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S:\UO6350\SASAJ\2.IPE MODELES\3.formulaires divers\doc encadrement, équipe éducative\"/>
    </mc:Choice>
  </mc:AlternateContent>
  <bookViews>
    <workbookView xWindow="120" yWindow="225" windowWidth="24915" windowHeight="12150"/>
  </bookViews>
  <sheets>
    <sheet name="PE" sheetId="1" r:id="rId1"/>
    <sheet name="Feuil2" sheetId="2" r:id="rId2"/>
    <sheet name="Feuil3" sheetId="3" r:id="rId3"/>
  </sheets>
  <calcPr calcId="162913"/>
</workbook>
</file>

<file path=xl/calcChain.xml><?xml version="1.0" encoding="utf-8"?>
<calcChain xmlns="http://schemas.openxmlformats.org/spreadsheetml/2006/main">
  <c r="E28" i="1" l="1"/>
  <c r="F24" i="1" l="1"/>
  <c r="F25" i="1"/>
  <c r="F26" i="1"/>
  <c r="F27" i="1"/>
  <c r="F28" i="1" l="1"/>
  <c r="H28" i="1" s="1"/>
  <c r="N23" i="1" s="1"/>
  <c r="O26" i="1" s="1"/>
  <c r="J28" i="1" l="1"/>
</calcChain>
</file>

<file path=xl/comments1.xml><?xml version="1.0" encoding="utf-8"?>
<comments xmlns="http://schemas.openxmlformats.org/spreadsheetml/2006/main">
  <authors>
    <author>Ruffieux Rufenacht Nadine (DIP)</author>
    <author>Kunz Marielle (DIP)</author>
  </authors>
  <commentList>
    <comment ref="D18" authorId="0" shapeId="0">
      <text>
        <r>
          <rPr>
            <b/>
            <sz val="9"/>
            <color indexed="81"/>
            <rFont val="Tahoma"/>
            <charset val="1"/>
          </rPr>
          <t>Indiquer le nombre d'heure d'ouverture dans la semaine.</t>
        </r>
        <r>
          <rPr>
            <sz val="9"/>
            <color indexed="81"/>
            <rFont val="Tahoma"/>
            <charset val="1"/>
          </rPr>
          <t xml:space="preserve">
</t>
        </r>
      </text>
    </comment>
    <comment ref="D20" authorId="1" shapeId="0">
      <text>
        <r>
          <rPr>
            <sz val="9"/>
            <color indexed="81"/>
            <rFont val="Arial"/>
            <family val="2"/>
          </rPr>
          <t>Ce chiffre indique si le temps de travail est compté sur une base de 40h ou 39h pour un plein temps.</t>
        </r>
        <r>
          <rPr>
            <sz val="9"/>
            <color indexed="81"/>
            <rFont val="Tahoma"/>
            <charset val="1"/>
          </rPr>
          <t xml:space="preserve">
</t>
        </r>
      </text>
    </comment>
    <comment ref="F24" authorId="1" shapeId="0">
      <text>
        <r>
          <rPr>
            <sz val="9"/>
            <color indexed="81"/>
            <rFont val="Arial"/>
            <family val="2"/>
          </rPr>
          <t>Le nombre de postes indiqué tient comptede la couverture horaire.</t>
        </r>
      </text>
    </comment>
    <comment ref="H28" authorId="1" shapeId="0">
      <text>
        <r>
          <rPr>
            <sz val="9"/>
            <color indexed="81"/>
            <rFont val="Arial"/>
            <family val="2"/>
          </rPr>
          <t>Le nombre de postes indiqué tient compte de la couverture horaire hebdomadaire.</t>
        </r>
        <r>
          <rPr>
            <sz val="9"/>
            <color indexed="81"/>
            <rFont val="Tahoma"/>
            <family val="2"/>
          </rPr>
          <t xml:space="preserve">
</t>
        </r>
      </text>
    </comment>
  </commentList>
</comments>
</file>

<file path=xl/sharedStrings.xml><?xml version="1.0" encoding="utf-8"?>
<sst xmlns="http://schemas.openxmlformats.org/spreadsheetml/2006/main" count="38" uniqueCount="35">
  <si>
    <t>heures</t>
  </si>
  <si>
    <t>0 à 1 an</t>
  </si>
  <si>
    <t>1 à 2 ans</t>
  </si>
  <si>
    <t>2 à 3 ans</t>
  </si>
  <si>
    <t>3 à 4 ans</t>
  </si>
  <si>
    <t>âge</t>
  </si>
  <si>
    <t>nb enfants</t>
  </si>
  <si>
    <t>nb de postes</t>
  </si>
  <si>
    <t>nb enf/A</t>
  </si>
  <si>
    <t>total</t>
  </si>
  <si>
    <t>nb enfants par groupe d'âge</t>
  </si>
  <si>
    <t>norme de base</t>
  </si>
  <si>
    <t>x</t>
  </si>
  <si>
    <t>EPT hebdo du personnel</t>
  </si>
  <si>
    <t>arrondi à:</t>
  </si>
  <si>
    <t>heures ouverture hebdo</t>
  </si>
  <si>
    <t>dont:</t>
  </si>
  <si>
    <t>EDE DIP</t>
  </si>
  <si>
    <t>postes</t>
  </si>
  <si>
    <t xml:space="preserve">Pour les groupes multi âges: </t>
  </si>
  <si>
    <t>Deux possibilités:</t>
  </si>
  <si>
    <t>date</t>
  </si>
  <si>
    <r>
      <t>nombre d'enfants</t>
    </r>
    <r>
      <rPr>
        <b/>
        <i/>
        <sz val="10"/>
        <color theme="1"/>
        <rFont val="Arial"/>
        <family val="2"/>
      </rPr>
      <t xml:space="preserve"> identique par tranche d'âge</t>
    </r>
    <r>
      <rPr>
        <i/>
        <sz val="10"/>
        <color theme="1"/>
        <rFont val="Arial"/>
        <family val="2"/>
      </rPr>
      <t>:  le total des enfants est divisé par le nombre de tranche d'âge</t>
    </r>
  </si>
  <si>
    <r>
      <t xml:space="preserve">nombre d'enfants </t>
    </r>
    <r>
      <rPr>
        <b/>
        <i/>
        <sz val="10"/>
        <color theme="1"/>
        <rFont val="Arial"/>
        <family val="2"/>
      </rPr>
      <t>défini par tranche d'âge</t>
    </r>
    <r>
      <rPr>
        <i/>
        <sz val="10"/>
        <color theme="1"/>
        <rFont val="Arial"/>
        <family val="2"/>
      </rPr>
      <t>: le nombre d'enfants est clairement défini par tranche d'âge et exige un strict respect de cette répartition</t>
    </r>
  </si>
  <si>
    <t>Calcul effectué</t>
  </si>
  <si>
    <t>taux d'encadrement RSAPE + environ 13%</t>
  </si>
  <si>
    <t>postes supplémentaires</t>
  </si>
  <si>
    <r>
      <rPr>
        <i/>
        <u/>
        <sz val="9"/>
        <color theme="0"/>
        <rFont val="Arial"/>
        <family val="2"/>
      </rPr>
      <t>Calcul effectué</t>
    </r>
    <r>
      <rPr>
        <i/>
        <sz val="9"/>
        <color theme="0"/>
        <rFont val="Arial"/>
        <family val="2"/>
      </rPr>
      <t>:</t>
    </r>
  </si>
  <si>
    <t>A titre indicatif</t>
  </si>
  <si>
    <t>Nombre de postes avec temps de travail pédagogique hors présence des enfants (temps de préparation, formations continues)</t>
  </si>
  <si>
    <t>calcul du taux d'encadrement et de la dotation pour SAPE à prestations élargies</t>
  </si>
  <si>
    <t>REPUBLIQUE ET CANTON DE GENEVE
Département de l'Instruction publique, de la formation et de la jeunesse  
Office de l'enfance et de la jeunesse
Service d'autorisation et de surveillance de l'accueil de jour</t>
  </si>
  <si>
    <t>nom de la SAPE</t>
  </si>
  <si>
    <t>Calcul du taux d'encadrement et du nombre de postes en équivalent temps plein - ETP            (selon RSAPE)</t>
  </si>
  <si>
    <r>
      <t xml:space="preserve">ouverture </t>
    </r>
    <r>
      <rPr>
        <b/>
        <sz val="10"/>
        <color theme="1"/>
        <rFont val="Arial"/>
        <family val="2"/>
      </rPr>
      <t>hebdomadaire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</si>
</sst>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0"/>
      <color theme="1"/>
      <name val="Arial"/>
      <family val="2"/>
    </font>
    <font>
      <b/>
      <sz val="10"/>
      <color theme="1"/>
      <name val="Arial"/>
      <family val="2"/>
    </font>
    <font>
      <b/>
      <sz val="11"/>
      <color theme="1"/>
      <name val="Arial"/>
      <family val="2"/>
    </font>
    <font>
      <sz val="9"/>
      <color theme="1"/>
      <name val="Arial"/>
      <family val="2"/>
    </font>
    <font>
      <sz val="11"/>
      <color theme="1"/>
      <name val="Arial"/>
      <family val="2"/>
    </font>
    <font>
      <b/>
      <sz val="12"/>
      <color theme="1"/>
      <name val="Arial"/>
      <family val="2"/>
    </font>
    <font>
      <sz val="8"/>
      <color theme="0" tint="-0.34998626667073579"/>
      <name val="Arial"/>
      <family val="2"/>
    </font>
    <font>
      <b/>
      <sz val="14"/>
      <color theme="1"/>
      <name val="Arial"/>
      <family val="2"/>
    </font>
    <font>
      <sz val="10"/>
      <color theme="0" tint="-0.499984740745262"/>
      <name val="Arial"/>
      <family val="2"/>
    </font>
    <font>
      <b/>
      <sz val="11"/>
      <color theme="0" tint="-0.499984740745262"/>
      <name val="Arial"/>
      <family val="2"/>
    </font>
    <font>
      <b/>
      <sz val="10"/>
      <color theme="0" tint="-0.499984740745262"/>
      <name val="Arial"/>
      <family val="2"/>
    </font>
    <font>
      <sz val="12"/>
      <color theme="0" tint="-0.499984740745262"/>
      <name val="Arial"/>
      <family val="2"/>
    </font>
    <font>
      <sz val="10"/>
      <color theme="0" tint="-0.14999847407452621"/>
      <name val="Arial"/>
      <family val="2"/>
    </font>
    <font>
      <i/>
      <sz val="11"/>
      <color theme="1"/>
      <name val="Arial"/>
      <family val="2"/>
    </font>
    <font>
      <b/>
      <i/>
      <sz val="12"/>
      <color theme="1"/>
      <name val="Arial"/>
      <family val="2"/>
    </font>
    <font>
      <i/>
      <sz val="8"/>
      <color theme="0" tint="-0.34998626667073579"/>
      <name val="Arial"/>
      <family val="2"/>
    </font>
    <font>
      <i/>
      <sz val="9"/>
      <color theme="0"/>
      <name val="Arial"/>
      <family val="2"/>
    </font>
    <font>
      <i/>
      <u/>
      <sz val="9"/>
      <color theme="0"/>
      <name val="Arial"/>
      <family val="2"/>
    </font>
    <font>
      <sz val="10"/>
      <color theme="1" tint="0.34998626667073579"/>
      <name val="Arial"/>
      <family val="2"/>
    </font>
    <font>
      <i/>
      <sz val="10"/>
      <color theme="1"/>
      <name val="Arial"/>
      <family val="2"/>
    </font>
    <font>
      <i/>
      <sz val="10"/>
      <color theme="0" tint="-0.499984740745262"/>
      <name val="Arial"/>
      <family val="2"/>
    </font>
    <font>
      <b/>
      <i/>
      <sz val="10"/>
      <color theme="0" tint="-0.499984740745262"/>
      <name val="Arial"/>
      <family val="2"/>
    </font>
    <font>
      <i/>
      <sz val="12"/>
      <color theme="0" tint="-0.499984740745262"/>
      <name val="Arial"/>
      <family val="2"/>
    </font>
    <font>
      <b/>
      <i/>
      <sz val="10"/>
      <color theme="1"/>
      <name val="Arial"/>
      <family val="2"/>
    </font>
    <font>
      <sz val="9"/>
      <color indexed="81"/>
      <name val="Tahoma"/>
      <charset val="1"/>
    </font>
    <font>
      <sz val="9"/>
      <color indexed="81"/>
      <name val="Arial"/>
      <family val="2"/>
    </font>
    <font>
      <sz val="9"/>
      <color indexed="81"/>
      <name val="Tahoma"/>
      <family val="2"/>
    </font>
    <font>
      <b/>
      <sz val="9"/>
      <color indexed="81"/>
      <name val="Tahoma"/>
      <charset val="1"/>
    </font>
    <font>
      <b/>
      <sz val="14"/>
      <color theme="1" tint="0.34998626667073579"/>
      <name val="Arial"/>
      <family val="2"/>
    </font>
    <font>
      <b/>
      <sz val="11"/>
      <color theme="1" tint="0.499984740745262"/>
      <name val="Arial"/>
      <family val="2"/>
    </font>
    <font>
      <i/>
      <sz val="8"/>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7" tint="0.59999389629810485"/>
        <bgColor indexed="64"/>
      </patternFill>
    </fill>
  </fills>
  <borders count="41">
    <border>
      <left/>
      <right/>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14996795556505021"/>
      </bottom>
      <diagonal/>
    </border>
    <border>
      <left/>
      <right/>
      <top/>
      <bottom style="thin">
        <color theme="0" tint="-0.14996795556505021"/>
      </bottom>
      <diagonal/>
    </border>
    <border>
      <left/>
      <right style="thin">
        <color theme="0" tint="-0.24994659260841701"/>
      </right>
      <top/>
      <bottom style="thin">
        <color theme="0" tint="-0.14996795556505021"/>
      </bottom>
      <diagonal/>
    </border>
    <border>
      <left style="thin">
        <color theme="0" tint="-0.24994659260841701"/>
      </left>
      <right/>
      <top style="thin">
        <color theme="0" tint="-0.14996795556505021"/>
      </top>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theme="0" tint="-0.24994659260841701"/>
      </right>
      <top style="thin">
        <color theme="0" tint="-0.14996795556505021"/>
      </top>
      <bottom style="thin">
        <color theme="0" tint="-0.24994659260841701"/>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cellStyleXfs>
  <cellXfs count="144">
    <xf numFmtId="0" fontId="0" fillId="0" borderId="0" xfId="0"/>
    <xf numFmtId="0" fontId="0" fillId="0" borderId="0" xfId="0" applyAlignment="1">
      <alignment horizontal="center"/>
    </xf>
    <xf numFmtId="0" fontId="4" fillId="0" borderId="0" xfId="0" applyFont="1" applyAlignment="1">
      <alignment horizontal="center" vertical="center"/>
    </xf>
    <xf numFmtId="0" fontId="0" fillId="0" borderId="0" xfId="0" applyBorder="1"/>
    <xf numFmtId="0" fontId="0" fillId="0" borderId="0" xfId="0" applyFont="1" applyAlignment="1">
      <alignment horizontal="center" vertical="center"/>
    </xf>
    <xf numFmtId="0" fontId="0" fillId="0" borderId="0" xfId="0" applyFont="1" applyBorder="1" applyAlignment="1">
      <alignment horizontal="center" vertical="center"/>
    </xf>
    <xf numFmtId="0" fontId="5" fillId="0" borderId="0" xfId="0" applyFont="1" applyAlignment="1">
      <alignment vertical="center"/>
    </xf>
    <xf numFmtId="0" fontId="0" fillId="0" borderId="0" xfId="0" applyAlignment="1">
      <alignment horizontal="center"/>
    </xf>
    <xf numFmtId="0" fontId="5" fillId="0" borderId="0" xfId="0" applyFont="1" applyBorder="1" applyAlignment="1">
      <alignment horizontal="center" vertical="center"/>
    </xf>
    <xf numFmtId="0" fontId="0" fillId="0" borderId="0" xfId="0" applyFont="1" applyBorder="1" applyAlignment="1">
      <alignment horizontal="center"/>
    </xf>
    <xf numFmtId="0" fontId="0" fillId="0" borderId="0" xfId="0" applyBorder="1" applyAlignment="1">
      <alignment horizontal="center"/>
    </xf>
    <xf numFmtId="0" fontId="0" fillId="0" borderId="0" xfId="0" applyAlignment="1">
      <alignment vertical="center"/>
    </xf>
    <xf numFmtId="0" fontId="0" fillId="0" borderId="0" xfId="0" applyAlignment="1"/>
    <xf numFmtId="0" fontId="0" fillId="0" borderId="2" xfId="0" applyFont="1" applyBorder="1" applyAlignment="1">
      <alignment horizontal="center" vertical="center"/>
    </xf>
    <xf numFmtId="2" fontId="0" fillId="0" borderId="3"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2" fontId="0" fillId="0" borderId="6" xfId="0" applyNumberFormat="1" applyFont="1" applyBorder="1" applyAlignment="1">
      <alignment horizontal="center" vertical="center"/>
    </xf>
    <xf numFmtId="16" fontId="0" fillId="0" borderId="10" xfId="0" applyNumberFormat="1" applyFont="1" applyBorder="1" applyAlignment="1">
      <alignment horizontal="center" vertical="center"/>
    </xf>
    <xf numFmtId="0" fontId="0" fillId="0" borderId="11" xfId="0" applyFont="1" applyBorder="1" applyAlignment="1">
      <alignment horizontal="center" vertical="center"/>
    </xf>
    <xf numFmtId="2" fontId="0" fillId="0" borderId="12" xfId="0" applyNumberFormat="1" applyFont="1" applyBorder="1" applyAlignment="1">
      <alignment horizontal="center" vertical="center"/>
    </xf>
    <xf numFmtId="0" fontId="1" fillId="2" borderId="8" xfId="0" applyFont="1" applyFill="1" applyBorder="1" applyAlignment="1">
      <alignment horizontal="center" vertical="center"/>
    </xf>
    <xf numFmtId="2" fontId="1" fillId="2" borderId="9" xfId="0" applyNumberFormat="1"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0" xfId="0" applyFill="1"/>
    <xf numFmtId="0" fontId="5" fillId="0" borderId="0" xfId="0" applyFont="1" applyAlignment="1">
      <alignment horizontal="center" vertical="center"/>
    </xf>
    <xf numFmtId="164" fontId="5" fillId="0" borderId="0" xfId="0" applyNumberFormat="1" applyFont="1" applyFill="1" applyBorder="1" applyAlignment="1">
      <alignment horizontal="center" vertical="center"/>
    </xf>
    <xf numFmtId="0" fontId="0" fillId="0" borderId="0" xfId="0" applyFont="1" applyFill="1" applyBorder="1" applyAlignment="1">
      <alignment horizontal="center"/>
    </xf>
    <xf numFmtId="164" fontId="2" fillId="0" borderId="0" xfId="0" applyNumberFormat="1" applyFont="1" applyFill="1" applyBorder="1" applyAlignment="1">
      <alignment horizontal="center"/>
    </xf>
    <xf numFmtId="16"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2" fontId="1" fillId="0" borderId="0" xfId="0" applyNumberFormat="1" applyFont="1" applyFill="1" applyBorder="1" applyAlignment="1">
      <alignment horizontal="center" vertical="center"/>
    </xf>
    <xf numFmtId="0" fontId="4" fillId="0" borderId="0" xfId="0" applyFont="1" applyFill="1" applyBorder="1" applyAlignment="1">
      <alignment horizontal="center"/>
    </xf>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xf numFmtId="0" fontId="11" fillId="0" borderId="0" xfId="0" applyFont="1" applyFill="1" applyBorder="1"/>
    <xf numFmtId="0" fontId="10" fillId="0" borderId="0" xfId="0" applyFont="1" applyFill="1" applyBorder="1" applyAlignment="1">
      <alignment horizontal="right"/>
    </xf>
    <xf numFmtId="2" fontId="0" fillId="0" borderId="0" xfId="0" applyNumberFormat="1"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16" fontId="2" fillId="0" borderId="0" xfId="0" applyNumberFormat="1" applyFont="1" applyFill="1" applyAlignment="1">
      <alignment vertical="center"/>
    </xf>
    <xf numFmtId="16" fontId="2" fillId="2" borderId="0" xfId="0" applyNumberFormat="1" applyFont="1" applyFill="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Alignment="1">
      <alignment horizont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Border="1" applyAlignment="1">
      <alignment horizontal="center" vertical="center"/>
    </xf>
    <xf numFmtId="0" fontId="5" fillId="0" borderId="0" xfId="0" applyFont="1" applyAlignment="1">
      <alignment horizontal="right" vertical="center"/>
    </xf>
    <xf numFmtId="0" fontId="5" fillId="0" borderId="0" xfId="0" applyFont="1" applyBorder="1" applyAlignment="1">
      <alignment horizontal="right" vertical="center"/>
    </xf>
    <xf numFmtId="0" fontId="13"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8" fillId="0" borderId="0" xfId="0" applyFont="1" applyBorder="1"/>
    <xf numFmtId="0" fontId="18" fillId="0" borderId="0" xfId="0" applyFont="1" applyBorder="1" applyAlignment="1"/>
    <xf numFmtId="0" fontId="19" fillId="0" borderId="0" xfId="0" applyFont="1" applyAlignment="1">
      <alignment horizontal="center"/>
    </xf>
    <xf numFmtId="0" fontId="19" fillId="0" borderId="0" xfId="0" applyFont="1" applyBorder="1"/>
    <xf numFmtId="0" fontId="20" fillId="0" borderId="0" xfId="0" applyFont="1" applyFill="1" applyBorder="1"/>
    <xf numFmtId="0" fontId="21" fillId="0" borderId="0" xfId="0" applyFont="1" applyFill="1" applyBorder="1" applyAlignment="1">
      <alignment horizontal="right"/>
    </xf>
    <xf numFmtId="0" fontId="22" fillId="0" borderId="0" xfId="0" applyFont="1" applyFill="1" applyBorder="1"/>
    <xf numFmtId="0" fontId="4" fillId="5" borderId="0" xfId="0" applyFont="1" applyFill="1" applyBorder="1" applyAlignment="1" applyProtection="1">
      <alignment horizontal="center" vertical="center"/>
      <protection locked="0"/>
    </xf>
    <xf numFmtId="0" fontId="0" fillId="5" borderId="5"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protection locked="0"/>
    </xf>
    <xf numFmtId="0" fontId="0" fillId="0" borderId="0" xfId="0" applyAlignment="1">
      <alignment horizontal="left"/>
    </xf>
    <xf numFmtId="0" fontId="7" fillId="0" borderId="0" xfId="0" applyFont="1" applyAlignment="1">
      <alignment horizontal="center"/>
    </xf>
    <xf numFmtId="16" fontId="19" fillId="0" borderId="0" xfId="0" applyNumberFormat="1" applyFont="1" applyFill="1" applyBorder="1" applyAlignment="1">
      <alignment horizontal="left" vertical="center"/>
    </xf>
    <xf numFmtId="164" fontId="18" fillId="0" borderId="0" xfId="0" applyNumberFormat="1" applyFont="1" applyFill="1" applyBorder="1" applyAlignment="1">
      <alignment horizontal="left" vertical="top" wrapText="1"/>
    </xf>
    <xf numFmtId="0" fontId="4" fillId="0" borderId="0" xfId="0" applyFont="1" applyBorder="1" applyAlignment="1">
      <alignment horizontal="center" vertical="center"/>
    </xf>
    <xf numFmtId="0" fontId="15" fillId="0" borderId="21" xfId="0" applyFont="1" applyBorder="1" applyAlignment="1">
      <alignment horizontal="center" vertical="center"/>
    </xf>
    <xf numFmtId="0" fontId="4" fillId="0" borderId="0" xfId="0" applyFont="1" applyAlignment="1">
      <alignment horizontal="center"/>
    </xf>
    <xf numFmtId="0" fontId="9" fillId="0" borderId="0" xfId="0" applyFont="1" applyFill="1" applyBorder="1" applyAlignment="1">
      <alignment horizontal="center"/>
    </xf>
    <xf numFmtId="0" fontId="12" fillId="0" borderId="0" xfId="0" applyFont="1" applyBorder="1" applyAlignment="1">
      <alignment horizontal="left" vertical="center"/>
    </xf>
    <xf numFmtId="0" fontId="0" fillId="0" borderId="0" xfId="0" applyBorder="1" applyAlignment="1"/>
    <xf numFmtId="0" fontId="3" fillId="0" borderId="0" xfId="0" applyFont="1" applyBorder="1" applyAlignment="1">
      <alignment vertical="center"/>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xf>
    <xf numFmtId="0" fontId="2" fillId="0" borderId="0"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4" xfId="0" applyFont="1" applyFill="1" applyBorder="1" applyAlignment="1">
      <alignment horizontal="center" vertical="center"/>
    </xf>
    <xf numFmtId="0" fontId="0" fillId="0" borderId="35" xfId="0" applyBorder="1" applyAlignment="1">
      <alignment horizontal="center"/>
    </xf>
    <xf numFmtId="0" fontId="5" fillId="0" borderId="36" xfId="0" applyFont="1" applyBorder="1" applyAlignment="1">
      <alignment horizontal="center" vertical="center"/>
    </xf>
    <xf numFmtId="0" fontId="0" fillId="0" borderId="37" xfId="0" applyBorder="1" applyAlignment="1">
      <alignment horizontal="center"/>
    </xf>
    <xf numFmtId="0" fontId="0" fillId="0" borderId="36" xfId="0" applyBorder="1"/>
    <xf numFmtId="0" fontId="2" fillId="0" borderId="38" xfId="0" applyFont="1" applyBorder="1"/>
    <xf numFmtId="0" fontId="0" fillId="0" borderId="39" xfId="0" applyBorder="1"/>
    <xf numFmtId="0" fontId="0" fillId="0" borderId="39" xfId="0" applyFont="1" applyBorder="1" applyAlignment="1">
      <alignment horizontal="center" vertical="center"/>
    </xf>
    <xf numFmtId="0" fontId="2" fillId="0" borderId="39" xfId="0" applyFont="1" applyBorder="1" applyAlignment="1">
      <alignment horizontal="center" vertical="center"/>
    </xf>
    <xf numFmtId="0" fontId="0" fillId="0" borderId="39" xfId="0" applyFont="1" applyBorder="1" applyAlignment="1">
      <alignment horizontal="center"/>
    </xf>
    <xf numFmtId="164" fontId="2" fillId="0" borderId="39" xfId="0" applyNumberFormat="1"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164" fontId="5" fillId="7" borderId="0" xfId="0" applyNumberFormat="1" applyFont="1" applyFill="1" applyBorder="1" applyAlignment="1">
      <alignment horizontal="center" vertical="center"/>
    </xf>
    <xf numFmtId="14" fontId="30" fillId="0" borderId="0" xfId="0" applyNumberFormat="1" applyFont="1" applyAlignment="1"/>
    <xf numFmtId="164" fontId="2" fillId="7" borderId="0" xfId="0" applyNumberFormat="1" applyFont="1" applyFill="1" applyBorder="1" applyAlignment="1">
      <alignment horizontal="center" vertical="center"/>
    </xf>
    <xf numFmtId="164" fontId="4" fillId="2" borderId="0" xfId="0" applyNumberFormat="1" applyFont="1" applyFill="1" applyBorder="1" applyAlignment="1">
      <alignment horizontal="center" vertical="center"/>
    </xf>
    <xf numFmtId="0" fontId="2" fillId="8" borderId="0" xfId="0" applyFont="1" applyFill="1" applyBorder="1" applyAlignment="1">
      <alignment horizontal="center" wrapText="1"/>
    </xf>
    <xf numFmtId="0" fontId="29" fillId="2" borderId="0" xfId="0" applyFont="1" applyFill="1" applyBorder="1" applyAlignment="1">
      <alignment horizontal="center" wrapText="1"/>
    </xf>
    <xf numFmtId="164" fontId="28" fillId="2" borderId="0" xfId="0" applyNumberFormat="1" applyFont="1" applyFill="1" applyBorder="1" applyAlignment="1">
      <alignment horizontal="center" vertical="center"/>
    </xf>
    <xf numFmtId="0" fontId="28"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6" fillId="6" borderId="13" xfId="0" applyFont="1" applyFill="1" applyBorder="1" applyAlignment="1">
      <alignment horizontal="center" vertical="center"/>
    </xf>
    <xf numFmtId="0" fontId="16" fillId="6" borderId="14" xfId="0" applyFont="1" applyFill="1" applyBorder="1" applyAlignment="1">
      <alignment horizontal="center" vertical="center"/>
    </xf>
    <xf numFmtId="0" fontId="16" fillId="6" borderId="15" xfId="0" applyFont="1" applyFill="1" applyBorder="1" applyAlignment="1">
      <alignment horizontal="center" vertical="center"/>
    </xf>
    <xf numFmtId="0" fontId="17" fillId="4" borderId="31"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32" xfId="0" applyFont="1" applyFill="1" applyBorder="1" applyAlignment="1">
      <alignment horizontal="center" vertical="center"/>
    </xf>
    <xf numFmtId="0" fontId="15" fillId="0" borderId="28" xfId="0" applyFont="1" applyBorder="1" applyAlignment="1">
      <alignment horizontal="center" vertical="center"/>
    </xf>
    <xf numFmtId="0" fontId="15" fillId="0" borderId="0" xfId="0" applyFont="1" applyBorder="1" applyAlignment="1">
      <alignment horizontal="center" vertical="center"/>
    </xf>
    <xf numFmtId="0" fontId="15" fillId="0" borderId="29"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0" fillId="0" borderId="28" xfId="0" applyBorder="1" applyAlignment="1">
      <alignment horizontal="left" wrapText="1"/>
    </xf>
    <xf numFmtId="0" fontId="0" fillId="0" borderId="0" xfId="0" applyBorder="1" applyAlignment="1">
      <alignment horizontal="left" wrapText="1"/>
    </xf>
    <xf numFmtId="0" fontId="5" fillId="5" borderId="0" xfId="0" applyFont="1" applyFill="1" applyBorder="1" applyAlignment="1" applyProtection="1">
      <alignment horizontal="center" vertical="center"/>
      <protection locked="0"/>
    </xf>
    <xf numFmtId="0" fontId="5" fillId="0" borderId="0" xfId="0" applyFont="1" applyAlignment="1">
      <alignment horizontal="right" vertical="center"/>
    </xf>
    <xf numFmtId="0" fontId="5" fillId="0" borderId="0" xfId="0" applyFont="1" applyBorder="1" applyAlignment="1">
      <alignment horizontal="right" vertical="center"/>
    </xf>
    <xf numFmtId="49" fontId="5" fillId="5" borderId="0" xfId="0" applyNumberFormat="1" applyFont="1" applyFill="1" applyBorder="1" applyAlignment="1" applyProtection="1">
      <alignment horizontal="center" vertical="center"/>
      <protection locked="0"/>
    </xf>
    <xf numFmtId="0" fontId="7" fillId="0" borderId="0" xfId="0" applyFont="1" applyAlignment="1">
      <alignment horizontal="center"/>
    </xf>
    <xf numFmtId="0" fontId="0" fillId="0" borderId="0" xfId="0" applyFont="1" applyFill="1" applyBorder="1" applyAlignment="1">
      <alignment horizontal="right" vertical="center"/>
    </xf>
    <xf numFmtId="16" fontId="1" fillId="0" borderId="7" xfId="0" applyNumberFormat="1" applyFont="1" applyBorder="1" applyAlignment="1">
      <alignment horizontal="center" vertical="center"/>
    </xf>
    <xf numFmtId="16" fontId="1" fillId="0" borderId="8" xfId="0" applyNumberFormat="1" applyFont="1" applyBorder="1" applyAlignment="1">
      <alignment horizontal="center" vertical="center"/>
    </xf>
    <xf numFmtId="16" fontId="0" fillId="0" borderId="0" xfId="0" applyNumberFormat="1" applyFont="1" applyFill="1" applyBorder="1" applyAlignment="1">
      <alignment horizontal="left" vertical="center"/>
    </xf>
    <xf numFmtId="0" fontId="0" fillId="0" borderId="0" xfId="0" applyBorder="1" applyAlignment="1">
      <alignment horizontal="center"/>
    </xf>
    <xf numFmtId="16" fontId="19" fillId="0" borderId="0"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647700</xdr:colOff>
      <xdr:row>0</xdr:row>
      <xdr:rowOff>0</xdr:rowOff>
    </xdr:from>
    <xdr:to>
      <xdr:col>2</xdr:col>
      <xdr:colOff>1104900</xdr:colOff>
      <xdr:row>0</xdr:row>
      <xdr:rowOff>733425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0"/>
          <a:ext cx="45720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1"/>
  <sheetViews>
    <sheetView showGridLines="0" tabSelected="1" view="pageLayout" zoomScaleNormal="120" workbookViewId="0">
      <selection activeCell="R4" sqref="R4"/>
    </sheetView>
  </sheetViews>
  <sheetFormatPr baseColWidth="10" defaultRowHeight="12.75" x14ac:dyDescent="0.2"/>
  <cols>
    <col min="1" max="1" width="2.42578125" customWidth="1"/>
    <col min="2" max="2" width="11.42578125" hidden="1" customWidth="1"/>
    <col min="3" max="3" width="20.85546875" customWidth="1"/>
    <col min="4" max="4" width="13.28515625" customWidth="1"/>
    <col min="5" max="5" width="10.85546875" customWidth="1"/>
    <col min="6" max="6" width="11.85546875" customWidth="1"/>
    <col min="7" max="7" width="2.5703125" customWidth="1"/>
    <col min="8" max="8" width="10.28515625" customWidth="1"/>
    <col min="9" max="9" width="6" style="1" customWidth="1"/>
    <col min="10" max="10" width="8.42578125" style="1" customWidth="1"/>
    <col min="11" max="11" width="7.7109375" style="1" customWidth="1"/>
    <col min="12" max="12" width="1.5703125" style="7" customWidth="1"/>
    <col min="13" max="13" width="1.5703125" customWidth="1"/>
    <col min="14" max="14" width="18" customWidth="1"/>
    <col min="15" max="15" width="7.140625" customWidth="1"/>
    <col min="16" max="16" width="1.42578125" customWidth="1"/>
    <col min="17" max="17" width="7.7109375" customWidth="1"/>
    <col min="18" max="18" width="9.42578125" customWidth="1"/>
    <col min="19" max="19" width="1" customWidth="1"/>
    <col min="20" max="20" width="2.140625" customWidth="1"/>
  </cols>
  <sheetData>
    <row r="1" spans="1:24" ht="51.75" customHeight="1" x14ac:dyDescent="0.2">
      <c r="A1" s="12"/>
      <c r="B1" s="12"/>
      <c r="D1" s="131" t="s">
        <v>31</v>
      </c>
      <c r="E1" s="132"/>
      <c r="F1" s="132"/>
      <c r="G1" s="132"/>
      <c r="H1" s="132"/>
      <c r="I1" s="132"/>
      <c r="J1" s="132"/>
      <c r="K1" s="132"/>
      <c r="L1" s="132"/>
      <c r="M1" s="132"/>
      <c r="N1" s="132"/>
      <c r="O1" s="132"/>
      <c r="P1" s="77"/>
    </row>
    <row r="2" spans="1:24" s="12" customFormat="1" ht="29.25" customHeight="1" x14ac:dyDescent="0.25">
      <c r="A2" s="137" t="s">
        <v>30</v>
      </c>
      <c r="B2" s="137"/>
      <c r="C2" s="137"/>
      <c r="D2" s="137"/>
      <c r="E2" s="137"/>
      <c r="F2" s="137"/>
      <c r="G2" s="137"/>
      <c r="H2" s="137"/>
      <c r="I2" s="137"/>
      <c r="J2" s="137"/>
      <c r="K2" s="137"/>
      <c r="L2" s="137"/>
      <c r="M2" s="137"/>
      <c r="N2" s="137"/>
      <c r="O2" s="137"/>
      <c r="P2" s="137"/>
      <c r="Q2" s="137"/>
      <c r="R2" s="137"/>
      <c r="S2" s="137"/>
      <c r="T2" s="137"/>
    </row>
    <row r="3" spans="1:24" s="12" customFormat="1" ht="15.75" customHeight="1" x14ac:dyDescent="0.25">
      <c r="A3" s="78"/>
      <c r="B3" s="78"/>
      <c r="C3" s="78"/>
      <c r="D3" s="78"/>
      <c r="E3" s="78"/>
      <c r="F3" s="78"/>
      <c r="G3" s="78"/>
      <c r="H3" s="78"/>
      <c r="I3" s="78"/>
      <c r="J3" s="78"/>
      <c r="K3" s="78"/>
      <c r="L3" s="78"/>
      <c r="M3" s="78"/>
      <c r="N3" s="78"/>
      <c r="O3" s="78"/>
      <c r="P3" s="78"/>
      <c r="Q3" s="78"/>
      <c r="R3" s="78"/>
      <c r="S3" s="78"/>
      <c r="T3" s="78"/>
    </row>
    <row r="4" spans="1:24" s="12" customFormat="1" ht="16.5" customHeight="1" x14ac:dyDescent="0.25">
      <c r="A4" s="78"/>
      <c r="B4" s="78"/>
      <c r="C4" s="78"/>
      <c r="D4" s="78"/>
      <c r="E4" s="78"/>
      <c r="F4" s="78"/>
      <c r="G4" s="78"/>
      <c r="H4" s="78"/>
      <c r="I4" s="78"/>
      <c r="J4" s="78"/>
      <c r="K4" s="78"/>
      <c r="L4" s="78"/>
      <c r="M4" s="78"/>
      <c r="N4" s="83"/>
      <c r="P4" s="108"/>
      <c r="Q4" s="108"/>
      <c r="R4" s="108">
        <v>44082</v>
      </c>
      <c r="S4" s="78"/>
      <c r="T4" s="78"/>
    </row>
    <row r="5" spans="1:24" ht="15" customHeight="1" x14ac:dyDescent="0.2"/>
    <row r="6" spans="1:24" ht="26.45" customHeight="1" x14ac:dyDescent="0.2">
      <c r="A6" s="6"/>
      <c r="B6" s="6"/>
      <c r="C6" s="53" t="s">
        <v>32</v>
      </c>
      <c r="D6" s="133"/>
      <c r="E6" s="133"/>
      <c r="F6" s="133"/>
      <c r="G6" s="133"/>
      <c r="H6" s="133"/>
      <c r="I6" s="133"/>
      <c r="J6" s="133"/>
      <c r="K6" s="52"/>
      <c r="M6" s="134" t="s">
        <v>21</v>
      </c>
      <c r="N6" s="135"/>
      <c r="O6" s="136"/>
      <c r="P6" s="136"/>
      <c r="Q6" s="136"/>
      <c r="R6" s="136"/>
      <c r="S6" s="6"/>
      <c r="T6" s="6"/>
      <c r="U6" s="6"/>
      <c r="V6" s="6"/>
      <c r="W6" s="6"/>
      <c r="X6" s="6"/>
    </row>
    <row r="7" spans="1:24" ht="12.2" customHeight="1" x14ac:dyDescent="0.2">
      <c r="A7" s="6"/>
      <c r="B7" s="6"/>
      <c r="C7" s="53"/>
      <c r="D7" s="54"/>
      <c r="E7" s="54"/>
      <c r="F7" s="54"/>
      <c r="G7" s="54"/>
      <c r="H7" s="54"/>
      <c r="I7" s="54"/>
      <c r="J7" s="54"/>
      <c r="K7" s="52"/>
      <c r="L7" s="50"/>
      <c r="M7" s="55"/>
      <c r="N7" s="56"/>
      <c r="O7" s="8"/>
      <c r="P7" s="8"/>
      <c r="Q7" s="8"/>
      <c r="R7" s="6"/>
      <c r="S7" s="6"/>
      <c r="T7" s="6"/>
      <c r="U7" s="6"/>
      <c r="V7" s="6"/>
      <c r="W7" s="6"/>
      <c r="X7" s="6"/>
    </row>
    <row r="8" spans="1:24" ht="13.5" customHeight="1" x14ac:dyDescent="0.2">
      <c r="A8" s="92"/>
      <c r="B8" s="93"/>
      <c r="C8" s="94"/>
      <c r="D8" s="94"/>
      <c r="E8" s="94"/>
      <c r="F8" s="94"/>
      <c r="G8" s="94"/>
      <c r="H8" s="94"/>
      <c r="I8" s="94"/>
      <c r="J8" s="94"/>
      <c r="K8" s="94"/>
      <c r="L8" s="95"/>
      <c r="M8" s="6"/>
      <c r="N8" s="28"/>
      <c r="O8" s="28"/>
      <c r="P8" s="51"/>
      <c r="Q8" s="28"/>
      <c r="R8" s="28"/>
      <c r="S8" s="51"/>
      <c r="T8" s="28"/>
      <c r="U8" s="28"/>
      <c r="V8" s="6"/>
      <c r="W8" s="6"/>
      <c r="X8" s="6"/>
    </row>
    <row r="9" spans="1:24" ht="18.75" customHeight="1" x14ac:dyDescent="0.25">
      <c r="A9" s="96"/>
      <c r="B9" s="8"/>
      <c r="C9" s="111" t="s">
        <v>33</v>
      </c>
      <c r="D9" s="111"/>
      <c r="E9" s="111"/>
      <c r="F9" s="111"/>
      <c r="G9" s="111"/>
      <c r="H9" s="111"/>
      <c r="I9" s="111"/>
      <c r="J9" s="111"/>
      <c r="K9" s="111"/>
      <c r="L9" s="97"/>
      <c r="M9" s="3"/>
      <c r="N9" s="112" t="s">
        <v>28</v>
      </c>
      <c r="O9" s="112"/>
      <c r="P9" s="112"/>
      <c r="Q9" s="112"/>
      <c r="R9" s="112"/>
      <c r="S9" s="3"/>
    </row>
    <row r="10" spans="1:24" ht="12" customHeight="1" x14ac:dyDescent="0.25">
      <c r="A10" s="98"/>
      <c r="B10" s="3"/>
      <c r="C10" s="111"/>
      <c r="D10" s="111"/>
      <c r="E10" s="111"/>
      <c r="F10" s="111"/>
      <c r="G10" s="111"/>
      <c r="H10" s="111"/>
      <c r="I10" s="111"/>
      <c r="J10" s="111"/>
      <c r="K10" s="111"/>
      <c r="L10" s="97"/>
      <c r="M10" s="3"/>
      <c r="S10" s="84"/>
    </row>
    <row r="11" spans="1:24" ht="12.2" customHeight="1" x14ac:dyDescent="0.2">
      <c r="A11" s="98"/>
      <c r="B11" s="3"/>
      <c r="C11" s="3"/>
      <c r="D11" s="3"/>
      <c r="E11" s="3"/>
      <c r="F11" s="3"/>
      <c r="G11" s="3"/>
      <c r="H11" s="3"/>
      <c r="I11" s="10"/>
      <c r="J11" s="10"/>
      <c r="K11" s="10"/>
      <c r="L11" s="97"/>
      <c r="M11" s="3"/>
      <c r="N11" s="112" t="s">
        <v>29</v>
      </c>
      <c r="O11" s="112"/>
      <c r="P11" s="112"/>
      <c r="Q11" s="112"/>
      <c r="R11" s="112"/>
      <c r="S11" s="3"/>
    </row>
    <row r="12" spans="1:24" ht="10.5" customHeight="1" x14ac:dyDescent="0.2">
      <c r="A12" s="98"/>
      <c r="B12" s="3"/>
      <c r="C12" s="119" t="s">
        <v>27</v>
      </c>
      <c r="D12" s="120"/>
      <c r="E12" s="120"/>
      <c r="F12" s="121"/>
      <c r="G12" s="87"/>
      <c r="H12" s="3"/>
      <c r="I12" s="10"/>
      <c r="J12" s="10"/>
      <c r="K12" s="10"/>
      <c r="L12" s="97"/>
      <c r="M12" s="3"/>
      <c r="N12" s="112"/>
      <c r="O12" s="112"/>
      <c r="P12" s="112"/>
      <c r="Q12" s="112"/>
      <c r="R12" s="112"/>
      <c r="S12" s="3"/>
    </row>
    <row r="13" spans="1:24" ht="4.7" customHeight="1" x14ac:dyDescent="0.2">
      <c r="A13" s="98"/>
      <c r="B13" s="3"/>
      <c r="C13" s="57"/>
      <c r="D13" s="58"/>
      <c r="E13" s="58"/>
      <c r="F13" s="59"/>
      <c r="G13" s="88"/>
      <c r="H13" s="3"/>
      <c r="I13" s="10"/>
      <c r="J13" s="10"/>
      <c r="K13" s="10"/>
      <c r="L13" s="97"/>
      <c r="M13" s="3"/>
      <c r="N13" s="112"/>
      <c r="O13" s="112"/>
      <c r="P13" s="112"/>
      <c r="Q13" s="112"/>
      <c r="R13" s="112"/>
      <c r="S13" s="85"/>
    </row>
    <row r="14" spans="1:24" ht="10.5" customHeight="1" x14ac:dyDescent="0.2">
      <c r="A14" s="98"/>
      <c r="B14" s="3"/>
      <c r="C14" s="60" t="s">
        <v>10</v>
      </c>
      <c r="D14" s="61" t="s">
        <v>12</v>
      </c>
      <c r="E14" s="62" t="s">
        <v>15</v>
      </c>
      <c r="F14" s="63"/>
      <c r="G14" s="88"/>
      <c r="H14" s="3"/>
      <c r="I14" s="10"/>
      <c r="J14" s="10"/>
      <c r="K14" s="10"/>
      <c r="L14" s="97"/>
      <c r="M14" s="3"/>
      <c r="N14" s="112"/>
      <c r="O14" s="112"/>
      <c r="P14" s="112"/>
      <c r="Q14" s="112"/>
      <c r="R14" s="112"/>
      <c r="S14" s="85"/>
      <c r="U14" s="27"/>
    </row>
    <row r="15" spans="1:24" ht="9.75" customHeight="1" x14ac:dyDescent="0.2">
      <c r="A15" s="98"/>
      <c r="B15" s="3"/>
      <c r="C15" s="82" t="s">
        <v>11</v>
      </c>
      <c r="D15" s="64"/>
      <c r="E15" s="64"/>
      <c r="F15" s="65"/>
      <c r="G15" s="88"/>
      <c r="H15" s="3"/>
      <c r="I15" s="10"/>
      <c r="J15" s="10"/>
      <c r="K15" s="10"/>
      <c r="L15" s="97"/>
      <c r="M15" s="3"/>
      <c r="N15" s="112"/>
      <c r="O15" s="112"/>
      <c r="P15" s="112"/>
      <c r="Q15" s="112"/>
      <c r="R15" s="112"/>
      <c r="S15" s="3"/>
      <c r="U15" s="27"/>
    </row>
    <row r="16" spans="1:24" ht="14.25" customHeight="1" x14ac:dyDescent="0.2">
      <c r="A16" s="98"/>
      <c r="B16" s="3"/>
      <c r="C16" s="116" t="s">
        <v>13</v>
      </c>
      <c r="D16" s="117"/>
      <c r="E16" s="117"/>
      <c r="F16" s="118"/>
      <c r="G16" s="88"/>
      <c r="H16" s="3"/>
      <c r="I16" s="10"/>
      <c r="J16" s="10"/>
      <c r="K16" s="10"/>
      <c r="L16" s="97"/>
      <c r="M16" s="3"/>
      <c r="N16" s="112"/>
      <c r="O16" s="112"/>
      <c r="P16" s="112"/>
      <c r="Q16" s="112"/>
      <c r="R16" s="112"/>
      <c r="S16" s="66"/>
    </row>
    <row r="17" spans="1:21" ht="12.2" customHeight="1" x14ac:dyDescent="0.2">
      <c r="A17" s="98"/>
      <c r="B17" s="3"/>
      <c r="C17" s="45"/>
      <c r="D17" s="45"/>
      <c r="E17" s="45"/>
      <c r="F17" s="45"/>
      <c r="G17" s="88"/>
      <c r="H17" s="3"/>
      <c r="I17" s="10"/>
      <c r="J17" s="10"/>
      <c r="K17" s="10"/>
      <c r="L17" s="97"/>
      <c r="M17" s="3"/>
      <c r="S17" s="66"/>
    </row>
    <row r="18" spans="1:21" ht="20.25" customHeight="1" x14ac:dyDescent="0.2">
      <c r="A18" s="98"/>
      <c r="B18" s="3"/>
      <c r="C18" s="5" t="s">
        <v>34</v>
      </c>
      <c r="D18" s="73"/>
      <c r="E18" s="5" t="s">
        <v>0</v>
      </c>
      <c r="F18" s="81"/>
      <c r="G18" s="81"/>
      <c r="H18" s="81"/>
      <c r="I18" s="10"/>
      <c r="J18" s="10"/>
      <c r="K18" s="10"/>
      <c r="L18" s="97"/>
      <c r="M18" s="3"/>
      <c r="N18" s="122" t="s">
        <v>24</v>
      </c>
      <c r="O18" s="123"/>
      <c r="P18" s="123"/>
      <c r="Q18" s="123"/>
      <c r="R18" s="124"/>
      <c r="S18" s="66"/>
    </row>
    <row r="19" spans="1:21" ht="19.5" customHeight="1" x14ac:dyDescent="0.2">
      <c r="A19" s="98"/>
      <c r="B19" s="3"/>
      <c r="C19" s="81"/>
      <c r="D19" s="81"/>
      <c r="E19" s="5"/>
      <c r="F19" s="81"/>
      <c r="G19" s="81"/>
      <c r="H19" s="81"/>
      <c r="I19" s="10"/>
      <c r="J19" s="10"/>
      <c r="K19" s="10"/>
      <c r="L19" s="97"/>
      <c r="M19" s="3"/>
      <c r="N19" s="125" t="s">
        <v>25</v>
      </c>
      <c r="O19" s="126"/>
      <c r="P19" s="126"/>
      <c r="Q19" s="126"/>
      <c r="R19" s="127"/>
      <c r="S19" s="66"/>
      <c r="U19" s="3"/>
    </row>
    <row r="20" spans="1:21" ht="19.5" customHeight="1" x14ac:dyDescent="0.2">
      <c r="A20" s="98"/>
      <c r="B20" s="3"/>
      <c r="C20" s="5" t="s">
        <v>13</v>
      </c>
      <c r="D20" s="73"/>
      <c r="E20" s="5" t="s">
        <v>0</v>
      </c>
      <c r="F20" s="81"/>
      <c r="G20" s="81"/>
      <c r="H20" s="81"/>
      <c r="I20" s="10"/>
      <c r="J20" s="10"/>
      <c r="K20" s="10"/>
      <c r="L20" s="97"/>
      <c r="M20" s="3"/>
      <c r="N20" s="128"/>
      <c r="O20" s="129"/>
      <c r="P20" s="129"/>
      <c r="Q20" s="129"/>
      <c r="R20" s="130"/>
      <c r="S20" s="66"/>
    </row>
    <row r="21" spans="1:21" ht="19.5" customHeight="1" x14ac:dyDescent="0.2">
      <c r="A21" s="98"/>
      <c r="B21" s="3"/>
      <c r="C21" s="81"/>
      <c r="D21" s="81"/>
      <c r="E21" s="81"/>
      <c r="F21" s="81"/>
      <c r="G21" s="81"/>
      <c r="H21" s="81"/>
      <c r="I21" s="10"/>
      <c r="J21" s="10"/>
      <c r="K21" s="10"/>
      <c r="L21" s="97"/>
      <c r="M21" s="86"/>
      <c r="N21" s="81"/>
      <c r="O21" s="10"/>
      <c r="P21" s="10"/>
      <c r="Q21" s="81"/>
      <c r="R21" s="66"/>
      <c r="S21" s="66"/>
    </row>
    <row r="22" spans="1:21" ht="6" customHeight="1" x14ac:dyDescent="0.2">
      <c r="A22" s="98"/>
      <c r="B22" s="3"/>
      <c r="C22" s="91"/>
      <c r="D22" s="81"/>
      <c r="E22" s="81"/>
      <c r="F22" s="81"/>
      <c r="G22" s="81"/>
      <c r="H22" s="81"/>
      <c r="I22" s="10"/>
      <c r="J22" s="10"/>
      <c r="K22" s="10"/>
      <c r="L22" s="97"/>
      <c r="M22" s="3"/>
      <c r="N22" s="66"/>
      <c r="O22" s="66"/>
      <c r="P22" s="66"/>
      <c r="Q22" s="66"/>
      <c r="R22" s="67"/>
      <c r="S22" s="66"/>
    </row>
    <row r="23" spans="1:21" ht="13.7" customHeight="1" x14ac:dyDescent="0.2">
      <c r="A23" s="98"/>
      <c r="B23" s="3"/>
      <c r="C23" s="24" t="s">
        <v>5</v>
      </c>
      <c r="D23" s="25" t="s">
        <v>8</v>
      </c>
      <c r="E23" s="25" t="s">
        <v>6</v>
      </c>
      <c r="F23" s="26" t="s">
        <v>7</v>
      </c>
      <c r="G23" s="81"/>
      <c r="H23" s="81"/>
      <c r="I23" s="10"/>
      <c r="J23" s="10"/>
      <c r="K23" s="10"/>
      <c r="L23" s="97"/>
      <c r="M23" s="3"/>
      <c r="N23" s="110" t="e">
        <f>H28*13/100</f>
        <v>#DIV/0!</v>
      </c>
      <c r="O23" s="115" t="s">
        <v>26</v>
      </c>
      <c r="P23" s="115"/>
      <c r="Q23" s="115"/>
      <c r="R23" s="115"/>
      <c r="S23" s="67"/>
    </row>
    <row r="24" spans="1:21" ht="14.25" customHeight="1" x14ac:dyDescent="0.2">
      <c r="A24" s="98"/>
      <c r="B24" s="3"/>
      <c r="C24" s="16" t="s">
        <v>1</v>
      </c>
      <c r="D24" s="17">
        <v>4</v>
      </c>
      <c r="E24" s="74"/>
      <c r="F24" s="18" t="e">
        <f>(E24/D24)*D18/D20</f>
        <v>#DIV/0!</v>
      </c>
      <c r="G24" s="5"/>
      <c r="H24" s="5"/>
      <c r="I24" s="9"/>
      <c r="J24" s="10"/>
      <c r="K24" s="10"/>
      <c r="L24" s="97"/>
      <c r="M24" s="3"/>
      <c r="N24" s="66"/>
      <c r="O24" s="66"/>
      <c r="P24" s="66"/>
      <c r="Q24" s="66"/>
      <c r="R24" s="67"/>
      <c r="S24" s="67"/>
    </row>
    <row r="25" spans="1:21" ht="15" customHeight="1" x14ac:dyDescent="0.2">
      <c r="A25" s="98"/>
      <c r="B25" s="3"/>
      <c r="C25" s="15" t="s">
        <v>2</v>
      </c>
      <c r="D25" s="13">
        <v>5</v>
      </c>
      <c r="E25" s="75"/>
      <c r="F25" s="14" t="e">
        <f>(E25/D25)*D18/D20</f>
        <v>#DIV/0!</v>
      </c>
      <c r="G25" s="5"/>
      <c r="H25" s="5"/>
      <c r="I25" s="9"/>
      <c r="J25" s="142"/>
      <c r="K25" s="142"/>
      <c r="L25" s="97"/>
      <c r="M25" s="3"/>
      <c r="N25" s="66"/>
      <c r="O25" s="66"/>
      <c r="P25" s="66"/>
      <c r="Q25" s="66"/>
      <c r="R25" s="66"/>
      <c r="S25" s="67"/>
    </row>
    <row r="26" spans="1:21" ht="15" customHeight="1" x14ac:dyDescent="0.2">
      <c r="A26" s="98"/>
      <c r="B26" s="3"/>
      <c r="C26" s="15" t="s">
        <v>3</v>
      </c>
      <c r="D26" s="13">
        <v>8</v>
      </c>
      <c r="E26" s="75"/>
      <c r="F26" s="14" t="e">
        <f>(E26/D26)*D18/D20</f>
        <v>#DIV/0!</v>
      </c>
      <c r="G26" s="5"/>
      <c r="H26" s="5"/>
      <c r="I26" s="9"/>
      <c r="J26" s="10"/>
      <c r="K26" s="10"/>
      <c r="L26" s="97"/>
      <c r="M26" s="3"/>
      <c r="N26" s="114" t="s">
        <v>9</v>
      </c>
      <c r="O26" s="113" t="e">
        <f>H28+N23</f>
        <v>#DIV/0!</v>
      </c>
      <c r="P26" s="113"/>
      <c r="Q26" s="113"/>
      <c r="R26" s="80"/>
      <c r="S26" s="67"/>
    </row>
    <row r="27" spans="1:21" ht="15" customHeight="1" x14ac:dyDescent="0.2">
      <c r="A27" s="98"/>
      <c r="B27" s="3"/>
      <c r="C27" s="19" t="s">
        <v>4</v>
      </c>
      <c r="D27" s="20">
        <v>10</v>
      </c>
      <c r="E27" s="76"/>
      <c r="F27" s="21" t="e">
        <f>(E27/D27)*D18/D20</f>
        <v>#DIV/0!</v>
      </c>
      <c r="G27" s="5"/>
      <c r="H27" s="89" t="s">
        <v>14</v>
      </c>
      <c r="I27" s="9"/>
      <c r="J27" s="90" t="s">
        <v>16</v>
      </c>
      <c r="K27" s="10"/>
      <c r="L27" s="97"/>
      <c r="M27" s="3"/>
      <c r="N27" s="114"/>
      <c r="O27" s="113"/>
      <c r="P27" s="113"/>
      <c r="Q27" s="113"/>
      <c r="R27" s="80"/>
      <c r="S27" s="66"/>
    </row>
    <row r="28" spans="1:21" ht="19.5" customHeight="1" x14ac:dyDescent="0.2">
      <c r="A28" s="98"/>
      <c r="B28" s="3"/>
      <c r="C28" s="139" t="s">
        <v>9</v>
      </c>
      <c r="D28" s="140"/>
      <c r="E28" s="22">
        <f>SUM(E24:E27)</f>
        <v>0</v>
      </c>
      <c r="F28" s="23" t="e">
        <f>SUM(F24:F27)</f>
        <v>#DIV/0!</v>
      </c>
      <c r="G28" s="5"/>
      <c r="H28" s="107" t="e">
        <f>F28</f>
        <v>#DIV/0!</v>
      </c>
      <c r="I28" s="9" t="s">
        <v>18</v>
      </c>
      <c r="J28" s="109" t="e">
        <f>H28*0.6</f>
        <v>#DIV/0!</v>
      </c>
      <c r="K28" s="10" t="s">
        <v>17</v>
      </c>
      <c r="L28" s="97"/>
      <c r="M28" s="3"/>
      <c r="N28" s="66"/>
      <c r="O28" s="66"/>
      <c r="P28" s="80"/>
      <c r="Q28" s="80"/>
      <c r="R28" s="80"/>
      <c r="S28" s="80"/>
    </row>
    <row r="29" spans="1:21" ht="20.25" customHeight="1" x14ac:dyDescent="0.25">
      <c r="A29" s="99"/>
      <c r="B29" s="100"/>
      <c r="C29" s="101"/>
      <c r="D29" s="101"/>
      <c r="E29" s="101"/>
      <c r="F29" s="101"/>
      <c r="G29" s="101"/>
      <c r="H29" s="102"/>
      <c r="I29" s="103"/>
      <c r="J29" s="104"/>
      <c r="K29" s="105"/>
      <c r="L29" s="106"/>
      <c r="M29" s="3"/>
      <c r="N29" s="39"/>
      <c r="O29" s="39"/>
      <c r="P29" s="39"/>
      <c r="Q29" s="40"/>
      <c r="R29" s="3"/>
      <c r="S29" s="80"/>
    </row>
    <row r="30" spans="1:21" ht="15" customHeight="1" x14ac:dyDescent="0.2">
      <c r="C30" s="46"/>
      <c r="D30" s="46"/>
      <c r="E30" s="46"/>
      <c r="F30" s="46"/>
      <c r="G30" s="46"/>
      <c r="H30" s="46"/>
      <c r="I30" s="46"/>
      <c r="J30" s="46"/>
      <c r="K30" s="46"/>
      <c r="M30" s="3"/>
      <c r="N30" s="41"/>
      <c r="O30" s="41"/>
      <c r="P30" s="41"/>
      <c r="Q30" s="40"/>
      <c r="R30" s="3"/>
      <c r="S30" s="3"/>
    </row>
    <row r="31" spans="1:21" ht="16.5" customHeight="1" x14ac:dyDescent="0.2">
      <c r="A31" s="44"/>
      <c r="B31" s="36"/>
      <c r="C31" s="141"/>
      <c r="D31" s="141"/>
      <c r="E31" s="141"/>
      <c r="F31" s="42"/>
      <c r="G31" s="42"/>
      <c r="H31" s="42"/>
      <c r="I31" s="42"/>
      <c r="J31" s="42"/>
      <c r="K31" s="43"/>
      <c r="L31" s="11"/>
      <c r="M31" s="3"/>
      <c r="N31" s="39"/>
      <c r="O31" s="39"/>
      <c r="P31" s="39"/>
      <c r="Q31" s="40"/>
      <c r="R31" s="3"/>
      <c r="S31" s="3"/>
    </row>
    <row r="32" spans="1:21" ht="15.75" customHeight="1" x14ac:dyDescent="0.2">
      <c r="C32" s="47" t="s">
        <v>19</v>
      </c>
      <c r="D32" s="47"/>
      <c r="E32" s="46"/>
      <c r="F32" s="46"/>
      <c r="G32" s="46"/>
      <c r="H32" s="46"/>
      <c r="I32" s="46"/>
      <c r="J32" s="46"/>
      <c r="K32" s="46"/>
      <c r="L32" s="50"/>
      <c r="M32" s="3"/>
      <c r="N32" s="70"/>
      <c r="O32" s="71"/>
      <c r="P32" s="71"/>
      <c r="Q32" s="72"/>
      <c r="R32" s="69"/>
      <c r="S32" s="3"/>
    </row>
    <row r="33" spans="1:19" ht="17.45" customHeight="1" x14ac:dyDescent="0.2">
      <c r="A33" s="36"/>
      <c r="B33" s="36"/>
      <c r="C33" s="143" t="s">
        <v>20</v>
      </c>
      <c r="D33" s="143"/>
      <c r="E33" s="143"/>
      <c r="F33" s="143"/>
      <c r="G33" s="143"/>
      <c r="H33" s="143"/>
      <c r="I33" s="143"/>
      <c r="J33" s="143"/>
      <c r="K33" s="143"/>
      <c r="L33" s="68"/>
      <c r="M33" s="69"/>
      <c r="N33" s="79"/>
      <c r="O33" s="79"/>
      <c r="P33" s="79"/>
      <c r="Q33" s="79"/>
      <c r="R33" s="69"/>
      <c r="S33" s="3"/>
    </row>
    <row r="34" spans="1:19" ht="11.25" customHeight="1" x14ac:dyDescent="0.2">
      <c r="A34" s="44"/>
      <c r="B34" s="36"/>
      <c r="C34" s="79" t="s">
        <v>22</v>
      </c>
      <c r="D34" s="79"/>
      <c r="E34" s="79"/>
      <c r="F34" s="79"/>
      <c r="G34" s="79"/>
      <c r="H34" s="79"/>
      <c r="I34" s="79"/>
      <c r="J34" s="79"/>
      <c r="K34" s="79"/>
      <c r="L34" s="79"/>
      <c r="M34" s="79"/>
      <c r="N34" s="79"/>
      <c r="O34" s="79"/>
      <c r="P34" s="79"/>
      <c r="Q34" s="79"/>
      <c r="R34" s="79"/>
      <c r="S34" s="3"/>
    </row>
    <row r="35" spans="1:19" ht="13.7" customHeight="1" x14ac:dyDescent="0.2">
      <c r="A35" s="44"/>
      <c r="B35" s="36"/>
      <c r="C35" s="79" t="s">
        <v>23</v>
      </c>
      <c r="D35" s="79"/>
      <c r="E35" s="79"/>
      <c r="F35" s="79"/>
      <c r="G35" s="79"/>
      <c r="H35" s="79"/>
      <c r="I35" s="79"/>
      <c r="J35" s="79"/>
      <c r="K35" s="79"/>
      <c r="L35" s="79"/>
      <c r="M35" s="79"/>
      <c r="N35" s="41"/>
      <c r="O35" s="39"/>
      <c r="P35" s="39"/>
      <c r="Q35" s="40"/>
      <c r="R35" s="3"/>
      <c r="S35" s="3"/>
    </row>
    <row r="36" spans="1:19" ht="8.4499999999999993" customHeight="1" x14ac:dyDescent="0.25">
      <c r="A36" s="35"/>
      <c r="B36" s="36"/>
      <c r="C36" s="32"/>
      <c r="D36" s="49"/>
      <c r="E36" s="49"/>
      <c r="F36" s="34"/>
      <c r="G36" s="49"/>
      <c r="H36" s="29"/>
      <c r="I36" s="30"/>
      <c r="J36" s="31"/>
      <c r="K36" s="38"/>
      <c r="L36" s="11"/>
      <c r="M36" s="3"/>
      <c r="N36" s="41"/>
      <c r="O36" s="41"/>
      <c r="P36" s="41"/>
      <c r="Q36" s="40"/>
      <c r="R36" s="3"/>
      <c r="S36" s="3"/>
    </row>
    <row r="37" spans="1:19" ht="17.45" customHeight="1" x14ac:dyDescent="0.2">
      <c r="A37" s="35"/>
      <c r="B37" s="36"/>
      <c r="C37" s="48"/>
      <c r="D37" s="48"/>
      <c r="E37" s="48"/>
      <c r="F37" s="48"/>
      <c r="G37" s="48"/>
      <c r="H37" s="48"/>
      <c r="I37" s="48"/>
      <c r="J37" s="48"/>
      <c r="K37" s="48"/>
      <c r="L37" s="11"/>
      <c r="M37" s="3"/>
      <c r="N37" s="41"/>
      <c r="O37" s="41"/>
      <c r="P37" s="41"/>
      <c r="Q37" s="40"/>
      <c r="R37" s="3"/>
      <c r="S37" s="3"/>
    </row>
    <row r="38" spans="1:19" ht="23.25" customHeight="1" x14ac:dyDescent="0.25">
      <c r="A38" s="36"/>
      <c r="B38" s="36"/>
      <c r="C38" s="138"/>
      <c r="D38" s="138"/>
      <c r="E38" s="37"/>
      <c r="F38" s="34"/>
      <c r="G38" s="33"/>
      <c r="H38" s="29"/>
      <c r="I38" s="30"/>
      <c r="J38" s="31"/>
      <c r="K38" s="38"/>
      <c r="L38" s="11"/>
      <c r="M38" s="3"/>
      <c r="N38" s="3"/>
      <c r="O38" s="3"/>
      <c r="P38" s="3"/>
      <c r="Q38" s="3"/>
      <c r="R38" s="3"/>
      <c r="S38" s="3"/>
    </row>
    <row r="39" spans="1:19" x14ac:dyDescent="0.2">
      <c r="C39" s="4"/>
      <c r="D39" s="4"/>
      <c r="E39" s="4"/>
      <c r="F39" s="4"/>
      <c r="G39" s="4"/>
      <c r="H39" s="5"/>
      <c r="I39" s="9"/>
      <c r="J39" s="10"/>
      <c r="M39" s="3"/>
      <c r="S39" s="3"/>
    </row>
    <row r="40" spans="1:19" ht="14.25" x14ac:dyDescent="0.2">
      <c r="C40" s="2"/>
      <c r="D40" s="2"/>
      <c r="E40" s="2"/>
      <c r="F40" s="2"/>
      <c r="G40" s="2"/>
      <c r="H40" s="2"/>
    </row>
    <row r="41" spans="1:19" ht="24.75" customHeight="1" x14ac:dyDescent="0.2"/>
  </sheetData>
  <sheetProtection algorithmName="SHA-512" hashValue="uRx5bUVBimxyBoW+rO8b4NQGdglXDsrwjg5HqR3peqNNKwUTHeLD0nG+tNvu/9Dgblza7Ve6wG68HrMBD0ipgQ==" saltValue="b4rBY3dCLPa82N18VJE/VA==" spinCount="100000" sheet="1" objects="1" scenarios="1"/>
  <mergeCells count="20">
    <mergeCell ref="C38:D38"/>
    <mergeCell ref="C28:D28"/>
    <mergeCell ref="C31:E31"/>
    <mergeCell ref="J25:K25"/>
    <mergeCell ref="C33:K33"/>
    <mergeCell ref="D1:O1"/>
    <mergeCell ref="D6:J6"/>
    <mergeCell ref="M6:N6"/>
    <mergeCell ref="O6:R6"/>
    <mergeCell ref="A2:T2"/>
    <mergeCell ref="C9:K10"/>
    <mergeCell ref="N9:R9"/>
    <mergeCell ref="N11:R16"/>
    <mergeCell ref="O26:Q27"/>
    <mergeCell ref="N26:N27"/>
    <mergeCell ref="O23:R23"/>
    <mergeCell ref="C16:F16"/>
    <mergeCell ref="C12:F12"/>
    <mergeCell ref="N18:R18"/>
    <mergeCell ref="N19:R20"/>
  </mergeCells>
  <pageMargins left="0" right="0" top="0" bottom="0"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PE</vt:lpstr>
      <vt:lpstr>Feuil2</vt:lpstr>
      <vt:lpstr>Feuil3</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Kunz Marielle (DIP)</dc:creator>
  <cp:lastModifiedBy>Ruffieux Rufenacht Nadine (DIP)</cp:lastModifiedBy>
  <cp:lastPrinted>2018-02-28T08:39:07Z</cp:lastPrinted>
  <dcterms:created xsi:type="dcterms:W3CDTF">2014-11-28T11:01:46Z</dcterms:created>
  <dcterms:modified xsi:type="dcterms:W3CDTF">2020-09-17T08:44:16Z</dcterms:modified>
</cp:coreProperties>
</file>