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785\14_Immobilier\LDTR\LDTR Doc types, archivage TDB, pratiques, clef-SI\FORMULAIRES pour autorisation\_EN LIGNE ACTUELLEMENT\"/>
    </mc:Choice>
  </mc:AlternateContent>
  <xr:revisionPtr revIDLastSave="0" documentId="13_ncr:1_{37E0CA91-B275-4545-96CE-3F15CA519B72}" xr6:coauthVersionLast="47" xr6:coauthVersionMax="47" xr10:uidLastSave="{00000000-0000-0000-0000-000000000000}"/>
  <bookViews>
    <workbookView xWindow="9045" yWindow="2460" windowWidth="29505" windowHeight="20145" xr2:uid="{00000000-000D-0000-FFFF-FFFF00000000}"/>
  </bookViews>
  <sheets>
    <sheet name="Feuil1" sheetId="1" r:id="rId1"/>
  </sheets>
  <definedNames>
    <definedName name="Print_Area" localSheetId="0">Feuil1!$A$1:$F$50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3" i="1" s="1"/>
  <c r="F20" i="1" l="1"/>
  <c r="F23" i="1" s="1"/>
  <c r="C38" i="1" l="1"/>
  <c r="C41" i="1" l="1"/>
  <c r="C42" i="1"/>
  <c r="C40" i="1"/>
  <c r="C18" i="1"/>
  <c r="C43" i="1" l="1"/>
  <c r="C48" i="1" s="1"/>
  <c r="C20" i="1"/>
  <c r="C22" i="1"/>
  <c r="C21" i="1"/>
  <c r="C23" i="1" l="1"/>
  <c r="C28" i="1" s="1"/>
</calcChain>
</file>

<file path=xl/sharedStrings.xml><?xml version="1.0" encoding="utf-8"?>
<sst xmlns="http://schemas.openxmlformats.org/spreadsheetml/2006/main" count="59" uniqueCount="44">
  <si>
    <t>Part à plus-value:</t>
  </si>
  <si>
    <t>Sous-total:</t>
  </si>
  <si>
    <t>Intérêts sur travaux :</t>
  </si>
  <si>
    <t>Amortissement des travaux:</t>
  </si>
  <si>
    <t>Frais d'entretien:</t>
  </si>
  <si>
    <t>Hausse totale théorique:</t>
  </si>
  <si>
    <t xml:space="preserve">Intérêts sur travaux: </t>
  </si>
  <si>
    <t xml:space="preserve">Durée d'amortissement 18-20 ans: </t>
  </si>
  <si>
    <t xml:space="preserve">                                Charges d'entretien: </t>
  </si>
  <si>
    <t>D05</t>
  </si>
  <si>
    <t>Coût total des travaux :</t>
  </si>
  <si>
    <t xml:space="preserve">Durée d'amortissement 30 ans: </t>
  </si>
  <si>
    <r>
      <t xml:space="preserve">Part à plus-value </t>
    </r>
    <r>
      <rPr>
        <sz val="7"/>
        <color theme="1"/>
        <rFont val="Arial"/>
        <family val="2"/>
      </rPr>
      <t>(max 70%)</t>
    </r>
    <r>
      <rPr>
        <sz val="8"/>
        <color theme="1"/>
        <rFont val="Arial"/>
        <family val="2"/>
      </rPr>
      <t>:</t>
    </r>
  </si>
  <si>
    <r>
      <t>*</t>
    </r>
    <r>
      <rPr>
        <sz val="8"/>
        <rFont val="Arial"/>
        <family val="2"/>
      </rPr>
      <t xml:space="preserve"> </t>
    </r>
    <r>
      <rPr>
        <i/>
        <u/>
        <sz val="8"/>
        <color rgb="FF0070C0"/>
        <rFont val="Arial"/>
        <family val="2"/>
      </rPr>
      <t>RGL</t>
    </r>
  </si>
  <si>
    <t>POUR PIECES CREEES  (surélévation, aménagement des combles, ...)</t>
  </si>
  <si>
    <t xml:space="preserve">Date: </t>
  </si>
  <si>
    <r>
      <t>LDTR</t>
    </r>
    <r>
      <rPr>
        <sz val="8"/>
        <rFont val="Arial"/>
        <family val="2"/>
      </rPr>
      <t xml:space="preserve"> (L 5 20): PLAN FINANCIER (à remplir en conformité avec l'art. 11 LDTR):</t>
    </r>
  </si>
  <si>
    <t>remplir uniquement les cases avec fond gris clair</t>
  </si>
  <si>
    <t xml:space="preserve">Taux hypothécaire de référence actuel (OFL): </t>
  </si>
  <si>
    <t>Hausse théorique applicable:</t>
  </si>
  <si>
    <t>pièces RGL</t>
  </si>
  <si>
    <t>Cet état locatif théorique annuel doit être divisé par le nombre total de pièces RGL* créées afin de connaitre le loyer théorique précis pour chaque nouvelle pièce créée.</t>
  </si>
  <si>
    <t>Adresse du projet:</t>
  </si>
  <si>
    <t>Veuillez présenter un état locatif futur détaillé.</t>
  </si>
  <si>
    <r>
      <rPr>
        <b/>
        <i/>
        <sz val="8"/>
        <color theme="1"/>
        <rFont val="Arial"/>
        <family val="2"/>
      </rPr>
      <t>ATTENTION:</t>
    </r>
    <r>
      <rPr>
        <i/>
        <sz val="8"/>
        <color theme="1"/>
        <rFont val="Arial"/>
        <family val="2"/>
      </rPr>
      <t xml:space="preserve"> En cas de </t>
    </r>
    <r>
      <rPr>
        <i/>
        <u/>
        <sz val="8"/>
        <color theme="1"/>
        <rFont val="Arial"/>
        <family val="2"/>
      </rPr>
      <t>démolition</t>
    </r>
    <r>
      <rPr>
        <i/>
        <sz val="8"/>
        <color theme="1"/>
        <rFont val="Arial"/>
        <family val="2"/>
      </rPr>
      <t xml:space="preserve"> de logements (par exemple dans les combles pour permettre la surélévation), les loyers des pièces existantes doivent être repris dans la nouvelle construction et leur hausse théorique calculée à partir du tableau "pour pièces existantes" ci-dessus. Les travaux de surélévation doivent donc être différenciés de ceux concernant la rénovation/transformation des pièces existantes.</t>
    </r>
  </si>
  <si>
    <t>Loyer théorique :</t>
  </si>
  <si>
    <r>
      <t xml:space="preserve">Cette hausse totale théorique annuelle doit être divisée par le nombre total de pièces RGL* des appartements </t>
    </r>
    <r>
      <rPr>
        <i/>
        <u/>
        <sz val="8"/>
        <color theme="1"/>
        <rFont val="Arial"/>
        <family val="2"/>
      </rPr>
      <t>existants</t>
    </r>
    <r>
      <rPr>
        <i/>
        <sz val="8"/>
        <color theme="1"/>
        <rFont val="Arial"/>
        <family val="2"/>
      </rPr>
      <t xml:space="preserve"> concernés par les travaux afin de connaître la hausse théorique pour chaque pièce existante à concurrence des plafonds prévus par la LDTR. </t>
    </r>
  </si>
  <si>
    <t>oui / non</t>
  </si>
  <si>
    <r>
      <t>POUR PIECES EXISTANTES</t>
    </r>
    <r>
      <rPr>
        <sz val="7"/>
        <rFont val="Arial"/>
        <family val="2"/>
      </rPr>
      <t xml:space="preserve"> (rénovation ou transformation d'immeuble, sans application de l'article 9 al. 6 LDTR *2)</t>
    </r>
  </si>
  <si>
    <t>*2 : En cas de projet de rénovation énergétique avec application de l'article 9 al. 6 LDTR, veuillez utiliser les tableaux D13 pour le calcul des hausses de loyer admissibles.</t>
  </si>
  <si>
    <t>Nombre de pièces total RGL * :</t>
  </si>
  <si>
    <r>
      <t xml:space="preserve">*1 : Veuillez noter que s'il s'agit de travaux de </t>
    </r>
    <r>
      <rPr>
        <i/>
        <u/>
        <sz val="8"/>
        <color theme="1"/>
        <rFont val="Arial"/>
        <family val="2"/>
      </rPr>
      <t>rénovation</t>
    </r>
    <r>
      <rPr>
        <i/>
        <sz val="8"/>
        <color theme="1"/>
        <rFont val="Arial"/>
        <family val="2"/>
      </rPr>
      <t xml:space="preserve"> (pas d'entretien), soumis à la LDTR, le département </t>
    </r>
    <r>
      <rPr>
        <i/>
        <u/>
        <sz val="8"/>
        <color theme="1"/>
        <rFont val="Arial"/>
        <family val="2"/>
      </rPr>
      <t>fixera</t>
    </r>
    <r>
      <rPr>
        <i/>
        <sz val="8"/>
        <color theme="1"/>
        <rFont val="Arial"/>
        <family val="2"/>
      </rPr>
      <t xml:space="preserve"> le montant des loyers après travaux selon articles 9,10,11 LDTR. </t>
    </r>
  </si>
  <si>
    <r>
      <t>Est-ce que le coût des travaux sera répercuté sur les loyers actuels des appartements existants?  *1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:</t>
    </r>
    <r>
      <rPr>
        <sz val="6"/>
        <rFont val="Arial"/>
        <family val="2"/>
      </rPr>
      <t xml:space="preserve"> </t>
    </r>
  </si>
  <si>
    <r>
      <rPr>
        <i/>
        <u/>
        <sz val="8"/>
        <rFont val="Arial"/>
        <family val="2"/>
      </rPr>
      <t>Si oui</t>
    </r>
    <r>
      <rPr>
        <i/>
        <sz val="8"/>
        <rFont val="Arial"/>
        <family val="2"/>
      </rPr>
      <t>, veuillez remplir les cases suivantes, présenter un état locatif futur détaillé et des lettres d'informations aux locataires indiquant clairement les futurs loyers nets après travaux. *1</t>
    </r>
  </si>
  <si>
    <r>
      <rPr>
        <i/>
        <u/>
        <sz val="8"/>
        <rFont val="Arial"/>
        <family val="2"/>
      </rPr>
      <t>Si non</t>
    </r>
    <r>
      <rPr>
        <i/>
        <sz val="8"/>
        <rFont val="Arial"/>
        <family val="2"/>
      </rPr>
      <t>, il est inutile de remplir cette partie du formulaire. Veuillez présenter les lettres d'informations aux locataires indiquant clairement que les travaux n'auront aucune incidence sur les loyers actuels.  *1</t>
    </r>
  </si>
  <si>
    <t>REPUBLIQUE ET CANTON DE GENEVE</t>
  </si>
  <si>
    <t>Département du territoire</t>
  </si>
  <si>
    <t>Office cantonal du logement et de la planification foncière</t>
  </si>
  <si>
    <t>Taux total</t>
  </si>
  <si>
    <t>francs/an</t>
  </si>
  <si>
    <t>francs TTC</t>
  </si>
  <si>
    <t>francs/pièce/an</t>
  </si>
  <si>
    <t>Cette hausse de loyer à la pièce doit être visible (colonne indépendante svp) dans l'état locatif futur détaillé. Elle ne pourra être appliquée qu'aux loyers actualisés inférieurs à 3'528 francs/pièce/an.</t>
  </si>
  <si>
    <t>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</si>
</sst>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_ ;\-#,##0.0\ "/>
  </numFmts>
  <fonts count="24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18"/>
      <color theme="1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  <font>
      <u/>
      <sz val="10"/>
      <color theme="10"/>
      <name val="Arial"/>
      <family val="2"/>
    </font>
    <font>
      <i/>
      <u/>
      <sz val="8"/>
      <color rgb="FF0070C0"/>
      <name val="Arial"/>
      <family val="2"/>
    </font>
    <font>
      <i/>
      <sz val="7"/>
      <color theme="1"/>
      <name val="Arial"/>
      <family val="2"/>
    </font>
    <font>
      <u/>
      <sz val="8"/>
      <name val="Arial"/>
      <family val="2"/>
    </font>
    <font>
      <i/>
      <sz val="8"/>
      <color theme="1"/>
      <name val="Arial"/>
      <family val="2"/>
    </font>
    <font>
      <sz val="7"/>
      <name val="Arial"/>
      <family val="2"/>
    </font>
    <font>
      <i/>
      <u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i/>
      <u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0" xfId="0" applyProtection="1"/>
    <xf numFmtId="0" fontId="7" fillId="0" borderId="0" xfId="0" applyFont="1" applyAlignment="1" applyProtection="1">
      <alignment horizontal="right"/>
    </xf>
    <xf numFmtId="0" fontId="1" fillId="0" borderId="0" xfId="0" applyFont="1" applyProtection="1"/>
    <xf numFmtId="0" fontId="11" fillId="0" borderId="0" xfId="2" applyProtection="1"/>
    <xf numFmtId="0" fontId="5" fillId="0" borderId="0" xfId="0" applyFont="1" applyFill="1" applyAlignment="1" applyProtection="1"/>
    <xf numFmtId="0" fontId="6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1" fillId="3" borderId="1" xfId="1" applyNumberFormat="1" applyFont="1" applyFill="1" applyBorder="1" applyAlignment="1" applyProtection="1">
      <alignment horizontal="right" vertical="center"/>
      <protection locked="0"/>
    </xf>
    <xf numFmtId="9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164" fontId="1" fillId="0" borderId="0" xfId="1" applyNumberFormat="1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9" fontId="6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 applyProtection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10" fontId="6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3" xfId="1" applyNumberFormat="1" applyFont="1" applyFill="1" applyBorder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6" fillId="0" borderId="0" xfId="2" applyFont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164" fontId="18" fillId="0" borderId="1" xfId="1" applyNumberFormat="1" applyFont="1" applyFill="1" applyBorder="1" applyAlignment="1" applyProtection="1">
      <alignment horizontal="right" vertical="center"/>
    </xf>
    <xf numFmtId="165" fontId="1" fillId="3" borderId="1" xfId="1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horizontal="left" vertical="center" wrapText="1"/>
    </xf>
    <xf numFmtId="164" fontId="6" fillId="3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Fo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/>
    </xf>
    <xf numFmtId="0" fontId="1" fillId="0" borderId="0" xfId="0" quotePrefix="1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1" applyNumberFormat="1" applyFont="1" applyFill="1" applyAlignment="1" applyProtection="1">
      <alignment horizontal="left" vertical="center"/>
    </xf>
    <xf numFmtId="10" fontId="6" fillId="0" borderId="1" xfId="3" applyNumberFormat="1" applyFont="1" applyFill="1" applyBorder="1" applyAlignment="1" applyProtection="1">
      <alignment horizontal="right" vertical="center"/>
    </xf>
    <xf numFmtId="10" fontId="1" fillId="0" borderId="1" xfId="0" applyNumberFormat="1" applyFont="1" applyFill="1" applyBorder="1" applyAlignment="1">
      <alignment vertical="center"/>
    </xf>
    <xf numFmtId="17" fontId="8" fillId="0" borderId="0" xfId="0" quotePrefix="1" applyNumberFormat="1" applyFont="1" applyAlignment="1" applyProtection="1">
      <alignment horizontal="right"/>
    </xf>
    <xf numFmtId="10" fontId="23" fillId="3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4" fillId="2" borderId="5" xfId="2" applyFont="1" applyFill="1" applyBorder="1" applyAlignment="1" applyProtection="1">
      <alignment horizontal="center"/>
    </xf>
    <xf numFmtId="0" fontId="14" fillId="2" borderId="7" xfId="2" applyFont="1" applyFill="1" applyBorder="1" applyAlignment="1" applyProtection="1">
      <alignment horizontal="center"/>
    </xf>
    <xf numFmtId="0" fontId="14" fillId="2" borderId="6" xfId="2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 wrapText="1"/>
    </xf>
  </cellXfs>
  <cellStyles count="4">
    <cellStyle name="Lien hypertexte" xfId="2" builtinId="8"/>
    <cellStyle name="Milliers" xfId="1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36634</xdr:rowOff>
    </xdr:from>
    <xdr:to>
      <xdr:col>0</xdr:col>
      <xdr:colOff>401221</xdr:colOff>
      <xdr:row>2</xdr:row>
      <xdr:rowOff>137652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6634"/>
          <a:ext cx="296447" cy="53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.ch/legislation/rsg/f/rsg_l5_20.html" TargetMode="External"/><Relationship Id="rId1" Type="http://schemas.openxmlformats.org/officeDocument/2006/relationships/hyperlink" Target="https://www.ge.ch/legislation/rsg/f/rsg_i4_05p0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="145" zoomScaleNormal="145" workbookViewId="0">
      <selection activeCell="I5" sqref="I5"/>
    </sheetView>
  </sheetViews>
  <sheetFormatPr baseColWidth="10" defaultRowHeight="12.75" x14ac:dyDescent="0.2"/>
  <cols>
    <col min="1" max="1" width="7.85546875" customWidth="1"/>
    <col min="2" max="2" width="16.28515625" customWidth="1"/>
    <col min="3" max="3" width="10.7109375" customWidth="1"/>
    <col min="4" max="4" width="8.85546875" customWidth="1"/>
    <col min="5" max="5" width="31.85546875" customWidth="1"/>
    <col min="6" max="6" width="10.7109375" customWidth="1"/>
    <col min="7" max="7" width="0.85546875" customWidth="1"/>
  </cols>
  <sheetData>
    <row r="1" spans="1:7" ht="21.75" customHeight="1" x14ac:dyDescent="0.35">
      <c r="A1" s="3"/>
      <c r="B1" s="3" t="s">
        <v>35</v>
      </c>
      <c r="C1" s="3"/>
      <c r="D1" s="3"/>
      <c r="E1" s="3"/>
      <c r="F1" s="4" t="s">
        <v>9</v>
      </c>
    </row>
    <row r="2" spans="1:7" x14ac:dyDescent="0.2">
      <c r="A2" s="3"/>
      <c r="B2" s="15" t="s">
        <v>36</v>
      </c>
      <c r="C2" s="3"/>
      <c r="D2" s="3"/>
      <c r="E2" s="3"/>
      <c r="F2" s="53" t="s">
        <v>43</v>
      </c>
    </row>
    <row r="3" spans="1:7" x14ac:dyDescent="0.2">
      <c r="A3" s="3"/>
      <c r="B3" s="44" t="s">
        <v>37</v>
      </c>
      <c r="C3" s="3"/>
      <c r="D3" s="3"/>
      <c r="E3" s="3"/>
      <c r="F3" s="3"/>
    </row>
    <row r="4" spans="1:7" ht="5.25" customHeight="1" x14ac:dyDescent="0.2">
      <c r="A4" s="3"/>
      <c r="B4" s="3"/>
      <c r="C4" s="3"/>
      <c r="D4" s="3"/>
      <c r="E4" s="3"/>
      <c r="F4" s="3"/>
    </row>
    <row r="5" spans="1:7" ht="12" customHeight="1" x14ac:dyDescent="0.2">
      <c r="A5" s="60" t="s">
        <v>16</v>
      </c>
      <c r="B5" s="61"/>
      <c r="C5" s="61"/>
      <c r="D5" s="61"/>
      <c r="E5" s="61"/>
      <c r="F5" s="62"/>
    </row>
    <row r="6" spans="1:7" ht="12" customHeight="1" x14ac:dyDescent="0.2">
      <c r="A6" s="69" t="s">
        <v>17</v>
      </c>
      <c r="B6" s="69"/>
      <c r="C6" s="69"/>
      <c r="D6" s="69"/>
      <c r="E6" s="69"/>
      <c r="F6" s="69"/>
    </row>
    <row r="7" spans="1:7" ht="6" customHeight="1" x14ac:dyDescent="0.2">
      <c r="A7" s="13"/>
      <c r="B7" s="13"/>
      <c r="C7" s="13"/>
      <c r="D7" s="13"/>
      <c r="E7" s="13"/>
      <c r="F7" s="13"/>
    </row>
    <row r="8" spans="1:7" ht="12" customHeight="1" x14ac:dyDescent="0.2">
      <c r="A8" s="8" t="s">
        <v>15</v>
      </c>
      <c r="B8" s="10"/>
      <c r="C8" s="72" t="s">
        <v>22</v>
      </c>
      <c r="D8" s="73"/>
      <c r="E8" s="70"/>
      <c r="F8" s="71"/>
    </row>
    <row r="9" spans="1:7" ht="6" customHeight="1" x14ac:dyDescent="0.2">
      <c r="A9" s="8"/>
      <c r="B9" s="9"/>
      <c r="C9" s="9"/>
      <c r="D9" s="13"/>
      <c r="E9" s="13"/>
      <c r="F9" s="13"/>
    </row>
    <row r="10" spans="1:7" ht="12" customHeight="1" x14ac:dyDescent="0.2">
      <c r="A10" s="63" t="s">
        <v>28</v>
      </c>
      <c r="B10" s="64"/>
      <c r="C10" s="64"/>
      <c r="D10" s="64"/>
      <c r="E10" s="64"/>
      <c r="F10" s="65"/>
      <c r="G10" s="1"/>
    </row>
    <row r="11" spans="1:7" ht="6.75" customHeight="1" x14ac:dyDescent="0.2">
      <c r="A11" s="7"/>
      <c r="B11" s="7"/>
      <c r="C11" s="7"/>
      <c r="D11" s="7"/>
      <c r="E11" s="7"/>
      <c r="F11" s="7"/>
      <c r="G11" s="1"/>
    </row>
    <row r="12" spans="1:7" ht="12" customHeight="1" x14ac:dyDescent="0.2">
      <c r="A12" s="75" t="s">
        <v>32</v>
      </c>
      <c r="B12" s="75"/>
      <c r="C12" s="75"/>
      <c r="D12" s="75"/>
      <c r="E12" s="75"/>
      <c r="F12" s="37" t="s">
        <v>27</v>
      </c>
      <c r="G12" s="1"/>
    </row>
    <row r="13" spans="1:7" ht="25.5" customHeight="1" x14ac:dyDescent="0.2">
      <c r="A13" s="76" t="s">
        <v>33</v>
      </c>
      <c r="B13" s="76"/>
      <c r="C13" s="76"/>
      <c r="D13" s="76"/>
      <c r="E13" s="76"/>
      <c r="F13" s="76"/>
      <c r="G13" s="1"/>
    </row>
    <row r="14" spans="1:7" ht="24.75" customHeight="1" x14ac:dyDescent="0.2">
      <c r="A14" s="76" t="s">
        <v>34</v>
      </c>
      <c r="B14" s="76"/>
      <c r="C14" s="76"/>
      <c r="D14" s="76"/>
      <c r="E14" s="76"/>
      <c r="F14" s="76"/>
      <c r="G14" s="1"/>
    </row>
    <row r="15" spans="1:7" ht="9" customHeight="1" x14ac:dyDescent="0.2">
      <c r="A15" s="7"/>
      <c r="B15" s="7"/>
      <c r="C15" s="7"/>
      <c r="D15" s="7"/>
      <c r="E15" s="7"/>
      <c r="F15" s="7"/>
      <c r="G15" s="1"/>
    </row>
    <row r="16" spans="1:7" ht="12" customHeight="1" x14ac:dyDescent="0.2">
      <c r="A16" s="39" t="s">
        <v>10</v>
      </c>
      <c r="B16" s="39"/>
      <c r="C16" s="11"/>
      <c r="D16" s="50" t="s">
        <v>40</v>
      </c>
      <c r="E16" s="15"/>
      <c r="F16" s="15"/>
      <c r="G16" s="1"/>
    </row>
    <row r="17" spans="1:7" ht="12" customHeight="1" thickBot="1" x14ac:dyDescent="0.25">
      <c r="A17" s="39" t="s">
        <v>12</v>
      </c>
      <c r="B17" s="40"/>
      <c r="C17" s="12">
        <v>0.7</v>
      </c>
      <c r="D17" s="16"/>
      <c r="E17" s="15"/>
      <c r="F17" s="15"/>
      <c r="G17" s="1"/>
    </row>
    <row r="18" spans="1:7" ht="12" customHeight="1" x14ac:dyDescent="0.2">
      <c r="A18" s="41" t="s">
        <v>1</v>
      </c>
      <c r="B18" s="41"/>
      <c r="C18" s="17">
        <f>C16*C17</f>
        <v>0</v>
      </c>
      <c r="D18" s="17"/>
      <c r="E18" s="46" t="s">
        <v>18</v>
      </c>
      <c r="F18" s="54">
        <v>1.2500000000000001E-2</v>
      </c>
      <c r="G18" s="1"/>
    </row>
    <row r="19" spans="1:7" ht="12" customHeight="1" x14ac:dyDescent="0.2">
      <c r="A19" s="45"/>
      <c r="B19" s="45"/>
      <c r="C19" s="45"/>
      <c r="D19" s="45"/>
      <c r="G19" s="1"/>
    </row>
    <row r="20" spans="1:7" ht="12" customHeight="1" x14ac:dyDescent="0.2">
      <c r="A20" s="55" t="s">
        <v>2</v>
      </c>
      <c r="B20" s="55"/>
      <c r="C20" s="14">
        <f>C18*F20</f>
        <v>0</v>
      </c>
      <c r="D20" s="18"/>
      <c r="E20" s="46" t="s">
        <v>6</v>
      </c>
      <c r="F20" s="51">
        <f>(F18+0.5%)/2</f>
        <v>8.7500000000000008E-3</v>
      </c>
      <c r="G20" s="1"/>
    </row>
    <row r="21" spans="1:7" ht="12" customHeight="1" x14ac:dyDescent="0.2">
      <c r="A21" s="55" t="s">
        <v>3</v>
      </c>
      <c r="B21" s="55"/>
      <c r="C21" s="14">
        <f>F21*C18</f>
        <v>0</v>
      </c>
      <c r="D21" s="14"/>
      <c r="E21" s="46" t="s">
        <v>7</v>
      </c>
      <c r="F21" s="20">
        <v>0.05</v>
      </c>
      <c r="G21" s="1"/>
    </row>
    <row r="22" spans="1:7" ht="12" customHeight="1" thickBot="1" x14ac:dyDescent="0.25">
      <c r="A22" s="55" t="s">
        <v>4</v>
      </c>
      <c r="B22" s="55"/>
      <c r="C22" s="21">
        <f>F22*C18</f>
        <v>0</v>
      </c>
      <c r="D22" s="22"/>
      <c r="E22" s="47" t="s">
        <v>8</v>
      </c>
      <c r="F22" s="20">
        <v>1.4999999999999999E-2</v>
      </c>
      <c r="G22" s="1"/>
    </row>
    <row r="23" spans="1:7" ht="12" customHeight="1" x14ac:dyDescent="0.2">
      <c r="A23" s="55" t="s">
        <v>5</v>
      </c>
      <c r="B23" s="55"/>
      <c r="C23" s="17">
        <f>C20+C21+C22</f>
        <v>0</v>
      </c>
      <c r="D23" s="49" t="s">
        <v>39</v>
      </c>
      <c r="E23" s="48" t="s">
        <v>38</v>
      </c>
      <c r="F23" s="52">
        <f>SUM(F20:F22)</f>
        <v>7.375000000000001E-2</v>
      </c>
      <c r="G23" s="1"/>
    </row>
    <row r="24" spans="1:7" ht="9" customHeight="1" x14ac:dyDescent="0.2">
      <c r="A24" s="55"/>
      <c r="B24" s="55"/>
      <c r="C24" s="17"/>
      <c r="D24" s="23"/>
      <c r="E24" s="2"/>
      <c r="F24" s="2"/>
      <c r="G24" s="2"/>
    </row>
    <row r="25" spans="1:7" ht="22.5" customHeight="1" x14ac:dyDescent="0.2">
      <c r="A25" s="56" t="s">
        <v>26</v>
      </c>
      <c r="B25" s="56"/>
      <c r="C25" s="56"/>
      <c r="D25" s="56"/>
      <c r="E25" s="56"/>
      <c r="F25" s="56"/>
      <c r="G25" s="1"/>
    </row>
    <row r="26" spans="1:7" ht="9" customHeight="1" x14ac:dyDescent="0.2">
      <c r="A26" s="24"/>
      <c r="B26" s="24"/>
      <c r="C26" s="24"/>
      <c r="D26" s="24"/>
      <c r="E26" s="24"/>
      <c r="F26" s="24"/>
      <c r="G26" s="1"/>
    </row>
    <row r="27" spans="1:7" ht="12" customHeight="1" x14ac:dyDescent="0.2">
      <c r="A27" s="55" t="s">
        <v>30</v>
      </c>
      <c r="B27" s="57"/>
      <c r="C27" s="35"/>
      <c r="D27" s="31" t="s">
        <v>20</v>
      </c>
      <c r="E27" s="36"/>
      <c r="F27" s="25"/>
      <c r="G27" s="1"/>
    </row>
    <row r="28" spans="1:7" ht="12" customHeight="1" x14ac:dyDescent="0.2">
      <c r="A28" s="55" t="s">
        <v>19</v>
      </c>
      <c r="B28" s="57"/>
      <c r="C28" s="34" t="e">
        <f>C23/C27</f>
        <v>#DIV/0!</v>
      </c>
      <c r="D28" s="33" t="s">
        <v>41</v>
      </c>
      <c r="E28" s="25"/>
      <c r="F28" s="25"/>
      <c r="G28" s="1"/>
    </row>
    <row r="29" spans="1:7" ht="36" customHeight="1" x14ac:dyDescent="0.2">
      <c r="A29" s="26"/>
      <c r="B29" s="26"/>
      <c r="C29" s="74" t="s">
        <v>42</v>
      </c>
      <c r="D29" s="74"/>
      <c r="E29" s="74"/>
      <c r="F29" s="74"/>
      <c r="G29" s="1"/>
    </row>
    <row r="30" spans="1:7" ht="9" customHeight="1" x14ac:dyDescent="0.2">
      <c r="A30" s="26"/>
      <c r="B30" s="26"/>
      <c r="C30" s="25"/>
      <c r="D30" s="25"/>
      <c r="E30" s="25"/>
      <c r="F30" s="25"/>
      <c r="G30" s="1"/>
    </row>
    <row r="31" spans="1:7" ht="24" customHeight="1" x14ac:dyDescent="0.2">
      <c r="A31" s="56" t="s">
        <v>31</v>
      </c>
      <c r="B31" s="56"/>
      <c r="C31" s="56"/>
      <c r="D31" s="56"/>
      <c r="E31" s="56"/>
      <c r="F31" s="56"/>
      <c r="G31" s="1"/>
    </row>
    <row r="32" spans="1:7" ht="24" customHeight="1" x14ac:dyDescent="0.2">
      <c r="A32" s="56" t="s">
        <v>29</v>
      </c>
      <c r="B32" s="56"/>
      <c r="C32" s="56"/>
      <c r="D32" s="56"/>
      <c r="E32" s="56"/>
      <c r="F32" s="56"/>
      <c r="G32" s="1"/>
    </row>
    <row r="33" spans="1:7" ht="6" customHeight="1" x14ac:dyDescent="0.2">
      <c r="A33" s="26"/>
      <c r="B33" s="26"/>
      <c r="C33" s="25"/>
      <c r="D33" s="25"/>
      <c r="E33" s="25"/>
      <c r="F33" s="25"/>
      <c r="G33" s="1"/>
    </row>
    <row r="34" spans="1:7" ht="12" customHeight="1" x14ac:dyDescent="0.2">
      <c r="A34" s="66" t="s">
        <v>14</v>
      </c>
      <c r="B34" s="67"/>
      <c r="C34" s="67"/>
      <c r="D34" s="67"/>
      <c r="E34" s="67"/>
      <c r="F34" s="68"/>
      <c r="G34" s="1"/>
    </row>
    <row r="35" spans="1:7" ht="6" customHeight="1" x14ac:dyDescent="0.2">
      <c r="A35" s="27"/>
      <c r="B35" s="27"/>
      <c r="C35" s="27"/>
      <c r="D35" s="27"/>
      <c r="E35" s="27"/>
      <c r="F35" s="27"/>
      <c r="G35" s="1"/>
    </row>
    <row r="36" spans="1:7" ht="12" customHeight="1" x14ac:dyDescent="0.2">
      <c r="A36" s="39" t="s">
        <v>10</v>
      </c>
      <c r="B36" s="39"/>
      <c r="C36" s="11"/>
      <c r="D36" s="50" t="s">
        <v>40</v>
      </c>
      <c r="E36" s="15"/>
      <c r="F36" s="15"/>
      <c r="G36" s="1"/>
    </row>
    <row r="37" spans="1:7" ht="12" customHeight="1" thickBot="1" x14ac:dyDescent="0.25">
      <c r="A37" s="58" t="s">
        <v>0</v>
      </c>
      <c r="B37" s="59"/>
      <c r="C37" s="12">
        <v>1</v>
      </c>
      <c r="D37" s="16"/>
      <c r="E37" s="15"/>
      <c r="F37" s="15"/>
      <c r="G37" s="1"/>
    </row>
    <row r="38" spans="1:7" ht="12" customHeight="1" x14ac:dyDescent="0.2">
      <c r="A38" s="55" t="s">
        <v>1</v>
      </c>
      <c r="B38" s="55"/>
      <c r="C38" s="17">
        <f>C36*C37</f>
        <v>0</v>
      </c>
      <c r="D38" s="17"/>
      <c r="E38" s="46" t="s">
        <v>18</v>
      </c>
      <c r="F38" s="54">
        <v>1.2500000000000001E-2</v>
      </c>
      <c r="G38" s="1"/>
    </row>
    <row r="39" spans="1:7" ht="12" customHeight="1" x14ac:dyDescent="0.2">
      <c r="A39" s="45"/>
      <c r="B39" s="45"/>
      <c r="C39" s="45"/>
      <c r="D39" s="45"/>
      <c r="G39" s="1"/>
    </row>
    <row r="40" spans="1:7" ht="12" customHeight="1" x14ac:dyDescent="0.2">
      <c r="A40" s="55" t="s">
        <v>2</v>
      </c>
      <c r="B40" s="55"/>
      <c r="C40" s="14">
        <f>C38*F40</f>
        <v>0</v>
      </c>
      <c r="D40" s="18"/>
      <c r="E40" s="46" t="s">
        <v>6</v>
      </c>
      <c r="F40" s="51">
        <f>(F38+0.5%)/2</f>
        <v>8.7500000000000008E-3</v>
      </c>
      <c r="G40" s="1"/>
    </row>
    <row r="41" spans="1:7" ht="12" customHeight="1" x14ac:dyDescent="0.2">
      <c r="A41" s="55" t="s">
        <v>3</v>
      </c>
      <c r="B41" s="55"/>
      <c r="C41" s="14">
        <f>F41*C38</f>
        <v>0</v>
      </c>
      <c r="D41" s="14"/>
      <c r="E41" s="19" t="s">
        <v>11</v>
      </c>
      <c r="F41" s="20">
        <v>3.3333000000000002E-2</v>
      </c>
      <c r="G41" s="1"/>
    </row>
    <row r="42" spans="1:7" ht="12" customHeight="1" thickBot="1" x14ac:dyDescent="0.25">
      <c r="A42" s="55" t="s">
        <v>4</v>
      </c>
      <c r="B42" s="55"/>
      <c r="C42" s="21">
        <f>F42*C38</f>
        <v>0</v>
      </c>
      <c r="D42" s="22"/>
      <c r="E42" s="47" t="s">
        <v>8</v>
      </c>
      <c r="F42" s="20">
        <v>1.4999999999999999E-2</v>
      </c>
      <c r="G42" s="1"/>
    </row>
    <row r="43" spans="1:7" ht="12" customHeight="1" x14ac:dyDescent="0.2">
      <c r="A43" s="55" t="s">
        <v>5</v>
      </c>
      <c r="B43" s="55"/>
      <c r="C43" s="17">
        <f>C40+C41+C42</f>
        <v>0</v>
      </c>
      <c r="D43" s="49" t="s">
        <v>39</v>
      </c>
      <c r="E43" s="48" t="s">
        <v>38</v>
      </c>
      <c r="F43" s="52">
        <f>SUM(F40:F42)</f>
        <v>5.7083000000000002E-2</v>
      </c>
      <c r="G43" s="1"/>
    </row>
    <row r="44" spans="1:7" ht="8.25" customHeight="1" x14ac:dyDescent="0.2">
      <c r="A44" s="23"/>
      <c r="B44" s="23"/>
      <c r="C44" s="23"/>
      <c r="D44" s="23"/>
      <c r="E44" s="2"/>
      <c r="F44" s="2"/>
      <c r="G44" s="2"/>
    </row>
    <row r="45" spans="1:7" ht="26.25" customHeight="1" x14ac:dyDescent="0.2">
      <c r="A45" s="56" t="s">
        <v>21</v>
      </c>
      <c r="B45" s="56"/>
      <c r="C45" s="56"/>
      <c r="D45" s="56"/>
      <c r="E45" s="56"/>
      <c r="F45" s="56"/>
      <c r="G45" s="1"/>
    </row>
    <row r="46" spans="1:7" ht="6" customHeight="1" x14ac:dyDescent="0.2">
      <c r="A46" s="28"/>
      <c r="B46" s="28"/>
      <c r="C46" s="28"/>
      <c r="D46" s="28"/>
      <c r="E46" s="28"/>
      <c r="F46" s="28"/>
      <c r="G46" s="1"/>
    </row>
    <row r="47" spans="1:7" ht="12" customHeight="1" x14ac:dyDescent="0.2">
      <c r="A47" s="55" t="s">
        <v>30</v>
      </c>
      <c r="B47" s="57"/>
      <c r="C47" s="35"/>
      <c r="D47" s="31" t="s">
        <v>20</v>
      </c>
      <c r="E47" s="25"/>
      <c r="F47" s="25"/>
      <c r="G47" s="1"/>
    </row>
    <row r="48" spans="1:7" ht="12" customHeight="1" x14ac:dyDescent="0.2">
      <c r="A48" s="55" t="s">
        <v>25</v>
      </c>
      <c r="B48" s="57"/>
      <c r="C48" s="34" t="e">
        <f>C43/C47</f>
        <v>#DIV/0!</v>
      </c>
      <c r="D48" s="33" t="s">
        <v>41</v>
      </c>
      <c r="E48" s="25"/>
      <c r="F48" s="25"/>
      <c r="G48" s="1"/>
    </row>
    <row r="49" spans="1:7" ht="12" customHeight="1" x14ac:dyDescent="0.2">
      <c r="A49" s="43"/>
      <c r="B49" s="42"/>
      <c r="C49" s="42"/>
      <c r="D49" s="42"/>
      <c r="E49" s="42"/>
      <c r="F49" s="42"/>
      <c r="G49" s="1"/>
    </row>
    <row r="50" spans="1:7" ht="12" customHeight="1" x14ac:dyDescent="0.2">
      <c r="A50" s="43" t="s">
        <v>23</v>
      </c>
      <c r="B50" s="43"/>
      <c r="C50" s="43"/>
      <c r="D50" s="43"/>
      <c r="E50" s="42"/>
      <c r="F50" s="42"/>
      <c r="G50" s="1"/>
    </row>
    <row r="51" spans="1:7" ht="6" customHeight="1" x14ac:dyDescent="0.2">
      <c r="A51" s="32"/>
      <c r="B51" s="24"/>
      <c r="C51" s="24"/>
      <c r="D51" s="24"/>
      <c r="E51" s="24"/>
      <c r="F51" s="24"/>
      <c r="G51" s="1"/>
    </row>
    <row r="52" spans="1:7" ht="45.75" customHeight="1" x14ac:dyDescent="0.2">
      <c r="A52" s="56" t="s">
        <v>24</v>
      </c>
      <c r="B52" s="56"/>
      <c r="C52" s="56"/>
      <c r="D52" s="56"/>
      <c r="E52" s="56"/>
      <c r="F52" s="56"/>
      <c r="G52" s="1"/>
    </row>
    <row r="53" spans="1:7" ht="6" customHeight="1" x14ac:dyDescent="0.2">
      <c r="A53" s="29"/>
      <c r="B53" s="29"/>
      <c r="C53" s="29"/>
      <c r="D53" s="29"/>
      <c r="E53" s="29"/>
      <c r="F53" s="29"/>
      <c r="G53" s="1"/>
    </row>
    <row r="54" spans="1:7" ht="12" customHeight="1" x14ac:dyDescent="0.2">
      <c r="A54" s="30" t="s">
        <v>13</v>
      </c>
      <c r="B54" s="15"/>
      <c r="C54" s="15"/>
      <c r="D54" s="15"/>
      <c r="E54" s="15"/>
      <c r="F54" s="15"/>
    </row>
    <row r="55" spans="1:7" x14ac:dyDescent="0.2">
      <c r="A55" s="38"/>
      <c r="B55" s="38"/>
      <c r="C55" s="38"/>
      <c r="D55" s="38"/>
      <c r="E55" s="38"/>
      <c r="F55" s="38"/>
    </row>
    <row r="56" spans="1:7" x14ac:dyDescent="0.2">
      <c r="A56" s="5"/>
      <c r="B56" s="5"/>
      <c r="C56" s="5"/>
      <c r="D56" s="5"/>
      <c r="E56" s="5"/>
      <c r="F56" s="5"/>
    </row>
    <row r="57" spans="1:7" x14ac:dyDescent="0.2">
      <c r="A57" s="5"/>
      <c r="B57" s="5"/>
      <c r="C57" s="5"/>
      <c r="D57" s="5"/>
      <c r="E57" s="5"/>
      <c r="F57" s="5"/>
    </row>
    <row r="58" spans="1:7" x14ac:dyDescent="0.2">
      <c r="A58" s="5"/>
      <c r="B58" s="5"/>
      <c r="C58" s="5"/>
      <c r="D58" s="5"/>
      <c r="E58" s="5"/>
      <c r="F58" s="5"/>
    </row>
    <row r="59" spans="1:7" x14ac:dyDescent="0.2">
      <c r="A59" s="5"/>
      <c r="B59" s="5"/>
      <c r="C59" s="5"/>
      <c r="D59" s="5"/>
      <c r="E59" s="5"/>
      <c r="F59" s="5"/>
    </row>
    <row r="60" spans="1:7" x14ac:dyDescent="0.2">
      <c r="A60" s="5"/>
      <c r="B60" s="5"/>
      <c r="C60" s="5"/>
      <c r="D60" s="5"/>
      <c r="E60" s="5"/>
      <c r="F60" s="5"/>
    </row>
    <row r="61" spans="1:7" x14ac:dyDescent="0.2">
      <c r="A61" s="3"/>
      <c r="B61" s="3"/>
      <c r="C61" s="3"/>
      <c r="D61" s="3"/>
      <c r="E61" s="3"/>
      <c r="F61" s="3"/>
    </row>
    <row r="62" spans="1:7" x14ac:dyDescent="0.2">
      <c r="A62" s="6"/>
      <c r="B62" s="3"/>
      <c r="C62" s="3"/>
      <c r="D62" s="3"/>
      <c r="E62" s="3"/>
      <c r="F62" s="3"/>
    </row>
    <row r="63" spans="1:7" x14ac:dyDescent="0.2">
      <c r="A63" s="3"/>
      <c r="B63" s="3"/>
      <c r="C63" s="3"/>
      <c r="D63" s="3"/>
      <c r="E63" s="3"/>
      <c r="F63" s="3"/>
    </row>
    <row r="64" spans="1:7" x14ac:dyDescent="0.2">
      <c r="A64" s="3"/>
      <c r="B64" s="3"/>
      <c r="C64" s="3"/>
      <c r="D64" s="3"/>
      <c r="E64" s="3"/>
      <c r="F64" s="3"/>
    </row>
  </sheetData>
  <sheetProtection algorithmName="SHA-512" hashValue="hlE8AclWCtQmfe7elnW9tW4+zj/M62SVJxFabfWfDsOX5GUa2PnulV64sxpHFy2PlflmLRGkz2+cOEt1RceAOw==" saltValue="C6S+cQHcFMXOVEEYoLHZAQ==" spinCount="100000" sheet="1" objects="1" scenarios="1"/>
  <mergeCells count="30">
    <mergeCell ref="A5:F5"/>
    <mergeCell ref="A10:F10"/>
    <mergeCell ref="A34:F34"/>
    <mergeCell ref="A6:F6"/>
    <mergeCell ref="A27:B27"/>
    <mergeCell ref="A28:B28"/>
    <mergeCell ref="E8:F8"/>
    <mergeCell ref="C8:D8"/>
    <mergeCell ref="C29:F29"/>
    <mergeCell ref="A32:F32"/>
    <mergeCell ref="A12:E12"/>
    <mergeCell ref="A31:F31"/>
    <mergeCell ref="A24:B24"/>
    <mergeCell ref="A13:F13"/>
    <mergeCell ref="A14:F14"/>
    <mergeCell ref="A20:B20"/>
    <mergeCell ref="A52:F52"/>
    <mergeCell ref="A48:B48"/>
    <mergeCell ref="A37:B37"/>
    <mergeCell ref="A38:B38"/>
    <mergeCell ref="A43:B43"/>
    <mergeCell ref="A47:B47"/>
    <mergeCell ref="A40:B40"/>
    <mergeCell ref="A41:B41"/>
    <mergeCell ref="A42:B42"/>
    <mergeCell ref="A21:B21"/>
    <mergeCell ref="A22:B22"/>
    <mergeCell ref="A23:B23"/>
    <mergeCell ref="A25:F25"/>
    <mergeCell ref="A45:F45"/>
  </mergeCells>
  <hyperlinks>
    <hyperlink ref="A54" r:id="rId1" display="*2 RGL" xr:uid="{00000000-0004-0000-0000-000000000000}"/>
    <hyperlink ref="A5:F5" r:id="rId2" display="LDTR (L 5 20): PLAN FINANCIER (à remplir en conformité avec l'art. 11 LDTR):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 Mercedes (DT)</dc:creator>
  <cp:lastModifiedBy>Christe Mercedes (DT)</cp:lastModifiedBy>
  <cp:lastPrinted>2025-03-03T08:26:47Z</cp:lastPrinted>
  <dcterms:created xsi:type="dcterms:W3CDTF">2015-10-27T13:05:56Z</dcterms:created>
  <dcterms:modified xsi:type="dcterms:W3CDTF">2025-09-15T12:47:30Z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724728310</vt:i4>
  </property>
  <property fmtid="{D5CDD505-2E9C-101B-9397-08002B2CF9AE}" pid="3" name="_NewReviewCycle">
    <vt:lpwstr/>
  </property>
  <property fmtid="{D5CDD505-2E9C-101B-9397-08002B2CF9AE}" pid="4" name="_EmailSubject">
    <vt:lpwstr>D12, D05 et D13: taux hypothécaire à jour + Aide au D13</vt:lpwstr>
  </property>
  <property fmtid="{D5CDD505-2E9C-101B-9397-08002B2CF9AE}" pid="5" name="_AuthorEmail">
    <vt:lpwstr>mercedes.christe@etat.ge.ch</vt:lpwstr>
  </property>
  <property fmtid="{D5CDD505-2E9C-101B-9397-08002B2CF9AE}" pid="6" name="_AuthorEmailDisplayName">
    <vt:lpwstr>Christe Mercedes (DT)</vt:lpwstr>
  </property>
  <property fmtid="{D5CDD505-2E9C-101B-9397-08002B2CF9AE}" pid="8" name="_PreviousAdHocReviewCycleID">
    <vt:i4>-161514729</vt:i4>
  </property>
</Properties>
</file>