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UO0884\16_Stat\Annuaire\Travail\Total Ens public\2026\"/>
    </mc:Choice>
  </mc:AlternateContent>
  <xr:revisionPtr revIDLastSave="0" documentId="13_ncr:1_{126432AF-9173-44DA-82E2-A4825777C330}" xr6:coauthVersionLast="47" xr6:coauthVersionMax="47" xr10:uidLastSave="{00000000-0000-0000-0000-000000000000}"/>
  <bookViews>
    <workbookView xWindow="-24154" yWindow="-113" windowWidth="24267" windowHeight="13023" xr2:uid="{0A0509E7-5770-4045-8B24-0D213509B247}"/>
  </bookViews>
  <sheets>
    <sheet name="Ens_public" sheetId="1" r:id="rId1"/>
    <sheet name="Ens_secII_filières" sheetId="4" r:id="rId2"/>
    <sheet name="Ens_secII_CFP" sheetId="2" r:id="rId3"/>
    <sheet name="Ens_Tertiaire" sheetId="3" r:id="rId4"/>
    <sheet name="Form_prof_sup_filières" sheetId="5" r:id="rId5"/>
    <sheet name="HES_filières" sheetId="6" r:id="rId6"/>
    <sheet name="Université_filières" sheetId="7" r:id="rId7"/>
  </sheets>
  <definedNames>
    <definedName name="_xlnm.Print_Titles" localSheetId="2">Ens_secII_CFP!$A:$A,Ens_secII_CFP!$1:$5</definedName>
    <definedName name="_xlnm.Print_Titles" localSheetId="4">Form_prof_sup_filières!$A:$A</definedName>
    <definedName name="_xlnm.Print_Titles" localSheetId="5">HES_filières!$A:$A</definedName>
    <definedName name="_xlnm.Print_Titles" localSheetId="6">Université_filières!$A:$A</definedName>
    <definedName name="_xlnm.Print_Area" localSheetId="0">Ens_public!$A$1:$M$29</definedName>
    <definedName name="_xlnm.Print_Area" localSheetId="2">Ens_secII_CFP!$A$1:$Y$29</definedName>
    <definedName name="_xlnm.Print_Area" localSheetId="1">Ens_secII_filières!$A$1:$P$29</definedName>
    <definedName name="_xlnm.Print_Area" localSheetId="3">Ens_Tertiaire!$A$1:$M$29</definedName>
    <definedName name="_xlnm.Print_Area" localSheetId="4">Form_prof_sup_filières!$A$1:$AW$20</definedName>
    <definedName name="_xlnm.Print_Area" localSheetId="5">HES_filières!$A$1:$AW$20</definedName>
    <definedName name="_xlnm.Print_Area" localSheetId="6">Université_filières!$A$1:$AW$36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7" l="1"/>
  <c r="J27" i="7"/>
  <c r="G28" i="7"/>
  <c r="G29" i="7"/>
  <c r="G27" i="7"/>
  <c r="D29" i="7"/>
  <c r="D28" i="7"/>
  <c r="D16" i="7"/>
  <c r="D17" i="7"/>
  <c r="D18" i="7"/>
  <c r="D19" i="7"/>
  <c r="D21" i="7"/>
  <c r="D27" i="7"/>
  <c r="D26" i="7"/>
  <c r="G16" i="7"/>
  <c r="G17" i="7"/>
  <c r="G18" i="7"/>
  <c r="G19" i="7"/>
  <c r="G21" i="7"/>
  <c r="G26" i="7"/>
  <c r="J16" i="7"/>
  <c r="J17" i="7"/>
  <c r="J18" i="7"/>
  <c r="J19" i="7"/>
  <c r="J21" i="7"/>
  <c r="J26" i="7"/>
  <c r="AW14" i="7"/>
  <c r="AW15" i="7"/>
  <c r="AW16" i="7"/>
  <c r="AW17" i="7"/>
  <c r="AW18" i="7"/>
  <c r="AW19" i="7"/>
  <c r="AW20" i="7"/>
  <c r="AW21" i="7"/>
  <c r="AW22" i="7"/>
  <c r="AW23" i="7"/>
  <c r="AW24" i="7"/>
  <c r="AW25" i="7"/>
  <c r="AR30" i="7"/>
  <c r="AT14" i="7"/>
  <c r="AT15" i="7"/>
  <c r="AT16" i="7"/>
  <c r="AT17" i="7"/>
  <c r="AT18" i="7"/>
  <c r="AT19" i="7"/>
  <c r="AT20" i="7"/>
  <c r="AT21" i="7"/>
  <c r="AT22" i="7"/>
  <c r="AT23" i="7"/>
  <c r="AT24" i="7"/>
  <c r="AT25" i="7"/>
  <c r="AQ14" i="7"/>
  <c r="AQ15" i="7"/>
  <c r="AQ16" i="7"/>
  <c r="AQ17" i="7"/>
  <c r="AQ18" i="7"/>
  <c r="AQ19" i="7"/>
  <c r="AQ20" i="7"/>
  <c r="AQ21" i="7"/>
  <c r="AQ22" i="7"/>
  <c r="AQ23" i="7"/>
  <c r="AQ24" i="7"/>
  <c r="AN14" i="7"/>
  <c r="AN15" i="7"/>
  <c r="AN16" i="7"/>
  <c r="AN17" i="7"/>
  <c r="AN18" i="7"/>
  <c r="AN19" i="7"/>
  <c r="AN20" i="7"/>
  <c r="AN21" i="7"/>
  <c r="AN22" i="7"/>
  <c r="AN23" i="7"/>
  <c r="AN24" i="7"/>
  <c r="AK14" i="7"/>
  <c r="AK15" i="7"/>
  <c r="AK16" i="7"/>
  <c r="AK17" i="7"/>
  <c r="AK18" i="7"/>
  <c r="AK19" i="7"/>
  <c r="AK20" i="7"/>
  <c r="AK21" i="7"/>
  <c r="AK22" i="7"/>
  <c r="AK23" i="7"/>
  <c r="AK24" i="7"/>
  <c r="AH14" i="7"/>
  <c r="AH15" i="7"/>
  <c r="AH16" i="7"/>
  <c r="AH17" i="7"/>
  <c r="AH18" i="7"/>
  <c r="AH19" i="7"/>
  <c r="AH20" i="7"/>
  <c r="AH21" i="7"/>
  <c r="AH22" i="7"/>
  <c r="AH24" i="7"/>
  <c r="AE14" i="7"/>
  <c r="AE15" i="7"/>
  <c r="AE16" i="7"/>
  <c r="AE17" i="7"/>
  <c r="AE18" i="7"/>
  <c r="AE19" i="7"/>
  <c r="AE20" i="7"/>
  <c r="AE21" i="7"/>
  <c r="AE22" i="7"/>
  <c r="AE24" i="7"/>
  <c r="AB14" i="7"/>
  <c r="AB15" i="7"/>
  <c r="AB16" i="7"/>
  <c r="AB17" i="7"/>
  <c r="AB18" i="7"/>
  <c r="AB19" i="7"/>
  <c r="AB20" i="7"/>
  <c r="AB21" i="7"/>
  <c r="AB22" i="7"/>
  <c r="AB24" i="7"/>
  <c r="Y14" i="7"/>
  <c r="Y15" i="7"/>
  <c r="Y16" i="7"/>
  <c r="Y17" i="7"/>
  <c r="Y18" i="7"/>
  <c r="Y19" i="7"/>
  <c r="Y20" i="7"/>
  <c r="Y21" i="7"/>
  <c r="Y22" i="7"/>
  <c r="Y24" i="7"/>
  <c r="V14" i="7"/>
  <c r="V15" i="7"/>
  <c r="V16" i="7"/>
  <c r="V17" i="7"/>
  <c r="V18" i="7"/>
  <c r="V19" i="7"/>
  <c r="V20" i="7"/>
  <c r="V21" i="7"/>
  <c r="V22" i="7"/>
  <c r="V24" i="7"/>
  <c r="S14" i="7"/>
  <c r="S15" i="7"/>
  <c r="S16" i="7"/>
  <c r="S17" i="7"/>
  <c r="S18" i="7"/>
  <c r="S19" i="7"/>
  <c r="S20" i="7"/>
  <c r="S21" i="7"/>
  <c r="S22" i="7"/>
  <c r="S24" i="7"/>
  <c r="S26" i="7"/>
  <c r="AV30" i="7"/>
  <c r="AU30" i="7"/>
  <c r="AS30" i="7"/>
  <c r="AP30" i="7"/>
  <c r="AO30" i="7"/>
  <c r="AM30" i="7"/>
  <c r="AL30" i="7"/>
  <c r="AJ30" i="7"/>
  <c r="AI30" i="7"/>
  <c r="AG30" i="7"/>
  <c r="AF30" i="7"/>
  <c r="AD30" i="7"/>
  <c r="AC30" i="7"/>
  <c r="AA30" i="7"/>
  <c r="Z30" i="7"/>
  <c r="X30" i="7"/>
  <c r="W30" i="7"/>
  <c r="U30" i="7"/>
  <c r="T30" i="7"/>
  <c r="R30" i="7"/>
  <c r="Q30" i="7"/>
  <c r="O30" i="7"/>
  <c r="N30" i="7"/>
  <c r="L30" i="7"/>
  <c r="I30" i="7"/>
  <c r="H30" i="7"/>
  <c r="F30" i="7"/>
  <c r="E30" i="7"/>
  <c r="C30" i="7"/>
  <c r="B30" i="7"/>
  <c r="K30" i="7"/>
  <c r="P14" i="7"/>
  <c r="P15" i="7"/>
  <c r="P16" i="7"/>
  <c r="P17" i="7"/>
  <c r="P18" i="7"/>
  <c r="P19" i="7"/>
  <c r="P20" i="7"/>
  <c r="P21" i="7"/>
  <c r="P27" i="7"/>
  <c r="P22" i="7"/>
  <c r="P26" i="7"/>
  <c r="M16" i="7"/>
  <c r="M17" i="7"/>
  <c r="M18" i="7"/>
  <c r="M19" i="7"/>
  <c r="M20" i="7"/>
  <c r="M21" i="7"/>
  <c r="M27" i="7"/>
  <c r="M26" i="7"/>
  <c r="M10" i="7"/>
  <c r="M10" i="6" l="1"/>
  <c r="AV16" i="6"/>
  <c r="AU16" i="6"/>
  <c r="AS16" i="6"/>
  <c r="AR16" i="6"/>
  <c r="AP16" i="6"/>
  <c r="AO16" i="6"/>
  <c r="AM16" i="6"/>
  <c r="AL16" i="6"/>
  <c r="AJ16" i="6"/>
  <c r="AI16" i="6"/>
  <c r="AG16" i="6"/>
  <c r="AF16" i="6"/>
  <c r="AD16" i="6"/>
  <c r="AC16" i="6"/>
  <c r="AA16" i="6"/>
  <c r="Z16" i="6"/>
  <c r="X16" i="6"/>
  <c r="W16" i="6"/>
  <c r="U16" i="6"/>
  <c r="T16" i="6"/>
  <c r="R16" i="6"/>
  <c r="Q16" i="6"/>
  <c r="O16" i="6"/>
  <c r="N16" i="6"/>
  <c r="L16" i="6"/>
  <c r="K16" i="6"/>
  <c r="I16" i="6"/>
  <c r="H16" i="6"/>
  <c r="F16" i="6"/>
  <c r="E16" i="6"/>
  <c r="C16" i="6"/>
  <c r="B16" i="6"/>
  <c r="S13" i="7"/>
  <c r="M13" i="7"/>
  <c r="J13" i="7"/>
  <c r="G13" i="7"/>
  <c r="D13" i="7"/>
  <c r="AW12" i="7"/>
  <c r="AT12" i="7"/>
  <c r="AQ12" i="7"/>
  <c r="AN12" i="7"/>
  <c r="AK12" i="7"/>
  <c r="AH12" i="7"/>
  <c r="AE12" i="7"/>
  <c r="AB12" i="7"/>
  <c r="Y12" i="7"/>
  <c r="V12" i="7"/>
  <c r="S12" i="7"/>
  <c r="P12" i="7"/>
  <c r="M12" i="7"/>
  <c r="J12" i="7"/>
  <c r="G12" i="7"/>
  <c r="D12" i="7"/>
  <c r="AW11" i="7"/>
  <c r="AT11" i="7"/>
  <c r="AQ11" i="7"/>
  <c r="AN11" i="7"/>
  <c r="AK11" i="7"/>
  <c r="AH11" i="7"/>
  <c r="AE11" i="7"/>
  <c r="AB11" i="7"/>
  <c r="Y11" i="7"/>
  <c r="V11" i="7"/>
  <c r="S11" i="7"/>
  <c r="P11" i="7"/>
  <c r="M11" i="7"/>
  <c r="J11" i="7"/>
  <c r="G11" i="7"/>
  <c r="D11" i="7"/>
  <c r="AW10" i="7"/>
  <c r="AT10" i="7"/>
  <c r="AQ10" i="7"/>
  <c r="AN10" i="7"/>
  <c r="AK10" i="7"/>
  <c r="AH10" i="7"/>
  <c r="AE10" i="7"/>
  <c r="AB10" i="7"/>
  <c r="Y10" i="7"/>
  <c r="V10" i="7"/>
  <c r="S10" i="7"/>
  <c r="P10" i="7"/>
  <c r="J10" i="7"/>
  <c r="G10" i="7"/>
  <c r="D10" i="7"/>
  <c r="AW15" i="6"/>
  <c r="AT15" i="6"/>
  <c r="AQ15" i="6"/>
  <c r="AN15" i="6"/>
  <c r="AK15" i="6"/>
  <c r="AH15" i="6"/>
  <c r="AE15" i="6"/>
  <c r="AB15" i="6"/>
  <c r="Y15" i="6"/>
  <c r="V15" i="6"/>
  <c r="S15" i="6"/>
  <c r="P15" i="6"/>
  <c r="M15" i="6"/>
  <c r="J15" i="6"/>
  <c r="G15" i="6"/>
  <c r="D15" i="6"/>
  <c r="AW14" i="6"/>
  <c r="AT14" i="6"/>
  <c r="AQ14" i="6"/>
  <c r="AN14" i="6"/>
  <c r="AK14" i="6"/>
  <c r="AH14" i="6"/>
  <c r="AE14" i="6"/>
  <c r="AB14" i="6"/>
  <c r="Y14" i="6"/>
  <c r="V14" i="6"/>
  <c r="S14" i="6"/>
  <c r="P14" i="6"/>
  <c r="M14" i="6"/>
  <c r="J14" i="6"/>
  <c r="G14" i="6"/>
  <c r="D14" i="6"/>
  <c r="AW13" i="6"/>
  <c r="AT13" i="6"/>
  <c r="AQ13" i="6"/>
  <c r="AN13" i="6"/>
  <c r="AK13" i="6"/>
  <c r="AH13" i="6"/>
  <c r="AE13" i="6"/>
  <c r="AB13" i="6"/>
  <c r="Y13" i="6"/>
  <c r="V13" i="6"/>
  <c r="S13" i="6"/>
  <c r="P13" i="6"/>
  <c r="M13" i="6"/>
  <c r="J13" i="6"/>
  <c r="G13" i="6"/>
  <c r="D13" i="6"/>
  <c r="AW12" i="6"/>
  <c r="AT12" i="6"/>
  <c r="AQ12" i="6"/>
  <c r="AN12" i="6"/>
  <c r="AK12" i="6"/>
  <c r="AH12" i="6"/>
  <c r="AE12" i="6"/>
  <c r="AB12" i="6"/>
  <c r="Y12" i="6"/>
  <c r="V12" i="6"/>
  <c r="S12" i="6"/>
  <c r="P12" i="6"/>
  <c r="M12" i="6"/>
  <c r="J12" i="6"/>
  <c r="G12" i="6"/>
  <c r="D12" i="6"/>
  <c r="AW11" i="6"/>
  <c r="AT11" i="6"/>
  <c r="AQ11" i="6"/>
  <c r="AN11" i="6"/>
  <c r="AK11" i="6"/>
  <c r="AH11" i="6"/>
  <c r="AE11" i="6"/>
  <c r="AB11" i="6"/>
  <c r="Y11" i="6"/>
  <c r="V11" i="6"/>
  <c r="S11" i="6"/>
  <c r="P11" i="6"/>
  <c r="M11" i="6"/>
  <c r="J11" i="6"/>
  <c r="G11" i="6"/>
  <c r="D11" i="6"/>
  <c r="AW10" i="6"/>
  <c r="AW16" i="6" s="1"/>
  <c r="AT10" i="6"/>
  <c r="AQ10" i="6"/>
  <c r="AN10" i="6"/>
  <c r="AK10" i="6"/>
  <c r="AH10" i="6"/>
  <c r="AE10" i="6"/>
  <c r="AB10" i="6"/>
  <c r="Y10" i="6"/>
  <c r="V10" i="6"/>
  <c r="S10" i="6"/>
  <c r="P10" i="6"/>
  <c r="J10" i="6"/>
  <c r="G10" i="6"/>
  <c r="D10" i="6"/>
  <c r="AK30" i="7" l="1"/>
  <c r="AN30" i="7"/>
  <c r="J30" i="7"/>
  <c r="AQ30" i="7"/>
  <c r="AT30" i="7"/>
  <c r="D30" i="7"/>
  <c r="P30" i="7"/>
  <c r="S30" i="7"/>
  <c r="AB30" i="7"/>
  <c r="V30" i="7"/>
  <c r="Y30" i="7"/>
  <c r="AE30" i="7"/>
  <c r="G30" i="7"/>
  <c r="AW30" i="7"/>
  <c r="M30" i="7"/>
  <c r="AH30" i="7"/>
  <c r="G16" i="6"/>
  <c r="Y16" i="6"/>
  <c r="AT16" i="6"/>
  <c r="AB16" i="6"/>
  <c r="D16" i="6"/>
  <c r="AH16" i="6"/>
  <c r="AK16" i="6"/>
  <c r="V16" i="6"/>
  <c r="AN16" i="6"/>
  <c r="AE16" i="6"/>
  <c r="P16" i="6"/>
  <c r="S16" i="6"/>
  <c r="AQ16" i="6"/>
  <c r="M16" i="6"/>
  <c r="J16" i="6"/>
  <c r="J25" i="4"/>
  <c r="G25" i="4"/>
  <c r="D25" i="4"/>
  <c r="J24" i="4"/>
  <c r="G24" i="4"/>
  <c r="D24" i="4"/>
  <c r="J23" i="4"/>
  <c r="G23" i="4"/>
  <c r="D23" i="4"/>
  <c r="J22" i="4"/>
  <c r="G22" i="4"/>
  <c r="D22" i="4"/>
  <c r="J21" i="4"/>
  <c r="G21" i="4"/>
  <c r="D21" i="4"/>
  <c r="J20" i="4"/>
  <c r="G20" i="4"/>
  <c r="D20" i="4"/>
  <c r="J19" i="4"/>
  <c r="G19" i="4"/>
  <c r="D19" i="4"/>
  <c r="J18" i="4"/>
  <c r="G18" i="4"/>
  <c r="D18" i="4"/>
  <c r="J17" i="4"/>
  <c r="G17" i="4"/>
  <c r="D17" i="4"/>
  <c r="J16" i="4"/>
  <c r="G16" i="4"/>
  <c r="D16" i="4"/>
  <c r="J15" i="4"/>
  <c r="G15" i="4"/>
  <c r="D15" i="4"/>
  <c r="J14" i="4"/>
  <c r="G14" i="4"/>
  <c r="D14" i="4"/>
  <c r="J13" i="4"/>
  <c r="G13" i="4"/>
  <c r="D13" i="4"/>
  <c r="J12" i="4"/>
  <c r="G12" i="4"/>
  <c r="D12" i="4"/>
  <c r="J11" i="4"/>
  <c r="G11" i="4"/>
  <c r="D11" i="4"/>
  <c r="J10" i="4"/>
  <c r="G10" i="4"/>
  <c r="D10" i="4"/>
  <c r="J25" i="3" l="1"/>
  <c r="J24" i="3"/>
  <c r="J23" i="3"/>
  <c r="J22" i="3"/>
  <c r="J21" i="3"/>
  <c r="J20" i="3"/>
  <c r="J19" i="3"/>
  <c r="J18" i="3"/>
  <c r="J17" i="3"/>
  <c r="J16" i="3"/>
  <c r="J15" i="3"/>
  <c r="J14" i="3"/>
  <c r="J13" i="3"/>
  <c r="J12" i="3"/>
  <c r="J11" i="3"/>
  <c r="J10" i="3"/>
  <c r="G25" i="3"/>
  <c r="G24" i="3"/>
  <c r="G23" i="3"/>
  <c r="G22" i="3"/>
  <c r="G21" i="3"/>
  <c r="G20" i="3"/>
  <c r="G19" i="3"/>
  <c r="G18" i="3"/>
  <c r="G17" i="3"/>
  <c r="G16" i="3"/>
  <c r="G15" i="3"/>
  <c r="G14" i="3"/>
  <c r="G13" i="3"/>
  <c r="G12" i="3"/>
  <c r="G11" i="3"/>
  <c r="G10" i="3"/>
  <c r="D25" i="3"/>
  <c r="D24" i="3"/>
  <c r="D23" i="3"/>
  <c r="D22" i="3"/>
  <c r="D21" i="3"/>
  <c r="D20" i="3"/>
  <c r="D19" i="3"/>
  <c r="D18" i="3"/>
  <c r="D17" i="3"/>
  <c r="D16" i="3"/>
  <c r="D15" i="3"/>
  <c r="D14" i="3"/>
  <c r="D13" i="3"/>
  <c r="D12" i="3"/>
  <c r="D11" i="3"/>
  <c r="D10" i="3"/>
  <c r="Y25" i="2" l="1"/>
  <c r="Y24" i="2"/>
  <c r="Y23" i="2"/>
  <c r="Y22" i="2"/>
  <c r="Y21" i="2"/>
  <c r="Y20" i="2"/>
  <c r="Y19" i="2"/>
  <c r="Y18" i="2"/>
  <c r="Y17" i="2"/>
  <c r="Y16" i="2"/>
  <c r="Y15" i="2"/>
  <c r="Y14" i="2"/>
  <c r="Y13" i="2"/>
  <c r="Y12" i="2"/>
  <c r="Y11" i="2"/>
  <c r="Y10" i="2"/>
  <c r="V25" i="2"/>
  <c r="V24" i="2"/>
  <c r="V23" i="2"/>
  <c r="V22" i="2"/>
  <c r="V21" i="2"/>
  <c r="V20" i="2"/>
  <c r="V19" i="2"/>
  <c r="V18" i="2"/>
  <c r="V17" i="2"/>
  <c r="V16" i="2"/>
  <c r="V15" i="2"/>
  <c r="V14" i="2"/>
  <c r="V13" i="2"/>
  <c r="V12" i="2"/>
  <c r="V11" i="2"/>
  <c r="V10" i="2"/>
  <c r="S25" i="2"/>
  <c r="S24" i="2"/>
  <c r="S23" i="2"/>
  <c r="S22" i="2"/>
  <c r="S21" i="2"/>
  <c r="S20" i="2"/>
  <c r="S19" i="2"/>
  <c r="S18" i="2"/>
  <c r="S17" i="2"/>
  <c r="S16" i="2"/>
  <c r="S15" i="2"/>
  <c r="S14" i="2"/>
  <c r="S13" i="2"/>
  <c r="S12" i="2"/>
  <c r="S11" i="2"/>
  <c r="S10" i="2"/>
  <c r="P25" i="2"/>
  <c r="P24" i="2"/>
  <c r="P23" i="2"/>
  <c r="P22" i="2"/>
  <c r="P21" i="2"/>
  <c r="P20" i="2"/>
  <c r="P19" i="2"/>
  <c r="P18" i="2"/>
  <c r="P17" i="2"/>
  <c r="P16" i="2"/>
  <c r="P15" i="2"/>
  <c r="P14" i="2"/>
  <c r="P13" i="2"/>
  <c r="P12" i="2"/>
  <c r="P11" i="2"/>
  <c r="P10" i="2"/>
  <c r="M25" i="2"/>
  <c r="M24" i="2"/>
  <c r="M23" i="2"/>
  <c r="M22" i="2"/>
  <c r="M21" i="2"/>
  <c r="M20" i="2"/>
  <c r="M19" i="2"/>
  <c r="M18" i="2"/>
  <c r="M17" i="2"/>
  <c r="M16" i="2"/>
  <c r="M15" i="2"/>
  <c r="M14" i="2"/>
  <c r="M13" i="2"/>
  <c r="M12" i="2"/>
  <c r="M11" i="2"/>
  <c r="M10" i="2"/>
  <c r="J25" i="2"/>
  <c r="J24" i="2"/>
  <c r="J23" i="2"/>
  <c r="J22" i="2"/>
  <c r="J21" i="2"/>
  <c r="J20" i="2"/>
  <c r="J19" i="2"/>
  <c r="J18" i="2"/>
  <c r="J17" i="2"/>
  <c r="J16" i="2"/>
  <c r="J15" i="2"/>
  <c r="J14" i="2"/>
  <c r="J13" i="2"/>
  <c r="J12" i="2"/>
  <c r="J11" i="2"/>
  <c r="J10" i="2"/>
  <c r="G25" i="2"/>
  <c r="G24" i="2"/>
  <c r="G23" i="2"/>
  <c r="G22" i="2"/>
  <c r="G21" i="2"/>
  <c r="G20" i="2"/>
  <c r="G19" i="2"/>
  <c r="G18" i="2"/>
  <c r="G17" i="2"/>
  <c r="G16" i="2"/>
  <c r="G15" i="2"/>
  <c r="G14" i="2"/>
  <c r="G13" i="2"/>
  <c r="G12" i="2"/>
  <c r="G11" i="2"/>
  <c r="G10" i="2"/>
  <c r="D25" i="2"/>
  <c r="D24" i="2"/>
  <c r="D23" i="2"/>
  <c r="D22" i="2"/>
  <c r="D21" i="2"/>
  <c r="D20" i="2"/>
  <c r="D19" i="2"/>
  <c r="D18" i="2"/>
  <c r="D17" i="2"/>
  <c r="D16" i="2"/>
  <c r="D15" i="2"/>
  <c r="D14" i="2"/>
  <c r="D13" i="2"/>
  <c r="D12" i="2"/>
  <c r="D11" i="2"/>
  <c r="D10" i="2"/>
</calcChain>
</file>

<file path=xl/sharedStrings.xml><?xml version="1.0" encoding="utf-8"?>
<sst xmlns="http://schemas.openxmlformats.org/spreadsheetml/2006/main" count="655" uniqueCount="80">
  <si>
    <t>Service de la recherche en éducation (SRED)</t>
  </si>
  <si>
    <t>Annuaire statistique</t>
  </si>
  <si>
    <t>Total</t>
  </si>
  <si>
    <t>Enseignement secondaire I</t>
  </si>
  <si>
    <t>Enseignement secondaire II</t>
  </si>
  <si>
    <t>Enseignement spécialisé</t>
  </si>
  <si>
    <t>Enseignement tertiaire</t>
  </si>
  <si>
    <t>Données publiées le 2/06/2026</t>
  </si>
  <si>
    <t>Graçons</t>
  </si>
  <si>
    <t>Filles</t>
  </si>
  <si>
    <t>Enseignement primaire</t>
  </si>
  <si>
    <t>Sources : SRED / Base de données scolaires (nBDS) / Etat au 31.12 - Université de Genève / Etat en novembre.</t>
  </si>
  <si>
    <t>Élèves selon le sexe et le centre de formation professionnelle</t>
  </si>
  <si>
    <t>Services, hôtellerie, restauration (CFPSHR)</t>
  </si>
  <si>
    <t>Arts 
(CFPA)</t>
  </si>
  <si>
    <t>Commerce 
(CFPCOM)</t>
  </si>
  <si>
    <t>Construction 
(CFPC)</t>
  </si>
  <si>
    <t>Nature et environnement 
(CFPNE)</t>
  </si>
  <si>
    <t>Social 
(CFPSo)</t>
  </si>
  <si>
    <t>Santé 
(CFPSa)</t>
  </si>
  <si>
    <t>Technique 
(CFPT)</t>
  </si>
  <si>
    <t>Formations professionnelles supérieures</t>
  </si>
  <si>
    <t>Hautes écoles spécialisées</t>
  </si>
  <si>
    <t>Université</t>
  </si>
  <si>
    <t>Élèves selon le sexe et le degré d'enseignement</t>
  </si>
  <si>
    <t>Étudiants et étudiantes selon le sexe et le type de formation de niveau tertiaire</t>
  </si>
  <si>
    <t>Source : SRED / Base de données scolaires (nBDS) / Etat au 31.12</t>
  </si>
  <si>
    <t>Accueil et préqualifiant</t>
  </si>
  <si>
    <t xml:space="preserve">Enseignement secondaire II public </t>
  </si>
  <si>
    <t>Enseignement secondaire II public</t>
  </si>
  <si>
    <t>Formation gymnasiale</t>
  </si>
  <si>
    <t>Formation de culture générale</t>
  </si>
  <si>
    <t>Formation professionnelle 
plein temps</t>
  </si>
  <si>
    <t>Formation professionnelle 
duale</t>
  </si>
  <si>
    <t>Élèves selon le sexe et les principales filières de formation</t>
  </si>
  <si>
    <t>Écoles dispensant des formations professionnelles supérieures</t>
  </si>
  <si>
    <t>Enseignement public et subventionné</t>
  </si>
  <si>
    <t>Enseignement tertiaire public</t>
  </si>
  <si>
    <t>Étudiants et étudiantes selon le sexe</t>
  </si>
  <si>
    <t>Arts (CFPA)</t>
  </si>
  <si>
    <t>Construction (CFPC)</t>
  </si>
  <si>
    <t>Santé (CFPSa)</t>
  </si>
  <si>
    <t>Social (CFPSo)</t>
  </si>
  <si>
    <t>Technique (CFPT)</t>
  </si>
  <si>
    <t>Informatique de gestion (ESIG)</t>
  </si>
  <si>
    <t xml:space="preserve">N.B. Les personnes inscrites dans les formations de niveau secondaire II des CFPA, CFPC, CFPSa, CFPSo, CFPT et de l'ESIG ne sont pas comptabilisées ici (voir tableaux des écoles délivrant des formations de niveau secondaire II). </t>
  </si>
  <si>
    <t>-</t>
  </si>
  <si>
    <t>Source : Université de Genève / Etat en novembre</t>
  </si>
  <si>
    <t xml:space="preserve">Source : SRED / Base de données scolaires (nBDS) / Etat au 31.12 </t>
  </si>
  <si>
    <t>Hautes écoles spécialisées de Genève</t>
  </si>
  <si>
    <t>Art et de design (HEAD)</t>
  </si>
  <si>
    <t>Gestion (HEG)</t>
  </si>
  <si>
    <t>Musique (HEM)</t>
  </si>
  <si>
    <t>Santé (HEdS)</t>
  </si>
  <si>
    <t>Travail social (HETS)</t>
  </si>
  <si>
    <t>Ingénierie et architecture (HEPIA)</t>
  </si>
  <si>
    <t>Faculté des sciences</t>
  </si>
  <si>
    <t>Faculté de médecine</t>
  </si>
  <si>
    <t>Faculté des lettres</t>
  </si>
  <si>
    <t>Faculté des sciences économiques et sociales</t>
  </si>
  <si>
    <t>Faculté de droit</t>
  </si>
  <si>
    <t>Faculté de théologie</t>
  </si>
  <si>
    <t>Faculté de psychologie et des sciences de l'éducation</t>
  </si>
  <si>
    <t>Faculté de traduction et d'interprétation (FTI)</t>
  </si>
  <si>
    <t>Global Studies Institute (GSI)</t>
  </si>
  <si>
    <t>Institut universitaire de formation pour l'enseignement (IUFE)</t>
  </si>
  <si>
    <t>Institut d'architecture</t>
  </si>
  <si>
    <t>Institut de hautes études internationales et du développement (IHEID)</t>
  </si>
  <si>
    <t>Centre interfacultaire des droits de l'enfant (CIDE)</t>
  </si>
  <si>
    <t>Geneva Finance Research Institute (GIFRI)</t>
  </si>
  <si>
    <t>Institut des sciences de l'environnement (ISE)</t>
  </si>
  <si>
    <t xml:space="preserve">N.B.2. Depuis la rentrée 2016, l'IHEID ne fait plus partie de l'Université de Genève et n'est plus pris en compte dans la statistique. </t>
  </si>
  <si>
    <t>N.B.1. En 2014, la faculté des sciences économiques et sociales a été scindée en deux facultés : la faculté Geneva school of economics and management (GSEM) et la faculté des sciences de la société (SDS).</t>
  </si>
  <si>
    <t>Geneva school of economics and management (GSEM)</t>
  </si>
  <si>
    <t>Faculté des sciences de la société (SDS)</t>
  </si>
  <si>
    <t>Centre universitaire d'informatique (CUINF)</t>
  </si>
  <si>
    <t>Université de Genève</t>
  </si>
  <si>
    <t>Institut européen de l'Université (IEUG)</t>
  </si>
  <si>
    <t>Institut oeucuménique de Bossey (COE)</t>
  </si>
  <si>
    <t>T15.02.1.10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</si>
</sst>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Arial"/>
      <family val="2"/>
    </font>
    <font>
      <sz val="10"/>
      <name val="Arial Narrow"/>
      <family val="2"/>
    </font>
    <font>
      <sz val="9"/>
      <color theme="1"/>
      <name val="Arial Narrow"/>
      <family val="2"/>
    </font>
    <font>
      <b/>
      <sz val="11"/>
      <color theme="3"/>
      <name val="Arial Narrow"/>
      <family val="2"/>
    </font>
    <font>
      <b/>
      <sz val="11"/>
      <color theme="1"/>
      <name val="Arial Narrow"/>
      <family val="2"/>
    </font>
    <font>
      <b/>
      <sz val="10"/>
      <color theme="1"/>
      <name val="Arial Narrow"/>
      <family val="2"/>
    </font>
    <font>
      <sz val="10"/>
      <color theme="1"/>
      <name val="Arial Narrow"/>
      <family val="2"/>
    </font>
    <font>
      <b/>
      <sz val="9"/>
      <color theme="1"/>
      <name val="Arial Narrow"/>
      <family val="2"/>
    </font>
    <font>
      <b/>
      <sz val="9"/>
      <color indexed="8"/>
      <name val="Arial Narrow"/>
      <family val="2"/>
    </font>
    <font>
      <sz val="9"/>
      <color indexed="8"/>
      <name val="Arial Narrow"/>
      <family val="2"/>
    </font>
    <font>
      <sz val="9"/>
      <name val="Arial Narrow"/>
      <family val="2"/>
    </font>
    <font>
      <sz val="8"/>
      <color theme="1"/>
      <name val="Arial Narrow"/>
      <family val="2"/>
    </font>
    <font>
      <sz val="10"/>
      <color theme="1"/>
      <name val="Arial"/>
      <family val="2"/>
    </font>
    <font>
      <sz val="10"/>
      <color rgb="FFFF0000"/>
      <name val="Arial"/>
      <family val="2"/>
    </font>
    <font>
      <b/>
      <sz val="10"/>
      <color theme="1"/>
      <name val="Arial"/>
      <family val="2"/>
    </font>
    <font>
      <sz val="10"/>
      <name val="Arial"/>
      <family val="2"/>
    </font>
  </fonts>
  <fills count="2">
    <fill>
      <patternFill patternType="none"/>
    </fill>
    <fill>
      <patternFill patternType="gray125"/>
    </fill>
  </fills>
  <borders count="23">
    <border>
      <left/>
      <right/>
      <top/>
      <bottom/>
      <diagonal/>
    </border>
    <border>
      <left/>
      <right/>
      <top/>
      <bottom style="medium">
        <color theme="3" tint="0.59996337778862885"/>
      </bottom>
      <diagonal/>
    </border>
    <border>
      <left/>
      <right style="thin">
        <color indexed="8"/>
      </right>
      <top style="double">
        <color indexed="8"/>
      </top>
      <bottom/>
      <diagonal/>
    </border>
    <border>
      <left style="thin">
        <color indexed="8"/>
      </left>
      <right/>
      <top style="double">
        <color indexed="8"/>
      </top>
      <bottom style="thin">
        <color indexed="8"/>
      </bottom>
      <diagonal/>
    </border>
    <border>
      <left/>
      <right style="thin">
        <color indexed="64"/>
      </right>
      <top style="double">
        <color indexed="8"/>
      </top>
      <bottom style="thin">
        <color indexed="8"/>
      </bottom>
      <diagonal/>
    </border>
    <border>
      <left style="thin">
        <color indexed="64"/>
      </left>
      <right/>
      <top style="double">
        <color indexed="8"/>
      </top>
      <bottom style="thin">
        <color indexed="8"/>
      </bottom>
      <diagonal/>
    </border>
    <border>
      <left/>
      <right/>
      <top style="double">
        <color indexed="8"/>
      </top>
      <bottom style="thin">
        <color indexed="8"/>
      </bottom>
      <diagonal/>
    </border>
    <border>
      <left/>
      <right style="thin">
        <color indexed="8"/>
      </right>
      <top/>
      <bottom style="thin">
        <color indexed="8"/>
      </bottom>
      <diagonal/>
    </border>
    <border>
      <left/>
      <right style="thin">
        <color indexed="64"/>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top style="thin">
        <color indexed="8"/>
      </top>
      <bottom/>
      <diagonal/>
    </border>
    <border>
      <left style="hair">
        <color indexed="8"/>
      </left>
      <right style="hair">
        <color indexed="8"/>
      </right>
      <top style="thin">
        <color indexed="8"/>
      </top>
      <bottom/>
      <diagonal/>
    </border>
    <border>
      <left style="hair">
        <color indexed="8"/>
      </left>
      <right style="hair">
        <color indexed="8"/>
      </right>
      <top/>
      <bottom/>
      <diagonal/>
    </border>
    <border>
      <left/>
      <right/>
      <top/>
      <bottom style="double">
        <color auto="1"/>
      </bottom>
      <diagonal/>
    </border>
    <border>
      <left style="hair">
        <color indexed="8"/>
      </left>
      <right style="hair">
        <color indexed="8"/>
      </right>
      <top/>
      <bottom style="double">
        <color auto="1"/>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double">
        <color auto="1"/>
      </bottom>
      <diagonal/>
    </border>
    <border>
      <left/>
      <right style="thin">
        <color indexed="8"/>
      </right>
      <top style="double">
        <color indexed="8"/>
      </top>
      <bottom style="thin">
        <color indexed="8"/>
      </bottom>
      <diagonal/>
    </border>
    <border>
      <left/>
      <right/>
      <top style="thin">
        <color indexed="8"/>
      </top>
      <bottom style="thin">
        <color indexed="8"/>
      </bottom>
      <diagonal/>
    </border>
    <border>
      <left style="thin">
        <color indexed="64"/>
      </left>
      <right/>
      <top/>
      <bottom style="thin">
        <color indexed="8"/>
      </bottom>
      <diagonal/>
    </border>
  </borders>
  <cellStyleXfs count="4">
    <xf numFmtId="0" fontId="0" fillId="0" borderId="0"/>
    <xf numFmtId="0" fontId="6" fillId="0" borderId="0"/>
    <xf numFmtId="9" fontId="12" fillId="0" borderId="0" applyFont="0" applyFill="0" applyBorder="0" applyAlignment="0" applyProtection="0"/>
    <xf numFmtId="0" fontId="15" fillId="0" borderId="0"/>
  </cellStyleXfs>
  <cellXfs count="61">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3" fillId="0" borderId="1" xfId="0" applyFont="1" applyBorder="1" applyAlignment="1">
      <alignment vertical="center"/>
    </xf>
    <xf numFmtId="0" fontId="2" fillId="0" borderId="1" xfId="0"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6" fillId="0" borderId="0" xfId="0" applyFont="1" applyAlignment="1">
      <alignment vertical="center"/>
    </xf>
    <xf numFmtId="0" fontId="9" fillId="0" borderId="9" xfId="0" applyFont="1" applyBorder="1" applyAlignment="1">
      <alignment horizontal="right" vertical="center" wrapText="1"/>
    </xf>
    <xf numFmtId="3" fontId="7" fillId="0" borderId="0" xfId="0" applyNumberFormat="1" applyFont="1"/>
    <xf numFmtId="3" fontId="2" fillId="0" borderId="13" xfId="0" applyNumberFormat="1" applyFont="1" applyBorder="1"/>
    <xf numFmtId="3" fontId="7" fillId="0" borderId="14" xfId="0" applyNumberFormat="1" applyFont="1" applyBorder="1"/>
    <xf numFmtId="0" fontId="11" fillId="0" borderId="0" xfId="0" applyFont="1" applyAlignment="1">
      <alignment vertical="center"/>
    </xf>
    <xf numFmtId="0" fontId="11" fillId="0" borderId="0" xfId="0" applyFont="1" applyAlignment="1">
      <alignment horizontal="right" vertical="center"/>
    </xf>
    <xf numFmtId="0" fontId="10" fillId="0" borderId="1" xfId="0" applyFont="1" applyBorder="1" applyAlignment="1">
      <alignment vertical="center"/>
    </xf>
    <xf numFmtId="3" fontId="2" fillId="0" borderId="15" xfId="0" applyNumberFormat="1" applyFont="1" applyBorder="1"/>
    <xf numFmtId="3" fontId="2" fillId="0" borderId="18" xfId="0" applyNumberFormat="1" applyFont="1" applyBorder="1"/>
    <xf numFmtId="3" fontId="2" fillId="0" borderId="19" xfId="0" applyNumberFormat="1" applyFont="1" applyBorder="1"/>
    <xf numFmtId="3" fontId="2" fillId="0" borderId="17" xfId="0" applyNumberFormat="1" applyFont="1" applyBorder="1"/>
    <xf numFmtId="3" fontId="2" fillId="0" borderId="12" xfId="0" applyNumberFormat="1" applyFont="1" applyBorder="1"/>
    <xf numFmtId="0" fontId="0" fillId="0" borderId="0" xfId="0" applyFont="1"/>
    <xf numFmtId="0" fontId="2" fillId="0" borderId="16" xfId="0" applyFont="1" applyBorder="1" applyAlignment="1">
      <alignment horizontal="right" vertical="center"/>
    </xf>
    <xf numFmtId="0" fontId="8" fillId="0" borderId="8" xfId="0" applyFont="1" applyBorder="1" applyAlignment="1">
      <alignment horizontal="right" vertical="center" wrapText="1"/>
    </xf>
    <xf numFmtId="0" fontId="2" fillId="0" borderId="11" xfId="0" applyFont="1" applyBorder="1" applyAlignment="1">
      <alignment horizontal="center"/>
    </xf>
    <xf numFmtId="0" fontId="2" fillId="0" borderId="0" xfId="0" applyFont="1" applyAlignment="1">
      <alignment horizontal="center"/>
    </xf>
    <xf numFmtId="0" fontId="2" fillId="0" borderId="14" xfId="0" applyFont="1" applyBorder="1" applyAlignment="1">
      <alignment horizontal="center"/>
    </xf>
    <xf numFmtId="0" fontId="7" fillId="0" borderId="0" xfId="0" applyFont="1" applyAlignment="1">
      <alignment vertical="center"/>
    </xf>
    <xf numFmtId="0" fontId="8" fillId="0" borderId="10" xfId="0" applyFont="1" applyBorder="1" applyAlignment="1">
      <alignment horizontal="right" vertical="center" wrapText="1"/>
    </xf>
    <xf numFmtId="3" fontId="7" fillId="0" borderId="0" xfId="1" applyNumberFormat="1" applyFont="1" applyBorder="1" applyAlignment="1">
      <alignment vertical="center"/>
    </xf>
    <xf numFmtId="3" fontId="0" fillId="0" borderId="0" xfId="0" applyNumberFormat="1" applyFont="1" applyBorder="1"/>
    <xf numFmtId="0" fontId="0" fillId="0" borderId="0" xfId="0" applyFont="1" applyBorder="1"/>
    <xf numFmtId="0" fontId="2" fillId="0" borderId="0" xfId="0" applyFont="1" applyBorder="1" applyAlignment="1">
      <alignment vertical="center"/>
    </xf>
    <xf numFmtId="0" fontId="8" fillId="0" borderId="21" xfId="0" applyFont="1" applyBorder="1" applyAlignment="1">
      <alignment horizontal="right" vertical="center" wrapText="1"/>
    </xf>
    <xf numFmtId="3" fontId="9" fillId="0" borderId="0" xfId="3" applyNumberFormat="1" applyFont="1" applyBorder="1" applyAlignment="1">
      <alignment horizontal="right" wrapText="1"/>
    </xf>
    <xf numFmtId="0" fontId="0" fillId="0" borderId="0" xfId="0" applyBorder="1"/>
    <xf numFmtId="3" fontId="0" fillId="0" borderId="0" xfId="0" applyNumberFormat="1" applyFont="1"/>
    <xf numFmtId="9" fontId="0" fillId="0" borderId="0" xfId="2" applyFont="1"/>
    <xf numFmtId="0" fontId="4" fillId="0" borderId="0" xfId="1" applyFont="1" applyAlignment="1">
      <alignment vertical="center"/>
    </xf>
    <xf numFmtId="0" fontId="5" fillId="0" borderId="0" xfId="1" applyFont="1" applyAlignment="1">
      <alignment vertical="center"/>
    </xf>
    <xf numFmtId="0" fontId="2" fillId="0" borderId="11" xfId="0" applyFont="1" applyBorder="1" applyAlignment="1">
      <alignment horizontal="left"/>
    </xf>
    <xf numFmtId="0" fontId="2" fillId="0" borderId="0" xfId="0" applyFont="1" applyAlignment="1">
      <alignment horizontal="left"/>
    </xf>
    <xf numFmtId="0" fontId="2" fillId="0" borderId="22" xfId="0" applyFont="1" applyBorder="1" applyAlignment="1">
      <alignment horizontal="right" vertical="center"/>
    </xf>
    <xf numFmtId="0" fontId="14" fillId="0" borderId="0" xfId="0" applyFont="1"/>
    <xf numFmtId="0" fontId="7" fillId="0" borderId="14" xfId="0" applyFont="1" applyBorder="1" applyAlignment="1">
      <alignment horizontal="left"/>
    </xf>
    <xf numFmtId="3" fontId="7" fillId="0" borderId="19" xfId="0" applyNumberFormat="1" applyFont="1" applyBorder="1"/>
    <xf numFmtId="3" fontId="7" fillId="0" borderId="15" xfId="0" applyNumberFormat="1" applyFont="1" applyBorder="1"/>
    <xf numFmtId="3" fontId="2" fillId="0" borderId="17" xfId="0" applyNumberFormat="1" applyFont="1" applyBorder="1" applyAlignment="1">
      <alignment horizontal="right"/>
    </xf>
    <xf numFmtId="3" fontId="2" fillId="0" borderId="12" xfId="0" applyNumberFormat="1" applyFont="1" applyBorder="1" applyAlignment="1">
      <alignment horizontal="right"/>
    </xf>
    <xf numFmtId="3" fontId="7" fillId="0" borderId="0" xfId="0" applyNumberFormat="1" applyFont="1" applyAlignment="1">
      <alignment horizontal="right"/>
    </xf>
    <xf numFmtId="3" fontId="2" fillId="0" borderId="13" xfId="0" applyNumberFormat="1" applyFont="1" applyBorder="1" applyAlignment="1">
      <alignment horizontal="right"/>
    </xf>
    <xf numFmtId="0" fontId="13" fillId="0" borderId="0" xfId="0" applyFont="1" applyFill="1" applyAlignment="1">
      <alignment vertical="center"/>
    </xf>
    <xf numFmtId="3" fontId="2" fillId="0" borderId="18" xfId="0" applyNumberFormat="1" applyFont="1" applyBorder="1" applyAlignment="1">
      <alignment horizontal="right"/>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0" applyFont="1" applyBorder="1" applyAlignment="1">
      <alignment horizontal="center"/>
    </xf>
    <xf numFmtId="0" fontId="2" fillId="0" borderId="7" xfId="0" applyFont="1" applyBorder="1" applyAlignment="1">
      <alignment horizontal="center"/>
    </xf>
    <xf numFmtId="0" fontId="8" fillId="0" borderId="20" xfId="0" applyFont="1" applyBorder="1" applyAlignment="1">
      <alignment horizontal="center" vertical="center" wrapText="1"/>
    </xf>
  </cellXfs>
  <cellStyles count="4">
    <cellStyle name="Normal" xfId="0" builtinId="0"/>
    <cellStyle name="Normal 2" xfId="1" xr:uid="{8B51F72C-9396-4346-A48D-BFB91BE5FA1E}"/>
    <cellStyle name="Normal_2.4.01" xfId="3" xr:uid="{C8067DAA-9D80-4592-93F8-DD05B49C97A7}"/>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296518</xdr:colOff>
      <xdr:row>0</xdr:row>
      <xdr:rowOff>7952</xdr:rowOff>
    </xdr:from>
    <xdr:to>
      <xdr:col>12</xdr:col>
      <xdr:colOff>568201</xdr:colOff>
      <xdr:row>1</xdr:row>
      <xdr:rowOff>196027</xdr:rowOff>
    </xdr:to>
    <xdr:pic>
      <xdr:nvPicPr>
        <xdr:cNvPr id="2" name="Picture 2" descr="logo stat-ge">
          <a:extLst>
            <a:ext uri="{FF2B5EF4-FFF2-40B4-BE49-F238E27FC236}">
              <a16:creationId xmlns:a16="http://schemas.microsoft.com/office/drawing/2014/main" id="{17975C61-FCD8-4BD9-B9B0-3ACECC4C02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943808" y="7952"/>
          <a:ext cx="875983" cy="474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137492</xdr:colOff>
      <xdr:row>0</xdr:row>
      <xdr:rowOff>0</xdr:rowOff>
    </xdr:from>
    <xdr:to>
      <xdr:col>15</xdr:col>
      <xdr:colOff>504591</xdr:colOff>
      <xdr:row>1</xdr:row>
      <xdr:rowOff>188075</xdr:rowOff>
    </xdr:to>
    <xdr:pic>
      <xdr:nvPicPr>
        <xdr:cNvPr id="2" name="Picture 2" descr="logo stat-ge">
          <a:extLst>
            <a:ext uri="{FF2B5EF4-FFF2-40B4-BE49-F238E27FC236}">
              <a16:creationId xmlns:a16="http://schemas.microsoft.com/office/drawing/2014/main" id="{768625C7-B957-4FEC-BD28-12C3B1D1D4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357276" y="0"/>
          <a:ext cx="875983" cy="474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113637</xdr:colOff>
      <xdr:row>0</xdr:row>
      <xdr:rowOff>0</xdr:rowOff>
    </xdr:from>
    <xdr:to>
      <xdr:col>24</xdr:col>
      <xdr:colOff>480737</xdr:colOff>
      <xdr:row>1</xdr:row>
      <xdr:rowOff>188075</xdr:rowOff>
    </xdr:to>
    <xdr:pic>
      <xdr:nvPicPr>
        <xdr:cNvPr id="2" name="Picture 2" descr="logo stat-ge">
          <a:extLst>
            <a:ext uri="{FF2B5EF4-FFF2-40B4-BE49-F238E27FC236}">
              <a16:creationId xmlns:a16="http://schemas.microsoft.com/office/drawing/2014/main" id="{9BBF64B3-BCBF-4615-8AEA-2B36D38FAF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13373" y="0"/>
          <a:ext cx="875983" cy="474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288566</xdr:colOff>
      <xdr:row>0</xdr:row>
      <xdr:rowOff>31722</xdr:rowOff>
    </xdr:from>
    <xdr:to>
      <xdr:col>12</xdr:col>
      <xdr:colOff>560249</xdr:colOff>
      <xdr:row>1</xdr:row>
      <xdr:rowOff>219797</xdr:rowOff>
    </xdr:to>
    <xdr:pic>
      <xdr:nvPicPr>
        <xdr:cNvPr id="2" name="Picture 2" descr="logo stat-ge">
          <a:extLst>
            <a:ext uri="{FF2B5EF4-FFF2-40B4-BE49-F238E27FC236}">
              <a16:creationId xmlns:a16="http://schemas.microsoft.com/office/drawing/2014/main" id="{07D16E68-3B15-42EA-B6A1-1ABFABCDB2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935856" y="31722"/>
          <a:ext cx="875983" cy="474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46</xdr:col>
      <xdr:colOff>264713</xdr:colOff>
      <xdr:row>0</xdr:row>
      <xdr:rowOff>0</xdr:rowOff>
    </xdr:from>
    <xdr:to>
      <xdr:col>48</xdr:col>
      <xdr:colOff>377371</xdr:colOff>
      <xdr:row>1</xdr:row>
      <xdr:rowOff>188075</xdr:rowOff>
    </xdr:to>
    <xdr:pic>
      <xdr:nvPicPr>
        <xdr:cNvPr id="2" name="Picture 2" descr="logo stat-ge">
          <a:extLst>
            <a:ext uri="{FF2B5EF4-FFF2-40B4-BE49-F238E27FC236}">
              <a16:creationId xmlns:a16="http://schemas.microsoft.com/office/drawing/2014/main" id="{D6DEBD13-3A4E-4227-A848-202EE59546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8918473" y="0"/>
          <a:ext cx="875983" cy="474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46</xdr:col>
      <xdr:colOff>232908</xdr:colOff>
      <xdr:row>0</xdr:row>
      <xdr:rowOff>0</xdr:rowOff>
    </xdr:from>
    <xdr:to>
      <xdr:col>48</xdr:col>
      <xdr:colOff>345566</xdr:colOff>
      <xdr:row>1</xdr:row>
      <xdr:rowOff>188075</xdr:rowOff>
    </xdr:to>
    <xdr:pic>
      <xdr:nvPicPr>
        <xdr:cNvPr id="2" name="Picture 2" descr="logo stat-ge">
          <a:extLst>
            <a:ext uri="{FF2B5EF4-FFF2-40B4-BE49-F238E27FC236}">
              <a16:creationId xmlns:a16="http://schemas.microsoft.com/office/drawing/2014/main" id="{45C653C8-41FA-4A7A-9B8D-9FC7D3849C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8886668" y="0"/>
          <a:ext cx="875983" cy="474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46</xdr:col>
      <xdr:colOff>264713</xdr:colOff>
      <xdr:row>0</xdr:row>
      <xdr:rowOff>0</xdr:rowOff>
    </xdr:from>
    <xdr:to>
      <xdr:col>48</xdr:col>
      <xdr:colOff>377371</xdr:colOff>
      <xdr:row>1</xdr:row>
      <xdr:rowOff>188075</xdr:rowOff>
    </xdr:to>
    <xdr:pic>
      <xdr:nvPicPr>
        <xdr:cNvPr id="2" name="Picture 2" descr="logo stat-ge">
          <a:extLst>
            <a:ext uri="{FF2B5EF4-FFF2-40B4-BE49-F238E27FC236}">
              <a16:creationId xmlns:a16="http://schemas.microsoft.com/office/drawing/2014/main" id="{5064AC88-234B-489B-B0FB-65966F284C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8918473" y="0"/>
          <a:ext cx="875983" cy="474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16A88-9D82-4B09-AF35-15ED82250F36}">
  <dimension ref="A1:T29"/>
  <sheetViews>
    <sheetView showGridLines="0" tabSelected="1" zoomScaleNormal="100" workbookViewId="0"/>
  </sheetViews>
  <sheetFormatPr baseColWidth="10" defaultRowHeight="12.55" x14ac:dyDescent="0.2"/>
  <cols>
    <col min="1" max="13" width="8.44140625" customWidth="1"/>
  </cols>
  <sheetData>
    <row r="1" spans="1:20" s="2" customFormat="1" ht="22.55" customHeight="1" x14ac:dyDescent="0.2">
      <c r="A1" s="1" t="s">
        <v>0</v>
      </c>
      <c r="B1" s="1"/>
      <c r="M1" s="3"/>
      <c r="N1" s="3"/>
      <c r="O1" s="3"/>
      <c r="P1" s="3"/>
      <c r="Q1" s="3"/>
      <c r="R1" s="3"/>
      <c r="S1" s="3"/>
      <c r="T1" s="3"/>
    </row>
    <row r="2" spans="1:20" s="2" customFormat="1" ht="22.55" customHeight="1" thickBot="1" x14ac:dyDescent="0.25">
      <c r="A2" s="4" t="s">
        <v>1</v>
      </c>
      <c r="B2" s="4"/>
      <c r="C2" s="5"/>
      <c r="D2" s="5"/>
      <c r="E2" s="5"/>
      <c r="F2" s="5"/>
      <c r="G2" s="5"/>
      <c r="H2" s="5"/>
      <c r="I2" s="5"/>
      <c r="J2" s="5"/>
      <c r="K2" s="5"/>
      <c r="L2" s="5"/>
      <c r="M2" s="5"/>
      <c r="N2" s="3"/>
      <c r="O2" s="3"/>
      <c r="P2" s="3"/>
      <c r="Q2" s="3"/>
      <c r="R2" s="3"/>
      <c r="S2" s="3"/>
      <c r="T2" s="3"/>
    </row>
    <row r="3" spans="1:20" s="2" customFormat="1" ht="15.05" customHeight="1" x14ac:dyDescent="0.2">
      <c r="M3" s="3"/>
      <c r="N3" s="3"/>
      <c r="O3" s="3"/>
      <c r="P3" s="3"/>
      <c r="Q3" s="3"/>
      <c r="R3" s="3"/>
      <c r="S3" s="3"/>
      <c r="T3" s="3"/>
    </row>
    <row r="4" spans="1:20" s="3" customFormat="1" ht="15.05" customHeight="1" x14ac:dyDescent="0.2">
      <c r="A4" s="6" t="s">
        <v>36</v>
      </c>
      <c r="B4" s="6"/>
    </row>
    <row r="5" spans="1:20" s="3" customFormat="1" ht="15.05" customHeight="1" x14ac:dyDescent="0.2">
      <c r="A5" s="7" t="s">
        <v>24</v>
      </c>
      <c r="B5" s="7"/>
      <c r="M5" s="8" t="s">
        <v>79</v>
      </c>
      <c r="N5"/>
      <c r="O5"/>
      <c r="P5"/>
      <c r="Q5"/>
      <c r="R5"/>
      <c r="S5"/>
      <c r="T5"/>
    </row>
    <row r="6" spans="1:20" s="3" customFormat="1" ht="15.05" customHeight="1" x14ac:dyDescent="0.2">
      <c r="A6" s="9"/>
      <c r="B6" s="9"/>
      <c r="M6"/>
      <c r="N6"/>
      <c r="O6"/>
      <c r="P6"/>
      <c r="Q6"/>
      <c r="R6"/>
      <c r="S6"/>
      <c r="T6"/>
    </row>
    <row r="7" spans="1:20" s="3" customFormat="1" ht="15.05" customHeight="1" thickBot="1" x14ac:dyDescent="0.25">
      <c r="A7" s="9"/>
      <c r="B7" s="9"/>
      <c r="M7"/>
      <c r="N7"/>
      <c r="O7"/>
      <c r="P7"/>
      <c r="Q7"/>
      <c r="R7"/>
      <c r="S7"/>
      <c r="T7"/>
    </row>
    <row r="8" spans="1:20" ht="14.25" customHeight="1" thickTop="1" x14ac:dyDescent="0.2">
      <c r="A8" s="58"/>
      <c r="B8" s="56" t="s">
        <v>10</v>
      </c>
      <c r="C8" s="55"/>
      <c r="D8" s="57"/>
      <c r="E8" s="54" t="s">
        <v>3</v>
      </c>
      <c r="F8" s="55"/>
      <c r="G8" s="57"/>
      <c r="H8" s="54" t="s">
        <v>4</v>
      </c>
      <c r="I8" s="55"/>
      <c r="J8" s="55"/>
      <c r="K8" s="56" t="s">
        <v>5</v>
      </c>
      <c r="L8" s="55"/>
      <c r="M8" s="55"/>
    </row>
    <row r="9" spans="1:20" x14ac:dyDescent="0.2">
      <c r="A9" s="59"/>
      <c r="B9" s="23" t="s">
        <v>8</v>
      </c>
      <c r="C9" s="10" t="s">
        <v>9</v>
      </c>
      <c r="D9" s="24" t="s">
        <v>2</v>
      </c>
      <c r="E9" s="23" t="s">
        <v>8</v>
      </c>
      <c r="F9" s="10" t="s">
        <v>9</v>
      </c>
      <c r="G9" s="24" t="s">
        <v>2</v>
      </c>
      <c r="H9" s="23" t="s">
        <v>8</v>
      </c>
      <c r="I9" s="10" t="s">
        <v>9</v>
      </c>
      <c r="J9" s="24" t="s">
        <v>2</v>
      </c>
      <c r="K9" s="23" t="s">
        <v>8</v>
      </c>
      <c r="L9" s="10" t="s">
        <v>9</v>
      </c>
      <c r="M9" s="34" t="s">
        <v>2</v>
      </c>
    </row>
    <row r="10" spans="1:20" s="22" customFormat="1" ht="18" customHeight="1" x14ac:dyDescent="0.2">
      <c r="A10" s="25">
        <v>2010</v>
      </c>
      <c r="B10" s="20">
        <v>16760</v>
      </c>
      <c r="C10" s="21">
        <v>16459</v>
      </c>
      <c r="D10" s="11">
        <v>33219</v>
      </c>
      <c r="E10" s="20">
        <v>6653</v>
      </c>
      <c r="F10" s="12">
        <v>6405</v>
      </c>
      <c r="G10" s="11">
        <v>13058</v>
      </c>
      <c r="H10" s="20">
        <v>11398</v>
      </c>
      <c r="I10" s="21">
        <v>11055</v>
      </c>
      <c r="J10" s="11">
        <v>22453</v>
      </c>
      <c r="K10" s="20">
        <v>1154</v>
      </c>
      <c r="L10" s="21">
        <v>599</v>
      </c>
      <c r="M10" s="11">
        <v>1753</v>
      </c>
      <c r="N10" s="30"/>
      <c r="O10" s="31"/>
      <c r="P10" s="32"/>
    </row>
    <row r="11" spans="1:20" ht="13.5" customHeight="1" x14ac:dyDescent="0.2">
      <c r="A11" s="26">
        <v>2011</v>
      </c>
      <c r="B11" s="18">
        <v>16434</v>
      </c>
      <c r="C11" s="12">
        <v>16282</v>
      </c>
      <c r="D11" s="11">
        <v>32716</v>
      </c>
      <c r="E11" s="18">
        <v>6643</v>
      </c>
      <c r="F11" s="12">
        <v>6503</v>
      </c>
      <c r="G11" s="11">
        <v>13146</v>
      </c>
      <c r="H11" s="18">
        <v>11807</v>
      </c>
      <c r="I11" s="12">
        <v>11322</v>
      </c>
      <c r="J11" s="11">
        <v>23129</v>
      </c>
      <c r="K11" s="18">
        <v>1171</v>
      </c>
      <c r="L11" s="12">
        <v>585</v>
      </c>
      <c r="M11" s="11">
        <v>1756</v>
      </c>
      <c r="N11" s="30"/>
      <c r="O11" s="31"/>
      <c r="P11" s="33"/>
      <c r="Q11" s="2"/>
      <c r="R11" s="2"/>
    </row>
    <row r="12" spans="1:20" ht="13.5" customHeight="1" x14ac:dyDescent="0.2">
      <c r="A12" s="26">
        <v>2012</v>
      </c>
      <c r="B12" s="18">
        <v>16359</v>
      </c>
      <c r="C12" s="12">
        <v>16142</v>
      </c>
      <c r="D12" s="11">
        <v>32501</v>
      </c>
      <c r="E12" s="18">
        <v>6562</v>
      </c>
      <c r="F12" s="12">
        <v>6486</v>
      </c>
      <c r="G12" s="11">
        <v>13048</v>
      </c>
      <c r="H12" s="18">
        <v>11887</v>
      </c>
      <c r="I12" s="12">
        <v>11280</v>
      </c>
      <c r="J12" s="11">
        <v>23167</v>
      </c>
      <c r="K12" s="18">
        <v>1179</v>
      </c>
      <c r="L12" s="12">
        <v>588</v>
      </c>
      <c r="M12" s="11">
        <v>1767</v>
      </c>
      <c r="N12" s="30"/>
      <c r="O12" s="31"/>
      <c r="P12" s="33"/>
      <c r="Q12" s="2"/>
      <c r="R12" s="2"/>
    </row>
    <row r="13" spans="1:20" ht="13.5" customHeight="1" x14ac:dyDescent="0.2">
      <c r="A13" s="26">
        <v>2013</v>
      </c>
      <c r="B13" s="18">
        <v>16426</v>
      </c>
      <c r="C13" s="12">
        <v>16292</v>
      </c>
      <c r="D13" s="11">
        <v>32718</v>
      </c>
      <c r="E13" s="18">
        <v>6644</v>
      </c>
      <c r="F13" s="12">
        <v>6476</v>
      </c>
      <c r="G13" s="11">
        <v>13120</v>
      </c>
      <c r="H13" s="18">
        <v>12208</v>
      </c>
      <c r="I13" s="12">
        <v>11546</v>
      </c>
      <c r="J13" s="11">
        <v>23754</v>
      </c>
      <c r="K13" s="18">
        <v>1198</v>
      </c>
      <c r="L13" s="12">
        <v>549</v>
      </c>
      <c r="M13" s="11">
        <v>1747</v>
      </c>
      <c r="N13" s="30"/>
      <c r="O13" s="31"/>
      <c r="P13" s="33"/>
      <c r="Q13" s="2"/>
      <c r="R13" s="2"/>
    </row>
    <row r="14" spans="1:20" ht="13.5" customHeight="1" x14ac:dyDescent="0.2">
      <c r="A14" s="26">
        <v>2014</v>
      </c>
      <c r="B14" s="18">
        <v>16573</v>
      </c>
      <c r="C14" s="12">
        <v>16483</v>
      </c>
      <c r="D14" s="11">
        <v>33056</v>
      </c>
      <c r="E14" s="18">
        <v>6755</v>
      </c>
      <c r="F14" s="12">
        <v>6506</v>
      </c>
      <c r="G14" s="11">
        <v>13261</v>
      </c>
      <c r="H14" s="18">
        <v>12311</v>
      </c>
      <c r="I14" s="12">
        <v>11698</v>
      </c>
      <c r="J14" s="11">
        <v>24009</v>
      </c>
      <c r="K14" s="18">
        <v>1194</v>
      </c>
      <c r="L14" s="12">
        <v>553</v>
      </c>
      <c r="M14" s="11">
        <v>1747</v>
      </c>
      <c r="N14" s="30"/>
      <c r="O14" s="31"/>
      <c r="P14" s="33"/>
      <c r="Q14" s="2"/>
      <c r="R14" s="2"/>
    </row>
    <row r="15" spans="1:20" ht="13.5" customHeight="1" x14ac:dyDescent="0.2">
      <c r="A15" s="26">
        <v>2015</v>
      </c>
      <c r="B15" s="18">
        <v>17010</v>
      </c>
      <c r="C15" s="12">
        <v>16873</v>
      </c>
      <c r="D15" s="11">
        <v>33883</v>
      </c>
      <c r="E15" s="18">
        <v>6714</v>
      </c>
      <c r="F15" s="12">
        <v>6433</v>
      </c>
      <c r="G15" s="11">
        <v>13147</v>
      </c>
      <c r="H15" s="18">
        <v>12389</v>
      </c>
      <c r="I15" s="12">
        <v>11784</v>
      </c>
      <c r="J15" s="11">
        <v>24173</v>
      </c>
      <c r="K15" s="18">
        <v>1236</v>
      </c>
      <c r="L15" s="12">
        <v>566</v>
      </c>
      <c r="M15" s="11">
        <v>1802</v>
      </c>
      <c r="N15" s="30"/>
      <c r="O15" s="31"/>
      <c r="P15" s="33"/>
      <c r="Q15" s="2"/>
      <c r="R15" s="2"/>
    </row>
    <row r="16" spans="1:20" ht="13.5" customHeight="1" x14ac:dyDescent="0.2">
      <c r="A16" s="26">
        <v>2016</v>
      </c>
      <c r="B16" s="18">
        <v>17305</v>
      </c>
      <c r="C16" s="12">
        <v>16836</v>
      </c>
      <c r="D16" s="11">
        <v>34141</v>
      </c>
      <c r="E16" s="18">
        <v>6653</v>
      </c>
      <c r="F16" s="12">
        <v>6599</v>
      </c>
      <c r="G16" s="11">
        <v>13252</v>
      </c>
      <c r="H16" s="18">
        <v>12556</v>
      </c>
      <c r="I16" s="12">
        <v>11824</v>
      </c>
      <c r="J16" s="11">
        <v>24380</v>
      </c>
      <c r="K16" s="18">
        <v>1248</v>
      </c>
      <c r="L16" s="12">
        <v>558</v>
      </c>
      <c r="M16" s="11">
        <v>1806</v>
      </c>
      <c r="N16" s="30"/>
      <c r="O16" s="31"/>
      <c r="P16" s="33"/>
      <c r="Q16" s="2"/>
      <c r="R16" s="2"/>
    </row>
    <row r="17" spans="1:19" ht="13.5" customHeight="1" x14ac:dyDescent="0.2">
      <c r="A17" s="26">
        <v>2017</v>
      </c>
      <c r="B17" s="18">
        <v>17789</v>
      </c>
      <c r="C17" s="12">
        <v>17108</v>
      </c>
      <c r="D17" s="11">
        <v>34897</v>
      </c>
      <c r="E17" s="18">
        <v>6613</v>
      </c>
      <c r="F17" s="12">
        <v>6608</v>
      </c>
      <c r="G17" s="11">
        <v>13221</v>
      </c>
      <c r="H17" s="18">
        <v>12544</v>
      </c>
      <c r="I17" s="12">
        <v>11948</v>
      </c>
      <c r="J17" s="11">
        <v>24492</v>
      </c>
      <c r="K17" s="18">
        <v>1291</v>
      </c>
      <c r="L17" s="12">
        <v>573</v>
      </c>
      <c r="M17" s="11">
        <v>1864</v>
      </c>
      <c r="N17" s="30"/>
      <c r="O17" s="31"/>
      <c r="P17" s="33"/>
      <c r="Q17" s="2"/>
      <c r="R17" s="2"/>
    </row>
    <row r="18" spans="1:19" ht="13.5" customHeight="1" x14ac:dyDescent="0.2">
      <c r="A18" s="26">
        <v>2018</v>
      </c>
      <c r="B18" s="18">
        <v>18212</v>
      </c>
      <c r="C18" s="12">
        <v>17578</v>
      </c>
      <c r="D18" s="11">
        <v>35790</v>
      </c>
      <c r="E18" s="18">
        <v>6628</v>
      </c>
      <c r="F18" s="12">
        <v>6742</v>
      </c>
      <c r="G18" s="11">
        <v>13370</v>
      </c>
      <c r="H18" s="18">
        <v>12745</v>
      </c>
      <c r="I18" s="12">
        <v>12004</v>
      </c>
      <c r="J18" s="11">
        <v>24749</v>
      </c>
      <c r="K18" s="18">
        <v>1298</v>
      </c>
      <c r="L18" s="12">
        <v>573</v>
      </c>
      <c r="M18" s="11">
        <v>1871</v>
      </c>
      <c r="N18" s="30"/>
      <c r="O18" s="31"/>
      <c r="P18" s="33"/>
      <c r="Q18" s="2"/>
      <c r="R18" s="2"/>
    </row>
    <row r="19" spans="1:19" ht="13.5" customHeight="1" x14ac:dyDescent="0.2">
      <c r="A19" s="26">
        <v>2019</v>
      </c>
      <c r="B19" s="18">
        <v>18740</v>
      </c>
      <c r="C19" s="12">
        <v>18117</v>
      </c>
      <c r="D19" s="11">
        <v>36857</v>
      </c>
      <c r="E19" s="18">
        <v>6638</v>
      </c>
      <c r="F19" s="12">
        <v>6541</v>
      </c>
      <c r="G19" s="11">
        <v>13179</v>
      </c>
      <c r="H19" s="18">
        <v>12774</v>
      </c>
      <c r="I19" s="12">
        <v>12162</v>
      </c>
      <c r="J19" s="11">
        <v>24936</v>
      </c>
      <c r="K19" s="18">
        <v>1349</v>
      </c>
      <c r="L19" s="12">
        <v>592</v>
      </c>
      <c r="M19" s="11">
        <v>1941</v>
      </c>
      <c r="N19" s="30"/>
      <c r="O19" s="31"/>
      <c r="P19" s="33"/>
      <c r="Q19" s="2"/>
      <c r="R19" s="2"/>
    </row>
    <row r="20" spans="1:19" ht="13.5" customHeight="1" x14ac:dyDescent="0.2">
      <c r="A20" s="26">
        <v>2020</v>
      </c>
      <c r="B20" s="18">
        <v>18971</v>
      </c>
      <c r="C20" s="12">
        <v>18438</v>
      </c>
      <c r="D20" s="11">
        <v>37409</v>
      </c>
      <c r="E20" s="18">
        <v>6618</v>
      </c>
      <c r="F20" s="12">
        <v>6415</v>
      </c>
      <c r="G20" s="11">
        <v>13033</v>
      </c>
      <c r="H20" s="18">
        <v>12907</v>
      </c>
      <c r="I20" s="12">
        <v>12318</v>
      </c>
      <c r="J20" s="11">
        <v>25225</v>
      </c>
      <c r="K20" s="18">
        <v>1417</v>
      </c>
      <c r="L20" s="12">
        <v>606</v>
      </c>
      <c r="M20" s="11">
        <v>2023</v>
      </c>
      <c r="N20" s="30"/>
      <c r="O20" s="31"/>
      <c r="P20" s="33"/>
      <c r="Q20" s="2"/>
      <c r="R20" s="2"/>
    </row>
    <row r="21" spans="1:19" ht="13.5" customHeight="1" x14ac:dyDescent="0.2">
      <c r="A21" s="26">
        <v>2021</v>
      </c>
      <c r="B21" s="18">
        <v>19237</v>
      </c>
      <c r="C21" s="12">
        <v>18643</v>
      </c>
      <c r="D21" s="11">
        <v>37880</v>
      </c>
      <c r="E21" s="18">
        <v>6749</v>
      </c>
      <c r="F21" s="12">
        <v>6560</v>
      </c>
      <c r="G21" s="11">
        <v>13309</v>
      </c>
      <c r="H21" s="18">
        <v>12782</v>
      </c>
      <c r="I21" s="12">
        <v>12089</v>
      </c>
      <c r="J21" s="11">
        <v>24871</v>
      </c>
      <c r="K21" s="18">
        <v>1451</v>
      </c>
      <c r="L21" s="12">
        <v>632</v>
      </c>
      <c r="M21" s="11">
        <v>2083</v>
      </c>
      <c r="N21" s="30"/>
      <c r="O21" s="31"/>
      <c r="P21" s="33"/>
      <c r="Q21" s="2"/>
      <c r="R21" s="2"/>
    </row>
    <row r="22" spans="1:19" ht="13.5" customHeight="1" x14ac:dyDescent="0.2">
      <c r="A22" s="26">
        <v>2022</v>
      </c>
      <c r="B22" s="18">
        <v>19620</v>
      </c>
      <c r="C22" s="12">
        <v>19063</v>
      </c>
      <c r="D22" s="11">
        <v>38683</v>
      </c>
      <c r="E22" s="18">
        <v>6941</v>
      </c>
      <c r="F22" s="12">
        <v>6857</v>
      </c>
      <c r="G22" s="11">
        <v>13798</v>
      </c>
      <c r="H22" s="18">
        <v>12970</v>
      </c>
      <c r="I22" s="12">
        <v>12124</v>
      </c>
      <c r="J22" s="11">
        <v>25094</v>
      </c>
      <c r="K22" s="18">
        <v>1511</v>
      </c>
      <c r="L22" s="12">
        <v>657</v>
      </c>
      <c r="M22" s="11">
        <v>2168</v>
      </c>
      <c r="N22" s="30"/>
      <c r="O22" s="31"/>
      <c r="P22" s="33"/>
      <c r="Q22" s="2"/>
      <c r="R22" s="2"/>
    </row>
    <row r="23" spans="1:19" ht="13.5" customHeight="1" x14ac:dyDescent="0.2">
      <c r="A23" s="26">
        <v>2023</v>
      </c>
      <c r="B23" s="18">
        <v>19951</v>
      </c>
      <c r="C23" s="12">
        <v>19391</v>
      </c>
      <c r="D23" s="11">
        <v>39342</v>
      </c>
      <c r="E23" s="18">
        <v>7219</v>
      </c>
      <c r="F23" s="12">
        <v>7111</v>
      </c>
      <c r="G23" s="11">
        <v>14330</v>
      </c>
      <c r="H23" s="18">
        <v>13308</v>
      </c>
      <c r="I23" s="12">
        <v>12095</v>
      </c>
      <c r="J23" s="11">
        <v>25403</v>
      </c>
      <c r="K23" s="18">
        <v>1526</v>
      </c>
      <c r="L23" s="12">
        <v>674</v>
      </c>
      <c r="M23" s="11">
        <v>2200</v>
      </c>
      <c r="N23" s="30"/>
      <c r="O23" s="31"/>
      <c r="P23" s="33"/>
      <c r="Q23" s="2"/>
      <c r="R23" s="2"/>
    </row>
    <row r="24" spans="1:19" ht="13.5" customHeight="1" x14ac:dyDescent="0.2">
      <c r="A24" s="26">
        <v>2024</v>
      </c>
      <c r="B24" s="18">
        <v>20217</v>
      </c>
      <c r="C24" s="12">
        <v>19618</v>
      </c>
      <c r="D24" s="11">
        <v>39835</v>
      </c>
      <c r="E24" s="18">
        <v>7376</v>
      </c>
      <c r="F24" s="12">
        <v>7204</v>
      </c>
      <c r="G24" s="11">
        <v>14580</v>
      </c>
      <c r="H24" s="18">
        <v>13703</v>
      </c>
      <c r="I24" s="12">
        <v>12356</v>
      </c>
      <c r="J24" s="11">
        <v>26059</v>
      </c>
      <c r="K24" s="18">
        <v>1558</v>
      </c>
      <c r="L24" s="12">
        <v>679</v>
      </c>
      <c r="M24" s="11">
        <v>2237</v>
      </c>
      <c r="N24" s="30"/>
      <c r="O24" s="31"/>
      <c r="P24" s="33"/>
      <c r="Q24" s="2"/>
      <c r="R24" s="2"/>
    </row>
    <row r="25" spans="1:19" ht="13.5" customHeight="1" thickBot="1" x14ac:dyDescent="0.25">
      <c r="A25" s="27">
        <v>2025</v>
      </c>
      <c r="B25" s="19">
        <v>20078</v>
      </c>
      <c r="C25" s="17">
        <v>19664</v>
      </c>
      <c r="D25" s="13">
        <v>39742</v>
      </c>
      <c r="E25" s="19">
        <v>7634</v>
      </c>
      <c r="F25" s="17">
        <v>7244</v>
      </c>
      <c r="G25" s="13">
        <v>14878</v>
      </c>
      <c r="H25" s="19">
        <v>14070</v>
      </c>
      <c r="I25" s="17">
        <v>12896</v>
      </c>
      <c r="J25" s="13">
        <v>26966</v>
      </c>
      <c r="K25" s="19">
        <v>1647</v>
      </c>
      <c r="L25" s="17">
        <v>696</v>
      </c>
      <c r="M25" s="13">
        <v>2343</v>
      </c>
      <c r="N25" s="30"/>
      <c r="O25" s="31"/>
      <c r="P25" s="33"/>
      <c r="Q25" s="2"/>
      <c r="R25" s="2"/>
    </row>
    <row r="26" spans="1:19" s="2" customFormat="1" ht="13.5" customHeight="1" thickTop="1" x14ac:dyDescent="0.2">
      <c r="J26" s="28"/>
    </row>
    <row r="27" spans="1:19" s="2" customFormat="1" ht="13.5" customHeight="1" x14ac:dyDescent="0.2">
      <c r="L27"/>
      <c r="M27"/>
      <c r="N27"/>
      <c r="O27"/>
      <c r="P27"/>
      <c r="Q27"/>
      <c r="R27"/>
      <c r="S27"/>
    </row>
    <row r="28" spans="1:19" s="2" customFormat="1" ht="13.5" customHeight="1" x14ac:dyDescent="0.2">
      <c r="A28" s="14" t="s">
        <v>26</v>
      </c>
      <c r="B28" s="14"/>
      <c r="J28" s="15"/>
      <c r="L28"/>
      <c r="M28" s="15" t="s">
        <v>7</v>
      </c>
      <c r="N28"/>
      <c r="O28"/>
      <c r="P28"/>
      <c r="Q28"/>
      <c r="R28"/>
      <c r="S28"/>
    </row>
    <row r="29" spans="1:19" s="2" customFormat="1" ht="13.5" customHeight="1" thickBot="1" x14ac:dyDescent="0.25">
      <c r="A29" s="16"/>
      <c r="B29" s="16"/>
      <c r="C29" s="5"/>
      <c r="D29" s="5"/>
      <c r="E29" s="5"/>
      <c r="F29" s="5"/>
      <c r="G29" s="5"/>
      <c r="H29" s="5"/>
      <c r="I29" s="5"/>
      <c r="J29" s="5"/>
      <c r="K29" s="5"/>
      <c r="L29" s="5"/>
      <c r="M29" s="5"/>
      <c r="N29"/>
      <c r="O29"/>
      <c r="P29"/>
      <c r="Q29"/>
      <c r="R29"/>
      <c r="S29"/>
    </row>
  </sheetData>
  <mergeCells count="5">
    <mergeCell ref="H8:J8"/>
    <mergeCell ref="K8:M8"/>
    <mergeCell ref="B8:D8"/>
    <mergeCell ref="A8:A9"/>
    <mergeCell ref="E8:G8"/>
  </mergeCells>
  <pageMargins left="0.51181102362204722" right="0.31496062992125984" top="0.74803149606299213" bottom="0.74803149606299213" header="0.31496062992125984" footer="0.31496062992125984"/>
  <pageSetup paperSize="9" orientation="landscape" r:id="rId1"/>
  <headerFooter alignWithMargins="0">
    <oddFooter>&amp;R&amp;8&amp;P/&amp;N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E7F85-4F25-44E0-A397-2CC1A0C10F5E}">
  <dimension ref="A1:Q29"/>
  <sheetViews>
    <sheetView showGridLines="0" zoomScaleNormal="100" workbookViewId="0"/>
  </sheetViews>
  <sheetFormatPr baseColWidth="10" defaultRowHeight="12.55" x14ac:dyDescent="0.2"/>
  <cols>
    <col min="1" max="1" width="8.44140625" customWidth="1"/>
    <col min="2" max="16" width="7.109375" customWidth="1"/>
  </cols>
  <sheetData>
    <row r="1" spans="1:17" s="2" customFormat="1" ht="22.55" customHeight="1" x14ac:dyDescent="0.2">
      <c r="A1" s="1" t="s">
        <v>0</v>
      </c>
      <c r="B1" s="1"/>
      <c r="M1" s="3"/>
      <c r="N1" s="3"/>
      <c r="O1" s="3"/>
      <c r="P1" s="3"/>
    </row>
    <row r="2" spans="1:17" s="2" customFormat="1" ht="22.55" customHeight="1" thickBot="1" x14ac:dyDescent="0.25">
      <c r="A2" s="4" t="s">
        <v>1</v>
      </c>
      <c r="B2" s="4"/>
      <c r="C2" s="5"/>
      <c r="D2" s="5"/>
      <c r="E2" s="5"/>
      <c r="F2" s="5"/>
      <c r="G2" s="5"/>
      <c r="H2" s="5"/>
      <c r="I2" s="5"/>
      <c r="J2" s="5"/>
      <c r="K2" s="5"/>
      <c r="L2" s="5"/>
      <c r="M2" s="5"/>
      <c r="N2" s="5"/>
      <c r="O2" s="5"/>
      <c r="P2" s="5"/>
    </row>
    <row r="3" spans="1:17" s="2" customFormat="1" ht="15.05" customHeight="1" x14ac:dyDescent="0.2">
      <c r="M3" s="3"/>
      <c r="N3" s="3"/>
      <c r="O3" s="3"/>
      <c r="P3" s="3"/>
    </row>
    <row r="4" spans="1:17" s="3" customFormat="1" ht="15.05" customHeight="1" x14ac:dyDescent="0.2">
      <c r="A4" s="6" t="s">
        <v>28</v>
      </c>
      <c r="B4" s="6"/>
    </row>
    <row r="5" spans="1:17" s="3" customFormat="1" ht="15.05" customHeight="1" x14ac:dyDescent="0.2">
      <c r="A5" s="7" t="s">
        <v>34</v>
      </c>
      <c r="B5" s="7"/>
      <c r="M5"/>
      <c r="N5"/>
      <c r="O5"/>
      <c r="P5" s="8" t="s">
        <v>79</v>
      </c>
    </row>
    <row r="6" spans="1:17" s="3" customFormat="1" ht="15.05" customHeight="1" x14ac:dyDescent="0.2">
      <c r="A6" s="7"/>
      <c r="B6" s="9"/>
      <c r="M6"/>
      <c r="N6"/>
      <c r="O6"/>
      <c r="P6"/>
    </row>
    <row r="7" spans="1:17" s="3" customFormat="1" ht="15.05" customHeight="1" thickBot="1" x14ac:dyDescent="0.25">
      <c r="A7" s="9"/>
      <c r="B7" s="9"/>
      <c r="M7"/>
      <c r="N7"/>
      <c r="O7"/>
      <c r="P7"/>
    </row>
    <row r="8" spans="1:17" ht="23.8" customHeight="1" thickTop="1" x14ac:dyDescent="0.2">
      <c r="A8" s="58"/>
      <c r="B8" s="56" t="s">
        <v>27</v>
      </c>
      <c r="C8" s="55"/>
      <c r="D8" s="57"/>
      <c r="E8" s="54" t="s">
        <v>30</v>
      </c>
      <c r="F8" s="55"/>
      <c r="G8" s="57"/>
      <c r="H8" s="54" t="s">
        <v>31</v>
      </c>
      <c r="I8" s="55"/>
      <c r="J8" s="55"/>
      <c r="K8" s="56" t="s">
        <v>32</v>
      </c>
      <c r="L8" s="55"/>
      <c r="M8" s="60"/>
      <c r="N8" s="55" t="s">
        <v>33</v>
      </c>
      <c r="O8" s="55"/>
      <c r="P8" s="55"/>
    </row>
    <row r="9" spans="1:17" x14ac:dyDescent="0.2">
      <c r="A9" s="59"/>
      <c r="B9" s="23" t="s">
        <v>8</v>
      </c>
      <c r="C9" s="10" t="s">
        <v>9</v>
      </c>
      <c r="D9" s="24" t="s">
        <v>2</v>
      </c>
      <c r="E9" s="23" t="s">
        <v>8</v>
      </c>
      <c r="F9" s="10" t="s">
        <v>9</v>
      </c>
      <c r="G9" s="24" t="s">
        <v>2</v>
      </c>
      <c r="H9" s="23" t="s">
        <v>8</v>
      </c>
      <c r="I9" s="10" t="s">
        <v>9</v>
      </c>
      <c r="J9" s="24" t="s">
        <v>2</v>
      </c>
      <c r="K9" s="23" t="s">
        <v>8</v>
      </c>
      <c r="L9" s="10" t="s">
        <v>9</v>
      </c>
      <c r="M9" s="24" t="s">
        <v>2</v>
      </c>
      <c r="N9" s="23" t="s">
        <v>8</v>
      </c>
      <c r="O9" s="10" t="s">
        <v>9</v>
      </c>
      <c r="P9" s="29" t="s">
        <v>2</v>
      </c>
    </row>
    <row r="10" spans="1:17" s="22" customFormat="1" ht="18" customHeight="1" x14ac:dyDescent="0.2">
      <c r="A10" s="25">
        <v>2010</v>
      </c>
      <c r="B10" s="20">
        <v>618</v>
      </c>
      <c r="C10" s="21">
        <v>520</v>
      </c>
      <c r="D10" s="11">
        <f>SUM(B10:C10)</f>
        <v>1138</v>
      </c>
      <c r="E10" s="20">
        <v>3378</v>
      </c>
      <c r="F10" s="12">
        <v>4258</v>
      </c>
      <c r="G10" s="11">
        <f>SUM(E10:F10)</f>
        <v>7636</v>
      </c>
      <c r="H10" s="20">
        <v>867</v>
      </c>
      <c r="I10" s="21">
        <v>1687</v>
      </c>
      <c r="J10" s="11">
        <f>SUM(H10:I10)</f>
        <v>2554</v>
      </c>
      <c r="K10" s="20">
        <v>2828.44</v>
      </c>
      <c r="L10" s="21">
        <v>1734</v>
      </c>
      <c r="M10" s="11">
        <v>4562</v>
      </c>
      <c r="N10" s="20">
        <v>3286.08</v>
      </c>
      <c r="O10" s="21">
        <v>1930</v>
      </c>
      <c r="P10" s="11">
        <v>5216</v>
      </c>
      <c r="Q10" s="38"/>
    </row>
    <row r="11" spans="1:17" ht="13.5" customHeight="1" x14ac:dyDescent="0.2">
      <c r="A11" s="26">
        <v>2011</v>
      </c>
      <c r="B11" s="18">
        <v>650</v>
      </c>
      <c r="C11" s="12">
        <v>502</v>
      </c>
      <c r="D11" s="11">
        <f t="shared" ref="D11:D25" si="0">SUM(B11:C11)</f>
        <v>1152</v>
      </c>
      <c r="E11" s="18">
        <v>3484</v>
      </c>
      <c r="F11" s="12">
        <v>4275</v>
      </c>
      <c r="G11" s="11">
        <f t="shared" ref="G11:G25" si="1">SUM(E11:F11)</f>
        <v>7759</v>
      </c>
      <c r="H11" s="18">
        <v>984</v>
      </c>
      <c r="I11" s="12">
        <v>1743</v>
      </c>
      <c r="J11" s="11">
        <f t="shared" ref="J11:J25" si="2">SUM(H11:I11)</f>
        <v>2727</v>
      </c>
      <c r="K11" s="18">
        <v>2827.2</v>
      </c>
      <c r="L11" s="12">
        <v>1733</v>
      </c>
      <c r="M11" s="11">
        <v>4560</v>
      </c>
      <c r="N11" s="18">
        <v>3374.04</v>
      </c>
      <c r="O11" s="12">
        <v>2068</v>
      </c>
      <c r="P11" s="11">
        <v>5442</v>
      </c>
      <c r="Q11" s="38"/>
    </row>
    <row r="12" spans="1:17" ht="13.5" customHeight="1" x14ac:dyDescent="0.2">
      <c r="A12" s="26">
        <v>2012</v>
      </c>
      <c r="B12" s="18">
        <v>627</v>
      </c>
      <c r="C12" s="12">
        <v>498</v>
      </c>
      <c r="D12" s="11">
        <f t="shared" si="0"/>
        <v>1125</v>
      </c>
      <c r="E12" s="18">
        <v>3491</v>
      </c>
      <c r="F12" s="12">
        <v>4414</v>
      </c>
      <c r="G12" s="11">
        <f t="shared" si="1"/>
        <v>7905</v>
      </c>
      <c r="H12" s="18">
        <v>1047</v>
      </c>
      <c r="I12" s="12">
        <v>1719</v>
      </c>
      <c r="J12" s="11">
        <f t="shared" si="2"/>
        <v>2766</v>
      </c>
      <c r="K12" s="18">
        <v>2840.2200000000003</v>
      </c>
      <c r="L12" s="12">
        <v>1741</v>
      </c>
      <c r="M12" s="11">
        <v>4581</v>
      </c>
      <c r="N12" s="18">
        <v>3392.55</v>
      </c>
      <c r="O12" s="12">
        <v>1992</v>
      </c>
      <c r="P12" s="11">
        <v>5385</v>
      </c>
      <c r="Q12" s="38"/>
    </row>
    <row r="13" spans="1:17" ht="13.5" customHeight="1" x14ac:dyDescent="0.2">
      <c r="A13" s="26">
        <v>2013</v>
      </c>
      <c r="B13" s="18">
        <v>689</v>
      </c>
      <c r="C13" s="12">
        <v>535</v>
      </c>
      <c r="D13" s="11">
        <f t="shared" si="0"/>
        <v>1224</v>
      </c>
      <c r="E13" s="18">
        <v>3560</v>
      </c>
      <c r="F13" s="12">
        <v>4497</v>
      </c>
      <c r="G13" s="11">
        <f t="shared" si="1"/>
        <v>8057</v>
      </c>
      <c r="H13" s="18">
        <v>1131</v>
      </c>
      <c r="I13" s="12">
        <v>1800</v>
      </c>
      <c r="J13" s="11">
        <f t="shared" si="2"/>
        <v>2931</v>
      </c>
      <c r="K13" s="18">
        <v>2882.9999999999995</v>
      </c>
      <c r="L13" s="12">
        <v>1763.0000000000005</v>
      </c>
      <c r="M13" s="11">
        <v>4646</v>
      </c>
      <c r="N13" s="18">
        <v>3361.0329835082457</v>
      </c>
      <c r="O13" s="12">
        <v>1982</v>
      </c>
      <c r="P13" s="11">
        <v>5343</v>
      </c>
      <c r="Q13" s="38"/>
    </row>
    <row r="14" spans="1:17" ht="13.5" customHeight="1" x14ac:dyDescent="0.2">
      <c r="A14" s="26">
        <v>2014</v>
      </c>
      <c r="B14" s="18">
        <v>707</v>
      </c>
      <c r="C14" s="12">
        <v>544</v>
      </c>
      <c r="D14" s="11">
        <f t="shared" si="0"/>
        <v>1251</v>
      </c>
      <c r="E14" s="18">
        <v>3585</v>
      </c>
      <c r="F14" s="12">
        <v>4649</v>
      </c>
      <c r="G14" s="11">
        <f t="shared" si="1"/>
        <v>8234</v>
      </c>
      <c r="H14" s="18">
        <v>1188</v>
      </c>
      <c r="I14" s="12">
        <v>1820</v>
      </c>
      <c r="J14" s="11">
        <f t="shared" si="2"/>
        <v>3008</v>
      </c>
      <c r="K14" s="18">
        <v>2893.59</v>
      </c>
      <c r="L14" s="12">
        <v>1699</v>
      </c>
      <c r="M14" s="11">
        <v>4593</v>
      </c>
      <c r="N14" s="18">
        <v>3369.24</v>
      </c>
      <c r="O14" s="12">
        <v>1979</v>
      </c>
      <c r="P14" s="11">
        <v>5348</v>
      </c>
      <c r="Q14" s="38"/>
    </row>
    <row r="15" spans="1:17" ht="13.5" customHeight="1" x14ac:dyDescent="0.2">
      <c r="A15" s="26">
        <v>2015</v>
      </c>
      <c r="B15" s="18">
        <v>845</v>
      </c>
      <c r="C15" s="12">
        <v>573</v>
      </c>
      <c r="D15" s="11">
        <f t="shared" si="0"/>
        <v>1418</v>
      </c>
      <c r="E15" s="18">
        <v>3448</v>
      </c>
      <c r="F15" s="12">
        <v>4644</v>
      </c>
      <c r="G15" s="11">
        <f t="shared" si="1"/>
        <v>8092</v>
      </c>
      <c r="H15" s="18">
        <v>1126</v>
      </c>
      <c r="I15" s="12">
        <v>1817</v>
      </c>
      <c r="J15" s="11">
        <f t="shared" si="2"/>
        <v>2943</v>
      </c>
      <c r="K15" s="18">
        <v>2935.2460999999998</v>
      </c>
      <c r="L15" s="12">
        <v>1716</v>
      </c>
      <c r="M15" s="11">
        <v>4651</v>
      </c>
      <c r="N15" s="18">
        <v>3437.8328000000001</v>
      </c>
      <c r="O15" s="12">
        <v>2038</v>
      </c>
      <c r="P15" s="11">
        <v>5476</v>
      </c>
      <c r="Q15" s="38"/>
    </row>
    <row r="16" spans="1:17" ht="13.5" customHeight="1" x14ac:dyDescent="0.2">
      <c r="A16" s="26">
        <v>2016</v>
      </c>
      <c r="B16" s="18">
        <v>1022</v>
      </c>
      <c r="C16" s="12">
        <v>553</v>
      </c>
      <c r="D16" s="11">
        <f t="shared" si="0"/>
        <v>1575</v>
      </c>
      <c r="E16" s="18">
        <v>3450</v>
      </c>
      <c r="F16" s="12">
        <v>4672</v>
      </c>
      <c r="G16" s="11">
        <f t="shared" si="1"/>
        <v>8122</v>
      </c>
      <c r="H16" s="18">
        <v>1098</v>
      </c>
      <c r="I16" s="12">
        <v>1785</v>
      </c>
      <c r="J16" s="11">
        <f t="shared" si="2"/>
        <v>2883</v>
      </c>
      <c r="K16" s="18">
        <v>2969</v>
      </c>
      <c r="L16" s="12">
        <v>1750</v>
      </c>
      <c r="M16" s="11">
        <v>4719</v>
      </c>
      <c r="N16" s="18">
        <v>3371</v>
      </c>
      <c r="O16" s="12">
        <v>2061</v>
      </c>
      <c r="P16" s="11">
        <v>5432</v>
      </c>
      <c r="Q16" s="38"/>
    </row>
    <row r="17" spans="1:17" ht="13.5" customHeight="1" x14ac:dyDescent="0.2">
      <c r="A17" s="26">
        <v>2017</v>
      </c>
      <c r="B17" s="18">
        <v>998</v>
      </c>
      <c r="C17" s="12">
        <v>630</v>
      </c>
      <c r="D17" s="11">
        <f t="shared" si="0"/>
        <v>1628</v>
      </c>
      <c r="E17" s="18">
        <v>3422</v>
      </c>
      <c r="F17" s="12">
        <v>4662</v>
      </c>
      <c r="G17" s="11">
        <f t="shared" si="1"/>
        <v>8084</v>
      </c>
      <c r="H17" s="18">
        <v>1101</v>
      </c>
      <c r="I17" s="12">
        <v>1865</v>
      </c>
      <c r="J17" s="11">
        <f t="shared" si="2"/>
        <v>2966</v>
      </c>
      <c r="K17" s="18">
        <v>3040</v>
      </c>
      <c r="L17" s="12">
        <v>1710</v>
      </c>
      <c r="M17" s="11">
        <v>4750</v>
      </c>
      <c r="N17" s="18">
        <v>3261.67</v>
      </c>
      <c r="O17" s="12">
        <v>2085</v>
      </c>
      <c r="P17" s="11">
        <v>5347</v>
      </c>
      <c r="Q17" s="38"/>
    </row>
    <row r="18" spans="1:17" ht="13.5" customHeight="1" x14ac:dyDescent="0.2">
      <c r="A18" s="26">
        <v>2018</v>
      </c>
      <c r="B18" s="18">
        <v>1209</v>
      </c>
      <c r="C18" s="12">
        <v>773</v>
      </c>
      <c r="D18" s="11">
        <f t="shared" si="0"/>
        <v>1982</v>
      </c>
      <c r="E18" s="18">
        <v>3429</v>
      </c>
      <c r="F18" s="12">
        <v>4542</v>
      </c>
      <c r="G18" s="11">
        <f t="shared" si="1"/>
        <v>7971</v>
      </c>
      <c r="H18" s="18">
        <v>1101</v>
      </c>
      <c r="I18" s="12">
        <v>1918</v>
      </c>
      <c r="J18" s="11">
        <f t="shared" si="2"/>
        <v>3019</v>
      </c>
      <c r="K18" s="18">
        <v>3024</v>
      </c>
      <c r="L18" s="12">
        <v>1604</v>
      </c>
      <c r="M18" s="11">
        <v>4628</v>
      </c>
      <c r="N18" s="18">
        <v>3267</v>
      </c>
      <c r="O18" s="12">
        <v>2120</v>
      </c>
      <c r="P18" s="11">
        <v>5387</v>
      </c>
      <c r="Q18" s="38"/>
    </row>
    <row r="19" spans="1:17" ht="13.5" customHeight="1" x14ac:dyDescent="0.2">
      <c r="A19" s="26">
        <v>2019</v>
      </c>
      <c r="B19" s="18">
        <v>1118</v>
      </c>
      <c r="C19" s="12">
        <v>842</v>
      </c>
      <c r="D19" s="11">
        <f t="shared" si="0"/>
        <v>1960</v>
      </c>
      <c r="E19" s="18">
        <v>3428</v>
      </c>
      <c r="F19" s="12">
        <v>4655</v>
      </c>
      <c r="G19" s="11">
        <f t="shared" si="1"/>
        <v>8083</v>
      </c>
      <c r="H19" s="18">
        <v>1168</v>
      </c>
      <c r="I19" s="12">
        <v>1970</v>
      </c>
      <c r="J19" s="11">
        <f t="shared" si="2"/>
        <v>3138</v>
      </c>
      <c r="K19" s="18">
        <v>3005</v>
      </c>
      <c r="L19" s="12">
        <v>1578</v>
      </c>
      <c r="M19" s="11">
        <v>4583</v>
      </c>
      <c r="N19" s="18">
        <v>3363</v>
      </c>
      <c r="O19" s="12">
        <v>2091</v>
      </c>
      <c r="P19" s="11">
        <v>5454</v>
      </c>
      <c r="Q19" s="38"/>
    </row>
    <row r="20" spans="1:17" ht="13.5" customHeight="1" x14ac:dyDescent="0.2">
      <c r="A20" s="26">
        <v>2020</v>
      </c>
      <c r="B20" s="18">
        <v>1066</v>
      </c>
      <c r="C20" s="12">
        <v>800</v>
      </c>
      <c r="D20" s="11">
        <f t="shared" si="0"/>
        <v>1866</v>
      </c>
      <c r="E20" s="18">
        <v>3554</v>
      </c>
      <c r="F20" s="12">
        <v>4764</v>
      </c>
      <c r="G20" s="11">
        <f t="shared" si="1"/>
        <v>8318</v>
      </c>
      <c r="H20" s="18">
        <v>1221</v>
      </c>
      <c r="I20" s="12">
        <v>1945</v>
      </c>
      <c r="J20" s="11">
        <f t="shared" si="2"/>
        <v>3166</v>
      </c>
      <c r="K20" s="18">
        <v>2964</v>
      </c>
      <c r="L20" s="12">
        <v>1617</v>
      </c>
      <c r="M20" s="11">
        <v>4581</v>
      </c>
      <c r="N20" s="18">
        <v>3408</v>
      </c>
      <c r="O20" s="12">
        <v>2089</v>
      </c>
      <c r="P20" s="11">
        <v>5497</v>
      </c>
      <c r="Q20" s="38"/>
    </row>
    <row r="21" spans="1:17" ht="13.5" customHeight="1" x14ac:dyDescent="0.2">
      <c r="A21" s="26">
        <v>2021</v>
      </c>
      <c r="B21" s="18">
        <v>971</v>
      </c>
      <c r="C21" s="12">
        <v>779</v>
      </c>
      <c r="D21" s="11">
        <f t="shared" si="0"/>
        <v>1750</v>
      </c>
      <c r="E21" s="18">
        <v>3635</v>
      </c>
      <c r="F21" s="12">
        <v>4677</v>
      </c>
      <c r="G21" s="11">
        <f t="shared" si="1"/>
        <v>8312</v>
      </c>
      <c r="H21" s="18">
        <v>1267</v>
      </c>
      <c r="I21" s="12">
        <v>2007</v>
      </c>
      <c r="J21" s="11">
        <f t="shared" si="2"/>
        <v>3274</v>
      </c>
      <c r="K21" s="18">
        <v>2806</v>
      </c>
      <c r="L21" s="12">
        <v>1506</v>
      </c>
      <c r="M21" s="11">
        <v>4312</v>
      </c>
      <c r="N21" s="18">
        <v>3491</v>
      </c>
      <c r="O21" s="12">
        <v>2172</v>
      </c>
      <c r="P21" s="11">
        <v>5663</v>
      </c>
      <c r="Q21" s="38"/>
    </row>
    <row r="22" spans="1:17" ht="13.5" customHeight="1" x14ac:dyDescent="0.2">
      <c r="A22" s="26">
        <v>2022</v>
      </c>
      <c r="B22" s="18">
        <v>1204</v>
      </c>
      <c r="C22" s="12">
        <v>848</v>
      </c>
      <c r="D22" s="11">
        <f t="shared" si="0"/>
        <v>2052</v>
      </c>
      <c r="E22" s="18">
        <v>3716</v>
      </c>
      <c r="F22" s="12">
        <v>4692</v>
      </c>
      <c r="G22" s="11">
        <f t="shared" si="1"/>
        <v>8408</v>
      </c>
      <c r="H22" s="18">
        <v>1212</v>
      </c>
      <c r="I22" s="12">
        <v>1976</v>
      </c>
      <c r="J22" s="11">
        <f t="shared" si="2"/>
        <v>3188</v>
      </c>
      <c r="K22" s="18">
        <v>2743</v>
      </c>
      <c r="L22" s="12">
        <v>1477</v>
      </c>
      <c r="M22" s="11">
        <v>4220</v>
      </c>
      <c r="N22" s="18">
        <v>3439.79</v>
      </c>
      <c r="O22" s="12">
        <v>2199</v>
      </c>
      <c r="P22" s="11">
        <v>5639</v>
      </c>
      <c r="Q22" s="38"/>
    </row>
    <row r="23" spans="1:17" ht="13.5" customHeight="1" x14ac:dyDescent="0.2">
      <c r="A23" s="26">
        <v>2023</v>
      </c>
      <c r="B23" s="18">
        <v>1440</v>
      </c>
      <c r="C23" s="12">
        <v>934</v>
      </c>
      <c r="D23" s="11">
        <f t="shared" si="0"/>
        <v>2374</v>
      </c>
      <c r="E23" s="18">
        <v>3690</v>
      </c>
      <c r="F23" s="12">
        <v>4540</v>
      </c>
      <c r="G23" s="11">
        <f t="shared" si="1"/>
        <v>8230</v>
      </c>
      <c r="H23" s="18">
        <v>1275</v>
      </c>
      <c r="I23" s="12">
        <v>1943</v>
      </c>
      <c r="J23" s="11">
        <f t="shared" si="2"/>
        <v>3218</v>
      </c>
      <c r="K23" s="18">
        <v>2705</v>
      </c>
      <c r="L23" s="12">
        <v>1442</v>
      </c>
      <c r="M23" s="11">
        <v>4147</v>
      </c>
      <c r="N23" s="18">
        <v>3615</v>
      </c>
      <c r="O23" s="12">
        <v>2228</v>
      </c>
      <c r="P23" s="11">
        <v>5843</v>
      </c>
      <c r="Q23" s="38"/>
    </row>
    <row r="24" spans="1:17" ht="13.5" customHeight="1" x14ac:dyDescent="0.2">
      <c r="A24" s="26">
        <v>2024</v>
      </c>
      <c r="B24" s="18">
        <v>1633</v>
      </c>
      <c r="C24" s="12">
        <v>973</v>
      </c>
      <c r="D24" s="11">
        <f t="shared" si="0"/>
        <v>2606</v>
      </c>
      <c r="E24" s="18">
        <v>3743</v>
      </c>
      <c r="F24" s="12">
        <v>4697</v>
      </c>
      <c r="G24" s="11">
        <f t="shared" si="1"/>
        <v>8440</v>
      </c>
      <c r="H24" s="18">
        <v>1256</v>
      </c>
      <c r="I24" s="12">
        <v>1960</v>
      </c>
      <c r="J24" s="11">
        <f t="shared" si="2"/>
        <v>3216</v>
      </c>
      <c r="K24" s="18">
        <v>2764</v>
      </c>
      <c r="L24" s="12">
        <v>1478</v>
      </c>
      <c r="M24" s="11">
        <v>4242</v>
      </c>
      <c r="N24" s="18">
        <v>3685</v>
      </c>
      <c r="O24" s="12">
        <v>2186</v>
      </c>
      <c r="P24" s="11">
        <v>5871</v>
      </c>
      <c r="Q24" s="38"/>
    </row>
    <row r="25" spans="1:17" ht="13.5" customHeight="1" thickBot="1" x14ac:dyDescent="0.25">
      <c r="A25" s="27">
        <v>2025</v>
      </c>
      <c r="B25" s="19">
        <v>1741</v>
      </c>
      <c r="C25" s="17">
        <v>1016</v>
      </c>
      <c r="D25" s="13">
        <f t="shared" si="0"/>
        <v>2757</v>
      </c>
      <c r="E25" s="19">
        <v>3789</v>
      </c>
      <c r="F25" s="17">
        <v>4946</v>
      </c>
      <c r="G25" s="13">
        <f t="shared" si="1"/>
        <v>8735</v>
      </c>
      <c r="H25" s="19">
        <v>1337</v>
      </c>
      <c r="I25" s="17">
        <v>2095</v>
      </c>
      <c r="J25" s="13">
        <f t="shared" si="2"/>
        <v>3432</v>
      </c>
      <c r="K25" s="19">
        <v>2844</v>
      </c>
      <c r="L25" s="17">
        <v>1498</v>
      </c>
      <c r="M25" s="13">
        <v>4342</v>
      </c>
      <c r="N25" s="19">
        <v>3682</v>
      </c>
      <c r="O25" s="17">
        <v>2240</v>
      </c>
      <c r="P25" s="13">
        <v>5922</v>
      </c>
      <c r="Q25" s="38"/>
    </row>
    <row r="26" spans="1:17" s="2" customFormat="1" ht="13.5" customHeight="1" thickTop="1" x14ac:dyDescent="0.2">
      <c r="J26" s="28"/>
    </row>
    <row r="27" spans="1:17" s="2" customFormat="1" ht="13.5" customHeight="1" x14ac:dyDescent="0.2">
      <c r="L27"/>
      <c r="M27"/>
      <c r="N27"/>
      <c r="O27"/>
      <c r="P27"/>
    </row>
    <row r="28" spans="1:17" s="2" customFormat="1" ht="13.5" customHeight="1" x14ac:dyDescent="0.2">
      <c r="A28" s="14" t="s">
        <v>26</v>
      </c>
      <c r="B28" s="14"/>
      <c r="J28" s="15"/>
      <c r="L28"/>
      <c r="M28"/>
      <c r="N28"/>
      <c r="O28"/>
      <c r="P28" s="15" t="s">
        <v>7</v>
      </c>
    </row>
    <row r="29" spans="1:17" s="2" customFormat="1" ht="13.5" customHeight="1" thickBot="1" x14ac:dyDescent="0.25">
      <c r="A29" s="16"/>
      <c r="B29" s="16"/>
      <c r="C29" s="5"/>
      <c r="D29" s="5"/>
      <c r="E29" s="5"/>
      <c r="F29" s="5"/>
      <c r="G29" s="5"/>
      <c r="H29" s="5"/>
      <c r="I29" s="5"/>
      <c r="J29" s="5"/>
      <c r="K29" s="5"/>
      <c r="L29" s="5"/>
      <c r="M29" s="5"/>
      <c r="N29" s="5"/>
      <c r="O29" s="5"/>
      <c r="P29" s="5"/>
    </row>
  </sheetData>
  <mergeCells count="6">
    <mergeCell ref="N8:P8"/>
    <mergeCell ref="A8:A9"/>
    <mergeCell ref="B8:D8"/>
    <mergeCell ref="E8:G8"/>
    <mergeCell ref="H8:J8"/>
    <mergeCell ref="K8:M8"/>
  </mergeCells>
  <pageMargins left="0.51181102362204722" right="0.31496062992125984" top="0.74803149606299213" bottom="0.74803149606299213" header="0.31496062992125984" footer="0.31496062992125984"/>
  <pageSetup paperSize="9" orientation="landscape" r:id="rId1"/>
  <headerFooter alignWithMargins="0">
    <oddFooter>&amp;R&amp;8&amp;P/&amp;N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FC2DE-E0F3-4980-8B75-C4856A38C6BE}">
  <dimension ref="A1:Y29"/>
  <sheetViews>
    <sheetView showGridLines="0" zoomScaleNormal="100" workbookViewId="0">
      <selection activeCell="B1" sqref="B1"/>
    </sheetView>
  </sheetViews>
  <sheetFormatPr baseColWidth="10" defaultRowHeight="12.55" x14ac:dyDescent="0.2"/>
  <cols>
    <col min="1" max="1" width="8.44140625" customWidth="1"/>
    <col min="2" max="25" width="7.109375" customWidth="1"/>
  </cols>
  <sheetData>
    <row r="1" spans="1:25" s="2" customFormat="1" ht="22.55" customHeight="1" x14ac:dyDescent="0.2">
      <c r="A1" s="1" t="s">
        <v>0</v>
      </c>
      <c r="B1" s="1"/>
      <c r="M1" s="3"/>
      <c r="N1" s="3"/>
      <c r="O1" s="3"/>
      <c r="P1" s="3"/>
      <c r="Q1" s="3"/>
      <c r="R1" s="3"/>
      <c r="S1" s="3"/>
      <c r="T1" s="3"/>
      <c r="U1" s="3"/>
      <c r="V1" s="3"/>
      <c r="W1" s="3"/>
    </row>
    <row r="2" spans="1:25" s="2" customFormat="1" ht="22.55" customHeight="1" thickBot="1" x14ac:dyDescent="0.25">
      <c r="A2" s="4" t="s">
        <v>1</v>
      </c>
      <c r="B2" s="4"/>
      <c r="C2" s="5"/>
      <c r="D2" s="5"/>
      <c r="E2" s="5"/>
      <c r="F2" s="5"/>
      <c r="G2" s="5"/>
      <c r="H2" s="5"/>
      <c r="I2" s="5"/>
      <c r="J2" s="5"/>
      <c r="K2" s="5"/>
      <c r="L2" s="5"/>
      <c r="M2" s="5"/>
      <c r="N2" s="5"/>
      <c r="O2" s="5"/>
      <c r="P2" s="5"/>
      <c r="Q2" s="5"/>
      <c r="R2" s="5"/>
      <c r="S2" s="5"/>
      <c r="T2" s="5"/>
      <c r="U2" s="5"/>
      <c r="V2" s="5"/>
      <c r="W2" s="5"/>
      <c r="X2" s="5"/>
      <c r="Y2" s="5"/>
    </row>
    <row r="3" spans="1:25" s="2" customFormat="1" ht="15.05" customHeight="1" x14ac:dyDescent="0.2">
      <c r="M3" s="3"/>
      <c r="N3" s="3"/>
      <c r="O3" s="3"/>
      <c r="P3" s="3"/>
      <c r="Q3" s="3"/>
      <c r="R3" s="3"/>
      <c r="S3" s="3"/>
      <c r="T3" s="3"/>
      <c r="U3" s="3"/>
      <c r="V3" s="3"/>
      <c r="W3" s="3"/>
    </row>
    <row r="4" spans="1:25" s="3" customFormat="1" ht="15.05" customHeight="1" x14ac:dyDescent="0.2">
      <c r="A4" s="6" t="s">
        <v>29</v>
      </c>
      <c r="B4" s="6"/>
    </row>
    <row r="5" spans="1:25" s="3" customFormat="1" ht="15.05" customHeight="1" x14ac:dyDescent="0.2">
      <c r="A5" s="7" t="s">
        <v>12</v>
      </c>
      <c r="B5" s="7"/>
      <c r="M5"/>
      <c r="N5"/>
      <c r="O5"/>
      <c r="Q5"/>
      <c r="R5"/>
      <c r="S5"/>
      <c r="T5"/>
      <c r="U5"/>
      <c r="V5" s="8"/>
      <c r="W5"/>
      <c r="Y5" s="8" t="s">
        <v>79</v>
      </c>
    </row>
    <row r="6" spans="1:25" s="3" customFormat="1" ht="15.05" customHeight="1" x14ac:dyDescent="0.2">
      <c r="A6" s="7"/>
      <c r="B6" s="9"/>
      <c r="M6"/>
      <c r="N6"/>
      <c r="O6"/>
      <c r="P6"/>
      <c r="Q6"/>
      <c r="R6"/>
      <c r="S6"/>
      <c r="T6"/>
      <c r="U6"/>
      <c r="V6"/>
      <c r="W6"/>
    </row>
    <row r="7" spans="1:25" s="3" customFormat="1" ht="15.05" customHeight="1" thickBot="1" x14ac:dyDescent="0.25">
      <c r="A7" s="9"/>
      <c r="B7" s="9"/>
      <c r="M7"/>
      <c r="N7"/>
      <c r="O7"/>
      <c r="P7"/>
      <c r="Q7"/>
      <c r="R7"/>
      <c r="S7"/>
      <c r="T7"/>
      <c r="U7"/>
      <c r="V7"/>
      <c r="W7"/>
    </row>
    <row r="8" spans="1:25" ht="23.8" customHeight="1" thickTop="1" x14ac:dyDescent="0.2">
      <c r="A8" s="58"/>
      <c r="B8" s="56" t="s">
        <v>14</v>
      </c>
      <c r="C8" s="55"/>
      <c r="D8" s="57"/>
      <c r="E8" s="54" t="s">
        <v>15</v>
      </c>
      <c r="F8" s="55"/>
      <c r="G8" s="57"/>
      <c r="H8" s="54" t="s">
        <v>16</v>
      </c>
      <c r="I8" s="55"/>
      <c r="J8" s="55"/>
      <c r="K8" s="56" t="s">
        <v>17</v>
      </c>
      <c r="L8" s="55"/>
      <c r="M8" s="60"/>
      <c r="N8" s="55" t="s">
        <v>19</v>
      </c>
      <c r="O8" s="55"/>
      <c r="P8" s="55"/>
      <c r="Q8" s="56" t="s">
        <v>13</v>
      </c>
      <c r="R8" s="55"/>
      <c r="S8" s="60"/>
      <c r="T8" s="55" t="s">
        <v>18</v>
      </c>
      <c r="U8" s="55"/>
      <c r="V8" s="55"/>
      <c r="W8" s="56" t="s">
        <v>20</v>
      </c>
      <c r="X8" s="55"/>
      <c r="Y8" s="55"/>
    </row>
    <row r="9" spans="1:25" x14ac:dyDescent="0.2">
      <c r="A9" s="59"/>
      <c r="B9" s="23" t="s">
        <v>8</v>
      </c>
      <c r="C9" s="10" t="s">
        <v>9</v>
      </c>
      <c r="D9" s="24" t="s">
        <v>2</v>
      </c>
      <c r="E9" s="23" t="s">
        <v>8</v>
      </c>
      <c r="F9" s="10" t="s">
        <v>9</v>
      </c>
      <c r="G9" s="24" t="s">
        <v>2</v>
      </c>
      <c r="H9" s="23" t="s">
        <v>8</v>
      </c>
      <c r="I9" s="10" t="s">
        <v>9</v>
      </c>
      <c r="J9" s="24" t="s">
        <v>2</v>
      </c>
      <c r="K9" s="23" t="s">
        <v>8</v>
      </c>
      <c r="L9" s="10" t="s">
        <v>9</v>
      </c>
      <c r="M9" s="24" t="s">
        <v>2</v>
      </c>
      <c r="N9" s="23" t="s">
        <v>8</v>
      </c>
      <c r="O9" s="10" t="s">
        <v>9</v>
      </c>
      <c r="P9" s="29" t="s">
        <v>2</v>
      </c>
      <c r="Q9" s="23" t="s">
        <v>8</v>
      </c>
      <c r="R9" s="10" t="s">
        <v>9</v>
      </c>
      <c r="S9" s="29" t="s">
        <v>2</v>
      </c>
      <c r="T9" s="23" t="s">
        <v>8</v>
      </c>
      <c r="U9" s="10" t="s">
        <v>9</v>
      </c>
      <c r="V9" s="29" t="s">
        <v>2</v>
      </c>
      <c r="W9" s="23" t="s">
        <v>8</v>
      </c>
      <c r="X9" s="10" t="s">
        <v>9</v>
      </c>
      <c r="Y9" s="29" t="s">
        <v>2</v>
      </c>
    </row>
    <row r="10" spans="1:25" s="22" customFormat="1" ht="18" customHeight="1" x14ac:dyDescent="0.2">
      <c r="A10" s="25">
        <v>2010</v>
      </c>
      <c r="B10" s="20">
        <v>239</v>
      </c>
      <c r="C10" s="21">
        <v>350</v>
      </c>
      <c r="D10" s="11">
        <f>SUM(B10:C10)</f>
        <v>589</v>
      </c>
      <c r="E10" s="20">
        <v>2585</v>
      </c>
      <c r="F10" s="12">
        <v>2226</v>
      </c>
      <c r="G10" s="11">
        <f>SUM(E10:F10)</f>
        <v>4811</v>
      </c>
      <c r="H10" s="20">
        <v>1248</v>
      </c>
      <c r="I10" s="21">
        <v>65</v>
      </c>
      <c r="J10" s="11">
        <f>SUM(H10:I10)</f>
        <v>1313</v>
      </c>
      <c r="K10" s="20">
        <v>233</v>
      </c>
      <c r="L10" s="21">
        <v>134</v>
      </c>
      <c r="M10" s="11">
        <f>SUM(K10:L10)</f>
        <v>367</v>
      </c>
      <c r="N10" s="20">
        <v>103</v>
      </c>
      <c r="O10" s="21">
        <v>337</v>
      </c>
      <c r="P10" s="11">
        <f>SUM(N10:O10)</f>
        <v>440</v>
      </c>
      <c r="Q10" s="20">
        <v>225</v>
      </c>
      <c r="R10" s="21">
        <v>184</v>
      </c>
      <c r="S10" s="11">
        <f>SUM(Q10:R10)</f>
        <v>409</v>
      </c>
      <c r="T10" s="20">
        <v>96</v>
      </c>
      <c r="U10" s="21">
        <v>246</v>
      </c>
      <c r="V10" s="11">
        <f>SUM(T10:U10)</f>
        <v>342</v>
      </c>
      <c r="W10" s="20">
        <v>1179</v>
      </c>
      <c r="X10" s="21">
        <v>64</v>
      </c>
      <c r="Y10" s="11">
        <f>SUM(W10:X10)</f>
        <v>1243</v>
      </c>
    </row>
    <row r="11" spans="1:25" ht="13.5" customHeight="1" x14ac:dyDescent="0.2">
      <c r="A11" s="26">
        <v>2011</v>
      </c>
      <c r="B11" s="18">
        <v>231</v>
      </c>
      <c r="C11" s="12">
        <v>347</v>
      </c>
      <c r="D11" s="11">
        <f t="shared" ref="D11:D25" si="0">SUM(B11:C11)</f>
        <v>578</v>
      </c>
      <c r="E11" s="18">
        <v>2585</v>
      </c>
      <c r="F11" s="12">
        <v>2234</v>
      </c>
      <c r="G11" s="11">
        <f t="shared" ref="G11:G25" si="1">SUM(E11:F11)</f>
        <v>4819</v>
      </c>
      <c r="H11" s="18">
        <v>1258</v>
      </c>
      <c r="I11" s="12">
        <v>77</v>
      </c>
      <c r="J11" s="11">
        <f t="shared" ref="J11:J25" si="2">SUM(H11:I11)</f>
        <v>1335</v>
      </c>
      <c r="K11" s="18">
        <v>245</v>
      </c>
      <c r="L11" s="12">
        <v>119</v>
      </c>
      <c r="M11" s="11">
        <f t="shared" ref="M11:M25" si="3">SUM(K11:L11)</f>
        <v>364</v>
      </c>
      <c r="N11" s="18">
        <v>109</v>
      </c>
      <c r="O11" s="12">
        <v>419</v>
      </c>
      <c r="P11" s="11">
        <f t="shared" ref="P11:P25" si="4">SUM(N11:O11)</f>
        <v>528</v>
      </c>
      <c r="Q11" s="18">
        <v>255</v>
      </c>
      <c r="R11" s="12">
        <v>280</v>
      </c>
      <c r="S11" s="11">
        <f t="shared" ref="S11:S25" si="5">SUM(Q11:R11)</f>
        <v>535</v>
      </c>
      <c r="T11" s="18">
        <v>94</v>
      </c>
      <c r="U11" s="12">
        <v>197</v>
      </c>
      <c r="V11" s="11">
        <f t="shared" ref="V11:V25" si="6">SUM(T11:U11)</f>
        <v>291</v>
      </c>
      <c r="W11" s="18">
        <v>1156</v>
      </c>
      <c r="X11" s="12">
        <v>77</v>
      </c>
      <c r="Y11" s="11">
        <f t="shared" ref="Y11:Y25" si="7">SUM(W11:X11)</f>
        <v>1233</v>
      </c>
    </row>
    <row r="12" spans="1:25" ht="13.5" customHeight="1" x14ac:dyDescent="0.2">
      <c r="A12" s="26">
        <v>2012</v>
      </c>
      <c r="B12" s="18">
        <v>240</v>
      </c>
      <c r="C12" s="12">
        <v>373</v>
      </c>
      <c r="D12" s="11">
        <f t="shared" si="0"/>
        <v>613</v>
      </c>
      <c r="E12" s="18">
        <v>2545</v>
      </c>
      <c r="F12" s="12">
        <v>2209</v>
      </c>
      <c r="G12" s="11">
        <f t="shared" si="1"/>
        <v>4754</v>
      </c>
      <c r="H12" s="18">
        <v>1286</v>
      </c>
      <c r="I12" s="12">
        <v>79</v>
      </c>
      <c r="J12" s="11">
        <f t="shared" si="2"/>
        <v>1365</v>
      </c>
      <c r="K12" s="18">
        <v>245</v>
      </c>
      <c r="L12" s="12">
        <v>105</v>
      </c>
      <c r="M12" s="11">
        <f t="shared" si="3"/>
        <v>350</v>
      </c>
      <c r="N12" s="18">
        <v>101</v>
      </c>
      <c r="O12" s="12">
        <v>373</v>
      </c>
      <c r="P12" s="11">
        <f t="shared" si="4"/>
        <v>474</v>
      </c>
      <c r="Q12" s="18">
        <v>272</v>
      </c>
      <c r="R12" s="12">
        <v>258</v>
      </c>
      <c r="S12" s="11">
        <f t="shared" si="5"/>
        <v>530</v>
      </c>
      <c r="T12" s="18">
        <v>101</v>
      </c>
      <c r="U12" s="12">
        <v>222</v>
      </c>
      <c r="V12" s="11">
        <f t="shared" si="6"/>
        <v>323</v>
      </c>
      <c r="W12" s="18">
        <v>1186</v>
      </c>
      <c r="X12" s="12">
        <v>75</v>
      </c>
      <c r="Y12" s="11">
        <f t="shared" si="7"/>
        <v>1261</v>
      </c>
    </row>
    <row r="13" spans="1:25" ht="13.5" customHeight="1" x14ac:dyDescent="0.2">
      <c r="A13" s="26">
        <v>2013</v>
      </c>
      <c r="B13" s="18">
        <v>235</v>
      </c>
      <c r="C13" s="12">
        <v>384</v>
      </c>
      <c r="D13" s="11">
        <f t="shared" si="0"/>
        <v>619</v>
      </c>
      <c r="E13" s="18">
        <v>2556</v>
      </c>
      <c r="F13" s="12">
        <v>2225</v>
      </c>
      <c r="G13" s="11">
        <f t="shared" si="1"/>
        <v>4781</v>
      </c>
      <c r="H13" s="18">
        <v>1300</v>
      </c>
      <c r="I13" s="12">
        <v>103</v>
      </c>
      <c r="J13" s="11">
        <f t="shared" si="2"/>
        <v>1403</v>
      </c>
      <c r="K13" s="18">
        <v>257</v>
      </c>
      <c r="L13" s="12">
        <v>107</v>
      </c>
      <c r="M13" s="11">
        <f t="shared" si="3"/>
        <v>364</v>
      </c>
      <c r="N13" s="18">
        <v>94</v>
      </c>
      <c r="O13" s="12">
        <v>327</v>
      </c>
      <c r="P13" s="11">
        <f t="shared" si="4"/>
        <v>421</v>
      </c>
      <c r="Q13" s="18">
        <v>279</v>
      </c>
      <c r="R13" s="12">
        <v>267</v>
      </c>
      <c r="S13" s="11">
        <f t="shared" si="5"/>
        <v>546</v>
      </c>
      <c r="T13" s="18">
        <v>102</v>
      </c>
      <c r="U13" s="12">
        <v>210</v>
      </c>
      <c r="V13" s="11">
        <f t="shared" si="6"/>
        <v>312</v>
      </c>
      <c r="W13" s="18">
        <v>1161</v>
      </c>
      <c r="X13" s="12">
        <v>82</v>
      </c>
      <c r="Y13" s="11">
        <f t="shared" si="7"/>
        <v>1243</v>
      </c>
    </row>
    <row r="14" spans="1:25" ht="13.5" customHeight="1" x14ac:dyDescent="0.2">
      <c r="A14" s="26">
        <v>2014</v>
      </c>
      <c r="B14" s="18">
        <v>233</v>
      </c>
      <c r="C14" s="12">
        <v>397</v>
      </c>
      <c r="D14" s="11">
        <f t="shared" si="0"/>
        <v>630</v>
      </c>
      <c r="E14" s="18">
        <v>2435</v>
      </c>
      <c r="F14" s="12">
        <v>2145</v>
      </c>
      <c r="G14" s="11">
        <f t="shared" si="1"/>
        <v>4580</v>
      </c>
      <c r="H14" s="18">
        <v>1367</v>
      </c>
      <c r="I14" s="12">
        <v>88</v>
      </c>
      <c r="J14" s="11">
        <f t="shared" si="2"/>
        <v>1455</v>
      </c>
      <c r="K14" s="18">
        <v>246</v>
      </c>
      <c r="L14" s="12">
        <v>106</v>
      </c>
      <c r="M14" s="11">
        <f t="shared" si="3"/>
        <v>352</v>
      </c>
      <c r="N14" s="18">
        <v>88</v>
      </c>
      <c r="O14" s="12">
        <v>339</v>
      </c>
      <c r="P14" s="11">
        <f t="shared" si="4"/>
        <v>427</v>
      </c>
      <c r="Q14" s="18">
        <v>275</v>
      </c>
      <c r="R14" s="12">
        <v>240</v>
      </c>
      <c r="S14" s="11">
        <f t="shared" si="5"/>
        <v>515</v>
      </c>
      <c r="T14" s="18">
        <v>115</v>
      </c>
      <c r="U14" s="12">
        <v>216</v>
      </c>
      <c r="V14" s="11">
        <f t="shared" si="6"/>
        <v>331</v>
      </c>
      <c r="W14" s="18">
        <v>1171</v>
      </c>
      <c r="X14" s="12">
        <v>76</v>
      </c>
      <c r="Y14" s="11">
        <f t="shared" si="7"/>
        <v>1247</v>
      </c>
    </row>
    <row r="15" spans="1:25" ht="13.5" customHeight="1" x14ac:dyDescent="0.2">
      <c r="A15" s="26">
        <v>2015</v>
      </c>
      <c r="B15" s="18">
        <v>217</v>
      </c>
      <c r="C15" s="12">
        <v>412</v>
      </c>
      <c r="D15" s="11">
        <f t="shared" si="0"/>
        <v>629</v>
      </c>
      <c r="E15" s="18">
        <v>2495</v>
      </c>
      <c r="F15" s="12">
        <v>2179</v>
      </c>
      <c r="G15" s="11">
        <f t="shared" si="1"/>
        <v>4674</v>
      </c>
      <c r="H15" s="18">
        <v>1351</v>
      </c>
      <c r="I15" s="12">
        <v>91</v>
      </c>
      <c r="J15" s="11">
        <f t="shared" si="2"/>
        <v>1442</v>
      </c>
      <c r="K15" s="18">
        <v>249</v>
      </c>
      <c r="L15" s="12">
        <v>99</v>
      </c>
      <c r="M15" s="11">
        <f t="shared" si="3"/>
        <v>348</v>
      </c>
      <c r="N15" s="18">
        <v>90</v>
      </c>
      <c r="O15" s="12">
        <v>354</v>
      </c>
      <c r="P15" s="11">
        <f t="shared" si="4"/>
        <v>444</v>
      </c>
      <c r="Q15" s="18">
        <v>270</v>
      </c>
      <c r="R15" s="12">
        <v>207</v>
      </c>
      <c r="S15" s="11">
        <f t="shared" si="5"/>
        <v>477</v>
      </c>
      <c r="T15" s="18">
        <v>110</v>
      </c>
      <c r="U15" s="12">
        <v>227</v>
      </c>
      <c r="V15" s="11">
        <f t="shared" si="6"/>
        <v>337</v>
      </c>
      <c r="W15" s="18">
        <v>1216</v>
      </c>
      <c r="X15" s="12">
        <v>89</v>
      </c>
      <c r="Y15" s="11">
        <f t="shared" si="7"/>
        <v>1305</v>
      </c>
    </row>
    <row r="16" spans="1:25" ht="13.5" customHeight="1" x14ac:dyDescent="0.2">
      <c r="A16" s="26">
        <v>2016</v>
      </c>
      <c r="B16" s="18">
        <v>201</v>
      </c>
      <c r="C16" s="12">
        <v>423</v>
      </c>
      <c r="D16" s="11">
        <f t="shared" si="0"/>
        <v>624</v>
      </c>
      <c r="E16" s="18">
        <v>2587</v>
      </c>
      <c r="F16" s="12">
        <v>2219</v>
      </c>
      <c r="G16" s="11">
        <f t="shared" si="1"/>
        <v>4806</v>
      </c>
      <c r="H16" s="18">
        <v>1291</v>
      </c>
      <c r="I16" s="12">
        <v>92</v>
      </c>
      <c r="J16" s="11">
        <f t="shared" si="2"/>
        <v>1383</v>
      </c>
      <c r="K16" s="18">
        <v>233</v>
      </c>
      <c r="L16" s="12">
        <v>100</v>
      </c>
      <c r="M16" s="11">
        <f t="shared" si="3"/>
        <v>333</v>
      </c>
      <c r="N16" s="18">
        <v>109</v>
      </c>
      <c r="O16" s="12">
        <v>381</v>
      </c>
      <c r="P16" s="11">
        <f t="shared" si="4"/>
        <v>490</v>
      </c>
      <c r="Q16" s="18">
        <v>298</v>
      </c>
      <c r="R16" s="12">
        <v>187</v>
      </c>
      <c r="S16" s="11">
        <f t="shared" si="5"/>
        <v>485</v>
      </c>
      <c r="T16" s="18">
        <v>132</v>
      </c>
      <c r="U16" s="12">
        <v>269</v>
      </c>
      <c r="V16" s="11">
        <f t="shared" si="6"/>
        <v>401</v>
      </c>
      <c r="W16" s="18">
        <v>1155</v>
      </c>
      <c r="X16" s="12">
        <v>108</v>
      </c>
      <c r="Y16" s="11">
        <f t="shared" si="7"/>
        <v>1263</v>
      </c>
    </row>
    <row r="17" spans="1:25" ht="13.5" customHeight="1" x14ac:dyDescent="0.2">
      <c r="A17" s="26">
        <v>2017</v>
      </c>
      <c r="B17" s="18">
        <v>205</v>
      </c>
      <c r="C17" s="12">
        <v>402</v>
      </c>
      <c r="D17" s="11">
        <f t="shared" si="0"/>
        <v>607</v>
      </c>
      <c r="E17" s="18">
        <v>2687</v>
      </c>
      <c r="F17" s="12">
        <v>2232</v>
      </c>
      <c r="G17" s="11">
        <f t="shared" si="1"/>
        <v>4919</v>
      </c>
      <c r="H17" s="18">
        <v>1253</v>
      </c>
      <c r="I17" s="12">
        <v>90</v>
      </c>
      <c r="J17" s="11">
        <f t="shared" si="2"/>
        <v>1343</v>
      </c>
      <c r="K17" s="18">
        <v>215</v>
      </c>
      <c r="L17" s="12">
        <v>121</v>
      </c>
      <c r="M17" s="11">
        <f t="shared" si="3"/>
        <v>336</v>
      </c>
      <c r="N17" s="18">
        <v>120</v>
      </c>
      <c r="O17" s="12">
        <v>400</v>
      </c>
      <c r="P17" s="11">
        <f t="shared" si="4"/>
        <v>520</v>
      </c>
      <c r="Q17" s="18">
        <v>284</v>
      </c>
      <c r="R17" s="12">
        <v>190</v>
      </c>
      <c r="S17" s="11">
        <f t="shared" si="5"/>
        <v>474</v>
      </c>
      <c r="T17" s="18">
        <v>147</v>
      </c>
      <c r="U17" s="12">
        <v>285</v>
      </c>
      <c r="V17" s="11">
        <f t="shared" si="6"/>
        <v>432</v>
      </c>
      <c r="W17" s="18">
        <v>1148</v>
      </c>
      <c r="X17" s="12">
        <v>111</v>
      </c>
      <c r="Y17" s="11">
        <f t="shared" si="7"/>
        <v>1259</v>
      </c>
    </row>
    <row r="18" spans="1:25" ht="13.5" customHeight="1" x14ac:dyDescent="0.2">
      <c r="A18" s="26">
        <v>2018</v>
      </c>
      <c r="B18" s="18">
        <v>186</v>
      </c>
      <c r="C18" s="12">
        <v>415</v>
      </c>
      <c r="D18" s="11">
        <f t="shared" si="0"/>
        <v>601</v>
      </c>
      <c r="E18" s="18">
        <v>2670</v>
      </c>
      <c r="F18" s="12">
        <v>2103</v>
      </c>
      <c r="G18" s="11">
        <f t="shared" si="1"/>
        <v>4773</v>
      </c>
      <c r="H18" s="18">
        <v>1231</v>
      </c>
      <c r="I18" s="12">
        <v>101</v>
      </c>
      <c r="J18" s="11">
        <f t="shared" si="2"/>
        <v>1332</v>
      </c>
      <c r="K18" s="18">
        <v>238</v>
      </c>
      <c r="L18" s="12">
        <v>120</v>
      </c>
      <c r="M18" s="11">
        <f t="shared" si="3"/>
        <v>358</v>
      </c>
      <c r="N18" s="18">
        <v>117</v>
      </c>
      <c r="O18" s="12">
        <v>424</v>
      </c>
      <c r="P18" s="11">
        <f t="shared" si="4"/>
        <v>541</v>
      </c>
      <c r="Q18" s="18">
        <v>294</v>
      </c>
      <c r="R18" s="12">
        <v>182</v>
      </c>
      <c r="S18" s="11">
        <f t="shared" si="5"/>
        <v>476</v>
      </c>
      <c r="T18" s="18">
        <v>156</v>
      </c>
      <c r="U18" s="12">
        <v>302</v>
      </c>
      <c r="V18" s="11">
        <f t="shared" si="6"/>
        <v>458</v>
      </c>
      <c r="W18" s="18">
        <v>1161</v>
      </c>
      <c r="X18" s="12">
        <v>112</v>
      </c>
      <c r="Y18" s="11">
        <f t="shared" si="7"/>
        <v>1273</v>
      </c>
    </row>
    <row r="19" spans="1:25" ht="13.5" customHeight="1" x14ac:dyDescent="0.2">
      <c r="A19" s="26">
        <v>2019</v>
      </c>
      <c r="B19" s="18">
        <v>187</v>
      </c>
      <c r="C19" s="12">
        <v>406</v>
      </c>
      <c r="D19" s="11">
        <f t="shared" si="0"/>
        <v>593</v>
      </c>
      <c r="E19" s="18">
        <v>2627</v>
      </c>
      <c r="F19" s="12">
        <v>2052</v>
      </c>
      <c r="G19" s="11">
        <f t="shared" si="1"/>
        <v>4679</v>
      </c>
      <c r="H19" s="18">
        <v>1209</v>
      </c>
      <c r="I19" s="12">
        <v>99</v>
      </c>
      <c r="J19" s="11">
        <f t="shared" si="2"/>
        <v>1308</v>
      </c>
      <c r="K19" s="18">
        <v>255</v>
      </c>
      <c r="L19" s="12">
        <v>116</v>
      </c>
      <c r="M19" s="11">
        <f t="shared" si="3"/>
        <v>371</v>
      </c>
      <c r="N19" s="18">
        <v>133</v>
      </c>
      <c r="O19" s="12">
        <v>428</v>
      </c>
      <c r="P19" s="11">
        <f t="shared" si="4"/>
        <v>561</v>
      </c>
      <c r="Q19" s="18">
        <v>328</v>
      </c>
      <c r="R19" s="12">
        <v>173</v>
      </c>
      <c r="S19" s="11">
        <f t="shared" si="5"/>
        <v>501</v>
      </c>
      <c r="T19" s="18">
        <v>192</v>
      </c>
      <c r="U19" s="12">
        <v>272</v>
      </c>
      <c r="V19" s="11">
        <f t="shared" si="6"/>
        <v>464</v>
      </c>
      <c r="W19" s="18">
        <v>1223</v>
      </c>
      <c r="X19" s="12">
        <v>118</v>
      </c>
      <c r="Y19" s="11">
        <f t="shared" si="7"/>
        <v>1341</v>
      </c>
    </row>
    <row r="20" spans="1:25" ht="13.5" customHeight="1" x14ac:dyDescent="0.2">
      <c r="A20" s="26">
        <v>2020</v>
      </c>
      <c r="B20" s="18">
        <v>194</v>
      </c>
      <c r="C20" s="12">
        <v>413</v>
      </c>
      <c r="D20" s="11">
        <f t="shared" si="0"/>
        <v>607</v>
      </c>
      <c r="E20" s="18">
        <v>2610</v>
      </c>
      <c r="F20" s="12">
        <v>2042</v>
      </c>
      <c r="G20" s="11">
        <f t="shared" si="1"/>
        <v>4652</v>
      </c>
      <c r="H20" s="18">
        <v>1259</v>
      </c>
      <c r="I20" s="12">
        <v>114</v>
      </c>
      <c r="J20" s="11">
        <f t="shared" si="2"/>
        <v>1373</v>
      </c>
      <c r="K20" s="18">
        <v>248</v>
      </c>
      <c r="L20" s="12">
        <v>121</v>
      </c>
      <c r="M20" s="11">
        <f t="shared" si="3"/>
        <v>369</v>
      </c>
      <c r="N20" s="18">
        <v>141</v>
      </c>
      <c r="O20" s="12">
        <v>445</v>
      </c>
      <c r="P20" s="11">
        <f t="shared" si="4"/>
        <v>586</v>
      </c>
      <c r="Q20" s="18">
        <v>330</v>
      </c>
      <c r="R20" s="12">
        <v>163</v>
      </c>
      <c r="S20" s="11">
        <f t="shared" si="5"/>
        <v>493</v>
      </c>
      <c r="T20" s="18">
        <v>182</v>
      </c>
      <c r="U20" s="12">
        <v>284</v>
      </c>
      <c r="V20" s="11">
        <f t="shared" si="6"/>
        <v>466</v>
      </c>
      <c r="W20" s="18">
        <v>1234</v>
      </c>
      <c r="X20" s="12">
        <v>120</v>
      </c>
      <c r="Y20" s="11">
        <f t="shared" si="7"/>
        <v>1354</v>
      </c>
    </row>
    <row r="21" spans="1:25" ht="13.5" customHeight="1" x14ac:dyDescent="0.2">
      <c r="A21" s="26">
        <v>2021</v>
      </c>
      <c r="B21" s="18">
        <v>183</v>
      </c>
      <c r="C21" s="12">
        <v>403</v>
      </c>
      <c r="D21" s="11">
        <f t="shared" si="0"/>
        <v>586</v>
      </c>
      <c r="E21" s="18">
        <v>2448</v>
      </c>
      <c r="F21" s="12">
        <v>1954</v>
      </c>
      <c r="G21" s="11">
        <f t="shared" si="1"/>
        <v>4402</v>
      </c>
      <c r="H21" s="18">
        <v>1274</v>
      </c>
      <c r="I21" s="12">
        <v>131</v>
      </c>
      <c r="J21" s="11">
        <f t="shared" si="2"/>
        <v>1405</v>
      </c>
      <c r="K21" s="18">
        <v>226</v>
      </c>
      <c r="L21" s="12">
        <v>111</v>
      </c>
      <c r="M21" s="11">
        <f t="shared" si="3"/>
        <v>337</v>
      </c>
      <c r="N21" s="18">
        <v>149</v>
      </c>
      <c r="O21" s="12">
        <v>467</v>
      </c>
      <c r="P21" s="11">
        <f t="shared" si="4"/>
        <v>616</v>
      </c>
      <c r="Q21" s="18">
        <v>329</v>
      </c>
      <c r="R21" s="12">
        <v>178</v>
      </c>
      <c r="S21" s="11">
        <f t="shared" si="5"/>
        <v>507</v>
      </c>
      <c r="T21" s="18">
        <v>164</v>
      </c>
      <c r="U21" s="12">
        <v>296</v>
      </c>
      <c r="V21" s="11">
        <f t="shared" si="6"/>
        <v>460</v>
      </c>
      <c r="W21" s="18">
        <v>1306</v>
      </c>
      <c r="X21" s="12">
        <v>152</v>
      </c>
      <c r="Y21" s="11">
        <f t="shared" si="7"/>
        <v>1458</v>
      </c>
    </row>
    <row r="22" spans="1:25" ht="13.5" customHeight="1" x14ac:dyDescent="0.2">
      <c r="A22" s="26">
        <v>2022</v>
      </c>
      <c r="B22" s="18">
        <v>188</v>
      </c>
      <c r="C22" s="12">
        <v>403</v>
      </c>
      <c r="D22" s="11">
        <f t="shared" si="0"/>
        <v>591</v>
      </c>
      <c r="E22" s="18">
        <v>2386</v>
      </c>
      <c r="F22" s="12">
        <v>1913</v>
      </c>
      <c r="G22" s="11">
        <f t="shared" si="1"/>
        <v>4299</v>
      </c>
      <c r="H22" s="18">
        <v>1263</v>
      </c>
      <c r="I22" s="12">
        <v>139</v>
      </c>
      <c r="J22" s="11">
        <f t="shared" si="2"/>
        <v>1402</v>
      </c>
      <c r="K22" s="18">
        <v>224</v>
      </c>
      <c r="L22" s="12">
        <v>105</v>
      </c>
      <c r="M22" s="11">
        <f t="shared" si="3"/>
        <v>329</v>
      </c>
      <c r="N22" s="18">
        <v>122</v>
      </c>
      <c r="O22" s="12">
        <v>445</v>
      </c>
      <c r="P22" s="11">
        <f t="shared" si="4"/>
        <v>567</v>
      </c>
      <c r="Q22" s="18">
        <v>330</v>
      </c>
      <c r="R22" s="12">
        <v>182</v>
      </c>
      <c r="S22" s="11">
        <f t="shared" si="5"/>
        <v>512</v>
      </c>
      <c r="T22" s="18">
        <v>150</v>
      </c>
      <c r="U22" s="12">
        <v>292</v>
      </c>
      <c r="V22" s="11">
        <f t="shared" si="6"/>
        <v>442</v>
      </c>
      <c r="W22" s="18">
        <v>1294</v>
      </c>
      <c r="X22" s="12">
        <v>150</v>
      </c>
      <c r="Y22" s="11">
        <f t="shared" si="7"/>
        <v>1444</v>
      </c>
    </row>
    <row r="23" spans="1:25" ht="13.5" customHeight="1" x14ac:dyDescent="0.2">
      <c r="A23" s="26">
        <v>2023</v>
      </c>
      <c r="B23" s="18">
        <v>168</v>
      </c>
      <c r="C23" s="12">
        <v>420</v>
      </c>
      <c r="D23" s="11">
        <f t="shared" si="0"/>
        <v>588</v>
      </c>
      <c r="E23" s="18">
        <v>2374</v>
      </c>
      <c r="F23" s="12">
        <v>1885</v>
      </c>
      <c r="G23" s="11">
        <f t="shared" si="1"/>
        <v>4259</v>
      </c>
      <c r="H23" s="18">
        <v>1296</v>
      </c>
      <c r="I23" s="12">
        <v>142</v>
      </c>
      <c r="J23" s="11">
        <f t="shared" si="2"/>
        <v>1438</v>
      </c>
      <c r="K23" s="18">
        <v>227</v>
      </c>
      <c r="L23" s="12">
        <v>94</v>
      </c>
      <c r="M23" s="11">
        <f t="shared" si="3"/>
        <v>321</v>
      </c>
      <c r="N23" s="18">
        <v>129</v>
      </c>
      <c r="O23" s="12">
        <v>459</v>
      </c>
      <c r="P23" s="11">
        <f t="shared" si="4"/>
        <v>588</v>
      </c>
      <c r="Q23" s="18">
        <v>338</v>
      </c>
      <c r="R23" s="12">
        <v>194</v>
      </c>
      <c r="S23" s="11">
        <f t="shared" si="5"/>
        <v>532</v>
      </c>
      <c r="T23" s="18">
        <v>155</v>
      </c>
      <c r="U23" s="12">
        <v>298</v>
      </c>
      <c r="V23" s="11">
        <f t="shared" si="6"/>
        <v>453</v>
      </c>
      <c r="W23" s="18">
        <v>1340</v>
      </c>
      <c r="X23" s="12">
        <v>174</v>
      </c>
      <c r="Y23" s="11">
        <f t="shared" si="7"/>
        <v>1514</v>
      </c>
    </row>
    <row r="24" spans="1:25" ht="13.5" customHeight="1" x14ac:dyDescent="0.2">
      <c r="A24" s="26">
        <v>2024</v>
      </c>
      <c r="B24" s="18">
        <v>176</v>
      </c>
      <c r="C24" s="12">
        <v>416</v>
      </c>
      <c r="D24" s="11">
        <f t="shared" si="0"/>
        <v>592</v>
      </c>
      <c r="E24" s="18">
        <v>2427</v>
      </c>
      <c r="F24" s="12">
        <v>1870</v>
      </c>
      <c r="G24" s="11">
        <f t="shared" si="1"/>
        <v>4297</v>
      </c>
      <c r="H24" s="18">
        <v>1293</v>
      </c>
      <c r="I24" s="12">
        <v>142</v>
      </c>
      <c r="J24" s="11">
        <f t="shared" si="2"/>
        <v>1435</v>
      </c>
      <c r="K24" s="18">
        <v>236</v>
      </c>
      <c r="L24" s="12">
        <v>105</v>
      </c>
      <c r="M24" s="11">
        <f t="shared" si="3"/>
        <v>341</v>
      </c>
      <c r="N24" s="18">
        <v>137</v>
      </c>
      <c r="O24" s="12">
        <v>453</v>
      </c>
      <c r="P24" s="11">
        <f t="shared" si="4"/>
        <v>590</v>
      </c>
      <c r="Q24" s="18">
        <v>363</v>
      </c>
      <c r="R24" s="12">
        <v>171</v>
      </c>
      <c r="S24" s="11">
        <f t="shared" si="5"/>
        <v>534</v>
      </c>
      <c r="T24" s="18">
        <v>154</v>
      </c>
      <c r="U24" s="12">
        <v>322</v>
      </c>
      <c r="V24" s="11">
        <f t="shared" si="6"/>
        <v>476</v>
      </c>
      <c r="W24" s="18">
        <v>1401</v>
      </c>
      <c r="X24" s="12">
        <v>183</v>
      </c>
      <c r="Y24" s="11">
        <f t="shared" si="7"/>
        <v>1584</v>
      </c>
    </row>
    <row r="25" spans="1:25" ht="13.5" customHeight="1" thickBot="1" x14ac:dyDescent="0.25">
      <c r="A25" s="27">
        <v>2025</v>
      </c>
      <c r="B25" s="19">
        <v>169</v>
      </c>
      <c r="C25" s="17">
        <v>435</v>
      </c>
      <c r="D25" s="13">
        <f t="shared" si="0"/>
        <v>604</v>
      </c>
      <c r="E25" s="19">
        <v>2508</v>
      </c>
      <c r="F25" s="17">
        <v>1848</v>
      </c>
      <c r="G25" s="13">
        <f t="shared" si="1"/>
        <v>4356</v>
      </c>
      <c r="H25" s="19">
        <v>1352</v>
      </c>
      <c r="I25" s="17">
        <v>157</v>
      </c>
      <c r="J25" s="13">
        <f t="shared" si="2"/>
        <v>1509</v>
      </c>
      <c r="K25" s="19">
        <v>227</v>
      </c>
      <c r="L25" s="17">
        <v>107</v>
      </c>
      <c r="M25" s="13">
        <f t="shared" si="3"/>
        <v>334</v>
      </c>
      <c r="N25" s="19">
        <v>134</v>
      </c>
      <c r="O25" s="17">
        <v>462</v>
      </c>
      <c r="P25" s="13">
        <f t="shared" si="4"/>
        <v>596</v>
      </c>
      <c r="Q25" s="19">
        <v>376</v>
      </c>
      <c r="R25" s="17">
        <v>168</v>
      </c>
      <c r="S25" s="13">
        <f t="shared" si="5"/>
        <v>544</v>
      </c>
      <c r="T25" s="19">
        <v>159</v>
      </c>
      <c r="U25" s="17">
        <v>342</v>
      </c>
      <c r="V25" s="13">
        <f t="shared" si="6"/>
        <v>501</v>
      </c>
      <c r="W25" s="19">
        <v>1411</v>
      </c>
      <c r="X25" s="17">
        <v>188</v>
      </c>
      <c r="Y25" s="13">
        <f t="shared" si="7"/>
        <v>1599</v>
      </c>
    </row>
    <row r="26" spans="1:25" s="2" customFormat="1" ht="13.5" customHeight="1" thickTop="1" x14ac:dyDescent="0.2">
      <c r="J26" s="28"/>
    </row>
    <row r="27" spans="1:25" s="2" customFormat="1" ht="13.5" customHeight="1" x14ac:dyDescent="0.2">
      <c r="L27"/>
      <c r="M27"/>
      <c r="N27"/>
      <c r="O27"/>
      <c r="P27"/>
      <c r="Q27"/>
      <c r="R27"/>
      <c r="S27"/>
      <c r="T27"/>
      <c r="U27"/>
      <c r="V27"/>
    </row>
    <row r="28" spans="1:25" s="2" customFormat="1" ht="13.5" customHeight="1" x14ac:dyDescent="0.2">
      <c r="A28" s="14" t="s">
        <v>26</v>
      </c>
      <c r="B28" s="14"/>
      <c r="J28" s="15"/>
      <c r="L28"/>
      <c r="M28"/>
      <c r="N28"/>
      <c r="O28"/>
      <c r="P28" s="15"/>
      <c r="Q28"/>
      <c r="R28"/>
      <c r="S28"/>
      <c r="T28"/>
      <c r="U28"/>
      <c r="V28" s="15"/>
      <c r="Y28" s="15" t="s">
        <v>7</v>
      </c>
    </row>
    <row r="29" spans="1:25" s="2" customFormat="1" ht="13.5" customHeight="1" thickBot="1" x14ac:dyDescent="0.25">
      <c r="A29" s="16"/>
      <c r="B29" s="16"/>
      <c r="C29" s="5"/>
      <c r="D29" s="5"/>
      <c r="E29" s="5"/>
      <c r="F29" s="5"/>
      <c r="G29" s="5"/>
      <c r="H29" s="5"/>
      <c r="I29" s="5"/>
      <c r="J29" s="5"/>
      <c r="K29" s="5"/>
      <c r="L29" s="5"/>
      <c r="M29" s="5"/>
      <c r="N29" s="5"/>
      <c r="O29" s="5"/>
      <c r="P29" s="5"/>
      <c r="Q29" s="5"/>
      <c r="R29" s="5"/>
      <c r="S29" s="5"/>
      <c r="T29" s="5"/>
      <c r="U29" s="5"/>
      <c r="V29" s="5"/>
      <c r="W29" s="5"/>
      <c r="X29" s="5"/>
      <c r="Y29" s="5"/>
    </row>
  </sheetData>
  <mergeCells count="9">
    <mergeCell ref="Q8:S8"/>
    <mergeCell ref="T8:V8"/>
    <mergeCell ref="W8:Y8"/>
    <mergeCell ref="A8:A9"/>
    <mergeCell ref="B8:D8"/>
    <mergeCell ref="E8:G8"/>
    <mergeCell ref="H8:J8"/>
    <mergeCell ref="K8:M8"/>
    <mergeCell ref="N8:P8"/>
  </mergeCells>
  <pageMargins left="0.51181102362204722" right="0.31496062992125984" top="0.74803149606299213" bottom="0.74803149606299213" header="0.31496062992125984" footer="0.31496062992125984"/>
  <pageSetup paperSize="9" orientation="portrait" r:id="rId1"/>
  <headerFooter alignWithMargins="0">
    <oddFooter>&amp;R&amp;8&amp;P/&amp;N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CA374-53E6-49D6-A9FB-2DA6FCD04D9F}">
  <dimension ref="A1:T29"/>
  <sheetViews>
    <sheetView showGridLines="0" zoomScaleNormal="100" workbookViewId="0">
      <selection activeCell="M5" sqref="M5"/>
    </sheetView>
  </sheetViews>
  <sheetFormatPr baseColWidth="10" defaultRowHeight="12.55" x14ac:dyDescent="0.2"/>
  <cols>
    <col min="1" max="13" width="8.44140625" customWidth="1"/>
  </cols>
  <sheetData>
    <row r="1" spans="1:20" s="2" customFormat="1" ht="22.55" customHeight="1" x14ac:dyDescent="0.2">
      <c r="A1" s="1" t="s">
        <v>0</v>
      </c>
      <c r="B1" s="1"/>
      <c r="K1" s="3"/>
      <c r="L1" s="3"/>
      <c r="M1" s="3"/>
      <c r="N1" s="3"/>
      <c r="O1" s="3"/>
      <c r="P1" s="3"/>
      <c r="Q1" s="3"/>
      <c r="R1" s="3"/>
      <c r="S1" s="3"/>
      <c r="T1" s="3"/>
    </row>
    <row r="2" spans="1:20" s="2" customFormat="1" ht="22.55" customHeight="1" thickBot="1" x14ac:dyDescent="0.25">
      <c r="A2" s="4" t="s">
        <v>1</v>
      </c>
      <c r="B2" s="4"/>
      <c r="C2" s="5"/>
      <c r="D2" s="5"/>
      <c r="E2" s="5"/>
      <c r="F2" s="5"/>
      <c r="G2" s="5"/>
      <c r="H2" s="5"/>
      <c r="I2" s="5"/>
      <c r="J2" s="5"/>
      <c r="K2" s="5"/>
      <c r="L2" s="5"/>
      <c r="M2" s="5"/>
      <c r="N2" s="3"/>
      <c r="O2" s="3"/>
      <c r="P2" s="3"/>
      <c r="Q2" s="3"/>
      <c r="R2" s="3"/>
      <c r="S2" s="3"/>
      <c r="T2" s="3"/>
    </row>
    <row r="3" spans="1:20" s="2" customFormat="1" ht="15.05" customHeight="1" x14ac:dyDescent="0.2">
      <c r="K3" s="3"/>
      <c r="L3" s="3"/>
      <c r="M3" s="3"/>
      <c r="N3" s="3"/>
      <c r="O3" s="3"/>
      <c r="P3" s="3"/>
      <c r="Q3" s="3"/>
      <c r="R3" s="3"/>
      <c r="S3" s="3"/>
      <c r="T3" s="3"/>
    </row>
    <row r="4" spans="1:20" s="3" customFormat="1" ht="15.05" customHeight="1" x14ac:dyDescent="0.2">
      <c r="A4" s="39" t="s">
        <v>37</v>
      </c>
      <c r="B4" s="6"/>
    </row>
    <row r="5" spans="1:20" s="3" customFormat="1" ht="15.05" customHeight="1" x14ac:dyDescent="0.2">
      <c r="A5" s="7" t="s">
        <v>25</v>
      </c>
      <c r="B5" s="7"/>
      <c r="K5"/>
      <c r="L5"/>
      <c r="M5" s="8" t="s">
        <v>79</v>
      </c>
      <c r="N5"/>
      <c r="O5"/>
      <c r="P5"/>
      <c r="Q5"/>
      <c r="R5"/>
      <c r="S5"/>
      <c r="T5"/>
    </row>
    <row r="6" spans="1:20" s="3" customFormat="1" ht="15.05" customHeight="1" x14ac:dyDescent="0.2">
      <c r="A6" s="9"/>
      <c r="B6" s="9"/>
      <c r="K6"/>
      <c r="L6"/>
      <c r="M6"/>
      <c r="N6"/>
      <c r="O6"/>
      <c r="P6"/>
      <c r="Q6"/>
      <c r="R6"/>
      <c r="S6"/>
      <c r="T6"/>
    </row>
    <row r="7" spans="1:20" s="3" customFormat="1" ht="15.05" customHeight="1" thickBot="1" x14ac:dyDescent="0.25">
      <c r="A7" s="9"/>
      <c r="B7" s="9"/>
      <c r="K7"/>
      <c r="L7"/>
      <c r="M7"/>
      <c r="N7"/>
      <c r="O7"/>
      <c r="P7"/>
      <c r="Q7"/>
      <c r="R7"/>
      <c r="S7"/>
      <c r="T7"/>
    </row>
    <row r="8" spans="1:20" ht="14.25" customHeight="1" thickTop="1" x14ac:dyDescent="0.2">
      <c r="A8" s="58"/>
      <c r="B8" s="56" t="s">
        <v>21</v>
      </c>
      <c r="C8" s="55"/>
      <c r="D8" s="57"/>
      <c r="E8" s="54" t="s">
        <v>22</v>
      </c>
      <c r="F8" s="55"/>
      <c r="G8" s="57"/>
      <c r="H8" s="54" t="s">
        <v>23</v>
      </c>
      <c r="I8" s="55"/>
      <c r="J8" s="57"/>
      <c r="K8" s="55" t="s">
        <v>6</v>
      </c>
      <c r="L8" s="55"/>
      <c r="M8" s="55"/>
    </row>
    <row r="9" spans="1:20" x14ac:dyDescent="0.2">
      <c r="A9" s="59"/>
      <c r="B9" s="23" t="s">
        <v>8</v>
      </c>
      <c r="C9" s="10" t="s">
        <v>9</v>
      </c>
      <c r="D9" s="24" t="s">
        <v>2</v>
      </c>
      <c r="E9" s="23" t="s">
        <v>8</v>
      </c>
      <c r="F9" s="10" t="s">
        <v>9</v>
      </c>
      <c r="G9" s="24" t="s">
        <v>2</v>
      </c>
      <c r="H9" s="23" t="s">
        <v>8</v>
      </c>
      <c r="I9" s="10" t="s">
        <v>9</v>
      </c>
      <c r="J9" s="24" t="s">
        <v>2</v>
      </c>
      <c r="K9" s="23" t="s">
        <v>8</v>
      </c>
      <c r="L9" s="10" t="s">
        <v>9</v>
      </c>
      <c r="M9" s="29" t="s">
        <v>2</v>
      </c>
    </row>
    <row r="10" spans="1:20" s="22" customFormat="1" ht="18" customHeight="1" x14ac:dyDescent="0.2">
      <c r="A10" s="25">
        <v>2010</v>
      </c>
      <c r="B10" s="20">
        <v>248</v>
      </c>
      <c r="C10" s="21">
        <v>426</v>
      </c>
      <c r="D10" s="11">
        <f>SUM(B10:C10)</f>
        <v>674</v>
      </c>
      <c r="E10" s="20">
        <v>1992</v>
      </c>
      <c r="F10" s="12">
        <v>2467</v>
      </c>
      <c r="G10" s="11">
        <f>SUM(E10:F10)</f>
        <v>4459</v>
      </c>
      <c r="H10" s="20">
        <v>5819</v>
      </c>
      <c r="I10" s="21">
        <v>9238</v>
      </c>
      <c r="J10" s="11">
        <f>SUM(H10:I10)</f>
        <v>15057</v>
      </c>
      <c r="K10" s="20">
        <v>8059</v>
      </c>
      <c r="L10" s="21">
        <v>12131</v>
      </c>
      <c r="M10" s="11">
        <v>20190</v>
      </c>
      <c r="N10" s="30"/>
      <c r="O10" s="31"/>
      <c r="P10" s="31"/>
      <c r="Q10" s="31"/>
      <c r="R10" s="37"/>
      <c r="S10" s="37"/>
      <c r="T10" s="37"/>
    </row>
    <row r="11" spans="1:20" ht="13.5" customHeight="1" x14ac:dyDescent="0.2">
      <c r="A11" s="26">
        <v>2011</v>
      </c>
      <c r="B11" s="18">
        <v>232</v>
      </c>
      <c r="C11" s="12">
        <v>413</v>
      </c>
      <c r="D11" s="11">
        <f t="shared" ref="D11:D25" si="0">SUM(B11:C11)</f>
        <v>645</v>
      </c>
      <c r="E11" s="18">
        <v>2161</v>
      </c>
      <c r="F11" s="12">
        <v>2656</v>
      </c>
      <c r="G11" s="11">
        <f t="shared" ref="G11:G25" si="1">SUM(E11:F11)</f>
        <v>4817</v>
      </c>
      <c r="H11" s="18">
        <v>6341</v>
      </c>
      <c r="I11" s="12">
        <v>9740</v>
      </c>
      <c r="J11" s="11">
        <f t="shared" ref="J11:J25" si="2">SUM(H11:I11)</f>
        <v>16081</v>
      </c>
      <c r="K11" s="18">
        <v>8734</v>
      </c>
      <c r="L11" s="12">
        <v>12809</v>
      </c>
      <c r="M11" s="11">
        <v>21543</v>
      </c>
      <c r="N11" s="30"/>
      <c r="O11" s="31"/>
      <c r="P11" s="31"/>
      <c r="Q11" s="31"/>
      <c r="R11" s="37"/>
      <c r="S11" s="37"/>
      <c r="T11" s="37"/>
    </row>
    <row r="12" spans="1:20" ht="13.5" customHeight="1" x14ac:dyDescent="0.2">
      <c r="A12" s="26">
        <v>2012</v>
      </c>
      <c r="B12" s="18">
        <v>209</v>
      </c>
      <c r="C12" s="12">
        <v>408</v>
      </c>
      <c r="D12" s="11">
        <f t="shared" si="0"/>
        <v>617</v>
      </c>
      <c r="E12" s="18">
        <v>2241</v>
      </c>
      <c r="F12" s="12">
        <v>2823</v>
      </c>
      <c r="G12" s="11">
        <f t="shared" si="1"/>
        <v>5064</v>
      </c>
      <c r="H12" s="18">
        <v>6367</v>
      </c>
      <c r="I12" s="12">
        <v>9787</v>
      </c>
      <c r="J12" s="11">
        <f t="shared" si="2"/>
        <v>16154</v>
      </c>
      <c r="K12" s="18">
        <v>8817</v>
      </c>
      <c r="L12" s="12">
        <v>13018</v>
      </c>
      <c r="M12" s="11">
        <v>21835</v>
      </c>
      <c r="N12" s="30"/>
      <c r="O12" s="31"/>
      <c r="P12" s="31"/>
      <c r="Q12" s="31"/>
      <c r="R12" s="37"/>
      <c r="S12" s="37"/>
      <c r="T12" s="37"/>
    </row>
    <row r="13" spans="1:20" ht="13.5" customHeight="1" x14ac:dyDescent="0.2">
      <c r="A13" s="26">
        <v>2013</v>
      </c>
      <c r="B13" s="18">
        <v>218</v>
      </c>
      <c r="C13" s="12">
        <v>412</v>
      </c>
      <c r="D13" s="11">
        <f t="shared" si="0"/>
        <v>630</v>
      </c>
      <c r="E13" s="18">
        <v>2340</v>
      </c>
      <c r="F13" s="12">
        <v>2959</v>
      </c>
      <c r="G13" s="11">
        <f t="shared" si="1"/>
        <v>5299</v>
      </c>
      <c r="H13" s="18">
        <v>6447</v>
      </c>
      <c r="I13" s="12">
        <v>10037</v>
      </c>
      <c r="J13" s="11">
        <f t="shared" si="2"/>
        <v>16484</v>
      </c>
      <c r="K13" s="18">
        <v>9005</v>
      </c>
      <c r="L13" s="12">
        <v>13408</v>
      </c>
      <c r="M13" s="11">
        <v>22413</v>
      </c>
      <c r="N13" s="30"/>
      <c r="O13" s="31"/>
      <c r="P13" s="31"/>
      <c r="Q13" s="31"/>
      <c r="R13" s="37"/>
      <c r="S13" s="37"/>
      <c r="T13" s="37"/>
    </row>
    <row r="14" spans="1:20" ht="13.5" customHeight="1" x14ac:dyDescent="0.2">
      <c r="A14" s="26">
        <v>2014</v>
      </c>
      <c r="B14" s="18">
        <v>212</v>
      </c>
      <c r="C14" s="12">
        <v>421</v>
      </c>
      <c r="D14" s="11">
        <f t="shared" si="0"/>
        <v>633</v>
      </c>
      <c r="E14" s="18">
        <v>2436</v>
      </c>
      <c r="F14" s="12">
        <v>3017</v>
      </c>
      <c r="G14" s="11">
        <f t="shared" si="1"/>
        <v>5453</v>
      </c>
      <c r="H14" s="18">
        <v>6338</v>
      </c>
      <c r="I14" s="12">
        <v>10078</v>
      </c>
      <c r="J14" s="11">
        <f t="shared" si="2"/>
        <v>16416</v>
      </c>
      <c r="K14" s="18">
        <v>8986</v>
      </c>
      <c r="L14" s="12">
        <v>13516</v>
      </c>
      <c r="M14" s="11">
        <v>22502</v>
      </c>
      <c r="N14" s="30"/>
      <c r="O14" s="31"/>
      <c r="P14" s="31"/>
      <c r="Q14" s="31"/>
      <c r="R14" s="37"/>
      <c r="S14" s="37"/>
      <c r="T14" s="37"/>
    </row>
    <row r="15" spans="1:20" ht="13.5" customHeight="1" x14ac:dyDescent="0.2">
      <c r="A15" s="26">
        <v>2015</v>
      </c>
      <c r="B15" s="18">
        <v>221</v>
      </c>
      <c r="C15" s="12">
        <v>388</v>
      </c>
      <c r="D15" s="11">
        <f t="shared" si="0"/>
        <v>609</v>
      </c>
      <c r="E15" s="18">
        <v>2564</v>
      </c>
      <c r="F15" s="12">
        <v>3073</v>
      </c>
      <c r="G15" s="11">
        <f t="shared" si="1"/>
        <v>5637</v>
      </c>
      <c r="H15" s="18">
        <v>6600</v>
      </c>
      <c r="I15" s="12">
        <v>10308</v>
      </c>
      <c r="J15" s="11">
        <f t="shared" si="2"/>
        <v>16908</v>
      </c>
      <c r="K15" s="18">
        <v>9385</v>
      </c>
      <c r="L15" s="12">
        <v>13769</v>
      </c>
      <c r="M15" s="11">
        <v>23154</v>
      </c>
      <c r="N15" s="30"/>
      <c r="O15" s="31"/>
      <c r="P15" s="31"/>
      <c r="Q15" s="31"/>
      <c r="R15" s="37"/>
      <c r="S15" s="37"/>
      <c r="T15" s="37"/>
    </row>
    <row r="16" spans="1:20" ht="13.5" customHeight="1" x14ac:dyDescent="0.2">
      <c r="A16" s="26">
        <v>2016</v>
      </c>
      <c r="B16" s="18">
        <v>223</v>
      </c>
      <c r="C16" s="12">
        <v>405</v>
      </c>
      <c r="D16" s="11">
        <f t="shared" si="0"/>
        <v>628</v>
      </c>
      <c r="E16" s="18">
        <v>2598</v>
      </c>
      <c r="F16" s="12">
        <v>3010</v>
      </c>
      <c r="G16" s="11">
        <f t="shared" si="1"/>
        <v>5608</v>
      </c>
      <c r="H16" s="18">
        <v>6442</v>
      </c>
      <c r="I16" s="12">
        <v>10088</v>
      </c>
      <c r="J16" s="11">
        <f t="shared" si="2"/>
        <v>16530</v>
      </c>
      <c r="K16" s="18">
        <v>9263</v>
      </c>
      <c r="L16" s="12">
        <v>13503</v>
      </c>
      <c r="M16" s="11">
        <v>22766</v>
      </c>
      <c r="N16" s="30"/>
      <c r="O16" s="31"/>
      <c r="P16" s="31"/>
      <c r="Q16" s="31"/>
      <c r="R16" s="37"/>
      <c r="S16" s="37"/>
      <c r="T16" s="37"/>
    </row>
    <row r="17" spans="1:20" ht="13.5" customHeight="1" x14ac:dyDescent="0.2">
      <c r="A17" s="26">
        <v>2017</v>
      </c>
      <c r="B17" s="18">
        <v>251</v>
      </c>
      <c r="C17" s="12">
        <v>399</v>
      </c>
      <c r="D17" s="11">
        <f t="shared" si="0"/>
        <v>650</v>
      </c>
      <c r="E17" s="18">
        <v>2682</v>
      </c>
      <c r="F17" s="12">
        <v>3052</v>
      </c>
      <c r="G17" s="11">
        <f t="shared" si="1"/>
        <v>5734</v>
      </c>
      <c r="H17" s="18">
        <v>6651</v>
      </c>
      <c r="I17" s="12">
        <v>10284</v>
      </c>
      <c r="J17" s="11">
        <f t="shared" si="2"/>
        <v>16935</v>
      </c>
      <c r="K17" s="18">
        <v>9584</v>
      </c>
      <c r="L17" s="12">
        <v>13735</v>
      </c>
      <c r="M17" s="11">
        <v>23319</v>
      </c>
      <c r="N17" s="30"/>
      <c r="O17" s="31"/>
      <c r="P17" s="31"/>
      <c r="Q17" s="31"/>
      <c r="R17" s="37"/>
      <c r="S17" s="37"/>
      <c r="T17" s="37"/>
    </row>
    <row r="18" spans="1:20" ht="13.5" customHeight="1" x14ac:dyDescent="0.2">
      <c r="A18" s="26">
        <v>2018</v>
      </c>
      <c r="B18" s="18">
        <v>248</v>
      </c>
      <c r="C18" s="12">
        <v>403</v>
      </c>
      <c r="D18" s="11">
        <f t="shared" si="0"/>
        <v>651</v>
      </c>
      <c r="E18" s="18">
        <v>2736</v>
      </c>
      <c r="F18" s="12">
        <v>2933</v>
      </c>
      <c r="G18" s="11">
        <f t="shared" si="1"/>
        <v>5669</v>
      </c>
      <c r="H18" s="18">
        <v>6684</v>
      </c>
      <c r="I18" s="12">
        <v>10587</v>
      </c>
      <c r="J18" s="11">
        <f t="shared" si="2"/>
        <v>17271</v>
      </c>
      <c r="K18" s="18">
        <v>9668</v>
      </c>
      <c r="L18" s="12">
        <v>13923</v>
      </c>
      <c r="M18" s="11">
        <v>23591</v>
      </c>
      <c r="N18" s="30"/>
      <c r="O18" s="31"/>
      <c r="P18" s="31"/>
      <c r="Q18" s="31"/>
      <c r="R18" s="37"/>
      <c r="S18" s="37"/>
      <c r="T18" s="37"/>
    </row>
    <row r="19" spans="1:20" ht="13.5" customHeight="1" x14ac:dyDescent="0.2">
      <c r="A19" s="26">
        <v>2019</v>
      </c>
      <c r="B19" s="18">
        <v>264</v>
      </c>
      <c r="C19" s="12">
        <v>443</v>
      </c>
      <c r="D19" s="11">
        <f t="shared" si="0"/>
        <v>707</v>
      </c>
      <c r="E19" s="18">
        <v>2804</v>
      </c>
      <c r="F19" s="12">
        <v>3037</v>
      </c>
      <c r="G19" s="11">
        <f t="shared" si="1"/>
        <v>5841</v>
      </c>
      <c r="H19" s="18">
        <v>6804</v>
      </c>
      <c r="I19" s="12">
        <v>10940</v>
      </c>
      <c r="J19" s="11">
        <f t="shared" si="2"/>
        <v>17744</v>
      </c>
      <c r="K19" s="18">
        <v>9872</v>
      </c>
      <c r="L19" s="12">
        <v>14420</v>
      </c>
      <c r="M19" s="11">
        <v>24292</v>
      </c>
      <c r="N19" s="30"/>
      <c r="O19" s="31"/>
      <c r="P19" s="31"/>
      <c r="Q19" s="31"/>
      <c r="R19" s="37"/>
      <c r="S19" s="37"/>
      <c r="T19" s="37"/>
    </row>
    <row r="20" spans="1:20" ht="13.5" customHeight="1" x14ac:dyDescent="0.2">
      <c r="A20" s="26">
        <v>2020</v>
      </c>
      <c r="B20" s="18">
        <v>272</v>
      </c>
      <c r="C20" s="12">
        <v>435</v>
      </c>
      <c r="D20" s="11">
        <f t="shared" si="0"/>
        <v>707</v>
      </c>
      <c r="E20" s="18">
        <v>2919</v>
      </c>
      <c r="F20" s="12">
        <v>3181</v>
      </c>
      <c r="G20" s="11">
        <f t="shared" si="1"/>
        <v>6100</v>
      </c>
      <c r="H20" s="18">
        <v>7157</v>
      </c>
      <c r="I20" s="12">
        <v>11921</v>
      </c>
      <c r="J20" s="11">
        <f t="shared" si="2"/>
        <v>19078</v>
      </c>
      <c r="K20" s="18">
        <v>10348</v>
      </c>
      <c r="L20" s="12">
        <v>15537</v>
      </c>
      <c r="M20" s="11">
        <v>25885</v>
      </c>
      <c r="N20" s="30"/>
      <c r="O20" s="31"/>
      <c r="P20" s="31"/>
      <c r="Q20" s="31"/>
      <c r="R20" s="37"/>
      <c r="S20" s="37"/>
      <c r="T20" s="37"/>
    </row>
    <row r="21" spans="1:20" ht="13.5" customHeight="1" x14ac:dyDescent="0.2">
      <c r="A21" s="26">
        <v>2021</v>
      </c>
      <c r="B21" s="18">
        <v>260</v>
      </c>
      <c r="C21" s="12">
        <v>440</v>
      </c>
      <c r="D21" s="11">
        <f t="shared" si="0"/>
        <v>700</v>
      </c>
      <c r="E21" s="18">
        <v>3004</v>
      </c>
      <c r="F21" s="12">
        <v>3239</v>
      </c>
      <c r="G21" s="11">
        <f t="shared" si="1"/>
        <v>6243</v>
      </c>
      <c r="H21" s="18">
        <v>7087</v>
      </c>
      <c r="I21" s="12">
        <v>11778</v>
      </c>
      <c r="J21" s="11">
        <f t="shared" si="2"/>
        <v>18865</v>
      </c>
      <c r="K21" s="18">
        <v>10351</v>
      </c>
      <c r="L21" s="12">
        <v>15457</v>
      </c>
      <c r="M21" s="11">
        <v>25808</v>
      </c>
      <c r="N21" s="30"/>
      <c r="O21" s="31"/>
      <c r="P21" s="31"/>
      <c r="Q21" s="31"/>
      <c r="R21" s="37"/>
      <c r="S21" s="37"/>
      <c r="T21" s="37"/>
    </row>
    <row r="22" spans="1:20" ht="13.5" customHeight="1" x14ac:dyDescent="0.2">
      <c r="A22" s="26">
        <v>2022</v>
      </c>
      <c r="B22" s="18">
        <v>262</v>
      </c>
      <c r="C22" s="12">
        <v>425</v>
      </c>
      <c r="D22" s="11">
        <f t="shared" si="0"/>
        <v>687</v>
      </c>
      <c r="E22" s="18">
        <v>2903</v>
      </c>
      <c r="F22" s="12">
        <v>3130</v>
      </c>
      <c r="G22" s="11">
        <f t="shared" si="1"/>
        <v>6033</v>
      </c>
      <c r="H22" s="18">
        <v>6866</v>
      </c>
      <c r="I22" s="12">
        <v>11395</v>
      </c>
      <c r="J22" s="11">
        <f t="shared" si="2"/>
        <v>18261</v>
      </c>
      <c r="K22" s="18">
        <v>10031</v>
      </c>
      <c r="L22" s="12">
        <v>14950</v>
      </c>
      <c r="M22" s="11">
        <v>24981</v>
      </c>
      <c r="N22" s="30"/>
      <c r="O22" s="31"/>
      <c r="P22" s="31"/>
      <c r="Q22" s="31"/>
      <c r="R22" s="37"/>
      <c r="S22" s="37"/>
      <c r="T22" s="37"/>
    </row>
    <row r="23" spans="1:20" ht="13.5" customHeight="1" x14ac:dyDescent="0.2">
      <c r="A23" s="26">
        <v>2023</v>
      </c>
      <c r="B23" s="18">
        <v>257</v>
      </c>
      <c r="C23" s="12">
        <v>448</v>
      </c>
      <c r="D23" s="11">
        <f t="shared" si="0"/>
        <v>705</v>
      </c>
      <c r="E23" s="18">
        <v>2784</v>
      </c>
      <c r="F23" s="12">
        <v>2973</v>
      </c>
      <c r="G23" s="11">
        <f t="shared" si="1"/>
        <v>5757</v>
      </c>
      <c r="H23" s="18">
        <v>6541</v>
      </c>
      <c r="I23" s="12">
        <v>11140</v>
      </c>
      <c r="J23" s="11">
        <f t="shared" si="2"/>
        <v>17681</v>
      </c>
      <c r="K23" s="18">
        <v>9582</v>
      </c>
      <c r="L23" s="12">
        <v>14561</v>
      </c>
      <c r="M23" s="11">
        <v>24143</v>
      </c>
      <c r="N23" s="30"/>
      <c r="O23" s="31"/>
      <c r="P23" s="31"/>
      <c r="Q23" s="31"/>
      <c r="R23" s="37"/>
      <c r="S23" s="37"/>
      <c r="T23" s="37"/>
    </row>
    <row r="24" spans="1:20" ht="13.5" customHeight="1" x14ac:dyDescent="0.2">
      <c r="A24" s="26">
        <v>2024</v>
      </c>
      <c r="B24" s="18">
        <v>249</v>
      </c>
      <c r="C24" s="12">
        <v>414</v>
      </c>
      <c r="D24" s="11">
        <f t="shared" si="0"/>
        <v>663</v>
      </c>
      <c r="E24" s="18">
        <v>2873</v>
      </c>
      <c r="F24" s="12">
        <v>3072</v>
      </c>
      <c r="G24" s="11">
        <f t="shared" si="1"/>
        <v>5945</v>
      </c>
      <c r="H24" s="18">
        <v>6665</v>
      </c>
      <c r="I24" s="12">
        <v>11221</v>
      </c>
      <c r="J24" s="11">
        <f t="shared" si="2"/>
        <v>17886</v>
      </c>
      <c r="K24" s="18">
        <v>9787</v>
      </c>
      <c r="L24" s="12">
        <v>14707</v>
      </c>
      <c r="M24" s="11">
        <v>24494</v>
      </c>
      <c r="N24" s="30"/>
      <c r="O24" s="31"/>
      <c r="P24" s="31"/>
      <c r="Q24" s="31"/>
      <c r="R24" s="37"/>
      <c r="S24" s="37"/>
      <c r="T24" s="37"/>
    </row>
    <row r="25" spans="1:20" ht="13.5" customHeight="1" thickBot="1" x14ac:dyDescent="0.25">
      <c r="A25" s="27">
        <v>2025</v>
      </c>
      <c r="B25" s="19">
        <v>230</v>
      </c>
      <c r="C25" s="17">
        <v>407</v>
      </c>
      <c r="D25" s="13">
        <f t="shared" si="0"/>
        <v>637</v>
      </c>
      <c r="E25" s="19">
        <v>2920</v>
      </c>
      <c r="F25" s="17">
        <v>3208</v>
      </c>
      <c r="G25" s="13">
        <f t="shared" si="1"/>
        <v>6128</v>
      </c>
      <c r="H25" s="19">
        <v>6784</v>
      </c>
      <c r="I25" s="17">
        <v>11457</v>
      </c>
      <c r="J25" s="13">
        <f t="shared" si="2"/>
        <v>18241</v>
      </c>
      <c r="K25" s="19">
        <v>9934</v>
      </c>
      <c r="L25" s="17">
        <v>15072</v>
      </c>
      <c r="M25" s="13">
        <v>25006</v>
      </c>
      <c r="N25" s="30"/>
      <c r="O25" s="31"/>
      <c r="P25" s="31"/>
      <c r="Q25" s="31"/>
      <c r="R25" s="37"/>
      <c r="S25" s="37"/>
      <c r="T25" s="37"/>
    </row>
    <row r="26" spans="1:20" s="2" customFormat="1" ht="13.5" customHeight="1" thickTop="1" x14ac:dyDescent="0.2">
      <c r="J26" s="28"/>
      <c r="O26" s="35"/>
      <c r="P26" s="35"/>
      <c r="Q26" s="33"/>
    </row>
    <row r="27" spans="1:20" s="2" customFormat="1" ht="13.5" customHeight="1" x14ac:dyDescent="0.2">
      <c r="K27"/>
      <c r="L27"/>
      <c r="M27"/>
      <c r="N27"/>
      <c r="O27" s="36"/>
      <c r="P27" s="36"/>
      <c r="Q27" s="36"/>
      <c r="R27"/>
      <c r="S27"/>
    </row>
    <row r="28" spans="1:20" s="2" customFormat="1" ht="13.5" customHeight="1" x14ac:dyDescent="0.2">
      <c r="A28" s="14" t="s">
        <v>11</v>
      </c>
      <c r="B28" s="14"/>
      <c r="J28" s="15"/>
      <c r="K28"/>
      <c r="L28"/>
      <c r="M28" s="15" t="s">
        <v>7</v>
      </c>
      <c r="N28"/>
      <c r="O28"/>
      <c r="P28"/>
      <c r="Q28"/>
      <c r="R28"/>
      <c r="S28"/>
    </row>
    <row r="29" spans="1:20" s="2" customFormat="1" ht="13.5" customHeight="1" thickBot="1" x14ac:dyDescent="0.25">
      <c r="A29" s="16"/>
      <c r="B29" s="16"/>
      <c r="C29" s="5"/>
      <c r="D29" s="5"/>
      <c r="E29" s="5"/>
      <c r="F29" s="5"/>
      <c r="G29" s="5"/>
      <c r="H29" s="5"/>
      <c r="I29" s="5"/>
      <c r="J29" s="5"/>
      <c r="K29" s="5"/>
      <c r="L29" s="5"/>
      <c r="M29" s="5"/>
      <c r="N29"/>
      <c r="O29"/>
      <c r="P29"/>
      <c r="Q29"/>
      <c r="R29"/>
      <c r="S29"/>
    </row>
  </sheetData>
  <mergeCells count="5">
    <mergeCell ref="A8:A9"/>
    <mergeCell ref="B8:D8"/>
    <mergeCell ref="E8:G8"/>
    <mergeCell ref="H8:J8"/>
    <mergeCell ref="K8:M8"/>
  </mergeCells>
  <pageMargins left="0.51181102362204722" right="0.31496062992125984" top="0.74803149606299213" bottom="0.74803149606299213" header="0.31496062992125984" footer="0.31496062992125984"/>
  <pageSetup paperSize="9" orientation="landscape" r:id="rId1"/>
  <headerFooter alignWithMargins="0">
    <oddFooter>&amp;R&amp;8&amp;P/&amp;N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53206-0054-48AC-8A32-9D799990F78B}">
  <dimension ref="A1:AW20"/>
  <sheetViews>
    <sheetView showGridLines="0" zoomScaleNormal="100" workbookViewId="0">
      <pane xSplit="1" ySplit="9" topLeftCell="B10" activePane="bottomRight" state="frozen"/>
      <selection pane="topRight" activeCell="B1" sqref="B1"/>
      <selection pane="bottomLeft" activeCell="A10" sqref="A10"/>
      <selection pane="bottomRight" activeCell="AW5" sqref="AW5"/>
    </sheetView>
  </sheetViews>
  <sheetFormatPr baseColWidth="10" defaultRowHeight="12.55" x14ac:dyDescent="0.2"/>
  <cols>
    <col min="1" max="1" width="20.6640625" customWidth="1"/>
    <col min="2" max="49" width="5.33203125" customWidth="1"/>
  </cols>
  <sheetData>
    <row r="1" spans="1:49" s="2" customFormat="1" ht="22.55" customHeight="1" x14ac:dyDescent="0.2">
      <c r="A1" s="1" t="s">
        <v>0</v>
      </c>
      <c r="B1" s="1"/>
      <c r="K1" s="3"/>
      <c r="L1" s="3"/>
      <c r="M1" s="3"/>
      <c r="N1" s="3"/>
      <c r="O1" s="3"/>
      <c r="P1" s="3"/>
      <c r="Q1" s="3"/>
      <c r="R1" s="3"/>
      <c r="S1" s="3"/>
      <c r="T1" s="3"/>
    </row>
    <row r="2" spans="1:49" s="2" customFormat="1" ht="22.55" customHeight="1" thickBot="1" x14ac:dyDescent="0.25">
      <c r="A2" s="4" t="s">
        <v>1</v>
      </c>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row>
    <row r="3" spans="1:49" s="2" customFormat="1" ht="15.05" customHeight="1" x14ac:dyDescent="0.2">
      <c r="K3" s="3"/>
      <c r="L3" s="3"/>
      <c r="M3" s="3"/>
      <c r="N3" s="3"/>
      <c r="O3" s="3"/>
      <c r="P3" s="3"/>
      <c r="Q3" s="3"/>
      <c r="R3" s="3"/>
      <c r="S3" s="3"/>
      <c r="T3" s="3"/>
    </row>
    <row r="4" spans="1:49" s="3" customFormat="1" ht="15.05" customHeight="1" x14ac:dyDescent="0.2">
      <c r="A4" s="39" t="s">
        <v>37</v>
      </c>
      <c r="B4" s="6"/>
    </row>
    <row r="5" spans="1:49" s="3" customFormat="1" ht="15.05" customHeight="1" x14ac:dyDescent="0.2">
      <c r="A5" s="40" t="s">
        <v>35</v>
      </c>
      <c r="B5" s="7"/>
      <c r="K5"/>
      <c r="L5"/>
      <c r="N5"/>
      <c r="O5"/>
      <c r="P5"/>
      <c r="Q5"/>
      <c r="R5"/>
      <c r="S5"/>
      <c r="T5"/>
      <c r="AW5" s="8" t="s">
        <v>79</v>
      </c>
    </row>
    <row r="6" spans="1:49" s="3" customFormat="1" ht="15.05" customHeight="1" x14ac:dyDescent="0.2">
      <c r="A6" s="40" t="s">
        <v>38</v>
      </c>
      <c r="B6" s="9"/>
      <c r="K6"/>
      <c r="L6"/>
      <c r="M6"/>
      <c r="N6"/>
      <c r="O6"/>
      <c r="P6"/>
      <c r="Q6"/>
      <c r="R6"/>
      <c r="S6"/>
      <c r="T6"/>
    </row>
    <row r="7" spans="1:49" s="3" customFormat="1" ht="15.05" customHeight="1" thickBot="1" x14ac:dyDescent="0.25">
      <c r="A7" s="9"/>
      <c r="B7" s="9"/>
      <c r="K7"/>
      <c r="L7"/>
      <c r="M7"/>
      <c r="N7"/>
      <c r="O7"/>
      <c r="P7"/>
      <c r="Q7"/>
      <c r="R7"/>
      <c r="S7"/>
      <c r="T7"/>
    </row>
    <row r="8" spans="1:49" ht="14.25" customHeight="1" thickTop="1" x14ac:dyDescent="0.2">
      <c r="A8" s="58"/>
      <c r="B8" s="56">
        <v>2010</v>
      </c>
      <c r="C8" s="55"/>
      <c r="D8" s="57"/>
      <c r="E8" s="54">
        <v>2011</v>
      </c>
      <c r="F8" s="55"/>
      <c r="G8" s="57"/>
      <c r="H8" s="54">
        <v>2012</v>
      </c>
      <c r="I8" s="55"/>
      <c r="J8" s="57"/>
      <c r="K8" s="55">
        <v>2013</v>
      </c>
      <c r="L8" s="55"/>
      <c r="M8" s="55"/>
      <c r="N8" s="54">
        <v>2014</v>
      </c>
      <c r="O8" s="55"/>
      <c r="P8" s="57"/>
      <c r="Q8" s="54">
        <v>2015</v>
      </c>
      <c r="R8" s="55"/>
      <c r="S8" s="57"/>
      <c r="T8" s="54">
        <v>2016</v>
      </c>
      <c r="U8" s="55"/>
      <c r="V8" s="57"/>
      <c r="W8" s="54">
        <v>2017</v>
      </c>
      <c r="X8" s="55"/>
      <c r="Y8" s="57"/>
      <c r="Z8" s="54">
        <v>2018</v>
      </c>
      <c r="AA8" s="55"/>
      <c r="AB8" s="57"/>
      <c r="AC8" s="54">
        <v>2019</v>
      </c>
      <c r="AD8" s="55"/>
      <c r="AE8" s="57"/>
      <c r="AF8" s="54">
        <v>2020</v>
      </c>
      <c r="AG8" s="55"/>
      <c r="AH8" s="57"/>
      <c r="AI8" s="54">
        <v>2021</v>
      </c>
      <c r="AJ8" s="55"/>
      <c r="AK8" s="57"/>
      <c r="AL8" s="54">
        <v>2022</v>
      </c>
      <c r="AM8" s="55"/>
      <c r="AN8" s="57"/>
      <c r="AO8" s="54">
        <v>2023</v>
      </c>
      <c r="AP8" s="55"/>
      <c r="AQ8" s="57"/>
      <c r="AR8" s="54">
        <v>2024</v>
      </c>
      <c r="AS8" s="55"/>
      <c r="AT8" s="57"/>
      <c r="AU8" s="54">
        <v>2025</v>
      </c>
      <c r="AV8" s="55"/>
      <c r="AW8" s="55"/>
    </row>
    <row r="9" spans="1:49" x14ac:dyDescent="0.2">
      <c r="A9" s="59"/>
      <c r="B9" s="23" t="s">
        <v>8</v>
      </c>
      <c r="C9" s="10" t="s">
        <v>9</v>
      </c>
      <c r="D9" s="24" t="s">
        <v>2</v>
      </c>
      <c r="E9" s="23" t="s">
        <v>8</v>
      </c>
      <c r="F9" s="10" t="s">
        <v>9</v>
      </c>
      <c r="G9" s="24" t="s">
        <v>2</v>
      </c>
      <c r="H9" s="23" t="s">
        <v>8</v>
      </c>
      <c r="I9" s="10" t="s">
        <v>9</v>
      </c>
      <c r="J9" s="24" t="s">
        <v>2</v>
      </c>
      <c r="K9" s="23" t="s">
        <v>8</v>
      </c>
      <c r="L9" s="10" t="s">
        <v>9</v>
      </c>
      <c r="M9" s="29" t="s">
        <v>2</v>
      </c>
      <c r="N9" s="23" t="s">
        <v>8</v>
      </c>
      <c r="O9" s="10" t="s">
        <v>9</v>
      </c>
      <c r="P9" s="24" t="s">
        <v>2</v>
      </c>
      <c r="Q9" s="23" t="s">
        <v>8</v>
      </c>
      <c r="R9" s="10" t="s">
        <v>9</v>
      </c>
      <c r="S9" s="24" t="s">
        <v>2</v>
      </c>
      <c r="T9" s="23" t="s">
        <v>8</v>
      </c>
      <c r="U9" s="10" t="s">
        <v>9</v>
      </c>
      <c r="V9" s="24" t="s">
        <v>2</v>
      </c>
      <c r="W9" s="23" t="s">
        <v>8</v>
      </c>
      <c r="X9" s="10" t="s">
        <v>9</v>
      </c>
      <c r="Y9" s="24" t="s">
        <v>2</v>
      </c>
      <c r="Z9" s="23" t="s">
        <v>8</v>
      </c>
      <c r="AA9" s="10" t="s">
        <v>9</v>
      </c>
      <c r="AB9" s="24" t="s">
        <v>2</v>
      </c>
      <c r="AC9" s="23" t="s">
        <v>8</v>
      </c>
      <c r="AD9" s="10" t="s">
        <v>9</v>
      </c>
      <c r="AE9" s="24" t="s">
        <v>2</v>
      </c>
      <c r="AF9" s="23" t="s">
        <v>8</v>
      </c>
      <c r="AG9" s="10" t="s">
        <v>9</v>
      </c>
      <c r="AH9" s="24" t="s">
        <v>2</v>
      </c>
      <c r="AI9" s="23" t="s">
        <v>8</v>
      </c>
      <c r="AJ9" s="10" t="s">
        <v>9</v>
      </c>
      <c r="AK9" s="24" t="s">
        <v>2</v>
      </c>
      <c r="AL9" s="23" t="s">
        <v>8</v>
      </c>
      <c r="AM9" s="10" t="s">
        <v>9</v>
      </c>
      <c r="AN9" s="24" t="s">
        <v>2</v>
      </c>
      <c r="AO9" s="23" t="s">
        <v>8</v>
      </c>
      <c r="AP9" s="10" t="s">
        <v>9</v>
      </c>
      <c r="AQ9" s="24" t="s">
        <v>2</v>
      </c>
      <c r="AR9" s="23" t="s">
        <v>8</v>
      </c>
      <c r="AS9" s="10" t="s">
        <v>9</v>
      </c>
      <c r="AT9" s="24" t="s">
        <v>2</v>
      </c>
      <c r="AU9" s="43" t="s">
        <v>8</v>
      </c>
      <c r="AV9" s="10" t="s">
        <v>9</v>
      </c>
      <c r="AW9" s="34" t="s">
        <v>2</v>
      </c>
    </row>
    <row r="10" spans="1:49" s="22" customFormat="1" ht="18" customHeight="1" x14ac:dyDescent="0.2">
      <c r="A10" s="41" t="s">
        <v>39</v>
      </c>
      <c r="B10" s="48" t="s">
        <v>46</v>
      </c>
      <c r="C10" s="49" t="s">
        <v>46</v>
      </c>
      <c r="D10" s="50" t="s">
        <v>46</v>
      </c>
      <c r="E10" s="48" t="s">
        <v>46</v>
      </c>
      <c r="F10" s="51" t="s">
        <v>46</v>
      </c>
      <c r="G10" s="50" t="s">
        <v>46</v>
      </c>
      <c r="H10" s="48" t="s">
        <v>46</v>
      </c>
      <c r="I10" s="49" t="s">
        <v>46</v>
      </c>
      <c r="J10" s="50" t="s">
        <v>46</v>
      </c>
      <c r="K10" s="48" t="s">
        <v>46</v>
      </c>
      <c r="L10" s="49" t="s">
        <v>46</v>
      </c>
      <c r="M10" s="50" t="s">
        <v>46</v>
      </c>
      <c r="N10" s="48" t="s">
        <v>46</v>
      </c>
      <c r="O10" s="49" t="s">
        <v>46</v>
      </c>
      <c r="P10" s="50" t="s">
        <v>46</v>
      </c>
      <c r="Q10" s="48" t="s">
        <v>46</v>
      </c>
      <c r="R10" s="49" t="s">
        <v>46</v>
      </c>
      <c r="S10" s="50" t="s">
        <v>46</v>
      </c>
      <c r="T10" s="48" t="s">
        <v>46</v>
      </c>
      <c r="U10" s="49" t="s">
        <v>46</v>
      </c>
      <c r="V10" s="50" t="s">
        <v>46</v>
      </c>
      <c r="W10" s="20">
        <v>10</v>
      </c>
      <c r="X10" s="21">
        <v>7</v>
      </c>
      <c r="Y10" s="11">
        <v>17</v>
      </c>
      <c r="Z10" s="20">
        <v>19</v>
      </c>
      <c r="AA10" s="21">
        <v>11</v>
      </c>
      <c r="AB10" s="11">
        <v>30</v>
      </c>
      <c r="AC10" s="20">
        <v>15</v>
      </c>
      <c r="AD10" s="21">
        <v>13</v>
      </c>
      <c r="AE10" s="11">
        <v>28</v>
      </c>
      <c r="AF10" s="20">
        <v>13</v>
      </c>
      <c r="AG10" s="21">
        <v>18</v>
      </c>
      <c r="AH10" s="11">
        <v>31</v>
      </c>
      <c r="AI10" s="20">
        <v>13</v>
      </c>
      <c r="AJ10" s="21">
        <v>17</v>
      </c>
      <c r="AK10" s="11">
        <v>30</v>
      </c>
      <c r="AL10" s="20">
        <v>8</v>
      </c>
      <c r="AM10" s="21">
        <v>15</v>
      </c>
      <c r="AN10" s="11">
        <v>23</v>
      </c>
      <c r="AO10" s="20">
        <v>9</v>
      </c>
      <c r="AP10" s="21">
        <v>18</v>
      </c>
      <c r="AQ10" s="11">
        <v>27</v>
      </c>
      <c r="AR10" s="20">
        <v>8</v>
      </c>
      <c r="AS10" s="21">
        <v>18</v>
      </c>
      <c r="AT10" s="11">
        <v>26</v>
      </c>
      <c r="AU10" s="20">
        <v>9</v>
      </c>
      <c r="AV10" s="21">
        <v>18</v>
      </c>
      <c r="AW10" s="11">
        <v>27</v>
      </c>
    </row>
    <row r="11" spans="1:49" ht="13.5" customHeight="1" x14ac:dyDescent="0.2">
      <c r="A11" s="42" t="s">
        <v>40</v>
      </c>
      <c r="B11" s="18">
        <v>14</v>
      </c>
      <c r="C11" s="12">
        <v>1</v>
      </c>
      <c r="D11" s="11">
        <v>15</v>
      </c>
      <c r="E11" s="18">
        <v>14</v>
      </c>
      <c r="F11" s="12">
        <v>1</v>
      </c>
      <c r="G11" s="11">
        <v>15</v>
      </c>
      <c r="H11" s="18">
        <v>10</v>
      </c>
      <c r="I11" s="12">
        <v>1</v>
      </c>
      <c r="J11" s="11">
        <v>11</v>
      </c>
      <c r="K11" s="18">
        <v>10</v>
      </c>
      <c r="L11" s="12">
        <v>1</v>
      </c>
      <c r="M11" s="11">
        <v>11</v>
      </c>
      <c r="N11" s="18">
        <v>11</v>
      </c>
      <c r="O11" s="51" t="s">
        <v>46</v>
      </c>
      <c r="P11" s="11">
        <v>11</v>
      </c>
      <c r="Q11" s="18">
        <v>8</v>
      </c>
      <c r="R11" s="51" t="s">
        <v>46</v>
      </c>
      <c r="S11" s="11">
        <v>8</v>
      </c>
      <c r="T11" s="18">
        <v>13</v>
      </c>
      <c r="U11" s="51" t="s">
        <v>46</v>
      </c>
      <c r="V11" s="11">
        <v>13</v>
      </c>
      <c r="W11" s="18">
        <v>10</v>
      </c>
      <c r="X11" s="51" t="s">
        <v>46</v>
      </c>
      <c r="Y11" s="11">
        <v>10</v>
      </c>
      <c r="Z11" s="18">
        <v>13</v>
      </c>
      <c r="AA11" s="12">
        <v>2</v>
      </c>
      <c r="AB11" s="11">
        <v>15</v>
      </c>
      <c r="AC11" s="18">
        <v>11</v>
      </c>
      <c r="AD11" s="12">
        <v>2</v>
      </c>
      <c r="AE11" s="11">
        <v>13</v>
      </c>
      <c r="AF11" s="18">
        <v>10</v>
      </c>
      <c r="AG11" s="12">
        <v>3</v>
      </c>
      <c r="AH11" s="11">
        <v>13</v>
      </c>
      <c r="AI11" s="18">
        <v>10</v>
      </c>
      <c r="AJ11" s="12">
        <v>3</v>
      </c>
      <c r="AK11" s="11">
        <v>13</v>
      </c>
      <c r="AL11" s="18">
        <v>11</v>
      </c>
      <c r="AM11" s="12">
        <v>1</v>
      </c>
      <c r="AN11" s="11">
        <v>12</v>
      </c>
      <c r="AO11" s="18">
        <v>10</v>
      </c>
      <c r="AP11" s="12">
        <v>1</v>
      </c>
      <c r="AQ11" s="11">
        <v>11</v>
      </c>
      <c r="AR11" s="18">
        <v>11</v>
      </c>
      <c r="AS11" s="12">
        <v>3</v>
      </c>
      <c r="AT11" s="11">
        <v>14</v>
      </c>
      <c r="AU11" s="18">
        <v>10</v>
      </c>
      <c r="AV11" s="12">
        <v>3</v>
      </c>
      <c r="AW11" s="11">
        <v>13</v>
      </c>
    </row>
    <row r="12" spans="1:49" ht="13.5" customHeight="1" x14ac:dyDescent="0.2">
      <c r="A12" s="42" t="s">
        <v>41</v>
      </c>
      <c r="B12" s="18">
        <v>58</v>
      </c>
      <c r="C12" s="12">
        <v>199</v>
      </c>
      <c r="D12" s="11">
        <v>257</v>
      </c>
      <c r="E12" s="18">
        <v>55</v>
      </c>
      <c r="F12" s="12">
        <v>200</v>
      </c>
      <c r="G12" s="11">
        <v>255</v>
      </c>
      <c r="H12" s="18">
        <v>56</v>
      </c>
      <c r="I12" s="12">
        <v>191</v>
      </c>
      <c r="J12" s="11">
        <v>247</v>
      </c>
      <c r="K12" s="18">
        <v>57</v>
      </c>
      <c r="L12" s="12">
        <v>181</v>
      </c>
      <c r="M12" s="11">
        <v>238</v>
      </c>
      <c r="N12" s="18">
        <v>62</v>
      </c>
      <c r="O12" s="12">
        <v>195</v>
      </c>
      <c r="P12" s="11">
        <v>257</v>
      </c>
      <c r="Q12" s="18">
        <v>59</v>
      </c>
      <c r="R12" s="12">
        <v>169</v>
      </c>
      <c r="S12" s="11">
        <v>228</v>
      </c>
      <c r="T12" s="18">
        <v>63</v>
      </c>
      <c r="U12" s="12">
        <v>162</v>
      </c>
      <c r="V12" s="11">
        <v>225</v>
      </c>
      <c r="W12" s="18">
        <v>70</v>
      </c>
      <c r="X12" s="12">
        <v>135</v>
      </c>
      <c r="Y12" s="11">
        <v>205</v>
      </c>
      <c r="Z12" s="18">
        <v>62</v>
      </c>
      <c r="AA12" s="12">
        <v>136</v>
      </c>
      <c r="AB12" s="11">
        <v>198</v>
      </c>
      <c r="AC12" s="18">
        <v>68</v>
      </c>
      <c r="AD12" s="12">
        <v>148</v>
      </c>
      <c r="AE12" s="11">
        <v>216</v>
      </c>
      <c r="AF12" s="18">
        <v>59</v>
      </c>
      <c r="AG12" s="12">
        <v>152</v>
      </c>
      <c r="AH12" s="11">
        <v>211</v>
      </c>
      <c r="AI12" s="18">
        <v>60</v>
      </c>
      <c r="AJ12" s="12">
        <v>146</v>
      </c>
      <c r="AK12" s="11">
        <v>206</v>
      </c>
      <c r="AL12" s="18">
        <v>60</v>
      </c>
      <c r="AM12" s="12">
        <v>137</v>
      </c>
      <c r="AN12" s="11">
        <v>197</v>
      </c>
      <c r="AO12" s="18">
        <v>66</v>
      </c>
      <c r="AP12" s="12">
        <v>139</v>
      </c>
      <c r="AQ12" s="11">
        <v>205</v>
      </c>
      <c r="AR12" s="18">
        <v>66</v>
      </c>
      <c r="AS12" s="12">
        <v>135</v>
      </c>
      <c r="AT12" s="11">
        <v>201</v>
      </c>
      <c r="AU12" s="18">
        <v>56</v>
      </c>
      <c r="AV12" s="12">
        <v>164</v>
      </c>
      <c r="AW12" s="11">
        <v>220</v>
      </c>
    </row>
    <row r="13" spans="1:49" ht="13.5" customHeight="1" x14ac:dyDescent="0.2">
      <c r="A13" s="42" t="s">
        <v>42</v>
      </c>
      <c r="B13" s="18">
        <v>20</v>
      </c>
      <c r="C13" s="12">
        <v>217</v>
      </c>
      <c r="D13" s="11">
        <v>237</v>
      </c>
      <c r="E13" s="18">
        <v>18</v>
      </c>
      <c r="F13" s="12">
        <v>199</v>
      </c>
      <c r="G13" s="11">
        <v>217</v>
      </c>
      <c r="H13" s="18">
        <v>20</v>
      </c>
      <c r="I13" s="12">
        <v>202</v>
      </c>
      <c r="J13" s="11">
        <v>222</v>
      </c>
      <c r="K13" s="18">
        <v>20</v>
      </c>
      <c r="L13" s="12">
        <v>210</v>
      </c>
      <c r="M13" s="11">
        <v>230</v>
      </c>
      <c r="N13" s="18">
        <v>21</v>
      </c>
      <c r="O13" s="12">
        <v>204</v>
      </c>
      <c r="P13" s="11">
        <v>225</v>
      </c>
      <c r="Q13" s="18">
        <v>22</v>
      </c>
      <c r="R13" s="12">
        <v>196</v>
      </c>
      <c r="S13" s="11">
        <v>218</v>
      </c>
      <c r="T13" s="18">
        <v>23</v>
      </c>
      <c r="U13" s="12">
        <v>216</v>
      </c>
      <c r="V13" s="11">
        <v>239</v>
      </c>
      <c r="W13" s="18">
        <v>23</v>
      </c>
      <c r="X13" s="12">
        <v>231</v>
      </c>
      <c r="Y13" s="11">
        <v>254</v>
      </c>
      <c r="Z13" s="18">
        <v>27</v>
      </c>
      <c r="AA13" s="12">
        <v>240</v>
      </c>
      <c r="AB13" s="11">
        <v>267</v>
      </c>
      <c r="AC13" s="18">
        <v>39</v>
      </c>
      <c r="AD13" s="12">
        <v>262</v>
      </c>
      <c r="AE13" s="11">
        <v>301</v>
      </c>
      <c r="AF13" s="18">
        <v>40</v>
      </c>
      <c r="AG13" s="12">
        <v>243</v>
      </c>
      <c r="AH13" s="11">
        <v>283</v>
      </c>
      <c r="AI13" s="18">
        <v>47</v>
      </c>
      <c r="AJ13" s="12">
        <v>255</v>
      </c>
      <c r="AK13" s="11">
        <v>302</v>
      </c>
      <c r="AL13" s="18">
        <v>42</v>
      </c>
      <c r="AM13" s="12">
        <v>252</v>
      </c>
      <c r="AN13" s="11">
        <v>294</v>
      </c>
      <c r="AO13" s="18">
        <v>39</v>
      </c>
      <c r="AP13" s="12">
        <v>274</v>
      </c>
      <c r="AQ13" s="11">
        <v>313</v>
      </c>
      <c r="AR13" s="18">
        <v>41</v>
      </c>
      <c r="AS13" s="12">
        <v>239</v>
      </c>
      <c r="AT13" s="11">
        <v>280</v>
      </c>
      <c r="AU13" s="18">
        <v>38</v>
      </c>
      <c r="AV13" s="12">
        <v>202</v>
      </c>
      <c r="AW13" s="11">
        <v>240</v>
      </c>
    </row>
    <row r="14" spans="1:49" ht="13.5" customHeight="1" x14ac:dyDescent="0.2">
      <c r="A14" s="42" t="s">
        <v>43</v>
      </c>
      <c r="B14" s="18">
        <v>95</v>
      </c>
      <c r="C14" s="12">
        <v>4</v>
      </c>
      <c r="D14" s="11">
        <v>99</v>
      </c>
      <c r="E14" s="18">
        <v>78</v>
      </c>
      <c r="F14" s="12">
        <v>5</v>
      </c>
      <c r="G14" s="11">
        <v>83</v>
      </c>
      <c r="H14" s="18">
        <v>61</v>
      </c>
      <c r="I14" s="12">
        <v>2</v>
      </c>
      <c r="J14" s="11">
        <v>63</v>
      </c>
      <c r="K14" s="18">
        <v>64</v>
      </c>
      <c r="L14" s="12">
        <v>5</v>
      </c>
      <c r="M14" s="11">
        <v>69</v>
      </c>
      <c r="N14" s="18">
        <v>58</v>
      </c>
      <c r="O14" s="12">
        <v>3</v>
      </c>
      <c r="P14" s="11">
        <v>61</v>
      </c>
      <c r="Q14" s="18">
        <v>60</v>
      </c>
      <c r="R14" s="12">
        <v>4</v>
      </c>
      <c r="S14" s="11">
        <v>64</v>
      </c>
      <c r="T14" s="18">
        <v>64</v>
      </c>
      <c r="U14" s="12">
        <v>5</v>
      </c>
      <c r="V14" s="11">
        <v>69</v>
      </c>
      <c r="W14" s="18">
        <v>71</v>
      </c>
      <c r="X14" s="12">
        <v>3</v>
      </c>
      <c r="Y14" s="11">
        <v>74</v>
      </c>
      <c r="Z14" s="18">
        <v>72</v>
      </c>
      <c r="AA14" s="12">
        <v>2</v>
      </c>
      <c r="AB14" s="11">
        <v>74</v>
      </c>
      <c r="AC14" s="18">
        <v>70</v>
      </c>
      <c r="AD14" s="12">
        <v>2</v>
      </c>
      <c r="AE14" s="11">
        <v>72</v>
      </c>
      <c r="AF14" s="18">
        <v>75</v>
      </c>
      <c r="AG14" s="12">
        <v>4</v>
      </c>
      <c r="AH14" s="11">
        <v>79</v>
      </c>
      <c r="AI14" s="18">
        <v>63</v>
      </c>
      <c r="AJ14" s="12">
        <v>6</v>
      </c>
      <c r="AK14" s="11">
        <v>69</v>
      </c>
      <c r="AL14" s="18">
        <v>64</v>
      </c>
      <c r="AM14" s="12">
        <v>6</v>
      </c>
      <c r="AN14" s="11">
        <v>70</v>
      </c>
      <c r="AO14" s="18">
        <v>66</v>
      </c>
      <c r="AP14" s="12">
        <v>6</v>
      </c>
      <c r="AQ14" s="11">
        <v>72</v>
      </c>
      <c r="AR14" s="18">
        <v>58</v>
      </c>
      <c r="AS14" s="12">
        <v>5</v>
      </c>
      <c r="AT14" s="11">
        <v>63</v>
      </c>
      <c r="AU14" s="18">
        <v>59</v>
      </c>
      <c r="AV14" s="12">
        <v>5</v>
      </c>
      <c r="AW14" s="11">
        <v>64</v>
      </c>
    </row>
    <row r="15" spans="1:49" ht="13.5" customHeight="1" x14ac:dyDescent="0.2">
      <c r="A15" s="42" t="s">
        <v>44</v>
      </c>
      <c r="B15" s="18">
        <v>61</v>
      </c>
      <c r="C15" s="12">
        <v>5</v>
      </c>
      <c r="D15" s="11">
        <v>66</v>
      </c>
      <c r="E15" s="18">
        <v>67</v>
      </c>
      <c r="F15" s="12">
        <v>8</v>
      </c>
      <c r="G15" s="11">
        <v>75</v>
      </c>
      <c r="H15" s="18">
        <v>62</v>
      </c>
      <c r="I15" s="12">
        <v>12</v>
      </c>
      <c r="J15" s="11">
        <v>74</v>
      </c>
      <c r="K15" s="18">
        <v>67</v>
      </c>
      <c r="L15" s="12">
        <v>15</v>
      </c>
      <c r="M15" s="11">
        <v>82</v>
      </c>
      <c r="N15" s="18">
        <v>60</v>
      </c>
      <c r="O15" s="12">
        <v>19</v>
      </c>
      <c r="P15" s="11">
        <v>79</v>
      </c>
      <c r="Q15" s="18">
        <v>72</v>
      </c>
      <c r="R15" s="12">
        <v>19</v>
      </c>
      <c r="S15" s="11">
        <v>91</v>
      </c>
      <c r="T15" s="18">
        <v>60</v>
      </c>
      <c r="U15" s="12">
        <v>22</v>
      </c>
      <c r="V15" s="11">
        <v>82</v>
      </c>
      <c r="W15" s="18">
        <v>67</v>
      </c>
      <c r="X15" s="12">
        <v>23</v>
      </c>
      <c r="Y15" s="11">
        <v>90</v>
      </c>
      <c r="Z15" s="18">
        <v>55</v>
      </c>
      <c r="AA15" s="12">
        <v>12</v>
      </c>
      <c r="AB15" s="11">
        <v>67</v>
      </c>
      <c r="AC15" s="18">
        <v>61</v>
      </c>
      <c r="AD15" s="12">
        <v>16</v>
      </c>
      <c r="AE15" s="11">
        <v>77</v>
      </c>
      <c r="AF15" s="18">
        <v>75</v>
      </c>
      <c r="AG15" s="12">
        <v>15</v>
      </c>
      <c r="AH15" s="11">
        <v>90</v>
      </c>
      <c r="AI15" s="18">
        <v>67</v>
      </c>
      <c r="AJ15" s="12">
        <v>13</v>
      </c>
      <c r="AK15" s="11">
        <v>80</v>
      </c>
      <c r="AL15" s="18">
        <v>77</v>
      </c>
      <c r="AM15" s="12">
        <v>14</v>
      </c>
      <c r="AN15" s="11">
        <v>91</v>
      </c>
      <c r="AO15" s="18">
        <v>67</v>
      </c>
      <c r="AP15" s="12">
        <v>10</v>
      </c>
      <c r="AQ15" s="11">
        <v>77</v>
      </c>
      <c r="AR15" s="18">
        <v>65</v>
      </c>
      <c r="AS15" s="12">
        <v>14</v>
      </c>
      <c r="AT15" s="11">
        <v>79</v>
      </c>
      <c r="AU15" s="18">
        <v>58</v>
      </c>
      <c r="AV15" s="12">
        <v>15</v>
      </c>
      <c r="AW15" s="11">
        <v>73</v>
      </c>
    </row>
    <row r="16" spans="1:49" s="44" customFormat="1" ht="13.5" customHeight="1" thickBot="1" x14ac:dyDescent="0.3">
      <c r="A16" s="45" t="s">
        <v>2</v>
      </c>
      <c r="B16" s="46">
        <v>248</v>
      </c>
      <c r="C16" s="47">
        <v>426</v>
      </c>
      <c r="D16" s="13">
        <v>674</v>
      </c>
      <c r="E16" s="46">
        <v>232</v>
      </c>
      <c r="F16" s="47">
        <v>413</v>
      </c>
      <c r="G16" s="13">
        <v>645</v>
      </c>
      <c r="H16" s="46">
        <v>209</v>
      </c>
      <c r="I16" s="47">
        <v>408</v>
      </c>
      <c r="J16" s="13">
        <v>617</v>
      </c>
      <c r="K16" s="46">
        <v>218</v>
      </c>
      <c r="L16" s="47">
        <v>412</v>
      </c>
      <c r="M16" s="13">
        <v>630</v>
      </c>
      <c r="N16" s="46">
        <v>212</v>
      </c>
      <c r="O16" s="47">
        <v>421</v>
      </c>
      <c r="P16" s="13">
        <v>633</v>
      </c>
      <c r="Q16" s="46">
        <v>221</v>
      </c>
      <c r="R16" s="47">
        <v>388</v>
      </c>
      <c r="S16" s="13">
        <v>609</v>
      </c>
      <c r="T16" s="46">
        <v>223</v>
      </c>
      <c r="U16" s="47">
        <v>405</v>
      </c>
      <c r="V16" s="13">
        <v>628</v>
      </c>
      <c r="W16" s="46">
        <v>251</v>
      </c>
      <c r="X16" s="47">
        <v>399</v>
      </c>
      <c r="Y16" s="13">
        <v>650</v>
      </c>
      <c r="Z16" s="46">
        <v>248</v>
      </c>
      <c r="AA16" s="47">
        <v>403</v>
      </c>
      <c r="AB16" s="13">
        <v>651</v>
      </c>
      <c r="AC16" s="46">
        <v>264</v>
      </c>
      <c r="AD16" s="47">
        <v>443</v>
      </c>
      <c r="AE16" s="13">
        <v>707</v>
      </c>
      <c r="AF16" s="46">
        <v>272</v>
      </c>
      <c r="AG16" s="47">
        <v>435</v>
      </c>
      <c r="AH16" s="13">
        <v>707</v>
      </c>
      <c r="AI16" s="46">
        <v>260</v>
      </c>
      <c r="AJ16" s="47">
        <v>440</v>
      </c>
      <c r="AK16" s="13">
        <v>700</v>
      </c>
      <c r="AL16" s="46">
        <v>262</v>
      </c>
      <c r="AM16" s="47">
        <v>425</v>
      </c>
      <c r="AN16" s="13">
        <v>687</v>
      </c>
      <c r="AO16" s="46">
        <v>257</v>
      </c>
      <c r="AP16" s="47">
        <v>448</v>
      </c>
      <c r="AQ16" s="13">
        <v>705</v>
      </c>
      <c r="AR16" s="46">
        <v>249</v>
      </c>
      <c r="AS16" s="47">
        <v>414</v>
      </c>
      <c r="AT16" s="13">
        <v>663</v>
      </c>
      <c r="AU16" s="46">
        <v>230</v>
      </c>
      <c r="AV16" s="47">
        <v>407</v>
      </c>
      <c r="AW16" s="13">
        <v>637</v>
      </c>
    </row>
    <row r="17" spans="1:49" s="2" customFormat="1" ht="13.5" customHeight="1" thickTop="1" x14ac:dyDescent="0.2">
      <c r="J17" s="28"/>
      <c r="O17" s="35"/>
      <c r="P17" s="35"/>
      <c r="Q17" s="33"/>
    </row>
    <row r="18" spans="1:49" s="2" customFormat="1" ht="13.5" customHeight="1" x14ac:dyDescent="0.2">
      <c r="A18" s="2" t="s">
        <v>45</v>
      </c>
      <c r="J18" s="28"/>
      <c r="O18" s="35"/>
      <c r="P18" s="35"/>
      <c r="Q18" s="33"/>
    </row>
    <row r="19" spans="1:49" s="2" customFormat="1" ht="13.5" customHeight="1" x14ac:dyDescent="0.2">
      <c r="A19" s="14" t="s">
        <v>48</v>
      </c>
      <c r="B19" s="14"/>
      <c r="J19" s="15"/>
      <c r="K19"/>
      <c r="L19"/>
      <c r="N19"/>
      <c r="O19"/>
      <c r="P19"/>
      <c r="Q19"/>
      <c r="R19"/>
      <c r="S19"/>
      <c r="AW19" s="15" t="s">
        <v>7</v>
      </c>
    </row>
    <row r="20" spans="1:49" s="2" customFormat="1" ht="13.5" customHeight="1" thickBot="1" x14ac:dyDescent="0.25">
      <c r="A20" s="16"/>
      <c r="B20" s="16"/>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row>
  </sheetData>
  <mergeCells count="17">
    <mergeCell ref="AF8:AH8"/>
    <mergeCell ref="A8:A9"/>
    <mergeCell ref="B8:D8"/>
    <mergeCell ref="E8:G8"/>
    <mergeCell ref="H8:J8"/>
    <mergeCell ref="K8:M8"/>
    <mergeCell ref="N8:P8"/>
    <mergeCell ref="Q8:S8"/>
    <mergeCell ref="T8:V8"/>
    <mergeCell ref="W8:Y8"/>
    <mergeCell ref="Z8:AB8"/>
    <mergeCell ref="AC8:AE8"/>
    <mergeCell ref="AI8:AK8"/>
    <mergeCell ref="AL8:AN8"/>
    <mergeCell ref="AO8:AQ8"/>
    <mergeCell ref="AR8:AT8"/>
    <mergeCell ref="AU8:AW8"/>
  </mergeCells>
  <pageMargins left="0.51181102362204722" right="0.31496062992125984" top="0.74803149606299213" bottom="0.74803149606299213" header="0.31496062992125984" footer="0.31496062992125984"/>
  <pageSetup paperSize="9" orientation="landscape" r:id="rId1"/>
  <headerFooter alignWithMargins="0">
    <oddFooter>&amp;R&amp;8&amp;P/&amp;N</oddFooter>
  </headerFooter>
  <colBreaks count="1" manualBreakCount="1">
    <brk id="2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D22BB-D96A-4967-8292-430334457200}">
  <dimension ref="A1:AW20"/>
  <sheetViews>
    <sheetView showGridLines="0" zoomScaleNormal="100" workbookViewId="0">
      <pane xSplit="1" ySplit="9" topLeftCell="B10" activePane="bottomRight" state="frozen"/>
      <selection pane="topRight" activeCell="B1" sqref="B1"/>
      <selection pane="bottomLeft" activeCell="A10" sqref="A10"/>
      <selection pane="bottomRight" activeCell="AW5" sqref="AW5"/>
    </sheetView>
  </sheetViews>
  <sheetFormatPr baseColWidth="10" defaultRowHeight="12.55" x14ac:dyDescent="0.2"/>
  <cols>
    <col min="1" max="1" width="20.6640625" customWidth="1"/>
    <col min="2" max="49" width="5.33203125" customWidth="1"/>
  </cols>
  <sheetData>
    <row r="1" spans="1:49" s="2" customFormat="1" ht="22.55" customHeight="1" x14ac:dyDescent="0.2">
      <c r="A1" s="1" t="s">
        <v>0</v>
      </c>
      <c r="B1" s="1"/>
      <c r="K1" s="3"/>
      <c r="L1" s="3"/>
      <c r="M1" s="3"/>
      <c r="N1" s="3"/>
      <c r="O1" s="3"/>
      <c r="P1" s="3"/>
      <c r="Q1" s="3"/>
      <c r="R1" s="3"/>
      <c r="S1" s="3"/>
      <c r="T1" s="3"/>
    </row>
    <row r="2" spans="1:49" s="2" customFormat="1" ht="22.55" customHeight="1" thickBot="1" x14ac:dyDescent="0.25">
      <c r="A2" s="4" t="s">
        <v>1</v>
      </c>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row>
    <row r="3" spans="1:49" s="2" customFormat="1" ht="15.05" customHeight="1" x14ac:dyDescent="0.2">
      <c r="K3" s="3"/>
      <c r="L3" s="3"/>
      <c r="M3" s="3"/>
      <c r="N3" s="3"/>
      <c r="O3" s="3"/>
      <c r="P3" s="3"/>
      <c r="Q3" s="3"/>
      <c r="R3" s="3"/>
      <c r="S3" s="3"/>
      <c r="T3" s="3"/>
    </row>
    <row r="4" spans="1:49" s="3" customFormat="1" ht="15.05" customHeight="1" x14ac:dyDescent="0.2">
      <c r="A4" s="39" t="s">
        <v>37</v>
      </c>
      <c r="B4" s="6"/>
      <c r="M4" s="52"/>
    </row>
    <row r="5" spans="1:49" s="3" customFormat="1" ht="15.05" customHeight="1" x14ac:dyDescent="0.2">
      <c r="A5" s="40" t="s">
        <v>49</v>
      </c>
      <c r="B5" s="7"/>
      <c r="K5"/>
      <c r="L5"/>
      <c r="N5"/>
      <c r="O5"/>
      <c r="P5"/>
      <c r="Q5"/>
      <c r="R5"/>
      <c r="S5"/>
      <c r="T5"/>
      <c r="AW5" s="8" t="s">
        <v>79</v>
      </c>
    </row>
    <row r="6" spans="1:49" s="3" customFormat="1" ht="15.05" customHeight="1" x14ac:dyDescent="0.2">
      <c r="A6" s="40" t="s">
        <v>38</v>
      </c>
      <c r="B6" s="9"/>
      <c r="K6"/>
      <c r="L6"/>
      <c r="M6"/>
      <c r="N6"/>
      <c r="O6"/>
      <c r="P6"/>
      <c r="Q6"/>
      <c r="R6"/>
      <c r="S6"/>
      <c r="T6"/>
    </row>
    <row r="7" spans="1:49" s="3" customFormat="1" ht="15.05" customHeight="1" thickBot="1" x14ac:dyDescent="0.25">
      <c r="A7" s="9"/>
      <c r="B7" s="9"/>
      <c r="K7"/>
      <c r="L7"/>
      <c r="M7"/>
      <c r="N7"/>
      <c r="O7"/>
      <c r="P7"/>
      <c r="Q7"/>
      <c r="R7"/>
      <c r="S7"/>
      <c r="T7"/>
    </row>
    <row r="8" spans="1:49" ht="14.25" customHeight="1" thickTop="1" x14ac:dyDescent="0.2">
      <c r="A8" s="58"/>
      <c r="B8" s="56">
        <v>2010</v>
      </c>
      <c r="C8" s="55"/>
      <c r="D8" s="57"/>
      <c r="E8" s="54">
        <v>2011</v>
      </c>
      <c r="F8" s="55"/>
      <c r="G8" s="57"/>
      <c r="H8" s="54">
        <v>2012</v>
      </c>
      <c r="I8" s="55"/>
      <c r="J8" s="57"/>
      <c r="K8" s="55">
        <v>2013</v>
      </c>
      <c r="L8" s="55"/>
      <c r="M8" s="55"/>
      <c r="N8" s="54">
        <v>2014</v>
      </c>
      <c r="O8" s="55"/>
      <c r="P8" s="57"/>
      <c r="Q8" s="54">
        <v>2015</v>
      </c>
      <c r="R8" s="55"/>
      <c r="S8" s="57"/>
      <c r="T8" s="54">
        <v>2016</v>
      </c>
      <c r="U8" s="55"/>
      <c r="V8" s="57"/>
      <c r="W8" s="54">
        <v>2017</v>
      </c>
      <c r="X8" s="55"/>
      <c r="Y8" s="57"/>
      <c r="Z8" s="54">
        <v>2018</v>
      </c>
      <c r="AA8" s="55"/>
      <c r="AB8" s="57"/>
      <c r="AC8" s="54">
        <v>2019</v>
      </c>
      <c r="AD8" s="55"/>
      <c r="AE8" s="57"/>
      <c r="AF8" s="54">
        <v>2020</v>
      </c>
      <c r="AG8" s="55"/>
      <c r="AH8" s="57"/>
      <c r="AI8" s="54">
        <v>2021</v>
      </c>
      <c r="AJ8" s="55"/>
      <c r="AK8" s="57"/>
      <c r="AL8" s="54">
        <v>2022</v>
      </c>
      <c r="AM8" s="55"/>
      <c r="AN8" s="57"/>
      <c r="AO8" s="54">
        <v>2023</v>
      </c>
      <c r="AP8" s="55"/>
      <c r="AQ8" s="57"/>
      <c r="AR8" s="54">
        <v>2024</v>
      </c>
      <c r="AS8" s="55"/>
      <c r="AT8" s="57"/>
      <c r="AU8" s="54">
        <v>2025</v>
      </c>
      <c r="AV8" s="55"/>
      <c r="AW8" s="55"/>
    </row>
    <row r="9" spans="1:49" x14ac:dyDescent="0.2">
      <c r="A9" s="59"/>
      <c r="B9" s="23" t="s">
        <v>8</v>
      </c>
      <c r="C9" s="10" t="s">
        <v>9</v>
      </c>
      <c r="D9" s="24" t="s">
        <v>2</v>
      </c>
      <c r="E9" s="23" t="s">
        <v>8</v>
      </c>
      <c r="F9" s="10" t="s">
        <v>9</v>
      </c>
      <c r="G9" s="24" t="s">
        <v>2</v>
      </c>
      <c r="H9" s="23" t="s">
        <v>8</v>
      </c>
      <c r="I9" s="10" t="s">
        <v>9</v>
      </c>
      <c r="J9" s="24" t="s">
        <v>2</v>
      </c>
      <c r="K9" s="23" t="s">
        <v>8</v>
      </c>
      <c r="L9" s="10" t="s">
        <v>9</v>
      </c>
      <c r="M9" s="29" t="s">
        <v>2</v>
      </c>
      <c r="N9" s="23" t="s">
        <v>8</v>
      </c>
      <c r="O9" s="10" t="s">
        <v>9</v>
      </c>
      <c r="P9" s="24" t="s">
        <v>2</v>
      </c>
      <c r="Q9" s="23" t="s">
        <v>8</v>
      </c>
      <c r="R9" s="10" t="s">
        <v>9</v>
      </c>
      <c r="S9" s="24" t="s">
        <v>2</v>
      </c>
      <c r="T9" s="23" t="s">
        <v>8</v>
      </c>
      <c r="U9" s="10" t="s">
        <v>9</v>
      </c>
      <c r="V9" s="24" t="s">
        <v>2</v>
      </c>
      <c r="W9" s="23" t="s">
        <v>8</v>
      </c>
      <c r="X9" s="10" t="s">
        <v>9</v>
      </c>
      <c r="Y9" s="24" t="s">
        <v>2</v>
      </c>
      <c r="Z9" s="23" t="s">
        <v>8</v>
      </c>
      <c r="AA9" s="10" t="s">
        <v>9</v>
      </c>
      <c r="AB9" s="24" t="s">
        <v>2</v>
      </c>
      <c r="AC9" s="23" t="s">
        <v>8</v>
      </c>
      <c r="AD9" s="10" t="s">
        <v>9</v>
      </c>
      <c r="AE9" s="24" t="s">
        <v>2</v>
      </c>
      <c r="AF9" s="23" t="s">
        <v>8</v>
      </c>
      <c r="AG9" s="10" t="s">
        <v>9</v>
      </c>
      <c r="AH9" s="24" t="s">
        <v>2</v>
      </c>
      <c r="AI9" s="23" t="s">
        <v>8</v>
      </c>
      <c r="AJ9" s="10" t="s">
        <v>9</v>
      </c>
      <c r="AK9" s="24" t="s">
        <v>2</v>
      </c>
      <c r="AL9" s="23" t="s">
        <v>8</v>
      </c>
      <c r="AM9" s="10" t="s">
        <v>9</v>
      </c>
      <c r="AN9" s="24" t="s">
        <v>2</v>
      </c>
      <c r="AO9" s="23" t="s">
        <v>8</v>
      </c>
      <c r="AP9" s="10" t="s">
        <v>9</v>
      </c>
      <c r="AQ9" s="24" t="s">
        <v>2</v>
      </c>
      <c r="AR9" s="23" t="s">
        <v>8</v>
      </c>
      <c r="AS9" s="10" t="s">
        <v>9</v>
      </c>
      <c r="AT9" s="24" t="s">
        <v>2</v>
      </c>
      <c r="AU9" s="43" t="s">
        <v>8</v>
      </c>
      <c r="AV9" s="10" t="s">
        <v>9</v>
      </c>
      <c r="AW9" s="34" t="s">
        <v>2</v>
      </c>
    </row>
    <row r="10" spans="1:49" s="22" customFormat="1" ht="18" customHeight="1" x14ac:dyDescent="0.2">
      <c r="A10" s="41" t="s">
        <v>50</v>
      </c>
      <c r="B10" s="20">
        <v>220</v>
      </c>
      <c r="C10" s="21">
        <v>461</v>
      </c>
      <c r="D10" s="11">
        <f>SUM(B10:C10)</f>
        <v>681</v>
      </c>
      <c r="E10" s="20">
        <v>227</v>
      </c>
      <c r="F10" s="12">
        <v>489</v>
      </c>
      <c r="G10" s="11">
        <f>SUM(E10:F10)</f>
        <v>716</v>
      </c>
      <c r="H10" s="20">
        <v>226</v>
      </c>
      <c r="I10" s="21">
        <v>479</v>
      </c>
      <c r="J10" s="11">
        <f>SUM(H10:I10)</f>
        <v>705</v>
      </c>
      <c r="K10" s="20">
        <v>213</v>
      </c>
      <c r="L10" s="21">
        <v>460</v>
      </c>
      <c r="M10" s="11">
        <f t="shared" ref="M10:M15" si="0">SUM(K10:L10)</f>
        <v>673</v>
      </c>
      <c r="N10" s="20">
        <v>225</v>
      </c>
      <c r="O10" s="21">
        <v>478</v>
      </c>
      <c r="P10" s="11">
        <f>SUM(N10:O10)</f>
        <v>703</v>
      </c>
      <c r="Q10" s="20">
        <v>221</v>
      </c>
      <c r="R10" s="21">
        <v>499</v>
      </c>
      <c r="S10" s="11">
        <f>SUM(Q10:R10)</f>
        <v>720</v>
      </c>
      <c r="T10" s="20">
        <v>254</v>
      </c>
      <c r="U10" s="21">
        <v>482</v>
      </c>
      <c r="V10" s="11">
        <f>SUM(T10:U10)</f>
        <v>736</v>
      </c>
      <c r="W10" s="20">
        <v>233</v>
      </c>
      <c r="X10" s="21">
        <v>495</v>
      </c>
      <c r="Y10" s="11">
        <f>SUM(W10:X10)</f>
        <v>728</v>
      </c>
      <c r="Z10" s="20">
        <v>239</v>
      </c>
      <c r="AA10" s="21">
        <v>492</v>
      </c>
      <c r="AB10" s="11">
        <f>SUM(Z10:AA10)</f>
        <v>731</v>
      </c>
      <c r="AC10" s="20">
        <v>262</v>
      </c>
      <c r="AD10" s="21">
        <v>514</v>
      </c>
      <c r="AE10" s="11">
        <f>SUM(AC10:AD10)</f>
        <v>776</v>
      </c>
      <c r="AF10" s="20">
        <v>283</v>
      </c>
      <c r="AG10" s="21">
        <v>527</v>
      </c>
      <c r="AH10" s="11">
        <f>SUM(AF10:AG10)</f>
        <v>810</v>
      </c>
      <c r="AI10" s="20">
        <v>275</v>
      </c>
      <c r="AJ10" s="21">
        <v>533</v>
      </c>
      <c r="AK10" s="11">
        <f>SUM(AI10:AJ10)</f>
        <v>808</v>
      </c>
      <c r="AL10" s="20">
        <v>243</v>
      </c>
      <c r="AM10" s="21">
        <v>506</v>
      </c>
      <c r="AN10" s="11">
        <f>SUM(AL10:AM10)</f>
        <v>749</v>
      </c>
      <c r="AO10" s="20">
        <v>227</v>
      </c>
      <c r="AP10" s="21">
        <v>520</v>
      </c>
      <c r="AQ10" s="11">
        <f t="shared" ref="AQ10:AQ15" si="1">SUM(AO10:AP10)</f>
        <v>747</v>
      </c>
      <c r="AR10" s="20">
        <v>226</v>
      </c>
      <c r="AS10" s="21">
        <v>517</v>
      </c>
      <c r="AT10" s="11">
        <f t="shared" ref="AT10:AT15" si="2">SUM(AR10:AS10)</f>
        <v>743</v>
      </c>
      <c r="AU10" s="20">
        <v>241</v>
      </c>
      <c r="AV10" s="21">
        <v>545</v>
      </c>
      <c r="AW10" s="11">
        <f>SUM(AU10:AV10)</f>
        <v>786</v>
      </c>
    </row>
    <row r="11" spans="1:49" ht="13.5" customHeight="1" x14ac:dyDescent="0.2">
      <c r="A11" s="42" t="s">
        <v>51</v>
      </c>
      <c r="B11" s="18">
        <v>531</v>
      </c>
      <c r="C11" s="12">
        <v>363</v>
      </c>
      <c r="D11" s="11">
        <f t="shared" ref="D11:D15" si="3">SUM(B11:C11)</f>
        <v>894</v>
      </c>
      <c r="E11" s="18">
        <v>628</v>
      </c>
      <c r="F11" s="12">
        <v>396</v>
      </c>
      <c r="G11" s="11">
        <f t="shared" ref="G11:G15" si="4">SUM(E11:F11)</f>
        <v>1024</v>
      </c>
      <c r="H11" s="18">
        <v>650</v>
      </c>
      <c r="I11" s="12">
        <v>435</v>
      </c>
      <c r="J11" s="11">
        <f t="shared" ref="J11:J15" si="5">SUM(H11:I11)</f>
        <v>1085</v>
      </c>
      <c r="K11" s="18">
        <v>701</v>
      </c>
      <c r="L11" s="12">
        <v>525</v>
      </c>
      <c r="M11" s="11">
        <f t="shared" si="0"/>
        <v>1226</v>
      </c>
      <c r="N11" s="18">
        <v>750</v>
      </c>
      <c r="O11" s="12">
        <v>544</v>
      </c>
      <c r="P11" s="11">
        <f t="shared" ref="P11:P15" si="6">SUM(N11:O11)</f>
        <v>1294</v>
      </c>
      <c r="Q11" s="18">
        <v>794</v>
      </c>
      <c r="R11" s="12">
        <v>606</v>
      </c>
      <c r="S11" s="11">
        <f t="shared" ref="S11:S15" si="7">SUM(Q11:R11)</f>
        <v>1400</v>
      </c>
      <c r="T11" s="18">
        <v>810</v>
      </c>
      <c r="U11" s="12">
        <v>577</v>
      </c>
      <c r="V11" s="11">
        <f t="shared" ref="V11:V15" si="8">SUM(T11:U11)</f>
        <v>1387</v>
      </c>
      <c r="W11" s="18">
        <v>845</v>
      </c>
      <c r="X11" s="12">
        <v>615</v>
      </c>
      <c r="Y11" s="11">
        <f t="shared" ref="Y11:Y15" si="9">SUM(W11:X11)</f>
        <v>1460</v>
      </c>
      <c r="Z11" s="18">
        <v>906</v>
      </c>
      <c r="AA11" s="12">
        <v>609</v>
      </c>
      <c r="AB11" s="11">
        <f t="shared" ref="AB11:AB15" si="10">SUM(Z11:AA11)</f>
        <v>1515</v>
      </c>
      <c r="AC11" s="18">
        <v>889</v>
      </c>
      <c r="AD11" s="12">
        <v>649</v>
      </c>
      <c r="AE11" s="11">
        <f t="shared" ref="AE11:AE15" si="11">SUM(AC11:AD11)</f>
        <v>1538</v>
      </c>
      <c r="AF11" s="18">
        <v>941</v>
      </c>
      <c r="AG11" s="12">
        <v>696</v>
      </c>
      <c r="AH11" s="11">
        <f t="shared" ref="AH11:AH15" si="12">SUM(AF11:AG11)</f>
        <v>1637</v>
      </c>
      <c r="AI11" s="18">
        <v>983</v>
      </c>
      <c r="AJ11" s="12">
        <v>768</v>
      </c>
      <c r="AK11" s="11">
        <f t="shared" ref="AK11:AK15" si="13">SUM(AI11:AJ11)</f>
        <v>1751</v>
      </c>
      <c r="AL11" s="18">
        <v>972</v>
      </c>
      <c r="AM11" s="12">
        <v>694</v>
      </c>
      <c r="AN11" s="11">
        <f t="shared" ref="AN11:AN15" si="14">SUM(AL11:AM11)</f>
        <v>1666</v>
      </c>
      <c r="AO11" s="18">
        <v>918</v>
      </c>
      <c r="AP11" s="12">
        <v>654</v>
      </c>
      <c r="AQ11" s="11">
        <f t="shared" si="1"/>
        <v>1572</v>
      </c>
      <c r="AR11" s="18">
        <v>936</v>
      </c>
      <c r="AS11" s="12">
        <v>630</v>
      </c>
      <c r="AT11" s="11">
        <f t="shared" si="2"/>
        <v>1566</v>
      </c>
      <c r="AU11" s="18">
        <v>962</v>
      </c>
      <c r="AV11" s="12">
        <v>670</v>
      </c>
      <c r="AW11" s="11">
        <f t="shared" ref="AW11:AW15" si="15">SUM(AU11:AV11)</f>
        <v>1632</v>
      </c>
    </row>
    <row r="12" spans="1:49" ht="13.5" customHeight="1" x14ac:dyDescent="0.2">
      <c r="A12" s="42" t="s">
        <v>52</v>
      </c>
      <c r="B12" s="18">
        <v>271</v>
      </c>
      <c r="C12" s="12">
        <v>372</v>
      </c>
      <c r="D12" s="11">
        <f t="shared" si="3"/>
        <v>643</v>
      </c>
      <c r="E12" s="18">
        <v>272</v>
      </c>
      <c r="F12" s="12">
        <v>358</v>
      </c>
      <c r="G12" s="11">
        <f t="shared" si="4"/>
        <v>630</v>
      </c>
      <c r="H12" s="18">
        <v>267</v>
      </c>
      <c r="I12" s="12">
        <v>360</v>
      </c>
      <c r="J12" s="11">
        <f t="shared" si="5"/>
        <v>627</v>
      </c>
      <c r="K12" s="18">
        <v>256</v>
      </c>
      <c r="L12" s="12">
        <v>358</v>
      </c>
      <c r="M12" s="11">
        <f t="shared" si="0"/>
        <v>614</v>
      </c>
      <c r="N12" s="18">
        <v>251</v>
      </c>
      <c r="O12" s="12">
        <v>370</v>
      </c>
      <c r="P12" s="11">
        <f t="shared" si="6"/>
        <v>621</v>
      </c>
      <c r="Q12" s="18">
        <v>262</v>
      </c>
      <c r="R12" s="12">
        <v>363</v>
      </c>
      <c r="S12" s="11">
        <f t="shared" si="7"/>
        <v>625</v>
      </c>
      <c r="T12" s="18">
        <v>262</v>
      </c>
      <c r="U12" s="12">
        <v>351</v>
      </c>
      <c r="V12" s="11">
        <f t="shared" si="8"/>
        <v>613</v>
      </c>
      <c r="W12" s="18">
        <v>282</v>
      </c>
      <c r="X12" s="12">
        <v>336</v>
      </c>
      <c r="Y12" s="11">
        <f t="shared" si="9"/>
        <v>618</v>
      </c>
      <c r="Z12" s="18">
        <v>281</v>
      </c>
      <c r="AA12" s="12">
        <v>331</v>
      </c>
      <c r="AB12" s="11">
        <f t="shared" si="10"/>
        <v>612</v>
      </c>
      <c r="AC12" s="18">
        <v>275</v>
      </c>
      <c r="AD12" s="12">
        <v>345</v>
      </c>
      <c r="AE12" s="11">
        <f t="shared" si="11"/>
        <v>620</v>
      </c>
      <c r="AF12" s="18">
        <v>285</v>
      </c>
      <c r="AG12" s="12">
        <v>341</v>
      </c>
      <c r="AH12" s="11">
        <f t="shared" si="12"/>
        <v>626</v>
      </c>
      <c r="AI12" s="18">
        <v>281</v>
      </c>
      <c r="AJ12" s="12">
        <v>341</v>
      </c>
      <c r="AK12" s="11">
        <f t="shared" si="13"/>
        <v>622</v>
      </c>
      <c r="AL12" s="18">
        <v>290</v>
      </c>
      <c r="AM12" s="12">
        <v>327</v>
      </c>
      <c r="AN12" s="11">
        <f t="shared" si="14"/>
        <v>617</v>
      </c>
      <c r="AO12" s="18">
        <v>294</v>
      </c>
      <c r="AP12" s="12">
        <v>327</v>
      </c>
      <c r="AQ12" s="11">
        <f t="shared" si="1"/>
        <v>621</v>
      </c>
      <c r="AR12" s="18">
        <v>301</v>
      </c>
      <c r="AS12" s="12">
        <v>353</v>
      </c>
      <c r="AT12" s="11">
        <f t="shared" si="2"/>
        <v>654</v>
      </c>
      <c r="AU12" s="18">
        <v>287</v>
      </c>
      <c r="AV12" s="12">
        <v>347</v>
      </c>
      <c r="AW12" s="11">
        <f t="shared" si="15"/>
        <v>634</v>
      </c>
    </row>
    <row r="13" spans="1:49" ht="13.5" customHeight="1" x14ac:dyDescent="0.2">
      <c r="A13" s="42" t="s">
        <v>53</v>
      </c>
      <c r="B13" s="18">
        <v>107</v>
      </c>
      <c r="C13" s="12">
        <v>435</v>
      </c>
      <c r="D13" s="11">
        <f t="shared" si="3"/>
        <v>542</v>
      </c>
      <c r="E13" s="18">
        <v>102</v>
      </c>
      <c r="F13" s="12">
        <v>490</v>
      </c>
      <c r="G13" s="11">
        <f t="shared" si="4"/>
        <v>592</v>
      </c>
      <c r="H13" s="18">
        <v>135</v>
      </c>
      <c r="I13" s="12">
        <v>557</v>
      </c>
      <c r="J13" s="11">
        <f t="shared" si="5"/>
        <v>692</v>
      </c>
      <c r="K13" s="18">
        <v>154</v>
      </c>
      <c r="L13" s="12">
        <v>616</v>
      </c>
      <c r="M13" s="11">
        <f t="shared" si="0"/>
        <v>770</v>
      </c>
      <c r="N13" s="18">
        <v>181</v>
      </c>
      <c r="O13" s="12">
        <v>612</v>
      </c>
      <c r="P13" s="11">
        <f t="shared" si="6"/>
        <v>793</v>
      </c>
      <c r="Q13" s="18">
        <v>179</v>
      </c>
      <c r="R13" s="12">
        <v>613</v>
      </c>
      <c r="S13" s="11">
        <f t="shared" si="7"/>
        <v>792</v>
      </c>
      <c r="T13" s="18">
        <v>180</v>
      </c>
      <c r="U13" s="12">
        <v>637</v>
      </c>
      <c r="V13" s="11">
        <f t="shared" si="8"/>
        <v>817</v>
      </c>
      <c r="W13" s="18">
        <v>197</v>
      </c>
      <c r="X13" s="12">
        <v>661</v>
      </c>
      <c r="Y13" s="11">
        <f t="shared" si="9"/>
        <v>858</v>
      </c>
      <c r="Z13" s="18">
        <v>209</v>
      </c>
      <c r="AA13" s="12">
        <v>673</v>
      </c>
      <c r="AB13" s="11">
        <f t="shared" si="10"/>
        <v>882</v>
      </c>
      <c r="AC13" s="18">
        <v>238</v>
      </c>
      <c r="AD13" s="12">
        <v>682</v>
      </c>
      <c r="AE13" s="11">
        <f t="shared" si="11"/>
        <v>920</v>
      </c>
      <c r="AF13" s="18">
        <v>239</v>
      </c>
      <c r="AG13" s="12">
        <v>711</v>
      </c>
      <c r="AH13" s="11">
        <f t="shared" si="12"/>
        <v>950</v>
      </c>
      <c r="AI13" s="18">
        <v>247</v>
      </c>
      <c r="AJ13" s="12">
        <v>717</v>
      </c>
      <c r="AK13" s="11">
        <f t="shared" si="13"/>
        <v>964</v>
      </c>
      <c r="AL13" s="18">
        <v>274</v>
      </c>
      <c r="AM13" s="12">
        <v>732</v>
      </c>
      <c r="AN13" s="11">
        <f t="shared" si="14"/>
        <v>1006</v>
      </c>
      <c r="AO13" s="18">
        <v>264</v>
      </c>
      <c r="AP13" s="12">
        <v>710</v>
      </c>
      <c r="AQ13" s="11">
        <f t="shared" si="1"/>
        <v>974</v>
      </c>
      <c r="AR13" s="18">
        <v>281</v>
      </c>
      <c r="AS13" s="12">
        <v>768</v>
      </c>
      <c r="AT13" s="11">
        <f t="shared" si="2"/>
        <v>1049</v>
      </c>
      <c r="AU13" s="18">
        <v>293</v>
      </c>
      <c r="AV13" s="12">
        <v>801</v>
      </c>
      <c r="AW13" s="11">
        <f t="shared" si="15"/>
        <v>1094</v>
      </c>
    </row>
    <row r="14" spans="1:49" ht="13.5" customHeight="1" x14ac:dyDescent="0.2">
      <c r="A14" s="42" t="s">
        <v>54</v>
      </c>
      <c r="B14" s="18">
        <v>219</v>
      </c>
      <c r="C14" s="12">
        <v>626</v>
      </c>
      <c r="D14" s="11">
        <f t="shared" si="3"/>
        <v>845</v>
      </c>
      <c r="E14" s="18">
        <v>243</v>
      </c>
      <c r="F14" s="12">
        <v>674</v>
      </c>
      <c r="G14" s="11">
        <f t="shared" si="4"/>
        <v>917</v>
      </c>
      <c r="H14" s="18">
        <v>249</v>
      </c>
      <c r="I14" s="12">
        <v>714</v>
      </c>
      <c r="J14" s="11">
        <f t="shared" si="5"/>
        <v>963</v>
      </c>
      <c r="K14" s="18">
        <v>253</v>
      </c>
      <c r="L14" s="12">
        <v>709</v>
      </c>
      <c r="M14" s="11">
        <f t="shared" si="0"/>
        <v>962</v>
      </c>
      <c r="N14" s="18">
        <v>272</v>
      </c>
      <c r="O14" s="12">
        <v>745</v>
      </c>
      <c r="P14" s="11">
        <f t="shared" si="6"/>
        <v>1017</v>
      </c>
      <c r="Q14" s="18">
        <v>273</v>
      </c>
      <c r="R14" s="12">
        <v>718</v>
      </c>
      <c r="S14" s="11">
        <f t="shared" si="7"/>
        <v>991</v>
      </c>
      <c r="T14" s="18">
        <v>275</v>
      </c>
      <c r="U14" s="12">
        <v>709</v>
      </c>
      <c r="V14" s="11">
        <f t="shared" si="8"/>
        <v>984</v>
      </c>
      <c r="W14" s="18">
        <v>271</v>
      </c>
      <c r="X14" s="12">
        <v>672</v>
      </c>
      <c r="Y14" s="11">
        <f t="shared" si="9"/>
        <v>943</v>
      </c>
      <c r="Z14" s="18">
        <v>258</v>
      </c>
      <c r="AA14" s="12">
        <v>568</v>
      </c>
      <c r="AB14" s="11">
        <f t="shared" si="10"/>
        <v>826</v>
      </c>
      <c r="AC14" s="18">
        <v>260</v>
      </c>
      <c r="AD14" s="12">
        <v>557</v>
      </c>
      <c r="AE14" s="11">
        <f t="shared" si="11"/>
        <v>817</v>
      </c>
      <c r="AF14" s="18">
        <v>270</v>
      </c>
      <c r="AG14" s="12">
        <v>564</v>
      </c>
      <c r="AH14" s="11">
        <f t="shared" si="12"/>
        <v>834</v>
      </c>
      <c r="AI14" s="18">
        <v>287</v>
      </c>
      <c r="AJ14" s="12">
        <v>553</v>
      </c>
      <c r="AK14" s="11">
        <f t="shared" si="13"/>
        <v>840</v>
      </c>
      <c r="AL14" s="18">
        <v>295</v>
      </c>
      <c r="AM14" s="12">
        <v>540</v>
      </c>
      <c r="AN14" s="11">
        <f t="shared" si="14"/>
        <v>835</v>
      </c>
      <c r="AO14" s="18">
        <v>250</v>
      </c>
      <c r="AP14" s="12">
        <v>459</v>
      </c>
      <c r="AQ14" s="11">
        <f t="shared" si="1"/>
        <v>709</v>
      </c>
      <c r="AR14" s="18">
        <v>282</v>
      </c>
      <c r="AS14" s="12">
        <v>478</v>
      </c>
      <c r="AT14" s="11">
        <f t="shared" si="2"/>
        <v>760</v>
      </c>
      <c r="AU14" s="18">
        <v>283</v>
      </c>
      <c r="AV14" s="12">
        <v>508</v>
      </c>
      <c r="AW14" s="11">
        <f t="shared" si="15"/>
        <v>791</v>
      </c>
    </row>
    <row r="15" spans="1:49" ht="13.5" customHeight="1" x14ac:dyDescent="0.2">
      <c r="A15" s="42" t="s">
        <v>55</v>
      </c>
      <c r="B15" s="18">
        <v>644</v>
      </c>
      <c r="C15" s="12">
        <v>210</v>
      </c>
      <c r="D15" s="11">
        <f t="shared" si="3"/>
        <v>854</v>
      </c>
      <c r="E15" s="18">
        <v>689</v>
      </c>
      <c r="F15" s="12">
        <v>249</v>
      </c>
      <c r="G15" s="11">
        <f t="shared" si="4"/>
        <v>938</v>
      </c>
      <c r="H15" s="18">
        <v>714</v>
      </c>
      <c r="I15" s="12">
        <v>278</v>
      </c>
      <c r="J15" s="11">
        <f t="shared" si="5"/>
        <v>992</v>
      </c>
      <c r="K15" s="18">
        <v>763</v>
      </c>
      <c r="L15" s="12">
        <v>291</v>
      </c>
      <c r="M15" s="11">
        <f t="shared" si="0"/>
        <v>1054</v>
      </c>
      <c r="N15" s="18">
        <v>757</v>
      </c>
      <c r="O15" s="12">
        <v>268</v>
      </c>
      <c r="P15" s="11">
        <f t="shared" si="6"/>
        <v>1025</v>
      </c>
      <c r="Q15" s="18">
        <v>835</v>
      </c>
      <c r="R15" s="12">
        <v>274</v>
      </c>
      <c r="S15" s="11">
        <f t="shared" si="7"/>
        <v>1109</v>
      </c>
      <c r="T15" s="18">
        <v>817</v>
      </c>
      <c r="U15" s="12">
        <v>254</v>
      </c>
      <c r="V15" s="11">
        <f t="shared" si="8"/>
        <v>1071</v>
      </c>
      <c r="W15" s="18">
        <v>854</v>
      </c>
      <c r="X15" s="12">
        <v>273</v>
      </c>
      <c r="Y15" s="11">
        <f t="shared" si="9"/>
        <v>1127</v>
      </c>
      <c r="Z15" s="18">
        <v>843</v>
      </c>
      <c r="AA15" s="12">
        <v>260</v>
      </c>
      <c r="AB15" s="11">
        <f t="shared" si="10"/>
        <v>1103</v>
      </c>
      <c r="AC15" s="18">
        <v>880</v>
      </c>
      <c r="AD15" s="12">
        <v>290</v>
      </c>
      <c r="AE15" s="11">
        <f t="shared" si="11"/>
        <v>1170</v>
      </c>
      <c r="AF15" s="18">
        <v>901</v>
      </c>
      <c r="AG15" s="12">
        <v>342</v>
      </c>
      <c r="AH15" s="11">
        <f t="shared" si="12"/>
        <v>1243</v>
      </c>
      <c r="AI15" s="18">
        <v>931</v>
      </c>
      <c r="AJ15" s="12">
        <v>327</v>
      </c>
      <c r="AK15" s="11">
        <f t="shared" si="13"/>
        <v>1258</v>
      </c>
      <c r="AL15" s="18">
        <v>829</v>
      </c>
      <c r="AM15" s="12">
        <v>331</v>
      </c>
      <c r="AN15" s="11">
        <f t="shared" si="14"/>
        <v>1160</v>
      </c>
      <c r="AO15" s="18">
        <v>831</v>
      </c>
      <c r="AP15" s="12">
        <v>303</v>
      </c>
      <c r="AQ15" s="11">
        <f t="shared" si="1"/>
        <v>1134</v>
      </c>
      <c r="AR15" s="18">
        <v>847</v>
      </c>
      <c r="AS15" s="12">
        <v>326</v>
      </c>
      <c r="AT15" s="11">
        <f t="shared" si="2"/>
        <v>1173</v>
      </c>
      <c r="AU15" s="18">
        <v>854</v>
      </c>
      <c r="AV15" s="12">
        <v>337</v>
      </c>
      <c r="AW15" s="11">
        <f t="shared" si="15"/>
        <v>1191</v>
      </c>
    </row>
    <row r="16" spans="1:49" s="44" customFormat="1" ht="13.5" customHeight="1" thickBot="1" x14ac:dyDescent="0.3">
      <c r="A16" s="45" t="s">
        <v>2</v>
      </c>
      <c r="B16" s="46">
        <f>SUM(B10:B15)</f>
        <v>1992</v>
      </c>
      <c r="C16" s="47">
        <f t="shared" ref="C16:AW16" si="16">SUM(C10:C15)</f>
        <v>2467</v>
      </c>
      <c r="D16" s="13">
        <f t="shared" si="16"/>
        <v>4459</v>
      </c>
      <c r="E16" s="46">
        <f t="shared" si="16"/>
        <v>2161</v>
      </c>
      <c r="F16" s="47">
        <f t="shared" si="16"/>
        <v>2656</v>
      </c>
      <c r="G16" s="13">
        <f t="shared" si="16"/>
        <v>4817</v>
      </c>
      <c r="H16" s="46">
        <f t="shared" si="16"/>
        <v>2241</v>
      </c>
      <c r="I16" s="47">
        <f t="shared" si="16"/>
        <v>2823</v>
      </c>
      <c r="J16" s="13">
        <f t="shared" si="16"/>
        <v>5064</v>
      </c>
      <c r="K16" s="46">
        <f t="shared" si="16"/>
        <v>2340</v>
      </c>
      <c r="L16" s="47">
        <f t="shared" si="16"/>
        <v>2959</v>
      </c>
      <c r="M16" s="13">
        <f t="shared" si="16"/>
        <v>5299</v>
      </c>
      <c r="N16" s="46">
        <f t="shared" si="16"/>
        <v>2436</v>
      </c>
      <c r="O16" s="47">
        <f t="shared" si="16"/>
        <v>3017</v>
      </c>
      <c r="P16" s="13">
        <f t="shared" si="16"/>
        <v>5453</v>
      </c>
      <c r="Q16" s="46">
        <f t="shared" si="16"/>
        <v>2564</v>
      </c>
      <c r="R16" s="47">
        <f t="shared" si="16"/>
        <v>3073</v>
      </c>
      <c r="S16" s="13">
        <f t="shared" si="16"/>
        <v>5637</v>
      </c>
      <c r="T16" s="46">
        <f t="shared" si="16"/>
        <v>2598</v>
      </c>
      <c r="U16" s="47">
        <f t="shared" si="16"/>
        <v>3010</v>
      </c>
      <c r="V16" s="13">
        <f t="shared" si="16"/>
        <v>5608</v>
      </c>
      <c r="W16" s="46">
        <f t="shared" si="16"/>
        <v>2682</v>
      </c>
      <c r="X16" s="47">
        <f t="shared" si="16"/>
        <v>3052</v>
      </c>
      <c r="Y16" s="13">
        <f t="shared" si="16"/>
        <v>5734</v>
      </c>
      <c r="Z16" s="46">
        <f t="shared" si="16"/>
        <v>2736</v>
      </c>
      <c r="AA16" s="47">
        <f t="shared" si="16"/>
        <v>2933</v>
      </c>
      <c r="AB16" s="13">
        <f t="shared" si="16"/>
        <v>5669</v>
      </c>
      <c r="AC16" s="46">
        <f t="shared" si="16"/>
        <v>2804</v>
      </c>
      <c r="AD16" s="47">
        <f t="shared" si="16"/>
        <v>3037</v>
      </c>
      <c r="AE16" s="13">
        <f t="shared" si="16"/>
        <v>5841</v>
      </c>
      <c r="AF16" s="46">
        <f t="shared" si="16"/>
        <v>2919</v>
      </c>
      <c r="AG16" s="47">
        <f t="shared" si="16"/>
        <v>3181</v>
      </c>
      <c r="AH16" s="13">
        <f t="shared" si="16"/>
        <v>6100</v>
      </c>
      <c r="AI16" s="46">
        <f t="shared" si="16"/>
        <v>3004</v>
      </c>
      <c r="AJ16" s="47">
        <f t="shared" si="16"/>
        <v>3239</v>
      </c>
      <c r="AK16" s="13">
        <f t="shared" si="16"/>
        <v>6243</v>
      </c>
      <c r="AL16" s="46">
        <f t="shared" si="16"/>
        <v>2903</v>
      </c>
      <c r="AM16" s="47">
        <f t="shared" si="16"/>
        <v>3130</v>
      </c>
      <c r="AN16" s="13">
        <f t="shared" si="16"/>
        <v>6033</v>
      </c>
      <c r="AO16" s="46">
        <f>SUM(AO10:AO15)</f>
        <v>2784</v>
      </c>
      <c r="AP16" s="47">
        <f>SUM(AP10:AP15)</f>
        <v>2973</v>
      </c>
      <c r="AQ16" s="13">
        <f t="shared" si="16"/>
        <v>5757</v>
      </c>
      <c r="AR16" s="46">
        <f>SUM(AR10:AR15)</f>
        <v>2873</v>
      </c>
      <c r="AS16" s="47">
        <f>SUM(AS10:AS15)</f>
        <v>3072</v>
      </c>
      <c r="AT16" s="13">
        <f t="shared" si="16"/>
        <v>5945</v>
      </c>
      <c r="AU16" s="46">
        <f t="shared" si="16"/>
        <v>2920</v>
      </c>
      <c r="AV16" s="47">
        <f t="shared" si="16"/>
        <v>3208</v>
      </c>
      <c r="AW16" s="13">
        <f t="shared" si="16"/>
        <v>6128</v>
      </c>
    </row>
    <row r="17" spans="1:49" s="2" customFormat="1" ht="13.5" customHeight="1" thickTop="1" x14ac:dyDescent="0.2">
      <c r="J17" s="28"/>
      <c r="O17" s="35"/>
      <c r="P17" s="35"/>
      <c r="Q17" s="33"/>
    </row>
    <row r="18" spans="1:49" s="2" customFormat="1" ht="13.5" customHeight="1" x14ac:dyDescent="0.2">
      <c r="J18" s="28"/>
      <c r="O18" s="35"/>
      <c r="P18" s="35"/>
      <c r="Q18" s="33"/>
    </row>
    <row r="19" spans="1:49" s="2" customFormat="1" ht="13.5" customHeight="1" x14ac:dyDescent="0.2">
      <c r="A19" s="14" t="s">
        <v>48</v>
      </c>
      <c r="B19" s="14"/>
      <c r="J19" s="15"/>
      <c r="K19"/>
      <c r="L19"/>
      <c r="N19"/>
      <c r="O19"/>
      <c r="P19"/>
      <c r="Q19"/>
      <c r="R19"/>
      <c r="S19"/>
      <c r="AW19" s="15" t="s">
        <v>7</v>
      </c>
    </row>
    <row r="20" spans="1:49" s="2" customFormat="1" ht="13.5" customHeight="1" thickBot="1" x14ac:dyDescent="0.25">
      <c r="A20" s="16"/>
      <c r="B20" s="16"/>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row>
  </sheetData>
  <mergeCells count="17">
    <mergeCell ref="AF8:AH8"/>
    <mergeCell ref="A8:A9"/>
    <mergeCell ref="B8:D8"/>
    <mergeCell ref="E8:G8"/>
    <mergeCell ref="H8:J8"/>
    <mergeCell ref="K8:M8"/>
    <mergeCell ref="N8:P8"/>
    <mergeCell ref="Q8:S8"/>
    <mergeCell ref="T8:V8"/>
    <mergeCell ref="W8:Y8"/>
    <mergeCell ref="Z8:AB8"/>
    <mergeCell ref="AC8:AE8"/>
    <mergeCell ref="AI8:AK8"/>
    <mergeCell ref="AL8:AN8"/>
    <mergeCell ref="AO8:AQ8"/>
    <mergeCell ref="AR8:AT8"/>
    <mergeCell ref="AU8:AW8"/>
  </mergeCells>
  <pageMargins left="0.51181102362204722" right="0.31496062992125984" top="0.74803149606299213" bottom="0.74803149606299213" header="0.31496062992125984" footer="0.31496062992125984"/>
  <pageSetup paperSize="9" orientation="landscape" r:id="rId1"/>
  <headerFooter alignWithMargins="0">
    <oddFooter>&amp;R&amp;8&amp;P/&amp;N</oddFooter>
  </headerFooter>
  <colBreaks count="1" manualBreakCount="1">
    <brk id="2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DBC59-02F5-4E21-8A85-9CD560D402B2}">
  <dimension ref="A1:AW36"/>
  <sheetViews>
    <sheetView showGridLines="0" zoomScaleNormal="100" workbookViewId="0">
      <pane xSplit="1" ySplit="9" topLeftCell="B10" activePane="bottomRight" state="frozen"/>
      <selection pane="topRight" activeCell="B1" sqref="B1"/>
      <selection pane="bottomLeft" activeCell="A10" sqref="A10"/>
      <selection pane="bottomRight" activeCell="AW5" sqref="AW5"/>
    </sheetView>
  </sheetViews>
  <sheetFormatPr baseColWidth="10" defaultRowHeight="12.55" x14ac:dyDescent="0.2"/>
  <cols>
    <col min="1" max="1" width="38.5546875" customWidth="1"/>
    <col min="2" max="49" width="5.33203125" customWidth="1"/>
  </cols>
  <sheetData>
    <row r="1" spans="1:49" s="2" customFormat="1" ht="22.55" customHeight="1" x14ac:dyDescent="0.2">
      <c r="A1" s="1" t="s">
        <v>0</v>
      </c>
      <c r="B1" s="1"/>
      <c r="K1" s="3"/>
      <c r="L1" s="3"/>
      <c r="M1" s="3"/>
      <c r="N1" s="3"/>
      <c r="O1" s="3"/>
      <c r="P1" s="3"/>
      <c r="Q1" s="3"/>
      <c r="R1" s="3"/>
      <c r="S1" s="3"/>
      <c r="T1" s="3"/>
    </row>
    <row r="2" spans="1:49" s="2" customFormat="1" ht="22.55" customHeight="1" thickBot="1" x14ac:dyDescent="0.25">
      <c r="A2" s="4" t="s">
        <v>1</v>
      </c>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row>
    <row r="3" spans="1:49" s="2" customFormat="1" ht="15.05" customHeight="1" x14ac:dyDescent="0.2">
      <c r="K3" s="3"/>
      <c r="L3" s="3"/>
      <c r="M3" s="3"/>
      <c r="N3" s="3"/>
      <c r="O3" s="3"/>
      <c r="P3" s="3"/>
      <c r="Q3" s="3"/>
      <c r="R3" s="3"/>
      <c r="S3" s="3"/>
      <c r="T3" s="3"/>
    </row>
    <row r="4" spans="1:49" s="3" customFormat="1" ht="15.05" customHeight="1" x14ac:dyDescent="0.2">
      <c r="A4" s="39" t="s">
        <v>37</v>
      </c>
      <c r="B4" s="6"/>
    </row>
    <row r="5" spans="1:49" s="3" customFormat="1" ht="15.05" customHeight="1" x14ac:dyDescent="0.2">
      <c r="A5" s="40" t="s">
        <v>76</v>
      </c>
      <c r="B5" s="7"/>
      <c r="K5"/>
      <c r="L5"/>
      <c r="M5" s="52"/>
      <c r="N5"/>
      <c r="O5"/>
      <c r="P5"/>
      <c r="Q5"/>
      <c r="R5"/>
      <c r="S5"/>
      <c r="T5"/>
      <c r="AW5" s="8" t="s">
        <v>79</v>
      </c>
    </row>
    <row r="6" spans="1:49" s="3" customFormat="1" ht="15.05" customHeight="1" x14ac:dyDescent="0.2">
      <c r="A6" s="40" t="s">
        <v>38</v>
      </c>
      <c r="B6" s="9"/>
      <c r="K6"/>
      <c r="L6"/>
      <c r="M6"/>
      <c r="N6"/>
      <c r="O6"/>
      <c r="P6"/>
      <c r="Q6"/>
      <c r="R6"/>
      <c r="S6"/>
      <c r="T6"/>
    </row>
    <row r="7" spans="1:49" s="3" customFormat="1" ht="15.05" customHeight="1" thickBot="1" x14ac:dyDescent="0.25">
      <c r="A7" s="9"/>
      <c r="B7" s="9"/>
      <c r="K7"/>
      <c r="L7"/>
      <c r="M7"/>
      <c r="N7"/>
      <c r="O7"/>
      <c r="P7"/>
      <c r="Q7"/>
      <c r="R7"/>
      <c r="S7"/>
      <c r="T7"/>
    </row>
    <row r="8" spans="1:49" ht="14.25" customHeight="1" thickTop="1" x14ac:dyDescent="0.2">
      <c r="A8" s="58"/>
      <c r="B8" s="56">
        <v>2010</v>
      </c>
      <c r="C8" s="55"/>
      <c r="D8" s="57"/>
      <c r="E8" s="54">
        <v>2011</v>
      </c>
      <c r="F8" s="55"/>
      <c r="G8" s="57"/>
      <c r="H8" s="54">
        <v>2012</v>
      </c>
      <c r="I8" s="55"/>
      <c r="J8" s="57"/>
      <c r="K8" s="55">
        <v>2013</v>
      </c>
      <c r="L8" s="55"/>
      <c r="M8" s="55"/>
      <c r="N8" s="54">
        <v>2014</v>
      </c>
      <c r="O8" s="55"/>
      <c r="P8" s="57"/>
      <c r="Q8" s="54">
        <v>2015</v>
      </c>
      <c r="R8" s="55"/>
      <c r="S8" s="57"/>
      <c r="T8" s="54">
        <v>2016</v>
      </c>
      <c r="U8" s="55"/>
      <c r="V8" s="57"/>
      <c r="W8" s="54">
        <v>2017</v>
      </c>
      <c r="X8" s="55"/>
      <c r="Y8" s="57"/>
      <c r="Z8" s="54">
        <v>2018</v>
      </c>
      <c r="AA8" s="55"/>
      <c r="AB8" s="57"/>
      <c r="AC8" s="54">
        <v>2019</v>
      </c>
      <c r="AD8" s="55"/>
      <c r="AE8" s="57"/>
      <c r="AF8" s="54">
        <v>2020</v>
      </c>
      <c r="AG8" s="55"/>
      <c r="AH8" s="57"/>
      <c r="AI8" s="54">
        <v>2021</v>
      </c>
      <c r="AJ8" s="55"/>
      <c r="AK8" s="57"/>
      <c r="AL8" s="54">
        <v>2022</v>
      </c>
      <c r="AM8" s="55"/>
      <c r="AN8" s="57"/>
      <c r="AO8" s="54">
        <v>2023</v>
      </c>
      <c r="AP8" s="55"/>
      <c r="AQ8" s="57"/>
      <c r="AR8" s="54">
        <v>2024</v>
      </c>
      <c r="AS8" s="55"/>
      <c r="AT8" s="57"/>
      <c r="AU8" s="54">
        <v>2025</v>
      </c>
      <c r="AV8" s="55"/>
      <c r="AW8" s="55"/>
    </row>
    <row r="9" spans="1:49" x14ac:dyDescent="0.2">
      <c r="A9" s="59"/>
      <c r="B9" s="23" t="s">
        <v>8</v>
      </c>
      <c r="C9" s="10" t="s">
        <v>9</v>
      </c>
      <c r="D9" s="24" t="s">
        <v>2</v>
      </c>
      <c r="E9" s="23" t="s">
        <v>8</v>
      </c>
      <c r="F9" s="10" t="s">
        <v>9</v>
      </c>
      <c r="G9" s="24" t="s">
        <v>2</v>
      </c>
      <c r="H9" s="23" t="s">
        <v>8</v>
      </c>
      <c r="I9" s="10" t="s">
        <v>9</v>
      </c>
      <c r="J9" s="24" t="s">
        <v>2</v>
      </c>
      <c r="K9" s="23" t="s">
        <v>8</v>
      </c>
      <c r="L9" s="10" t="s">
        <v>9</v>
      </c>
      <c r="M9" s="29" t="s">
        <v>2</v>
      </c>
      <c r="N9" s="23" t="s">
        <v>8</v>
      </c>
      <c r="O9" s="10" t="s">
        <v>9</v>
      </c>
      <c r="P9" s="24" t="s">
        <v>2</v>
      </c>
      <c r="Q9" s="23" t="s">
        <v>8</v>
      </c>
      <c r="R9" s="10" t="s">
        <v>9</v>
      </c>
      <c r="S9" s="24" t="s">
        <v>2</v>
      </c>
      <c r="T9" s="23" t="s">
        <v>8</v>
      </c>
      <c r="U9" s="10" t="s">
        <v>9</v>
      </c>
      <c r="V9" s="24" t="s">
        <v>2</v>
      </c>
      <c r="W9" s="23" t="s">
        <v>8</v>
      </c>
      <c r="X9" s="10" t="s">
        <v>9</v>
      </c>
      <c r="Y9" s="24" t="s">
        <v>2</v>
      </c>
      <c r="Z9" s="23" t="s">
        <v>8</v>
      </c>
      <c r="AA9" s="10" t="s">
        <v>9</v>
      </c>
      <c r="AB9" s="24" t="s">
        <v>2</v>
      </c>
      <c r="AC9" s="23" t="s">
        <v>8</v>
      </c>
      <c r="AD9" s="10" t="s">
        <v>9</v>
      </c>
      <c r="AE9" s="24" t="s">
        <v>2</v>
      </c>
      <c r="AF9" s="23" t="s">
        <v>8</v>
      </c>
      <c r="AG9" s="10" t="s">
        <v>9</v>
      </c>
      <c r="AH9" s="24" t="s">
        <v>2</v>
      </c>
      <c r="AI9" s="23" t="s">
        <v>8</v>
      </c>
      <c r="AJ9" s="10" t="s">
        <v>9</v>
      </c>
      <c r="AK9" s="24" t="s">
        <v>2</v>
      </c>
      <c r="AL9" s="23" t="s">
        <v>8</v>
      </c>
      <c r="AM9" s="10" t="s">
        <v>9</v>
      </c>
      <c r="AN9" s="24" t="s">
        <v>2</v>
      </c>
      <c r="AO9" s="23" t="s">
        <v>8</v>
      </c>
      <c r="AP9" s="10" t="s">
        <v>9</v>
      </c>
      <c r="AQ9" s="24" t="s">
        <v>2</v>
      </c>
      <c r="AR9" s="23" t="s">
        <v>8</v>
      </c>
      <c r="AS9" s="10" t="s">
        <v>9</v>
      </c>
      <c r="AT9" s="24" t="s">
        <v>2</v>
      </c>
      <c r="AU9" s="43" t="s">
        <v>8</v>
      </c>
      <c r="AV9" s="10" t="s">
        <v>9</v>
      </c>
      <c r="AW9" s="34" t="s">
        <v>2</v>
      </c>
    </row>
    <row r="10" spans="1:49" s="22" customFormat="1" ht="18" customHeight="1" x14ac:dyDescent="0.2">
      <c r="A10" s="41" t="s">
        <v>56</v>
      </c>
      <c r="B10" s="20">
        <v>1116</v>
      </c>
      <c r="C10" s="21">
        <v>1023</v>
      </c>
      <c r="D10" s="11">
        <f>SUM(B10:C10)</f>
        <v>2139</v>
      </c>
      <c r="E10" s="20">
        <v>1211</v>
      </c>
      <c r="F10" s="12">
        <v>1120</v>
      </c>
      <c r="G10" s="11">
        <f>SUM(E10:F10)</f>
        <v>2331</v>
      </c>
      <c r="H10" s="20">
        <v>1276</v>
      </c>
      <c r="I10" s="21">
        <v>1142</v>
      </c>
      <c r="J10" s="11">
        <f>SUM(H10:I10)</f>
        <v>2418</v>
      </c>
      <c r="K10" s="20">
        <v>1273</v>
      </c>
      <c r="L10" s="21">
        <v>1181</v>
      </c>
      <c r="M10" s="11">
        <f t="shared" ref="M10:M21" si="0">SUM(K10:L10)</f>
        <v>2454</v>
      </c>
      <c r="N10" s="20">
        <v>1323</v>
      </c>
      <c r="O10" s="21">
        <v>1190</v>
      </c>
      <c r="P10" s="11">
        <f>SUM(N10:O10)</f>
        <v>2513</v>
      </c>
      <c r="Q10" s="20">
        <v>1392</v>
      </c>
      <c r="R10" s="21">
        <v>1248</v>
      </c>
      <c r="S10" s="11">
        <f>SUM(Q10:R10)</f>
        <v>2640</v>
      </c>
      <c r="T10" s="20">
        <v>1366</v>
      </c>
      <c r="U10" s="21">
        <v>1244</v>
      </c>
      <c r="V10" s="11">
        <f>SUM(T10:U10)</f>
        <v>2610</v>
      </c>
      <c r="W10" s="20">
        <v>1440</v>
      </c>
      <c r="X10" s="21">
        <v>1294</v>
      </c>
      <c r="Y10" s="11">
        <f>SUM(W10:X10)</f>
        <v>2734</v>
      </c>
      <c r="Z10" s="20">
        <v>1394</v>
      </c>
      <c r="AA10" s="21">
        <v>1258</v>
      </c>
      <c r="AB10" s="11">
        <f>SUM(Z10:AA10)</f>
        <v>2652</v>
      </c>
      <c r="AC10" s="20">
        <v>1453</v>
      </c>
      <c r="AD10" s="21">
        <v>1207</v>
      </c>
      <c r="AE10" s="11">
        <f>SUM(AC10:AD10)</f>
        <v>2660</v>
      </c>
      <c r="AF10" s="20">
        <v>1526</v>
      </c>
      <c r="AG10" s="21">
        <v>1338</v>
      </c>
      <c r="AH10" s="11">
        <f>SUM(AF10:AG10)</f>
        <v>2864</v>
      </c>
      <c r="AI10" s="20">
        <v>1539</v>
      </c>
      <c r="AJ10" s="21">
        <v>1395</v>
      </c>
      <c r="AK10" s="11">
        <f>SUM(AI10:AJ10)</f>
        <v>2934</v>
      </c>
      <c r="AL10" s="20">
        <v>1462</v>
      </c>
      <c r="AM10" s="21">
        <v>1388</v>
      </c>
      <c r="AN10" s="11">
        <f>SUM(AL10:AM10)</f>
        <v>2850</v>
      </c>
      <c r="AO10" s="20">
        <v>1465</v>
      </c>
      <c r="AP10" s="21">
        <v>1386</v>
      </c>
      <c r="AQ10" s="11">
        <f>SUM(AO10:AP10)</f>
        <v>2851</v>
      </c>
      <c r="AR10" s="20">
        <v>1447</v>
      </c>
      <c r="AS10" s="21">
        <v>1342</v>
      </c>
      <c r="AT10" s="11">
        <f>SUM(AR10:AS10)</f>
        <v>2789</v>
      </c>
      <c r="AU10" s="20">
        <v>1494</v>
      </c>
      <c r="AV10" s="21">
        <v>1451</v>
      </c>
      <c r="AW10" s="11">
        <f>SUM(AU10:AV10)</f>
        <v>2945</v>
      </c>
    </row>
    <row r="11" spans="1:49" ht="13.5" customHeight="1" x14ac:dyDescent="0.2">
      <c r="A11" s="42" t="s">
        <v>57</v>
      </c>
      <c r="B11" s="18">
        <v>722</v>
      </c>
      <c r="C11" s="12">
        <v>919</v>
      </c>
      <c r="D11" s="11">
        <f t="shared" ref="D11:D29" si="1">SUM(B11:C11)</f>
        <v>1641</v>
      </c>
      <c r="E11" s="18">
        <v>826</v>
      </c>
      <c r="F11" s="12">
        <v>1054</v>
      </c>
      <c r="G11" s="11">
        <f t="shared" ref="G11:G29" si="2">SUM(E11:F11)</f>
        <v>1880</v>
      </c>
      <c r="H11" s="18">
        <v>841</v>
      </c>
      <c r="I11" s="12">
        <v>1036</v>
      </c>
      <c r="J11" s="11">
        <f t="shared" ref="J11:J28" si="3">SUM(H11:I11)</f>
        <v>1877</v>
      </c>
      <c r="K11" s="18">
        <v>856</v>
      </c>
      <c r="L11" s="12">
        <v>1103</v>
      </c>
      <c r="M11" s="11">
        <f t="shared" si="0"/>
        <v>1959</v>
      </c>
      <c r="N11" s="18">
        <v>826</v>
      </c>
      <c r="O11" s="12">
        <v>1180</v>
      </c>
      <c r="P11" s="11">
        <f t="shared" ref="P11:P22" si="4">SUM(N11:O11)</f>
        <v>2006</v>
      </c>
      <c r="Q11" s="18">
        <v>856</v>
      </c>
      <c r="R11" s="12">
        <v>1195</v>
      </c>
      <c r="S11" s="11">
        <f t="shared" ref="S11:S24" si="5">SUM(Q11:R11)</f>
        <v>2051</v>
      </c>
      <c r="T11" s="18">
        <v>844</v>
      </c>
      <c r="U11" s="12">
        <v>1277</v>
      </c>
      <c r="V11" s="11">
        <f t="shared" ref="V11:V24" si="6">SUM(T11:U11)</f>
        <v>2121</v>
      </c>
      <c r="W11" s="18">
        <v>790</v>
      </c>
      <c r="X11" s="12">
        <v>1203</v>
      </c>
      <c r="Y11" s="11">
        <f t="shared" ref="Y11:Y24" si="7">SUM(W11:X11)</f>
        <v>1993</v>
      </c>
      <c r="Z11" s="18">
        <v>829</v>
      </c>
      <c r="AA11" s="12">
        <v>1321</v>
      </c>
      <c r="AB11" s="11">
        <f t="shared" ref="AB11:AB24" si="8">SUM(Z11:AA11)</f>
        <v>2150</v>
      </c>
      <c r="AC11" s="18">
        <v>888</v>
      </c>
      <c r="AD11" s="12">
        <v>1469</v>
      </c>
      <c r="AE11" s="11">
        <f t="shared" ref="AE11:AE24" si="9">SUM(AC11:AD11)</f>
        <v>2357</v>
      </c>
      <c r="AF11" s="18">
        <v>915</v>
      </c>
      <c r="AG11" s="12">
        <v>1587</v>
      </c>
      <c r="AH11" s="11">
        <f t="shared" ref="AH11:AH24" si="10">SUM(AF11:AG11)</f>
        <v>2502</v>
      </c>
      <c r="AI11" s="18">
        <v>972</v>
      </c>
      <c r="AJ11" s="12">
        <v>1667</v>
      </c>
      <c r="AK11" s="11">
        <f t="shared" ref="AK11:AK24" si="11">SUM(AI11:AJ11)</f>
        <v>2639</v>
      </c>
      <c r="AL11" s="18">
        <v>956</v>
      </c>
      <c r="AM11" s="12">
        <v>1659</v>
      </c>
      <c r="AN11" s="11">
        <f t="shared" ref="AN11:AN24" si="12">SUM(AL11:AM11)</f>
        <v>2615</v>
      </c>
      <c r="AO11" s="18">
        <v>985</v>
      </c>
      <c r="AP11" s="12">
        <v>1715</v>
      </c>
      <c r="AQ11" s="11">
        <f t="shared" ref="AQ11:AQ24" si="13">SUM(AO11:AP11)</f>
        <v>2700</v>
      </c>
      <c r="AR11" s="18">
        <v>1058</v>
      </c>
      <c r="AS11" s="12">
        <v>1712</v>
      </c>
      <c r="AT11" s="11">
        <f t="shared" ref="AT11:AT25" si="14">SUM(AR11:AS11)</f>
        <v>2770</v>
      </c>
      <c r="AU11" s="18">
        <v>1119</v>
      </c>
      <c r="AV11" s="12">
        <v>1863</v>
      </c>
      <c r="AW11" s="11">
        <f t="shared" ref="AW11:AW25" si="15">SUM(AU11:AV11)</f>
        <v>2982</v>
      </c>
    </row>
    <row r="12" spans="1:49" ht="13.5" customHeight="1" x14ac:dyDescent="0.2">
      <c r="A12" s="42" t="s">
        <v>58</v>
      </c>
      <c r="B12" s="18">
        <v>648</v>
      </c>
      <c r="C12" s="12">
        <v>1367</v>
      </c>
      <c r="D12" s="11">
        <f t="shared" si="1"/>
        <v>2015</v>
      </c>
      <c r="E12" s="18">
        <v>658</v>
      </c>
      <c r="F12" s="12">
        <v>1408</v>
      </c>
      <c r="G12" s="11">
        <f t="shared" si="2"/>
        <v>2066</v>
      </c>
      <c r="H12" s="18">
        <v>628</v>
      </c>
      <c r="I12" s="12">
        <v>1401</v>
      </c>
      <c r="J12" s="11">
        <f t="shared" si="3"/>
        <v>2029</v>
      </c>
      <c r="K12" s="18">
        <v>648</v>
      </c>
      <c r="L12" s="12">
        <v>1440</v>
      </c>
      <c r="M12" s="11">
        <f t="shared" si="0"/>
        <v>2088</v>
      </c>
      <c r="N12" s="18">
        <v>639</v>
      </c>
      <c r="O12" s="12">
        <v>1380</v>
      </c>
      <c r="P12" s="11">
        <f t="shared" si="4"/>
        <v>2019</v>
      </c>
      <c r="Q12" s="18">
        <v>647</v>
      </c>
      <c r="R12" s="12">
        <v>1296</v>
      </c>
      <c r="S12" s="11">
        <f t="shared" si="5"/>
        <v>1943</v>
      </c>
      <c r="T12" s="18">
        <v>601</v>
      </c>
      <c r="U12" s="12">
        <v>1289</v>
      </c>
      <c r="V12" s="11">
        <f t="shared" si="6"/>
        <v>1890</v>
      </c>
      <c r="W12" s="18">
        <v>613</v>
      </c>
      <c r="X12" s="12">
        <v>1233</v>
      </c>
      <c r="Y12" s="11">
        <f t="shared" si="7"/>
        <v>1846</v>
      </c>
      <c r="Z12" s="18">
        <v>621</v>
      </c>
      <c r="AA12" s="12">
        <v>1218</v>
      </c>
      <c r="AB12" s="11">
        <f t="shared" si="8"/>
        <v>1839</v>
      </c>
      <c r="AC12" s="18">
        <v>616</v>
      </c>
      <c r="AD12" s="12">
        <v>1193</v>
      </c>
      <c r="AE12" s="11">
        <f t="shared" si="9"/>
        <v>1809</v>
      </c>
      <c r="AF12" s="18">
        <v>644</v>
      </c>
      <c r="AG12" s="12">
        <v>1246</v>
      </c>
      <c r="AH12" s="11">
        <f t="shared" si="10"/>
        <v>1890</v>
      </c>
      <c r="AI12" s="18">
        <v>622</v>
      </c>
      <c r="AJ12" s="12">
        <v>1207</v>
      </c>
      <c r="AK12" s="11">
        <f t="shared" si="11"/>
        <v>1829</v>
      </c>
      <c r="AL12" s="18">
        <v>621</v>
      </c>
      <c r="AM12" s="12">
        <v>1156</v>
      </c>
      <c r="AN12" s="11">
        <f t="shared" si="12"/>
        <v>1777</v>
      </c>
      <c r="AO12" s="18">
        <v>584</v>
      </c>
      <c r="AP12" s="12">
        <v>1145</v>
      </c>
      <c r="AQ12" s="11">
        <f t="shared" si="13"/>
        <v>1729</v>
      </c>
      <c r="AR12" s="18">
        <v>533</v>
      </c>
      <c r="AS12" s="12">
        <v>1100</v>
      </c>
      <c r="AT12" s="11">
        <f t="shared" si="14"/>
        <v>1633</v>
      </c>
      <c r="AU12" s="18">
        <v>512</v>
      </c>
      <c r="AV12" s="12">
        <v>1027</v>
      </c>
      <c r="AW12" s="11">
        <f t="shared" si="15"/>
        <v>1539</v>
      </c>
    </row>
    <row r="13" spans="1:49" ht="13.5" customHeight="1" x14ac:dyDescent="0.2">
      <c r="A13" s="42" t="s">
        <v>59</v>
      </c>
      <c r="B13" s="18">
        <v>1632</v>
      </c>
      <c r="C13" s="12">
        <v>1912</v>
      </c>
      <c r="D13" s="11">
        <f t="shared" si="1"/>
        <v>3544</v>
      </c>
      <c r="E13" s="18">
        <v>1836</v>
      </c>
      <c r="F13" s="12">
        <v>1966</v>
      </c>
      <c r="G13" s="11">
        <f t="shared" si="2"/>
        <v>3802</v>
      </c>
      <c r="H13" s="18">
        <v>1825</v>
      </c>
      <c r="I13" s="12">
        <v>1971</v>
      </c>
      <c r="J13" s="11">
        <f t="shared" si="3"/>
        <v>3796</v>
      </c>
      <c r="K13" s="18">
        <v>1488</v>
      </c>
      <c r="L13" s="12">
        <v>1380</v>
      </c>
      <c r="M13" s="11">
        <f t="shared" si="0"/>
        <v>2868</v>
      </c>
      <c r="N13" s="53" t="s">
        <v>46</v>
      </c>
      <c r="O13" s="51" t="s">
        <v>46</v>
      </c>
      <c r="P13" s="50" t="s">
        <v>46</v>
      </c>
      <c r="Q13" s="18"/>
      <c r="R13" s="12">
        <v>3</v>
      </c>
      <c r="S13" s="11">
        <f t="shared" si="5"/>
        <v>3</v>
      </c>
      <c r="T13" s="53" t="s">
        <v>46</v>
      </c>
      <c r="U13" s="51" t="s">
        <v>46</v>
      </c>
      <c r="V13" s="50" t="s">
        <v>46</v>
      </c>
      <c r="W13" s="53" t="s">
        <v>46</v>
      </c>
      <c r="X13" s="51" t="s">
        <v>46</v>
      </c>
      <c r="Y13" s="50" t="s">
        <v>46</v>
      </c>
      <c r="Z13" s="53" t="s">
        <v>46</v>
      </c>
      <c r="AA13" s="51" t="s">
        <v>46</v>
      </c>
      <c r="AB13" s="50" t="s">
        <v>46</v>
      </c>
      <c r="AC13" s="53" t="s">
        <v>46</v>
      </c>
      <c r="AD13" s="51" t="s">
        <v>46</v>
      </c>
      <c r="AE13" s="50" t="s">
        <v>46</v>
      </c>
      <c r="AF13" s="53" t="s">
        <v>46</v>
      </c>
      <c r="AG13" s="51" t="s">
        <v>46</v>
      </c>
      <c r="AH13" s="50" t="s">
        <v>46</v>
      </c>
      <c r="AI13" s="53" t="s">
        <v>46</v>
      </c>
      <c r="AJ13" s="51" t="s">
        <v>46</v>
      </c>
      <c r="AK13" s="50" t="s">
        <v>46</v>
      </c>
      <c r="AL13" s="53" t="s">
        <v>46</v>
      </c>
      <c r="AM13" s="51" t="s">
        <v>46</v>
      </c>
      <c r="AN13" s="50" t="s">
        <v>46</v>
      </c>
      <c r="AO13" s="53" t="s">
        <v>46</v>
      </c>
      <c r="AP13" s="51" t="s">
        <v>46</v>
      </c>
      <c r="AQ13" s="50" t="s">
        <v>46</v>
      </c>
      <c r="AR13" s="53" t="s">
        <v>46</v>
      </c>
      <c r="AS13" s="51" t="s">
        <v>46</v>
      </c>
      <c r="AT13" s="50" t="s">
        <v>46</v>
      </c>
      <c r="AU13" s="53" t="s">
        <v>46</v>
      </c>
      <c r="AV13" s="51" t="s">
        <v>46</v>
      </c>
      <c r="AW13" s="50" t="s">
        <v>46</v>
      </c>
    </row>
    <row r="14" spans="1:49" ht="13.5" customHeight="1" x14ac:dyDescent="0.2">
      <c r="A14" s="42" t="s">
        <v>73</v>
      </c>
      <c r="B14" s="53" t="s">
        <v>46</v>
      </c>
      <c r="C14" s="51" t="s">
        <v>46</v>
      </c>
      <c r="D14" s="50" t="s">
        <v>46</v>
      </c>
      <c r="E14" s="53" t="s">
        <v>46</v>
      </c>
      <c r="F14" s="51" t="s">
        <v>46</v>
      </c>
      <c r="G14" s="50" t="s">
        <v>46</v>
      </c>
      <c r="H14" s="53" t="s">
        <v>46</v>
      </c>
      <c r="I14" s="51" t="s">
        <v>46</v>
      </c>
      <c r="J14" s="50" t="s">
        <v>46</v>
      </c>
      <c r="K14" s="53" t="s">
        <v>46</v>
      </c>
      <c r="L14" s="51" t="s">
        <v>46</v>
      </c>
      <c r="M14" s="50" t="s">
        <v>46</v>
      </c>
      <c r="N14" s="18">
        <v>904</v>
      </c>
      <c r="O14" s="12">
        <v>640</v>
      </c>
      <c r="P14" s="11">
        <f t="shared" si="4"/>
        <v>1544</v>
      </c>
      <c r="Q14" s="18">
        <v>898</v>
      </c>
      <c r="R14" s="12">
        <v>668</v>
      </c>
      <c r="S14" s="11">
        <f t="shared" si="5"/>
        <v>1566</v>
      </c>
      <c r="T14" s="18">
        <v>992</v>
      </c>
      <c r="U14" s="12">
        <v>751</v>
      </c>
      <c r="V14" s="11">
        <f t="shared" si="6"/>
        <v>1743</v>
      </c>
      <c r="W14" s="18">
        <v>1028</v>
      </c>
      <c r="X14" s="12">
        <v>747</v>
      </c>
      <c r="Y14" s="11">
        <f t="shared" si="7"/>
        <v>1775</v>
      </c>
      <c r="Z14" s="18">
        <v>988</v>
      </c>
      <c r="AA14" s="12">
        <v>765</v>
      </c>
      <c r="AB14" s="11">
        <f t="shared" si="8"/>
        <v>1753</v>
      </c>
      <c r="AC14" s="18">
        <v>990</v>
      </c>
      <c r="AD14" s="12">
        <v>800</v>
      </c>
      <c r="AE14" s="11">
        <f t="shared" si="9"/>
        <v>1790</v>
      </c>
      <c r="AF14" s="18">
        <v>998</v>
      </c>
      <c r="AG14" s="12">
        <v>854</v>
      </c>
      <c r="AH14" s="11">
        <f t="shared" si="10"/>
        <v>1852</v>
      </c>
      <c r="AI14" s="18">
        <v>927</v>
      </c>
      <c r="AJ14" s="12">
        <v>792</v>
      </c>
      <c r="AK14" s="11">
        <f t="shared" si="11"/>
        <v>1719</v>
      </c>
      <c r="AL14" s="18">
        <v>893</v>
      </c>
      <c r="AM14" s="12">
        <v>730</v>
      </c>
      <c r="AN14" s="11">
        <f t="shared" si="12"/>
        <v>1623</v>
      </c>
      <c r="AO14" s="18">
        <v>788</v>
      </c>
      <c r="AP14" s="12">
        <v>654</v>
      </c>
      <c r="AQ14" s="11">
        <f t="shared" si="13"/>
        <v>1442</v>
      </c>
      <c r="AR14" s="18">
        <v>829</v>
      </c>
      <c r="AS14" s="12">
        <v>728</v>
      </c>
      <c r="AT14" s="11">
        <f t="shared" si="14"/>
        <v>1557</v>
      </c>
      <c r="AU14" s="18">
        <v>867</v>
      </c>
      <c r="AV14" s="12">
        <v>678</v>
      </c>
      <c r="AW14" s="11">
        <f t="shared" si="15"/>
        <v>1545</v>
      </c>
    </row>
    <row r="15" spans="1:49" ht="13.5" customHeight="1" x14ac:dyDescent="0.2">
      <c r="A15" s="42" t="s">
        <v>74</v>
      </c>
      <c r="B15" s="53" t="s">
        <v>46</v>
      </c>
      <c r="C15" s="51" t="s">
        <v>46</v>
      </c>
      <c r="D15" s="50" t="s">
        <v>46</v>
      </c>
      <c r="E15" s="53" t="s">
        <v>46</v>
      </c>
      <c r="F15" s="51" t="s">
        <v>46</v>
      </c>
      <c r="G15" s="50" t="s">
        <v>46</v>
      </c>
      <c r="H15" s="53" t="s">
        <v>46</v>
      </c>
      <c r="I15" s="51" t="s">
        <v>46</v>
      </c>
      <c r="J15" s="50" t="s">
        <v>46</v>
      </c>
      <c r="K15" s="53" t="s">
        <v>46</v>
      </c>
      <c r="L15" s="51" t="s">
        <v>46</v>
      </c>
      <c r="M15" s="50" t="s">
        <v>46</v>
      </c>
      <c r="N15" s="18">
        <v>484</v>
      </c>
      <c r="O15" s="12">
        <v>692</v>
      </c>
      <c r="P15" s="11">
        <f t="shared" si="4"/>
        <v>1176</v>
      </c>
      <c r="Q15" s="18">
        <v>470</v>
      </c>
      <c r="R15" s="12">
        <v>672</v>
      </c>
      <c r="S15" s="11">
        <f t="shared" si="5"/>
        <v>1142</v>
      </c>
      <c r="T15" s="18">
        <v>508</v>
      </c>
      <c r="U15" s="12">
        <v>659</v>
      </c>
      <c r="V15" s="11">
        <f t="shared" si="6"/>
        <v>1167</v>
      </c>
      <c r="W15" s="18">
        <v>568</v>
      </c>
      <c r="X15" s="12">
        <v>731</v>
      </c>
      <c r="Y15" s="11">
        <f t="shared" si="7"/>
        <v>1299</v>
      </c>
      <c r="Z15" s="18">
        <v>591</v>
      </c>
      <c r="AA15" s="12">
        <v>802</v>
      </c>
      <c r="AB15" s="11">
        <f t="shared" si="8"/>
        <v>1393</v>
      </c>
      <c r="AC15" s="18">
        <v>617</v>
      </c>
      <c r="AD15" s="12">
        <v>863</v>
      </c>
      <c r="AE15" s="11">
        <f t="shared" si="9"/>
        <v>1480</v>
      </c>
      <c r="AF15" s="18">
        <v>624</v>
      </c>
      <c r="AG15" s="12">
        <v>914</v>
      </c>
      <c r="AH15" s="11">
        <f t="shared" si="10"/>
        <v>1538</v>
      </c>
      <c r="AI15" s="18">
        <v>619</v>
      </c>
      <c r="AJ15" s="12">
        <v>914</v>
      </c>
      <c r="AK15" s="11">
        <f t="shared" si="11"/>
        <v>1533</v>
      </c>
      <c r="AL15" s="18">
        <v>593</v>
      </c>
      <c r="AM15" s="12">
        <v>892</v>
      </c>
      <c r="AN15" s="11">
        <f t="shared" si="12"/>
        <v>1485</v>
      </c>
      <c r="AO15" s="18">
        <v>538</v>
      </c>
      <c r="AP15" s="12">
        <v>840</v>
      </c>
      <c r="AQ15" s="11">
        <f t="shared" si="13"/>
        <v>1378</v>
      </c>
      <c r="AR15" s="18">
        <v>534</v>
      </c>
      <c r="AS15" s="12">
        <v>774</v>
      </c>
      <c r="AT15" s="11">
        <f t="shared" si="14"/>
        <v>1308</v>
      </c>
      <c r="AU15" s="18">
        <v>525</v>
      </c>
      <c r="AV15" s="12">
        <v>798</v>
      </c>
      <c r="AW15" s="11">
        <f t="shared" si="15"/>
        <v>1323</v>
      </c>
    </row>
    <row r="16" spans="1:49" ht="13.5" customHeight="1" x14ac:dyDescent="0.2">
      <c r="A16" s="42" t="s">
        <v>60</v>
      </c>
      <c r="B16" s="18">
        <v>636</v>
      </c>
      <c r="C16" s="12">
        <v>1018</v>
      </c>
      <c r="D16" s="11">
        <f t="shared" si="1"/>
        <v>1654</v>
      </c>
      <c r="E16" s="18">
        <v>716</v>
      </c>
      <c r="F16" s="12">
        <v>1096</v>
      </c>
      <c r="G16" s="11">
        <f t="shared" si="2"/>
        <v>1812</v>
      </c>
      <c r="H16" s="18">
        <v>748</v>
      </c>
      <c r="I16" s="12">
        <v>1156</v>
      </c>
      <c r="J16" s="11">
        <f t="shared" si="3"/>
        <v>1904</v>
      </c>
      <c r="K16" s="18">
        <v>709</v>
      </c>
      <c r="L16" s="12">
        <v>1178</v>
      </c>
      <c r="M16" s="11">
        <f t="shared" si="0"/>
        <v>1887</v>
      </c>
      <c r="N16" s="18">
        <v>694</v>
      </c>
      <c r="O16" s="12">
        <v>1210</v>
      </c>
      <c r="P16" s="11">
        <f t="shared" si="4"/>
        <v>1904</v>
      </c>
      <c r="Q16" s="18">
        <v>744</v>
      </c>
      <c r="R16" s="12">
        <v>1246</v>
      </c>
      <c r="S16" s="11">
        <f t="shared" si="5"/>
        <v>1990</v>
      </c>
      <c r="T16" s="18">
        <v>808</v>
      </c>
      <c r="U16" s="12">
        <v>1261</v>
      </c>
      <c r="V16" s="11">
        <f t="shared" si="6"/>
        <v>2069</v>
      </c>
      <c r="W16" s="18">
        <v>787</v>
      </c>
      <c r="X16" s="12">
        <v>1350</v>
      </c>
      <c r="Y16" s="11">
        <f t="shared" si="7"/>
        <v>2137</v>
      </c>
      <c r="Z16" s="18">
        <v>817</v>
      </c>
      <c r="AA16" s="12">
        <v>1366</v>
      </c>
      <c r="AB16" s="11">
        <f t="shared" si="8"/>
        <v>2183</v>
      </c>
      <c r="AC16" s="18">
        <v>776</v>
      </c>
      <c r="AD16" s="12">
        <v>1386</v>
      </c>
      <c r="AE16" s="11">
        <f t="shared" si="9"/>
        <v>2162</v>
      </c>
      <c r="AF16" s="18">
        <v>798</v>
      </c>
      <c r="AG16" s="12">
        <v>1560</v>
      </c>
      <c r="AH16" s="11">
        <f t="shared" si="10"/>
        <v>2358</v>
      </c>
      <c r="AI16" s="18">
        <v>758</v>
      </c>
      <c r="AJ16" s="12">
        <v>1462</v>
      </c>
      <c r="AK16" s="11">
        <f t="shared" si="11"/>
        <v>2220</v>
      </c>
      <c r="AL16" s="18">
        <v>737</v>
      </c>
      <c r="AM16" s="12">
        <v>1387</v>
      </c>
      <c r="AN16" s="11">
        <f t="shared" si="12"/>
        <v>2124</v>
      </c>
      <c r="AO16" s="18">
        <v>677</v>
      </c>
      <c r="AP16" s="12">
        <v>1342</v>
      </c>
      <c r="AQ16" s="11">
        <f t="shared" si="13"/>
        <v>2019</v>
      </c>
      <c r="AR16" s="18">
        <v>645</v>
      </c>
      <c r="AS16" s="12">
        <v>1391</v>
      </c>
      <c r="AT16" s="11">
        <f t="shared" si="14"/>
        <v>2036</v>
      </c>
      <c r="AU16" s="18">
        <v>611</v>
      </c>
      <c r="AV16" s="12">
        <v>1306</v>
      </c>
      <c r="AW16" s="11">
        <f t="shared" si="15"/>
        <v>1917</v>
      </c>
    </row>
    <row r="17" spans="1:49" ht="13.5" customHeight="1" x14ac:dyDescent="0.2">
      <c r="A17" s="42" t="s">
        <v>61</v>
      </c>
      <c r="B17" s="18">
        <v>76</v>
      </c>
      <c r="C17" s="12">
        <v>67</v>
      </c>
      <c r="D17" s="11">
        <f t="shared" si="1"/>
        <v>143</v>
      </c>
      <c r="E17" s="18">
        <v>87</v>
      </c>
      <c r="F17" s="12">
        <v>78</v>
      </c>
      <c r="G17" s="11">
        <f t="shared" si="2"/>
        <v>165</v>
      </c>
      <c r="H17" s="18">
        <v>90</v>
      </c>
      <c r="I17" s="12">
        <v>84</v>
      </c>
      <c r="J17" s="11">
        <f t="shared" si="3"/>
        <v>174</v>
      </c>
      <c r="K17" s="18">
        <v>94</v>
      </c>
      <c r="L17" s="12">
        <v>80</v>
      </c>
      <c r="M17" s="11">
        <f t="shared" si="0"/>
        <v>174</v>
      </c>
      <c r="N17" s="18">
        <v>83</v>
      </c>
      <c r="O17" s="12">
        <v>63</v>
      </c>
      <c r="P17" s="11">
        <f t="shared" si="4"/>
        <v>146</v>
      </c>
      <c r="Q17" s="18">
        <v>83</v>
      </c>
      <c r="R17" s="12">
        <v>79</v>
      </c>
      <c r="S17" s="11">
        <f t="shared" si="5"/>
        <v>162</v>
      </c>
      <c r="T17" s="18">
        <v>84</v>
      </c>
      <c r="U17" s="12">
        <v>76</v>
      </c>
      <c r="V17" s="11">
        <f t="shared" si="6"/>
        <v>160</v>
      </c>
      <c r="W17" s="18">
        <v>88</v>
      </c>
      <c r="X17" s="12">
        <v>72</v>
      </c>
      <c r="Y17" s="11">
        <f t="shared" si="7"/>
        <v>160</v>
      </c>
      <c r="Z17" s="18">
        <v>78</v>
      </c>
      <c r="AA17" s="12">
        <v>84</v>
      </c>
      <c r="AB17" s="11">
        <f t="shared" si="8"/>
        <v>162</v>
      </c>
      <c r="AC17" s="18">
        <v>77</v>
      </c>
      <c r="AD17" s="12">
        <v>73</v>
      </c>
      <c r="AE17" s="11">
        <f t="shared" si="9"/>
        <v>150</v>
      </c>
      <c r="AF17" s="18">
        <v>76</v>
      </c>
      <c r="AG17" s="12">
        <v>69</v>
      </c>
      <c r="AH17" s="11">
        <f t="shared" si="10"/>
        <v>145</v>
      </c>
      <c r="AI17" s="18">
        <v>77</v>
      </c>
      <c r="AJ17" s="12">
        <v>65</v>
      </c>
      <c r="AK17" s="11">
        <f t="shared" si="11"/>
        <v>142</v>
      </c>
      <c r="AL17" s="18">
        <v>69</v>
      </c>
      <c r="AM17" s="12">
        <v>67</v>
      </c>
      <c r="AN17" s="11">
        <f t="shared" si="12"/>
        <v>136</v>
      </c>
      <c r="AO17" s="18">
        <v>67</v>
      </c>
      <c r="AP17" s="12">
        <v>65</v>
      </c>
      <c r="AQ17" s="11">
        <f t="shared" si="13"/>
        <v>132</v>
      </c>
      <c r="AR17" s="18">
        <v>75</v>
      </c>
      <c r="AS17" s="12">
        <v>70</v>
      </c>
      <c r="AT17" s="11">
        <f t="shared" si="14"/>
        <v>145</v>
      </c>
      <c r="AU17" s="18">
        <v>80</v>
      </c>
      <c r="AV17" s="12">
        <v>73</v>
      </c>
      <c r="AW17" s="11">
        <f t="shared" si="15"/>
        <v>153</v>
      </c>
    </row>
    <row r="18" spans="1:49" ht="13.5" customHeight="1" x14ac:dyDescent="0.2">
      <c r="A18" s="42" t="s">
        <v>62</v>
      </c>
      <c r="B18" s="18">
        <v>362</v>
      </c>
      <c r="C18" s="12">
        <v>1638</v>
      </c>
      <c r="D18" s="11">
        <f t="shared" si="1"/>
        <v>2000</v>
      </c>
      <c r="E18" s="18">
        <v>382</v>
      </c>
      <c r="F18" s="12">
        <v>1615</v>
      </c>
      <c r="G18" s="11">
        <f t="shared" si="2"/>
        <v>1997</v>
      </c>
      <c r="H18" s="18">
        <v>379</v>
      </c>
      <c r="I18" s="12">
        <v>1656</v>
      </c>
      <c r="J18" s="11">
        <f t="shared" si="3"/>
        <v>2035</v>
      </c>
      <c r="K18" s="18">
        <v>432</v>
      </c>
      <c r="L18" s="12">
        <v>1751</v>
      </c>
      <c r="M18" s="11">
        <f t="shared" si="0"/>
        <v>2183</v>
      </c>
      <c r="N18" s="18">
        <v>438</v>
      </c>
      <c r="O18" s="12">
        <v>1816</v>
      </c>
      <c r="P18" s="11">
        <f t="shared" si="4"/>
        <v>2254</v>
      </c>
      <c r="Q18" s="18">
        <v>491</v>
      </c>
      <c r="R18" s="12">
        <v>1872</v>
      </c>
      <c r="S18" s="11">
        <f t="shared" si="5"/>
        <v>2363</v>
      </c>
      <c r="T18" s="18">
        <v>489</v>
      </c>
      <c r="U18" s="12">
        <v>1966</v>
      </c>
      <c r="V18" s="11">
        <f t="shared" si="6"/>
        <v>2455</v>
      </c>
      <c r="W18" s="18">
        <v>501</v>
      </c>
      <c r="X18" s="12">
        <v>1920</v>
      </c>
      <c r="Y18" s="11">
        <f t="shared" si="7"/>
        <v>2421</v>
      </c>
      <c r="Z18" s="18">
        <v>479</v>
      </c>
      <c r="AA18" s="12">
        <v>1986</v>
      </c>
      <c r="AB18" s="11">
        <f t="shared" si="8"/>
        <v>2465</v>
      </c>
      <c r="AC18" s="18">
        <v>499</v>
      </c>
      <c r="AD18" s="12">
        <v>2072</v>
      </c>
      <c r="AE18" s="11">
        <f t="shared" si="9"/>
        <v>2571</v>
      </c>
      <c r="AF18" s="18">
        <v>608</v>
      </c>
      <c r="AG18" s="12">
        <v>2297</v>
      </c>
      <c r="AH18" s="11">
        <f t="shared" si="10"/>
        <v>2905</v>
      </c>
      <c r="AI18" s="18">
        <v>578</v>
      </c>
      <c r="AJ18" s="12">
        <v>2238</v>
      </c>
      <c r="AK18" s="11">
        <f t="shared" si="11"/>
        <v>2816</v>
      </c>
      <c r="AL18" s="18">
        <v>567</v>
      </c>
      <c r="AM18" s="12">
        <v>2268</v>
      </c>
      <c r="AN18" s="11">
        <f t="shared" si="12"/>
        <v>2835</v>
      </c>
      <c r="AO18" s="18">
        <v>557</v>
      </c>
      <c r="AP18" s="12">
        <v>2239</v>
      </c>
      <c r="AQ18" s="11">
        <f t="shared" si="13"/>
        <v>2796</v>
      </c>
      <c r="AR18" s="18">
        <v>567</v>
      </c>
      <c r="AS18" s="12">
        <v>2276</v>
      </c>
      <c r="AT18" s="11">
        <f t="shared" si="14"/>
        <v>2843</v>
      </c>
      <c r="AU18" s="18">
        <v>564</v>
      </c>
      <c r="AV18" s="12">
        <v>2309</v>
      </c>
      <c r="AW18" s="11">
        <f t="shared" si="15"/>
        <v>2873</v>
      </c>
    </row>
    <row r="19" spans="1:49" ht="13.5" customHeight="1" x14ac:dyDescent="0.2">
      <c r="A19" s="42" t="s">
        <v>63</v>
      </c>
      <c r="B19" s="18">
        <v>93</v>
      </c>
      <c r="C19" s="12">
        <v>471</v>
      </c>
      <c r="D19" s="11">
        <f t="shared" si="1"/>
        <v>564</v>
      </c>
      <c r="E19" s="18">
        <v>103</v>
      </c>
      <c r="F19" s="12">
        <v>523</v>
      </c>
      <c r="G19" s="11">
        <f t="shared" si="2"/>
        <v>626</v>
      </c>
      <c r="H19" s="18">
        <v>108</v>
      </c>
      <c r="I19" s="12">
        <v>501</v>
      </c>
      <c r="J19" s="11">
        <f t="shared" si="3"/>
        <v>609</v>
      </c>
      <c r="K19" s="18">
        <v>109</v>
      </c>
      <c r="L19" s="12">
        <v>450</v>
      </c>
      <c r="M19" s="11">
        <f t="shared" si="0"/>
        <v>559</v>
      </c>
      <c r="N19" s="18">
        <v>103</v>
      </c>
      <c r="O19" s="12">
        <v>421</v>
      </c>
      <c r="P19" s="11">
        <f t="shared" si="4"/>
        <v>524</v>
      </c>
      <c r="Q19" s="18">
        <v>98</v>
      </c>
      <c r="R19" s="12">
        <v>423</v>
      </c>
      <c r="S19" s="11">
        <f t="shared" si="5"/>
        <v>521</v>
      </c>
      <c r="T19" s="18">
        <v>98</v>
      </c>
      <c r="U19" s="12">
        <v>414</v>
      </c>
      <c r="V19" s="11">
        <f t="shared" si="6"/>
        <v>512</v>
      </c>
      <c r="W19" s="18">
        <v>112</v>
      </c>
      <c r="X19" s="12">
        <v>433</v>
      </c>
      <c r="Y19" s="11">
        <f t="shared" si="7"/>
        <v>545</v>
      </c>
      <c r="Z19" s="18">
        <v>110</v>
      </c>
      <c r="AA19" s="12">
        <v>429</v>
      </c>
      <c r="AB19" s="11">
        <f t="shared" si="8"/>
        <v>539</v>
      </c>
      <c r="AC19" s="18">
        <v>107</v>
      </c>
      <c r="AD19" s="12">
        <v>428</v>
      </c>
      <c r="AE19" s="11">
        <f t="shared" si="9"/>
        <v>535</v>
      </c>
      <c r="AF19" s="18">
        <v>115</v>
      </c>
      <c r="AG19" s="12">
        <v>461</v>
      </c>
      <c r="AH19" s="11">
        <f t="shared" si="10"/>
        <v>576</v>
      </c>
      <c r="AI19" s="18">
        <v>104</v>
      </c>
      <c r="AJ19" s="12">
        <v>470</v>
      </c>
      <c r="AK19" s="11">
        <f t="shared" si="11"/>
        <v>574</v>
      </c>
      <c r="AL19" s="18">
        <v>93</v>
      </c>
      <c r="AM19" s="12">
        <v>428</v>
      </c>
      <c r="AN19" s="11">
        <f t="shared" si="12"/>
        <v>521</v>
      </c>
      <c r="AO19" s="18">
        <v>62</v>
      </c>
      <c r="AP19" s="12">
        <v>391</v>
      </c>
      <c r="AQ19" s="11">
        <f t="shared" si="13"/>
        <v>453</v>
      </c>
      <c r="AR19" s="18">
        <v>66</v>
      </c>
      <c r="AS19" s="12">
        <v>364</v>
      </c>
      <c r="AT19" s="11">
        <f t="shared" si="14"/>
        <v>430</v>
      </c>
      <c r="AU19" s="18">
        <v>60</v>
      </c>
      <c r="AV19" s="12">
        <v>350</v>
      </c>
      <c r="AW19" s="11">
        <f t="shared" si="15"/>
        <v>410</v>
      </c>
    </row>
    <row r="20" spans="1:49" ht="13.5" customHeight="1" x14ac:dyDescent="0.2">
      <c r="A20" s="42" t="s">
        <v>64</v>
      </c>
      <c r="B20" s="53" t="s">
        <v>46</v>
      </c>
      <c r="C20" s="51" t="s">
        <v>46</v>
      </c>
      <c r="D20" s="50" t="s">
        <v>46</v>
      </c>
      <c r="E20" s="53" t="s">
        <v>46</v>
      </c>
      <c r="F20" s="51" t="s">
        <v>46</v>
      </c>
      <c r="G20" s="50" t="s">
        <v>46</v>
      </c>
      <c r="H20" s="53" t="s">
        <v>46</v>
      </c>
      <c r="I20" s="51" t="s">
        <v>46</v>
      </c>
      <c r="J20" s="50" t="s">
        <v>46</v>
      </c>
      <c r="K20" s="18">
        <v>366</v>
      </c>
      <c r="L20" s="12">
        <v>653</v>
      </c>
      <c r="M20" s="11">
        <f t="shared" si="0"/>
        <v>1019</v>
      </c>
      <c r="N20" s="18">
        <v>373</v>
      </c>
      <c r="O20" s="12">
        <v>645</v>
      </c>
      <c r="P20" s="11">
        <f t="shared" si="4"/>
        <v>1018</v>
      </c>
      <c r="Q20" s="18">
        <v>449</v>
      </c>
      <c r="R20" s="12">
        <v>760</v>
      </c>
      <c r="S20" s="11">
        <f t="shared" si="5"/>
        <v>1209</v>
      </c>
      <c r="T20" s="18">
        <v>516</v>
      </c>
      <c r="U20" s="12">
        <v>831</v>
      </c>
      <c r="V20" s="11">
        <f t="shared" si="6"/>
        <v>1347</v>
      </c>
      <c r="W20" s="18">
        <v>561</v>
      </c>
      <c r="X20" s="12">
        <v>897</v>
      </c>
      <c r="Y20" s="11">
        <f t="shared" si="7"/>
        <v>1458</v>
      </c>
      <c r="Z20" s="18">
        <v>560</v>
      </c>
      <c r="AA20" s="12">
        <v>913</v>
      </c>
      <c r="AB20" s="11">
        <f t="shared" si="8"/>
        <v>1473</v>
      </c>
      <c r="AC20" s="18">
        <v>522</v>
      </c>
      <c r="AD20" s="12">
        <v>938</v>
      </c>
      <c r="AE20" s="11">
        <f t="shared" si="9"/>
        <v>1460</v>
      </c>
      <c r="AF20" s="18">
        <v>537</v>
      </c>
      <c r="AG20" s="12">
        <v>1055</v>
      </c>
      <c r="AH20" s="11">
        <f t="shared" si="10"/>
        <v>1592</v>
      </c>
      <c r="AI20" s="18">
        <v>539</v>
      </c>
      <c r="AJ20" s="12">
        <v>1026</v>
      </c>
      <c r="AK20" s="11">
        <f t="shared" si="11"/>
        <v>1565</v>
      </c>
      <c r="AL20" s="18">
        <v>514</v>
      </c>
      <c r="AM20" s="12">
        <v>899</v>
      </c>
      <c r="AN20" s="11">
        <f t="shared" si="12"/>
        <v>1413</v>
      </c>
      <c r="AO20" s="18">
        <v>467</v>
      </c>
      <c r="AP20" s="12">
        <v>842</v>
      </c>
      <c r="AQ20" s="11">
        <f t="shared" si="13"/>
        <v>1309</v>
      </c>
      <c r="AR20" s="18">
        <v>468</v>
      </c>
      <c r="AS20" s="12">
        <v>818</v>
      </c>
      <c r="AT20" s="11">
        <f t="shared" si="14"/>
        <v>1286</v>
      </c>
      <c r="AU20" s="18">
        <v>485</v>
      </c>
      <c r="AV20" s="12">
        <v>921</v>
      </c>
      <c r="AW20" s="11">
        <f t="shared" si="15"/>
        <v>1406</v>
      </c>
    </row>
    <row r="21" spans="1:49" ht="13.5" customHeight="1" x14ac:dyDescent="0.2">
      <c r="A21" s="42" t="s">
        <v>65</v>
      </c>
      <c r="B21" s="18">
        <v>186</v>
      </c>
      <c r="C21" s="12">
        <v>239</v>
      </c>
      <c r="D21" s="11">
        <f t="shared" si="1"/>
        <v>425</v>
      </c>
      <c r="E21" s="18">
        <v>174</v>
      </c>
      <c r="F21" s="12">
        <v>321</v>
      </c>
      <c r="G21" s="11">
        <f t="shared" si="2"/>
        <v>495</v>
      </c>
      <c r="H21" s="18">
        <v>144</v>
      </c>
      <c r="I21" s="12">
        <v>326</v>
      </c>
      <c r="J21" s="11">
        <f t="shared" si="3"/>
        <v>470</v>
      </c>
      <c r="K21" s="18">
        <v>162</v>
      </c>
      <c r="L21" s="12">
        <v>313</v>
      </c>
      <c r="M21" s="11">
        <f t="shared" si="0"/>
        <v>475</v>
      </c>
      <c r="N21" s="18">
        <v>148</v>
      </c>
      <c r="O21" s="12">
        <v>282</v>
      </c>
      <c r="P21" s="11">
        <f t="shared" si="4"/>
        <v>430</v>
      </c>
      <c r="Q21" s="18">
        <v>114</v>
      </c>
      <c r="R21" s="12">
        <v>264</v>
      </c>
      <c r="S21" s="11">
        <f t="shared" si="5"/>
        <v>378</v>
      </c>
      <c r="T21" s="18">
        <v>84</v>
      </c>
      <c r="U21" s="12">
        <v>218</v>
      </c>
      <c r="V21" s="11">
        <f t="shared" si="6"/>
        <v>302</v>
      </c>
      <c r="W21" s="18">
        <v>94</v>
      </c>
      <c r="X21" s="12">
        <v>274</v>
      </c>
      <c r="Y21" s="11">
        <f t="shared" si="7"/>
        <v>368</v>
      </c>
      <c r="Z21" s="18">
        <v>140</v>
      </c>
      <c r="AA21" s="12">
        <v>295</v>
      </c>
      <c r="AB21" s="11">
        <f t="shared" si="8"/>
        <v>435</v>
      </c>
      <c r="AC21" s="18">
        <v>169</v>
      </c>
      <c r="AD21" s="12">
        <v>340</v>
      </c>
      <c r="AE21" s="11">
        <f t="shared" si="9"/>
        <v>509</v>
      </c>
      <c r="AF21" s="18">
        <v>172</v>
      </c>
      <c r="AG21" s="12">
        <v>359</v>
      </c>
      <c r="AH21" s="11">
        <f t="shared" si="10"/>
        <v>531</v>
      </c>
      <c r="AI21" s="18">
        <v>156</v>
      </c>
      <c r="AJ21" s="12">
        <v>362</v>
      </c>
      <c r="AK21" s="11">
        <f t="shared" si="11"/>
        <v>518</v>
      </c>
      <c r="AL21" s="18">
        <v>158</v>
      </c>
      <c r="AM21" s="12">
        <v>359</v>
      </c>
      <c r="AN21" s="11">
        <f t="shared" si="12"/>
        <v>517</v>
      </c>
      <c r="AO21" s="18">
        <v>155</v>
      </c>
      <c r="AP21" s="12">
        <v>330</v>
      </c>
      <c r="AQ21" s="11">
        <f t="shared" si="13"/>
        <v>485</v>
      </c>
      <c r="AR21" s="18">
        <v>176</v>
      </c>
      <c r="AS21" s="12">
        <v>346</v>
      </c>
      <c r="AT21" s="11">
        <f t="shared" si="14"/>
        <v>522</v>
      </c>
      <c r="AU21" s="18">
        <v>183</v>
      </c>
      <c r="AV21" s="12">
        <v>367</v>
      </c>
      <c r="AW21" s="11">
        <f t="shared" si="15"/>
        <v>550</v>
      </c>
    </row>
    <row r="22" spans="1:49" ht="13.5" customHeight="1" x14ac:dyDescent="0.2">
      <c r="A22" s="42" t="s">
        <v>68</v>
      </c>
      <c r="B22" s="53" t="s">
        <v>46</v>
      </c>
      <c r="C22" s="51" t="s">
        <v>46</v>
      </c>
      <c r="D22" s="50" t="s">
        <v>46</v>
      </c>
      <c r="E22" s="53" t="s">
        <v>46</v>
      </c>
      <c r="F22" s="51" t="s">
        <v>46</v>
      </c>
      <c r="G22" s="50" t="s">
        <v>46</v>
      </c>
      <c r="H22" s="53" t="s">
        <v>46</v>
      </c>
      <c r="I22" s="51" t="s">
        <v>46</v>
      </c>
      <c r="J22" s="50" t="s">
        <v>46</v>
      </c>
      <c r="K22" s="53" t="s">
        <v>46</v>
      </c>
      <c r="L22" s="51" t="s">
        <v>46</v>
      </c>
      <c r="M22" s="50" t="s">
        <v>46</v>
      </c>
      <c r="N22" s="18">
        <v>4</v>
      </c>
      <c r="O22" s="12">
        <v>46</v>
      </c>
      <c r="P22" s="11">
        <f t="shared" si="4"/>
        <v>50</v>
      </c>
      <c r="Q22" s="18">
        <v>7</v>
      </c>
      <c r="R22" s="12">
        <v>74</v>
      </c>
      <c r="S22" s="11">
        <f t="shared" si="5"/>
        <v>81</v>
      </c>
      <c r="T22" s="18">
        <v>7</v>
      </c>
      <c r="U22" s="12">
        <v>91</v>
      </c>
      <c r="V22" s="11">
        <f t="shared" si="6"/>
        <v>98</v>
      </c>
      <c r="W22" s="18">
        <v>16</v>
      </c>
      <c r="X22" s="12">
        <v>116</v>
      </c>
      <c r="Y22" s="11">
        <f t="shared" si="7"/>
        <v>132</v>
      </c>
      <c r="Z22" s="18">
        <v>15</v>
      </c>
      <c r="AA22" s="12">
        <v>131</v>
      </c>
      <c r="AB22" s="11">
        <f t="shared" si="8"/>
        <v>146</v>
      </c>
      <c r="AC22" s="18">
        <v>12</v>
      </c>
      <c r="AD22" s="12">
        <v>146</v>
      </c>
      <c r="AE22" s="11">
        <f t="shared" si="9"/>
        <v>158</v>
      </c>
      <c r="AF22" s="18">
        <v>12</v>
      </c>
      <c r="AG22" s="12">
        <v>149</v>
      </c>
      <c r="AH22" s="11">
        <f t="shared" si="10"/>
        <v>161</v>
      </c>
      <c r="AI22" s="18">
        <v>15</v>
      </c>
      <c r="AJ22" s="12">
        <v>137</v>
      </c>
      <c r="AK22" s="11">
        <f t="shared" si="11"/>
        <v>152</v>
      </c>
      <c r="AL22" s="18">
        <v>16</v>
      </c>
      <c r="AM22" s="12">
        <v>121</v>
      </c>
      <c r="AN22" s="11">
        <f t="shared" si="12"/>
        <v>137</v>
      </c>
      <c r="AO22" s="18">
        <v>18</v>
      </c>
      <c r="AP22" s="12">
        <v>138</v>
      </c>
      <c r="AQ22" s="11">
        <f t="shared" si="13"/>
        <v>156</v>
      </c>
      <c r="AR22" s="18">
        <v>15</v>
      </c>
      <c r="AS22" s="12">
        <v>134</v>
      </c>
      <c r="AT22" s="11">
        <f t="shared" si="14"/>
        <v>149</v>
      </c>
      <c r="AU22" s="18">
        <v>11</v>
      </c>
      <c r="AV22" s="12">
        <v>130</v>
      </c>
      <c r="AW22" s="11">
        <f t="shared" si="15"/>
        <v>141</v>
      </c>
    </row>
    <row r="23" spans="1:49" ht="13.5" customHeight="1" x14ac:dyDescent="0.2">
      <c r="A23" s="42" t="s">
        <v>69</v>
      </c>
      <c r="B23" s="53" t="s">
        <v>46</v>
      </c>
      <c r="C23" s="51" t="s">
        <v>46</v>
      </c>
      <c r="D23" s="50" t="s">
        <v>46</v>
      </c>
      <c r="E23" s="53" t="s">
        <v>46</v>
      </c>
      <c r="F23" s="51" t="s">
        <v>46</v>
      </c>
      <c r="G23" s="50" t="s">
        <v>46</v>
      </c>
      <c r="H23" s="53" t="s">
        <v>46</v>
      </c>
      <c r="I23" s="51" t="s">
        <v>46</v>
      </c>
      <c r="J23" s="50" t="s">
        <v>46</v>
      </c>
      <c r="K23" s="53" t="s">
        <v>46</v>
      </c>
      <c r="L23" s="51" t="s">
        <v>46</v>
      </c>
      <c r="M23" s="50" t="s">
        <v>46</v>
      </c>
      <c r="N23" s="53" t="s">
        <v>46</v>
      </c>
      <c r="O23" s="51" t="s">
        <v>46</v>
      </c>
      <c r="P23" s="50" t="s">
        <v>46</v>
      </c>
      <c r="Q23" s="53" t="s">
        <v>46</v>
      </c>
      <c r="R23" s="51" t="s">
        <v>46</v>
      </c>
      <c r="S23" s="50" t="s">
        <v>46</v>
      </c>
      <c r="T23" s="53" t="s">
        <v>46</v>
      </c>
      <c r="U23" s="51" t="s">
        <v>46</v>
      </c>
      <c r="V23" s="50" t="s">
        <v>46</v>
      </c>
      <c r="W23" s="53" t="s">
        <v>46</v>
      </c>
      <c r="X23" s="51" t="s">
        <v>46</v>
      </c>
      <c r="Y23" s="50" t="s">
        <v>46</v>
      </c>
      <c r="Z23" s="53" t="s">
        <v>46</v>
      </c>
      <c r="AA23" s="51" t="s">
        <v>46</v>
      </c>
      <c r="AB23" s="50" t="s">
        <v>46</v>
      </c>
      <c r="AC23" s="53" t="s">
        <v>46</v>
      </c>
      <c r="AD23" s="51" t="s">
        <v>46</v>
      </c>
      <c r="AE23" s="50" t="s">
        <v>46</v>
      </c>
      <c r="AF23" s="53" t="s">
        <v>46</v>
      </c>
      <c r="AG23" s="51" t="s">
        <v>46</v>
      </c>
      <c r="AH23" s="50" t="s">
        <v>46</v>
      </c>
      <c r="AI23" s="18">
        <v>12</v>
      </c>
      <c r="AJ23" s="12">
        <v>7</v>
      </c>
      <c r="AK23" s="11">
        <f t="shared" si="11"/>
        <v>19</v>
      </c>
      <c r="AL23" s="18">
        <v>16</v>
      </c>
      <c r="AM23" s="12">
        <v>11</v>
      </c>
      <c r="AN23" s="11">
        <f t="shared" si="12"/>
        <v>27</v>
      </c>
      <c r="AO23" s="18">
        <v>10</v>
      </c>
      <c r="AP23" s="12">
        <v>12</v>
      </c>
      <c r="AQ23" s="11">
        <f t="shared" si="13"/>
        <v>22</v>
      </c>
      <c r="AR23" s="18">
        <v>18</v>
      </c>
      <c r="AS23" s="12">
        <v>8</v>
      </c>
      <c r="AT23" s="11">
        <f t="shared" si="14"/>
        <v>26</v>
      </c>
      <c r="AU23" s="18">
        <v>18</v>
      </c>
      <c r="AV23" s="12">
        <v>10</v>
      </c>
      <c r="AW23" s="11">
        <f t="shared" si="15"/>
        <v>28</v>
      </c>
    </row>
    <row r="24" spans="1:49" ht="13.5" customHeight="1" x14ac:dyDescent="0.2">
      <c r="A24" s="42" t="s">
        <v>75</v>
      </c>
      <c r="B24" s="53" t="s">
        <v>46</v>
      </c>
      <c r="C24" s="51" t="s">
        <v>46</v>
      </c>
      <c r="D24" s="50" t="s">
        <v>46</v>
      </c>
      <c r="E24" s="53" t="s">
        <v>46</v>
      </c>
      <c r="F24" s="51" t="s">
        <v>46</v>
      </c>
      <c r="G24" s="50" t="s">
        <v>46</v>
      </c>
      <c r="H24" s="53" t="s">
        <v>46</v>
      </c>
      <c r="I24" s="51" t="s">
        <v>46</v>
      </c>
      <c r="J24" s="50" t="s">
        <v>46</v>
      </c>
      <c r="K24" s="53" t="s">
        <v>46</v>
      </c>
      <c r="L24" s="51" t="s">
        <v>46</v>
      </c>
      <c r="M24" s="50" t="s">
        <v>46</v>
      </c>
      <c r="N24" s="53" t="s">
        <v>46</v>
      </c>
      <c r="O24" s="51" t="s">
        <v>46</v>
      </c>
      <c r="P24" s="50" t="s">
        <v>46</v>
      </c>
      <c r="Q24" s="18">
        <v>29</v>
      </c>
      <c r="R24" s="12">
        <v>7</v>
      </c>
      <c r="S24" s="11">
        <f t="shared" si="5"/>
        <v>36</v>
      </c>
      <c r="T24" s="18">
        <v>45</v>
      </c>
      <c r="U24" s="12">
        <v>11</v>
      </c>
      <c r="V24" s="11">
        <f t="shared" si="6"/>
        <v>56</v>
      </c>
      <c r="W24" s="18">
        <v>53</v>
      </c>
      <c r="X24" s="12">
        <v>14</v>
      </c>
      <c r="Y24" s="11">
        <f t="shared" si="7"/>
        <v>67</v>
      </c>
      <c r="Z24" s="18">
        <v>62</v>
      </c>
      <c r="AA24" s="12">
        <v>19</v>
      </c>
      <c r="AB24" s="11">
        <f t="shared" si="8"/>
        <v>81</v>
      </c>
      <c r="AC24" s="18">
        <v>78</v>
      </c>
      <c r="AD24" s="12">
        <v>25</v>
      </c>
      <c r="AE24" s="11">
        <f t="shared" si="9"/>
        <v>103</v>
      </c>
      <c r="AF24" s="18">
        <v>132</v>
      </c>
      <c r="AG24" s="12">
        <v>32</v>
      </c>
      <c r="AH24" s="11">
        <f t="shared" si="10"/>
        <v>164</v>
      </c>
      <c r="AI24" s="18">
        <v>169</v>
      </c>
      <c r="AJ24" s="12">
        <v>36</v>
      </c>
      <c r="AK24" s="11">
        <f t="shared" si="11"/>
        <v>205</v>
      </c>
      <c r="AL24" s="18">
        <v>171</v>
      </c>
      <c r="AM24" s="12">
        <v>30</v>
      </c>
      <c r="AN24" s="11">
        <f t="shared" si="12"/>
        <v>201</v>
      </c>
      <c r="AO24" s="18">
        <v>168</v>
      </c>
      <c r="AP24" s="12">
        <v>41</v>
      </c>
      <c r="AQ24" s="11">
        <f t="shared" si="13"/>
        <v>209</v>
      </c>
      <c r="AR24" s="18">
        <v>163</v>
      </c>
      <c r="AS24" s="12">
        <v>51</v>
      </c>
      <c r="AT24" s="11">
        <f t="shared" si="14"/>
        <v>214</v>
      </c>
      <c r="AU24" s="18">
        <v>175</v>
      </c>
      <c r="AV24" s="12">
        <v>58</v>
      </c>
      <c r="AW24" s="11">
        <f t="shared" si="15"/>
        <v>233</v>
      </c>
    </row>
    <row r="25" spans="1:49" ht="13.5" customHeight="1" x14ac:dyDescent="0.2">
      <c r="A25" s="42" t="s">
        <v>70</v>
      </c>
      <c r="B25" s="53" t="s">
        <v>46</v>
      </c>
      <c r="C25" s="51" t="s">
        <v>46</v>
      </c>
      <c r="D25" s="50" t="s">
        <v>46</v>
      </c>
      <c r="E25" s="53" t="s">
        <v>46</v>
      </c>
      <c r="F25" s="51" t="s">
        <v>46</v>
      </c>
      <c r="G25" s="50" t="s">
        <v>46</v>
      </c>
      <c r="H25" s="53" t="s">
        <v>46</v>
      </c>
      <c r="I25" s="51" t="s">
        <v>46</v>
      </c>
      <c r="J25" s="50" t="s">
        <v>46</v>
      </c>
      <c r="K25" s="53" t="s">
        <v>46</v>
      </c>
      <c r="L25" s="51" t="s">
        <v>46</v>
      </c>
      <c r="M25" s="50" t="s">
        <v>46</v>
      </c>
      <c r="N25" s="53" t="s">
        <v>46</v>
      </c>
      <c r="O25" s="51" t="s">
        <v>46</v>
      </c>
      <c r="P25" s="50" t="s">
        <v>46</v>
      </c>
      <c r="Q25" s="53" t="s">
        <v>46</v>
      </c>
      <c r="R25" s="51" t="s">
        <v>46</v>
      </c>
      <c r="S25" s="50" t="s">
        <v>46</v>
      </c>
      <c r="T25" s="53" t="s">
        <v>46</v>
      </c>
      <c r="U25" s="51" t="s">
        <v>46</v>
      </c>
      <c r="V25" s="50" t="s">
        <v>46</v>
      </c>
      <c r="W25" s="53" t="s">
        <v>46</v>
      </c>
      <c r="X25" s="51" t="s">
        <v>46</v>
      </c>
      <c r="Y25" s="50" t="s">
        <v>46</v>
      </c>
      <c r="Z25" s="53" t="s">
        <v>46</v>
      </c>
      <c r="AA25" s="51" t="s">
        <v>46</v>
      </c>
      <c r="AB25" s="50" t="s">
        <v>46</v>
      </c>
      <c r="AC25" s="53" t="s">
        <v>46</v>
      </c>
      <c r="AD25" s="51" t="s">
        <v>46</v>
      </c>
      <c r="AE25" s="50" t="s">
        <v>46</v>
      </c>
      <c r="AF25" s="53" t="s">
        <v>46</v>
      </c>
      <c r="AG25" s="51" t="s">
        <v>46</v>
      </c>
      <c r="AH25" s="50" t="s">
        <v>46</v>
      </c>
      <c r="AI25" s="53" t="s">
        <v>46</v>
      </c>
      <c r="AJ25" s="51" t="s">
        <v>46</v>
      </c>
      <c r="AK25" s="50" t="s">
        <v>46</v>
      </c>
      <c r="AL25" s="53" t="s">
        <v>46</v>
      </c>
      <c r="AM25" s="51" t="s">
        <v>46</v>
      </c>
      <c r="AN25" s="50" t="s">
        <v>46</v>
      </c>
      <c r="AO25" s="53" t="s">
        <v>46</v>
      </c>
      <c r="AP25" s="51" t="s">
        <v>46</v>
      </c>
      <c r="AQ25" s="50" t="s">
        <v>46</v>
      </c>
      <c r="AR25" s="18">
        <v>71</v>
      </c>
      <c r="AS25" s="12">
        <v>107</v>
      </c>
      <c r="AT25" s="11">
        <f t="shared" si="14"/>
        <v>178</v>
      </c>
      <c r="AU25" s="18">
        <v>80</v>
      </c>
      <c r="AV25" s="12">
        <v>116</v>
      </c>
      <c r="AW25" s="11">
        <f t="shared" si="15"/>
        <v>196</v>
      </c>
    </row>
    <row r="26" spans="1:49" ht="13.5" customHeight="1" x14ac:dyDescent="0.2">
      <c r="A26" s="42" t="s">
        <v>67</v>
      </c>
      <c r="B26" s="18">
        <v>285</v>
      </c>
      <c r="C26" s="12">
        <v>514</v>
      </c>
      <c r="D26" s="11">
        <f>SUM(B26:C26)</f>
        <v>799</v>
      </c>
      <c r="E26" s="18">
        <v>286</v>
      </c>
      <c r="F26" s="12">
        <v>496</v>
      </c>
      <c r="G26" s="11">
        <f>SUM(E26:F26)</f>
        <v>782</v>
      </c>
      <c r="H26" s="18">
        <v>279</v>
      </c>
      <c r="I26" s="12">
        <v>453</v>
      </c>
      <c r="J26" s="11">
        <f>SUM(H26:I26)</f>
        <v>732</v>
      </c>
      <c r="K26" s="18">
        <v>309</v>
      </c>
      <c r="L26" s="12">
        <v>507</v>
      </c>
      <c r="M26" s="11">
        <f>SUM(K26:L26)</f>
        <v>816</v>
      </c>
      <c r="N26" s="18">
        <v>317</v>
      </c>
      <c r="O26" s="12">
        <v>512</v>
      </c>
      <c r="P26" s="11">
        <f>SUM(N26:O26)</f>
        <v>829</v>
      </c>
      <c r="Q26" s="18">
        <v>322</v>
      </c>
      <c r="R26" s="12">
        <v>501</v>
      </c>
      <c r="S26" s="11">
        <f>SUM(Q26:R26)</f>
        <v>823</v>
      </c>
      <c r="T26" s="53" t="s">
        <v>46</v>
      </c>
      <c r="U26" s="51" t="s">
        <v>46</v>
      </c>
      <c r="V26" s="50" t="s">
        <v>46</v>
      </c>
      <c r="W26" s="53" t="s">
        <v>46</v>
      </c>
      <c r="X26" s="51" t="s">
        <v>46</v>
      </c>
      <c r="Y26" s="50" t="s">
        <v>46</v>
      </c>
      <c r="Z26" s="53" t="s">
        <v>46</v>
      </c>
      <c r="AA26" s="51" t="s">
        <v>46</v>
      </c>
      <c r="AB26" s="50" t="s">
        <v>46</v>
      </c>
      <c r="AC26" s="53" t="s">
        <v>46</v>
      </c>
      <c r="AD26" s="51" t="s">
        <v>46</v>
      </c>
      <c r="AE26" s="50" t="s">
        <v>46</v>
      </c>
      <c r="AF26" s="53" t="s">
        <v>46</v>
      </c>
      <c r="AG26" s="51" t="s">
        <v>46</v>
      </c>
      <c r="AH26" s="50" t="s">
        <v>46</v>
      </c>
      <c r="AI26" s="53" t="s">
        <v>46</v>
      </c>
      <c r="AJ26" s="51" t="s">
        <v>46</v>
      </c>
      <c r="AK26" s="50" t="s">
        <v>46</v>
      </c>
      <c r="AL26" s="53" t="s">
        <v>46</v>
      </c>
      <c r="AM26" s="51" t="s">
        <v>46</v>
      </c>
      <c r="AN26" s="50" t="s">
        <v>46</v>
      </c>
      <c r="AO26" s="53" t="s">
        <v>46</v>
      </c>
      <c r="AP26" s="51" t="s">
        <v>46</v>
      </c>
      <c r="AQ26" s="50" t="s">
        <v>46</v>
      </c>
      <c r="AR26" s="53" t="s">
        <v>46</v>
      </c>
      <c r="AS26" s="51" t="s">
        <v>46</v>
      </c>
      <c r="AT26" s="50" t="s">
        <v>46</v>
      </c>
      <c r="AU26" s="53" t="s">
        <v>46</v>
      </c>
      <c r="AV26" s="51" t="s">
        <v>46</v>
      </c>
      <c r="AW26" s="50" t="s">
        <v>46</v>
      </c>
    </row>
    <row r="27" spans="1:49" ht="13.5" customHeight="1" x14ac:dyDescent="0.2">
      <c r="A27" s="42" t="s">
        <v>66</v>
      </c>
      <c r="B27" s="18">
        <v>14</v>
      </c>
      <c r="C27" s="12">
        <v>3</v>
      </c>
      <c r="D27" s="11">
        <f>SUM(B27:C27)</f>
        <v>17</v>
      </c>
      <c r="E27" s="18">
        <v>11</v>
      </c>
      <c r="F27" s="12">
        <v>3</v>
      </c>
      <c r="G27" s="11">
        <f>SUM(E27:F27)</f>
        <v>14</v>
      </c>
      <c r="H27" s="18">
        <v>9</v>
      </c>
      <c r="I27" s="12">
        <v>3</v>
      </c>
      <c r="J27" s="11">
        <f>SUM(H27:I27)</f>
        <v>12</v>
      </c>
      <c r="K27" s="18">
        <v>1</v>
      </c>
      <c r="L27" s="12">
        <v>1</v>
      </c>
      <c r="M27" s="11">
        <f>SUM(K27:L27)</f>
        <v>2</v>
      </c>
      <c r="N27" s="18">
        <v>2</v>
      </c>
      <c r="O27" s="12">
        <v>1</v>
      </c>
      <c r="P27" s="11">
        <f>SUM(N27:O27)</f>
        <v>3</v>
      </c>
      <c r="Q27" s="53" t="s">
        <v>46</v>
      </c>
      <c r="R27" s="51" t="s">
        <v>46</v>
      </c>
      <c r="S27" s="50" t="s">
        <v>46</v>
      </c>
      <c r="T27" s="53" t="s">
        <v>46</v>
      </c>
      <c r="U27" s="51" t="s">
        <v>46</v>
      </c>
      <c r="V27" s="50" t="s">
        <v>46</v>
      </c>
      <c r="W27" s="53" t="s">
        <v>46</v>
      </c>
      <c r="X27" s="51" t="s">
        <v>46</v>
      </c>
      <c r="Y27" s="50" t="s">
        <v>46</v>
      </c>
      <c r="Z27" s="53" t="s">
        <v>46</v>
      </c>
      <c r="AA27" s="51" t="s">
        <v>46</v>
      </c>
      <c r="AB27" s="50" t="s">
        <v>46</v>
      </c>
      <c r="AC27" s="53" t="s">
        <v>46</v>
      </c>
      <c r="AD27" s="51" t="s">
        <v>46</v>
      </c>
      <c r="AE27" s="50" t="s">
        <v>46</v>
      </c>
      <c r="AF27" s="53" t="s">
        <v>46</v>
      </c>
      <c r="AG27" s="51" t="s">
        <v>46</v>
      </c>
      <c r="AH27" s="50" t="s">
        <v>46</v>
      </c>
      <c r="AI27" s="53" t="s">
        <v>46</v>
      </c>
      <c r="AJ27" s="51" t="s">
        <v>46</v>
      </c>
      <c r="AK27" s="50" t="s">
        <v>46</v>
      </c>
      <c r="AL27" s="53" t="s">
        <v>46</v>
      </c>
      <c r="AM27" s="51" t="s">
        <v>46</v>
      </c>
      <c r="AN27" s="50" t="s">
        <v>46</v>
      </c>
      <c r="AO27" s="53" t="s">
        <v>46</v>
      </c>
      <c r="AP27" s="51" t="s">
        <v>46</v>
      </c>
      <c r="AQ27" s="50" t="s">
        <v>46</v>
      </c>
      <c r="AR27" s="53" t="s">
        <v>46</v>
      </c>
      <c r="AS27" s="51" t="s">
        <v>46</v>
      </c>
      <c r="AT27" s="50" t="s">
        <v>46</v>
      </c>
      <c r="AU27" s="53" t="s">
        <v>46</v>
      </c>
      <c r="AV27" s="51" t="s">
        <v>46</v>
      </c>
      <c r="AW27" s="50" t="s">
        <v>46</v>
      </c>
    </row>
    <row r="28" spans="1:49" ht="13.5" customHeight="1" x14ac:dyDescent="0.2">
      <c r="A28" s="42" t="s">
        <v>77</v>
      </c>
      <c r="B28" s="18">
        <v>32</v>
      </c>
      <c r="C28" s="12">
        <v>56</v>
      </c>
      <c r="D28" s="11">
        <f t="shared" si="1"/>
        <v>88</v>
      </c>
      <c r="E28" s="18">
        <v>39</v>
      </c>
      <c r="F28" s="12">
        <v>56</v>
      </c>
      <c r="G28" s="11">
        <f t="shared" si="2"/>
        <v>95</v>
      </c>
      <c r="H28" s="18">
        <v>40</v>
      </c>
      <c r="I28" s="12">
        <v>58</v>
      </c>
      <c r="J28" s="11">
        <f t="shared" si="3"/>
        <v>98</v>
      </c>
      <c r="K28" s="53" t="s">
        <v>46</v>
      </c>
      <c r="L28" s="51" t="s">
        <v>46</v>
      </c>
      <c r="M28" s="50" t="s">
        <v>46</v>
      </c>
      <c r="N28" s="53" t="s">
        <v>46</v>
      </c>
      <c r="O28" s="51" t="s">
        <v>46</v>
      </c>
      <c r="P28" s="50" t="s">
        <v>46</v>
      </c>
      <c r="Q28" s="53" t="s">
        <v>46</v>
      </c>
      <c r="R28" s="51" t="s">
        <v>46</v>
      </c>
      <c r="S28" s="50" t="s">
        <v>46</v>
      </c>
      <c r="T28" s="53" t="s">
        <v>46</v>
      </c>
      <c r="U28" s="51" t="s">
        <v>46</v>
      </c>
      <c r="V28" s="50" t="s">
        <v>46</v>
      </c>
      <c r="W28" s="53" t="s">
        <v>46</v>
      </c>
      <c r="X28" s="51" t="s">
        <v>46</v>
      </c>
      <c r="Y28" s="50" t="s">
        <v>46</v>
      </c>
      <c r="Z28" s="53" t="s">
        <v>46</v>
      </c>
      <c r="AA28" s="51" t="s">
        <v>46</v>
      </c>
      <c r="AB28" s="50" t="s">
        <v>46</v>
      </c>
      <c r="AC28" s="53" t="s">
        <v>46</v>
      </c>
      <c r="AD28" s="51" t="s">
        <v>46</v>
      </c>
      <c r="AE28" s="50" t="s">
        <v>46</v>
      </c>
      <c r="AF28" s="53" t="s">
        <v>46</v>
      </c>
      <c r="AG28" s="51" t="s">
        <v>46</v>
      </c>
      <c r="AH28" s="50" t="s">
        <v>46</v>
      </c>
      <c r="AI28" s="53" t="s">
        <v>46</v>
      </c>
      <c r="AJ28" s="51" t="s">
        <v>46</v>
      </c>
      <c r="AK28" s="50" t="s">
        <v>46</v>
      </c>
      <c r="AL28" s="53" t="s">
        <v>46</v>
      </c>
      <c r="AM28" s="51" t="s">
        <v>46</v>
      </c>
      <c r="AN28" s="50" t="s">
        <v>46</v>
      </c>
      <c r="AO28" s="53" t="s">
        <v>46</v>
      </c>
      <c r="AP28" s="51" t="s">
        <v>46</v>
      </c>
      <c r="AQ28" s="50" t="s">
        <v>46</v>
      </c>
      <c r="AR28" s="53" t="s">
        <v>46</v>
      </c>
      <c r="AS28" s="51" t="s">
        <v>46</v>
      </c>
      <c r="AT28" s="50" t="s">
        <v>46</v>
      </c>
      <c r="AU28" s="53" t="s">
        <v>46</v>
      </c>
      <c r="AV28" s="51" t="s">
        <v>46</v>
      </c>
      <c r="AW28" s="50" t="s">
        <v>46</v>
      </c>
    </row>
    <row r="29" spans="1:49" ht="13.5" customHeight="1" x14ac:dyDescent="0.2">
      <c r="A29" s="42" t="s">
        <v>78</v>
      </c>
      <c r="B29" s="18">
        <v>17</v>
      </c>
      <c r="C29" s="12">
        <v>11</v>
      </c>
      <c r="D29" s="11">
        <f t="shared" si="1"/>
        <v>28</v>
      </c>
      <c r="E29" s="18">
        <v>12</v>
      </c>
      <c r="F29" s="12">
        <v>4</v>
      </c>
      <c r="G29" s="11">
        <f t="shared" si="2"/>
        <v>16</v>
      </c>
      <c r="H29" s="53" t="s">
        <v>46</v>
      </c>
      <c r="I29" s="51" t="s">
        <v>46</v>
      </c>
      <c r="J29" s="50" t="s">
        <v>46</v>
      </c>
      <c r="K29" s="53" t="s">
        <v>46</v>
      </c>
      <c r="L29" s="51" t="s">
        <v>46</v>
      </c>
      <c r="M29" s="50" t="s">
        <v>46</v>
      </c>
      <c r="N29" s="53" t="s">
        <v>46</v>
      </c>
      <c r="O29" s="51" t="s">
        <v>46</v>
      </c>
      <c r="P29" s="50" t="s">
        <v>46</v>
      </c>
      <c r="Q29" s="53" t="s">
        <v>46</v>
      </c>
      <c r="R29" s="51" t="s">
        <v>46</v>
      </c>
      <c r="S29" s="50" t="s">
        <v>46</v>
      </c>
      <c r="T29" s="53" t="s">
        <v>46</v>
      </c>
      <c r="U29" s="51" t="s">
        <v>46</v>
      </c>
      <c r="V29" s="50" t="s">
        <v>46</v>
      </c>
      <c r="W29" s="53" t="s">
        <v>46</v>
      </c>
      <c r="X29" s="51" t="s">
        <v>46</v>
      </c>
      <c r="Y29" s="50" t="s">
        <v>46</v>
      </c>
      <c r="Z29" s="53" t="s">
        <v>46</v>
      </c>
      <c r="AA29" s="51" t="s">
        <v>46</v>
      </c>
      <c r="AB29" s="50" t="s">
        <v>46</v>
      </c>
      <c r="AC29" s="53" t="s">
        <v>46</v>
      </c>
      <c r="AD29" s="51" t="s">
        <v>46</v>
      </c>
      <c r="AE29" s="50" t="s">
        <v>46</v>
      </c>
      <c r="AF29" s="53" t="s">
        <v>46</v>
      </c>
      <c r="AG29" s="51" t="s">
        <v>46</v>
      </c>
      <c r="AH29" s="50" t="s">
        <v>46</v>
      </c>
      <c r="AI29" s="53" t="s">
        <v>46</v>
      </c>
      <c r="AJ29" s="51" t="s">
        <v>46</v>
      </c>
      <c r="AK29" s="50" t="s">
        <v>46</v>
      </c>
      <c r="AL29" s="53" t="s">
        <v>46</v>
      </c>
      <c r="AM29" s="51" t="s">
        <v>46</v>
      </c>
      <c r="AN29" s="50" t="s">
        <v>46</v>
      </c>
      <c r="AO29" s="53" t="s">
        <v>46</v>
      </c>
      <c r="AP29" s="51" t="s">
        <v>46</v>
      </c>
      <c r="AQ29" s="50" t="s">
        <v>46</v>
      </c>
      <c r="AR29" s="53" t="s">
        <v>46</v>
      </c>
      <c r="AS29" s="51" t="s">
        <v>46</v>
      </c>
      <c r="AT29" s="50" t="s">
        <v>46</v>
      </c>
      <c r="AU29" s="53" t="s">
        <v>46</v>
      </c>
      <c r="AV29" s="51" t="s">
        <v>46</v>
      </c>
      <c r="AW29" s="50" t="s">
        <v>46</v>
      </c>
    </row>
    <row r="30" spans="1:49" s="44" customFormat="1" ht="13.5" customHeight="1" thickBot="1" x14ac:dyDescent="0.3">
      <c r="A30" s="45" t="s">
        <v>2</v>
      </c>
      <c r="B30" s="46">
        <f>SUM(B10:B29)</f>
        <v>5819</v>
      </c>
      <c r="C30" s="47">
        <f>SUM(C10:C29)</f>
        <v>9238</v>
      </c>
      <c r="D30" s="13">
        <f>SUM(D10:D29)</f>
        <v>15057</v>
      </c>
      <c r="E30" s="46">
        <f>SUM(E10:E29)</f>
        <v>6341</v>
      </c>
      <c r="F30" s="47">
        <f>SUM(F10:F29)</f>
        <v>9740</v>
      </c>
      <c r="G30" s="13">
        <f>SUM(G10:G29)</f>
        <v>16081</v>
      </c>
      <c r="H30" s="46">
        <f>SUM(H10:H29)</f>
        <v>6367</v>
      </c>
      <c r="I30" s="47">
        <f>SUM(I10:I29)</f>
        <v>9787</v>
      </c>
      <c r="J30" s="13">
        <f>SUM(J10:J29)</f>
        <v>16154</v>
      </c>
      <c r="K30" s="46">
        <f>SUM(K10:K29)</f>
        <v>6447</v>
      </c>
      <c r="L30" s="47">
        <f>SUM(L10:L29)</f>
        <v>10037</v>
      </c>
      <c r="M30" s="13">
        <f>SUM(M10:M29)</f>
        <v>16484</v>
      </c>
      <c r="N30" s="46">
        <f>SUM(N10:N29)</f>
        <v>6338</v>
      </c>
      <c r="O30" s="47">
        <f>SUM(O10:O29)</f>
        <v>10078</v>
      </c>
      <c r="P30" s="13">
        <f>SUM(P10:P29)</f>
        <v>16416</v>
      </c>
      <c r="Q30" s="46">
        <f>SUM(Q10:Q29)</f>
        <v>6600</v>
      </c>
      <c r="R30" s="47">
        <f>SUM(R10:R29)</f>
        <v>10308</v>
      </c>
      <c r="S30" s="13">
        <f>SUM(S10:S29)</f>
        <v>16908</v>
      </c>
      <c r="T30" s="46">
        <f>SUM(T10:T29)</f>
        <v>6442</v>
      </c>
      <c r="U30" s="47">
        <f>SUM(U10:U29)</f>
        <v>10088</v>
      </c>
      <c r="V30" s="13">
        <f>SUM(V10:V29)</f>
        <v>16530</v>
      </c>
      <c r="W30" s="46">
        <f>SUM(W10:W29)</f>
        <v>6651</v>
      </c>
      <c r="X30" s="47">
        <f>SUM(X10:X29)</f>
        <v>10284</v>
      </c>
      <c r="Y30" s="13">
        <f>SUM(Y10:Y29)</f>
        <v>16935</v>
      </c>
      <c r="Z30" s="46">
        <f>SUM(Z10:Z29)</f>
        <v>6684</v>
      </c>
      <c r="AA30" s="47">
        <f>SUM(AA10:AA29)</f>
        <v>10587</v>
      </c>
      <c r="AB30" s="13">
        <f>SUM(AB10:AB29)</f>
        <v>17271</v>
      </c>
      <c r="AC30" s="46">
        <f>SUM(AC10:AC29)</f>
        <v>6804</v>
      </c>
      <c r="AD30" s="47">
        <f>SUM(AD10:AD29)</f>
        <v>10940</v>
      </c>
      <c r="AE30" s="13">
        <f>SUM(AE10:AE29)</f>
        <v>17744</v>
      </c>
      <c r="AF30" s="46">
        <f>SUM(AF10:AF29)</f>
        <v>7157</v>
      </c>
      <c r="AG30" s="47">
        <f>SUM(AG10:AG29)</f>
        <v>11921</v>
      </c>
      <c r="AH30" s="13">
        <f>SUM(AH10:AH29)</f>
        <v>19078</v>
      </c>
      <c r="AI30" s="46">
        <f>SUM(AI10:AI29)</f>
        <v>7087</v>
      </c>
      <c r="AJ30" s="47">
        <f>SUM(AJ10:AJ29)</f>
        <v>11778</v>
      </c>
      <c r="AK30" s="13">
        <f>SUM(AK10:AK29)</f>
        <v>18865</v>
      </c>
      <c r="AL30" s="46">
        <f>SUM(AL10:AL29)</f>
        <v>6866</v>
      </c>
      <c r="AM30" s="47">
        <f>SUM(AM10:AM29)</f>
        <v>11395</v>
      </c>
      <c r="AN30" s="13">
        <f>SUM(AN10:AN29)</f>
        <v>18261</v>
      </c>
      <c r="AO30" s="46">
        <f>SUM(AO10:AO29)</f>
        <v>6541</v>
      </c>
      <c r="AP30" s="47">
        <f>SUM(AP10:AP29)</f>
        <v>11140</v>
      </c>
      <c r="AQ30" s="13">
        <f>SUM(AQ10:AQ29)</f>
        <v>17681</v>
      </c>
      <c r="AR30" s="46">
        <f>SUM(AR10:AR29)</f>
        <v>6665</v>
      </c>
      <c r="AS30" s="47">
        <f>SUM(AS10:AS29)</f>
        <v>11221</v>
      </c>
      <c r="AT30" s="13">
        <f>SUM(AT10:AT29)</f>
        <v>17886</v>
      </c>
      <c r="AU30" s="46">
        <f>SUM(AU10:AU29)</f>
        <v>6784</v>
      </c>
      <c r="AV30" s="47">
        <f>SUM(AV10:AV29)</f>
        <v>11457</v>
      </c>
      <c r="AW30" s="13">
        <f>SUM(AW10:AW29)</f>
        <v>18241</v>
      </c>
    </row>
    <row r="31" spans="1:49" s="2" customFormat="1" ht="13.5" customHeight="1" thickTop="1" x14ac:dyDescent="0.2">
      <c r="J31" s="28"/>
      <c r="O31" s="35"/>
      <c r="P31" s="35"/>
      <c r="Q31" s="33"/>
    </row>
    <row r="32" spans="1:49" s="2" customFormat="1" ht="13.5" customHeight="1" x14ac:dyDescent="0.2">
      <c r="A32" s="2" t="s">
        <v>72</v>
      </c>
      <c r="J32" s="28"/>
      <c r="O32" s="35"/>
      <c r="P32" s="35"/>
      <c r="Q32" s="33"/>
    </row>
    <row r="33" spans="1:49" s="2" customFormat="1" ht="13.5" customHeight="1" x14ac:dyDescent="0.2">
      <c r="A33" s="2" t="s">
        <v>71</v>
      </c>
      <c r="J33" s="28"/>
      <c r="O33" s="35"/>
      <c r="P33" s="35"/>
      <c r="Q33" s="33"/>
    </row>
    <row r="34" spans="1:49" s="2" customFormat="1" ht="13.5" customHeight="1" x14ac:dyDescent="0.2">
      <c r="J34" s="28"/>
      <c r="O34" s="35"/>
      <c r="P34" s="35"/>
      <c r="Q34" s="33"/>
    </row>
    <row r="35" spans="1:49" s="2" customFormat="1" ht="13.5" customHeight="1" x14ac:dyDescent="0.2">
      <c r="A35" s="14" t="s">
        <v>47</v>
      </c>
      <c r="B35" s="14"/>
      <c r="J35" s="15"/>
      <c r="K35"/>
      <c r="L35"/>
      <c r="N35"/>
      <c r="O35"/>
      <c r="P35"/>
      <c r="Q35"/>
      <c r="R35"/>
      <c r="S35"/>
      <c r="AW35" s="15" t="s">
        <v>7</v>
      </c>
    </row>
    <row r="36" spans="1:49" s="2" customFormat="1" ht="13.5" customHeight="1" thickBot="1" x14ac:dyDescent="0.25">
      <c r="A36" s="16"/>
      <c r="B36" s="16"/>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row>
  </sheetData>
  <mergeCells count="17">
    <mergeCell ref="AF8:AH8"/>
    <mergeCell ref="A8:A9"/>
    <mergeCell ref="B8:D8"/>
    <mergeCell ref="E8:G8"/>
    <mergeCell ref="H8:J8"/>
    <mergeCell ref="K8:M8"/>
    <mergeCell ref="N8:P8"/>
    <mergeCell ref="Q8:S8"/>
    <mergeCell ref="T8:V8"/>
    <mergeCell ref="W8:Y8"/>
    <mergeCell ref="Z8:AB8"/>
    <mergeCell ref="AC8:AE8"/>
    <mergeCell ref="AI8:AK8"/>
    <mergeCell ref="AL8:AN8"/>
    <mergeCell ref="AO8:AQ8"/>
    <mergeCell ref="AR8:AT8"/>
    <mergeCell ref="AU8:AW8"/>
  </mergeCells>
  <pageMargins left="0.51181102362204722" right="0.31496062992125984" top="0.74803149606299213" bottom="0.74803149606299213" header="0.31496062992125984" footer="0.31496062992125984"/>
  <pageSetup paperSize="9" orientation="landscape" r:id="rId1"/>
  <headerFooter alignWithMargins="0">
    <oddFooter>&amp;R&amp;8&amp;P/&amp;N</oddFooter>
  </headerFooter>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11</vt:i4>
      </vt:variant>
    </vt:vector>
  </HeadingPairs>
  <TitlesOfParts>
    <vt:vector size="18" baseType="lpstr">
      <vt:lpstr>Ens_public</vt:lpstr>
      <vt:lpstr>Ens_secII_filières</vt:lpstr>
      <vt:lpstr>Ens_secII_CFP</vt:lpstr>
      <vt:lpstr>Ens_Tertiaire</vt:lpstr>
      <vt:lpstr>Form_prof_sup_filières</vt:lpstr>
      <vt:lpstr>HES_filières</vt:lpstr>
      <vt:lpstr>Université_filières</vt:lpstr>
      <vt:lpstr>Ens_secII_CFP!Impression_des_titres</vt:lpstr>
      <vt:lpstr>Form_prof_sup_filières!Impression_des_titres</vt:lpstr>
      <vt:lpstr>HES_filières!Impression_des_titres</vt:lpstr>
      <vt:lpstr>Université_filières!Impression_des_titres</vt:lpstr>
      <vt:lpstr>Ens_public!Zone_d_impression</vt:lpstr>
      <vt:lpstr>Ens_secII_CFP!Zone_d_impression</vt:lpstr>
      <vt:lpstr>Ens_secII_filières!Zone_d_impression</vt:lpstr>
      <vt:lpstr>Ens_Tertiaire!Zone_d_impression</vt:lpstr>
      <vt:lpstr>Form_prof_sup_filières!Zone_d_impression</vt:lpstr>
      <vt:lpstr>HES_filières!Zone_d_impression</vt:lpstr>
      <vt:lpstr>Université_filières!Zone_d_impression</vt:lpstr>
    </vt:vector>
  </TitlesOfParts>
  <Company>Etat de Geneve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2026-05-27T14:15:04Z</cp:lastPrinted>
  <dcterms:created xsi:type="dcterms:W3CDTF">2026-05-20T12:22:45Z</dcterms:created>
  <dcterms:modified xsi:type="dcterms:W3CDTF">2026-06-01T13:38:00Z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-1553660987</vt:i4>
  </property>
  <property fmtid="{D5CDD505-2E9C-101B-9397-08002B2CF9AE}" pid="3" name="_NewReviewCycle">
    <vt:lpwstr/>
  </property>
  <property fmtid="{D5CDD505-2E9C-101B-9397-08002B2CF9AE}" pid="4" name="_EmailSubject">
    <vt:lpwstr>Nouveau tableau annuaire</vt:lpwstr>
  </property>
  <property fmtid="{D5CDD505-2E9C-101B-9397-08002B2CF9AE}" pid="5" name="_AuthorEmail">
    <vt:lpwstr>laure.martz@etat.ge.ch</vt:lpwstr>
  </property>
  <property fmtid="{D5CDD505-2E9C-101B-9397-08002B2CF9AE}" pid="6" name="_AuthorEmailDisplayName">
    <vt:lpwstr>Martz Laure (DIP)</vt:lpwstr>
  </property>
</Properties>
</file>