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5B658FF1-93A4-41B4-A4AA-652A875643ED}" xr6:coauthVersionLast="47" xr6:coauthVersionMax="47" xr10:uidLastSave="{00000000-0000-0000-0000-000000000000}"/>
  <bookViews>
    <workbookView xWindow="-113" yWindow="-113" windowWidth="24267" windowHeight="13023" xr2:uid="{00000000-000D-0000-FFFF-FFFF00000000}"/>
  </bookViews>
  <sheets>
    <sheet name="2025" sheetId="7" r:id="rId1"/>
    <sheet name="2024" sheetId="6" r:id="rId2"/>
    <sheet name="2023" sheetId="5" r:id="rId3"/>
    <sheet name="2022" sheetId="4" r:id="rId4"/>
    <sheet name="2021" sheetId="3" r:id="rId5"/>
    <sheet name="2020" sheetId="1" r:id="rId6"/>
    <sheet name="Définitions" sheetId="2" r:id="rId7"/>
  </sheets>
  <definedNames>
    <definedName name="_xlnm.Print_Area" localSheetId="5">'2020'!$A$1:$G$29</definedName>
    <definedName name="_xlnm.Print_Area" localSheetId="4">'2021'!$A$1:$G$29</definedName>
    <definedName name="_xlnm.Print_Area" localSheetId="3">'2022'!$A$1:$G$29</definedName>
    <definedName name="_xlnm.Print_Area" localSheetId="2">'2023'!$A$1:$G$29</definedName>
    <definedName name="_xlnm.Print_Area" localSheetId="1">'2024'!$A$1:$G$29</definedName>
    <definedName name="_xlnm.Print_Area" localSheetId="0">'2025'!$A$1:$G$29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7" l="1"/>
  <c r="E23" i="7"/>
  <c r="D23" i="7"/>
  <c r="C23" i="7"/>
  <c r="E15" i="7"/>
  <c r="D15" i="7"/>
  <c r="C15" i="7"/>
  <c r="F11" i="7"/>
  <c r="F18" i="7" s="1"/>
  <c r="E11" i="7"/>
  <c r="D11" i="7"/>
  <c r="C11" i="7"/>
  <c r="C18" i="7" s="1"/>
  <c r="F23" i="6"/>
  <c r="E23" i="6"/>
  <c r="D23" i="6"/>
  <c r="C23" i="6"/>
  <c r="E15" i="6"/>
  <c r="D15" i="6"/>
  <c r="C15" i="6"/>
  <c r="F11" i="6"/>
  <c r="E11" i="6"/>
  <c r="D11" i="6"/>
  <c r="C11" i="6"/>
  <c r="E18" i="7" l="1"/>
  <c r="D18" i="7"/>
  <c r="C18" i="6"/>
  <c r="D18" i="6"/>
  <c r="E18" i="6"/>
  <c r="F18" i="6"/>
  <c r="F23" i="5"/>
  <c r="E23" i="5"/>
  <c r="D23" i="5"/>
  <c r="C23" i="5"/>
  <c r="F15" i="5"/>
  <c r="E15" i="5"/>
  <c r="D15" i="5"/>
  <c r="C15" i="5"/>
  <c r="F11" i="5"/>
  <c r="F18" i="5" s="1"/>
  <c r="E11" i="5"/>
  <c r="E18" i="5" s="1"/>
  <c r="D11" i="5"/>
  <c r="D18" i="5" s="1"/>
  <c r="C11" i="5"/>
  <c r="C18" i="5" l="1"/>
  <c r="F23" i="4"/>
  <c r="E23" i="4"/>
  <c r="D23" i="4"/>
  <c r="C23" i="4"/>
  <c r="F15" i="4"/>
  <c r="E15" i="4"/>
  <c r="D15" i="4"/>
  <c r="C15" i="4"/>
  <c r="F11" i="4"/>
  <c r="F18" i="4" s="1"/>
  <c r="E11" i="4"/>
  <c r="E18" i="4" s="1"/>
  <c r="D11" i="4"/>
  <c r="D18" i="4" s="1"/>
  <c r="C11" i="4"/>
  <c r="C18" i="4" l="1"/>
  <c r="F15" i="3"/>
  <c r="F23" i="3"/>
  <c r="E23" i="3"/>
  <c r="D23" i="3"/>
  <c r="C23" i="3"/>
  <c r="E15" i="3"/>
  <c r="D15" i="3"/>
  <c r="D18" i="3" s="1"/>
  <c r="C15" i="3"/>
  <c r="C18" i="3" s="1"/>
  <c r="F11" i="3"/>
  <c r="F18" i="3" s="1"/>
  <c r="E11" i="3"/>
  <c r="E18" i="3"/>
  <c r="D11" i="3"/>
  <c r="C11" i="3"/>
  <c r="F15" i="1"/>
  <c r="D23" i="1"/>
  <c r="E23" i="1"/>
  <c r="F23" i="1"/>
  <c r="C23" i="1"/>
  <c r="D11" i="1"/>
  <c r="D18" i="1" s="1"/>
  <c r="D15" i="1"/>
  <c r="E11" i="1"/>
  <c r="E15" i="1"/>
  <c r="E18" i="1"/>
  <c r="F11" i="1"/>
  <c r="F18" i="1"/>
  <c r="C11" i="1"/>
  <c r="C15" i="1"/>
  <c r="C18" i="1"/>
</calcChain>
</file>

<file path=xl/sharedStrings.xml><?xml version="1.0" encoding="utf-8"?>
<sst xmlns="http://schemas.openxmlformats.org/spreadsheetml/2006/main" count="171" uniqueCount="37">
  <si>
    <t>Accueil familial préscolaire</t>
  </si>
  <si>
    <t>Accueil familial dépendant</t>
  </si>
  <si>
    <t>Structures de coordination AFJ</t>
  </si>
  <si>
    <t>AFJ-GSO</t>
  </si>
  <si>
    <t>AFJ-MVM</t>
  </si>
  <si>
    <t xml:space="preserve">AFJ Rhône-Sud </t>
  </si>
  <si>
    <t>Crèches familiales</t>
  </si>
  <si>
    <t>Flottille</t>
  </si>
  <si>
    <t>-</t>
  </si>
  <si>
    <t>Pastourelle</t>
  </si>
  <si>
    <t>Total</t>
  </si>
  <si>
    <t>Accueil familial indépendant</t>
  </si>
  <si>
    <t xml:space="preserve">Supernounou </t>
  </si>
  <si>
    <t xml:space="preserve">Le Couffin </t>
  </si>
  <si>
    <t xml:space="preserve">Koala </t>
  </si>
  <si>
    <t>Source : OCPE/SRED - Relevé statistique auprès des structures d'accueil de la petite enfance (novembre 2020)</t>
  </si>
  <si>
    <t>0-1 an</t>
  </si>
  <si>
    <t>2-3 ans</t>
  </si>
  <si>
    <r>
      <t xml:space="preserve">Total âge préscolaire </t>
    </r>
    <r>
      <rPr>
        <b/>
        <vertAlign val="superscript"/>
        <sz val="9"/>
        <rFont val="Arial Narrow"/>
        <family val="2"/>
      </rPr>
      <t>(1)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</si>
  <si>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</si>
  <si>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</si>
  <si>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</si>
  <si>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Nombre d'enfants accueillis dans les structures d'accueil familial de jour, selon la structure et le groupe d'âge scolaire, 2020</t>
  </si>
  <si>
    <t>Nombre d'enfants accueillis dans les structures d'accueil familial de jour, selon la structure et le groupe d'âge scolaire, 2021</t>
  </si>
  <si>
    <t>Source : OCPE/SRED - Relevé statistique auprès des structures d'accueil de la petite enfance (novembre 2021)</t>
  </si>
  <si>
    <t>Observatoire cantonal de la petite enfance / SRED</t>
  </si>
  <si>
    <t>Nombre d'enfants accueillis dans les structures d'accueil familial de jour, selon la structure et le groupe d'âge scolaire, 2022</t>
  </si>
  <si>
    <t>Source : OCPE/SRED - Relevé statistique auprès des structures d'accueil de la petite enfance (novembre 2022)</t>
  </si>
  <si>
    <t>Source : OCPE/SRED - Relevé statistique auprès des structures d'accueil de la petite enfance (novembre 2023)</t>
  </si>
  <si>
    <t>Nombre d'enfants accueillis dans les structures d'accueil familial de jour, selon la structure et le groupe d'âge scolaire, 2023</t>
  </si>
  <si>
    <t>T15.01.2.05</t>
  </si>
  <si>
    <t>Nombre d'enfants accueillis dans les structures d'accueil familial de jour, selon la structure et le groupe d'âge scolaire, 2024</t>
  </si>
  <si>
    <t>Source : OCPE/SRED - Relevé statistique auprès des structures d'accueil de la petite enfance (novembre 2024)</t>
  </si>
  <si>
    <t>Données publiées le 01/04/2025</t>
  </si>
  <si>
    <t>Nombre d'enfants accueillis dans les structures d'accueil familial de jour, selon la structure et le groupe d'âge scolaire, 2025</t>
  </si>
  <si>
    <t>Source : OCPE/SRED - Relevé statistique auprès des structures d'accueil de la petite enfance (novembre 2025)</t>
  </si>
  <si>
    <t>Données publiées le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</si>
</sst>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Arial"/>
      <family val="2"/>
    </font>
    <font>
      <sz val="11"/>
      <name val="Arial"/>
      <family val="2"/>
    </font>
    <font>
      <b/>
      <sz val="10"/>
      <color theme="7"/>
      <name val="Arial Narrow"/>
      <family val="2"/>
    </font>
    <font>
      <b/>
      <sz val="9"/>
      <color theme="7"/>
      <name val="Arial Narrow"/>
      <family val="2"/>
    </font>
    <font>
      <b/>
      <sz val="11"/>
      <color theme="7"/>
      <name val="Arial Narrow"/>
      <family val="2"/>
    </font>
    <font>
      <b/>
      <sz val="10"/>
      <name val="Arial Narrow"/>
      <family val="2"/>
    </font>
    <font>
      <sz val="10"/>
      <name val="Arial Narrow"/>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9"/>
      <color rgb="FFFF0000"/>
      <name val="Arial Narrow"/>
      <family val="2"/>
    </font>
    <font>
      <b/>
      <sz val="10"/>
      <color rgb="FF8064A2"/>
      <name val="Arial Narrow"/>
      <family val="2"/>
    </font>
    <font>
      <b/>
      <sz val="11"/>
      <color rgb="FF8064A2"/>
      <name val="Arial Narrow"/>
      <family val="2"/>
    </font>
    <font>
      <u/>
      <sz val="11"/>
      <color theme="10"/>
      <name val="Arial"/>
      <family val="2"/>
    </font>
  </fonts>
  <fills count="4">
    <fill>
      <patternFill patternType="none"/>
    </fill>
    <fill>
      <patternFill patternType="gray125"/>
    </fill>
    <fill>
      <patternFill patternType="solid">
        <fgColor rgb="FFB1A0C7"/>
        <bgColor indexed="64"/>
      </patternFill>
    </fill>
    <fill>
      <patternFill patternType="solid">
        <fgColor rgb="FFE4DFEC"/>
        <bgColor indexed="64"/>
      </patternFill>
    </fill>
  </fills>
  <borders count="3">
    <border>
      <left/>
      <right/>
      <top/>
      <bottom/>
      <diagonal/>
    </border>
    <border>
      <left/>
      <right/>
      <top/>
      <bottom style="medium">
        <color rgb="FFE4DFEC"/>
      </bottom>
      <diagonal/>
    </border>
    <border>
      <left/>
      <right/>
      <top/>
      <bottom style="medium">
        <color rgb="FFB1A0C7"/>
      </bottom>
      <diagonal/>
    </border>
  </borders>
  <cellStyleXfs count="4">
    <xf numFmtId="0" fontId="0" fillId="0" borderId="0"/>
    <xf numFmtId="0" fontId="1" fillId="0" borderId="0"/>
    <xf numFmtId="0" fontId="1" fillId="0" borderId="0"/>
    <xf numFmtId="0" fontId="15" fillId="0" borderId="0" applyNumberFormat="0" applyFill="0" applyBorder="0" applyAlignment="0" applyProtection="0"/>
  </cellStyleXfs>
  <cellXfs count="55">
    <xf numFmtId="0" fontId="0" fillId="0" borderId="0" xfId="0"/>
    <xf numFmtId="0" fontId="2" fillId="0" borderId="0" xfId="0" applyFont="1" applyFill="1"/>
    <xf numFmtId="0" fontId="3" fillId="0" borderId="0" xfId="0" applyFont="1" applyFill="1"/>
    <xf numFmtId="0" fontId="3" fillId="0" borderId="0" xfId="0" applyFont="1" applyFill="1" applyBorder="1"/>
    <xf numFmtId="0" fontId="5" fillId="0" borderId="0" xfId="0" applyFont="1"/>
    <xf numFmtId="0" fontId="6" fillId="0" borderId="0" xfId="0" applyFont="1"/>
    <xf numFmtId="0" fontId="7" fillId="0" borderId="0" xfId="2" applyFont="1" applyFill="1" applyBorder="1" applyAlignment="1">
      <alignment vertical="center"/>
    </xf>
    <xf numFmtId="0" fontId="5" fillId="0" borderId="0" xfId="0" applyFont="1" applyFill="1" applyAlignment="1">
      <alignment vertical="center"/>
    </xf>
    <xf numFmtId="0" fontId="7" fillId="0" borderId="0" xfId="1" applyFont="1" applyFill="1" applyBorder="1" applyAlignment="1">
      <alignment horizontal="right" vertical="center" wrapText="1"/>
    </xf>
    <xf numFmtId="0" fontId="6" fillId="0" borderId="0" xfId="0" applyFont="1" applyFill="1" applyAlignment="1">
      <alignment vertical="center"/>
    </xf>
    <xf numFmtId="0" fontId="9" fillId="0" borderId="0" xfId="0" applyFont="1" applyFill="1" applyBorder="1" applyAlignment="1">
      <alignment horizontal="center" wrapText="1"/>
    </xf>
    <xf numFmtId="0" fontId="9" fillId="0" borderId="0" xfId="0" applyFont="1" applyFill="1" applyBorder="1" applyAlignment="1">
      <alignment horizontal="right"/>
    </xf>
    <xf numFmtId="3" fontId="9" fillId="0" borderId="0" xfId="1" applyNumberFormat="1" applyFont="1" applyFill="1" applyBorder="1" applyAlignment="1">
      <alignment horizontal="right"/>
    </xf>
    <xf numFmtId="3" fontId="9" fillId="0" borderId="0" xfId="1" applyNumberFormat="1" applyFont="1" applyFill="1" applyBorder="1"/>
    <xf numFmtId="0" fontId="7" fillId="0" borderId="0" xfId="0" applyFont="1" applyFill="1" applyAlignment="1">
      <alignment vertical="center"/>
    </xf>
    <xf numFmtId="0" fontId="7" fillId="0" borderId="0" xfId="0" applyFont="1" applyFill="1" applyBorder="1" applyAlignment="1">
      <alignment vertical="center"/>
    </xf>
    <xf numFmtId="3" fontId="9" fillId="0" borderId="0" xfId="1" applyNumberFormat="1" applyFont="1" applyFill="1" applyBorder="1" applyAlignment="1">
      <alignment horizontal="righ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right" vertical="center"/>
    </xf>
    <xf numFmtId="0" fontId="9" fillId="0" borderId="0" xfId="0" applyFont="1" applyFill="1"/>
    <xf numFmtId="0" fontId="7" fillId="0" borderId="0" xfId="0" applyFont="1" applyFill="1" applyBorder="1"/>
    <xf numFmtId="0" fontId="0" fillId="0" borderId="0" xfId="0" applyFill="1"/>
    <xf numFmtId="0" fontId="10" fillId="0" borderId="0" xfId="2" quotePrefix="1" applyFont="1" applyFill="1" applyBorder="1" applyAlignment="1">
      <alignment vertical="center"/>
    </xf>
    <xf numFmtId="0" fontId="10" fillId="0" borderId="0" xfId="0" applyFont="1" applyAlignment="1">
      <alignment vertical="center"/>
    </xf>
    <xf numFmtId="0" fontId="9" fillId="0" borderId="0" xfId="0" applyFont="1" applyAlignment="1">
      <alignment vertical="center"/>
    </xf>
    <xf numFmtId="0" fontId="9" fillId="0" borderId="0" xfId="0" applyFont="1"/>
    <xf numFmtId="2" fontId="0" fillId="0" borderId="0" xfId="0" applyNumberFormat="1"/>
    <xf numFmtId="0" fontId="9" fillId="0" borderId="0" xfId="1" applyFont="1" applyFill="1" applyBorder="1" applyAlignment="1">
      <alignment vertical="center" wrapText="1"/>
    </xf>
    <xf numFmtId="0" fontId="12" fillId="0" borderId="0" xfId="1" applyFont="1" applyFill="1" applyBorder="1" applyAlignment="1">
      <alignment vertical="center" wrapText="1"/>
    </xf>
    <xf numFmtId="0" fontId="7" fillId="0" borderId="0" xfId="1" applyFont="1" applyFill="1" applyBorder="1" applyAlignment="1">
      <alignment vertical="center" wrapText="1"/>
    </xf>
    <xf numFmtId="0" fontId="13" fillId="0" borderId="0" xfId="0" applyFont="1" applyFill="1"/>
    <xf numFmtId="0" fontId="7" fillId="3" borderId="0" xfId="1" applyFont="1" applyFill="1" applyBorder="1"/>
    <xf numFmtId="3" fontId="7" fillId="3" borderId="0" xfId="1" applyNumberFormat="1" applyFont="1" applyFill="1" applyBorder="1" applyAlignment="1">
      <alignment horizontal="right"/>
    </xf>
    <xf numFmtId="0" fontId="14" fillId="0" borderId="1" xfId="0" applyFont="1" applyFill="1" applyBorder="1"/>
    <xf numFmtId="0" fontId="4" fillId="0" borderId="1" xfId="0" applyFont="1" applyFill="1" applyBorder="1"/>
    <xf numFmtId="0" fontId="4" fillId="0" borderId="1" xfId="0" applyFont="1" applyFill="1" applyBorder="1" applyAlignment="1">
      <alignment horizontal="right"/>
    </xf>
    <xf numFmtId="0" fontId="14" fillId="0" borderId="1" xfId="0" applyFont="1" applyFill="1" applyBorder="1" applyAlignment="1">
      <alignment horizontal="right"/>
    </xf>
    <xf numFmtId="0" fontId="10" fillId="0" borderId="1" xfId="0" applyFont="1" applyBorder="1" applyAlignment="1">
      <alignment horizontal="left"/>
    </xf>
    <xf numFmtId="0" fontId="10" fillId="0" borderId="1" xfId="0" applyFont="1" applyBorder="1" applyAlignment="1">
      <alignment horizontal="right"/>
    </xf>
    <xf numFmtId="0" fontId="7" fillId="3" borderId="0" xfId="0" applyFont="1" applyFill="1" applyBorder="1"/>
    <xf numFmtId="0" fontId="3" fillId="0" borderId="0" xfId="2" applyFont="1" applyFill="1"/>
    <xf numFmtId="0" fontId="3" fillId="0" borderId="0" xfId="2" applyFont="1" applyFill="1" applyBorder="1"/>
    <xf numFmtId="0" fontId="9" fillId="0" borderId="0" xfId="2" applyFont="1" applyAlignment="1">
      <alignment vertical="center"/>
    </xf>
    <xf numFmtId="0" fontId="9" fillId="0" borderId="0" xfId="2" applyFont="1"/>
    <xf numFmtId="0" fontId="15" fillId="0" borderId="0" xfId="3"/>
    <xf numFmtId="0" fontId="1" fillId="0" borderId="0" xfId="2"/>
    <xf numFmtId="0" fontId="13" fillId="0" borderId="0" xfId="2" applyFont="1" applyFill="1"/>
    <xf numFmtId="0" fontId="14" fillId="0" borderId="2" xfId="2" applyFont="1" applyFill="1" applyBorder="1"/>
    <xf numFmtId="0" fontId="3" fillId="0" borderId="2" xfId="2" applyFont="1" applyFill="1" applyBorder="1"/>
    <xf numFmtId="0" fontId="4" fillId="0" borderId="2" xfId="2" applyFont="1" applyFill="1" applyBorder="1" applyAlignment="1">
      <alignment horizontal="right"/>
    </xf>
    <xf numFmtId="0" fontId="10" fillId="0" borderId="2" xfId="2" applyFont="1" applyBorder="1" applyAlignment="1">
      <alignment horizontal="left"/>
    </xf>
    <xf numFmtId="0" fontId="9" fillId="0" borderId="2" xfId="2" applyFont="1" applyBorder="1"/>
    <xf numFmtId="0" fontId="10" fillId="0" borderId="2" xfId="2" applyFont="1" applyBorder="1" applyAlignment="1">
      <alignment horizontal="right"/>
    </xf>
    <xf numFmtId="0" fontId="9" fillId="2" borderId="0" xfId="1" applyFont="1" applyFill="1" applyBorder="1" applyAlignment="1">
      <alignment horizontal="right" vertical="center" wrapText="1"/>
    </xf>
    <xf numFmtId="0" fontId="7" fillId="2" borderId="0" xfId="1" applyFont="1" applyFill="1" applyBorder="1" applyAlignment="1">
      <alignment horizontal="right" vertical="center" wrapText="1"/>
    </xf>
  </cellXfs>
  <cellStyles count="4">
    <cellStyle name="Lien hypertexte" xfId="3" builtinId="8"/>
    <cellStyle name="Normal" xfId="0" builtinId="0"/>
    <cellStyle name="Normal 2" xfId="2" xr:uid="{00000000-0005-0000-0000-000002000000}"/>
    <cellStyle name="Normal 4" xfId="1" xr:uid="{00000000-0005-0000-0000-000003000000}"/>
  </cellStyles>
  <dxfs count="0"/>
  <tableStyles count="0" defaultTableStyle="TableStyleMedium2" defaultPivotStyle="PivotStyleLight16"/>
  <colors>
    <mruColors>
      <color rgb="FFB1A0C7"/>
      <color rgb="FFDAB3E5"/>
      <color rgb="FFE4DFEC"/>
      <color rgb="FF806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E2F54CC-A4DC-4C1C-8B63-1AD2B88EB3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3477" y="38101"/>
          <a:ext cx="771160" cy="42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7518" y="38101"/>
          <a:ext cx="771160" cy="439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610B-2260-4266-9836-BC93FDC6A6E4}">
  <dimension ref="A2:K29"/>
  <sheetViews>
    <sheetView tabSelected="1" zoomScaleNormal="100" workbookViewId="0">
      <pane ySplit="9" topLeftCell="A10" activePane="bottomLeft" state="frozen"/>
      <selection activeCell="A2" sqref="A2"/>
      <selection pane="bottomLeft"/>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34</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168</v>
      </c>
      <c r="D11" s="32">
        <f t="shared" ref="D11:F11" si="0">SUM(D12:D14)</f>
        <v>191</v>
      </c>
      <c r="E11" s="32">
        <f t="shared" si="0"/>
        <v>359</v>
      </c>
      <c r="F11" s="32">
        <f t="shared" si="0"/>
        <v>0</v>
      </c>
    </row>
    <row r="12" spans="1:11" s="10" customFormat="1" ht="18.8" customHeight="1" x14ac:dyDescent="0.25">
      <c r="B12" s="11" t="s">
        <v>3</v>
      </c>
      <c r="C12" s="12">
        <v>32</v>
      </c>
      <c r="D12" s="12">
        <v>19</v>
      </c>
      <c r="E12" s="12">
        <v>51</v>
      </c>
      <c r="F12" s="12" t="s">
        <v>8</v>
      </c>
      <c r="H12" s="26"/>
      <c r="I12" s="26"/>
      <c r="J12" s="26"/>
      <c r="K12" s="26"/>
    </row>
    <row r="13" spans="1:11" s="10" customFormat="1" ht="18.8" customHeight="1" x14ac:dyDescent="0.25">
      <c r="B13" s="11" t="s">
        <v>4</v>
      </c>
      <c r="C13" s="13">
        <v>33</v>
      </c>
      <c r="D13" s="13">
        <v>48</v>
      </c>
      <c r="E13" s="13">
        <v>81</v>
      </c>
      <c r="F13" s="12" t="s">
        <v>8</v>
      </c>
      <c r="H13" s="26"/>
      <c r="I13" s="26"/>
      <c r="J13" s="26"/>
      <c r="K13" s="26"/>
    </row>
    <row r="14" spans="1:11" s="10" customFormat="1" ht="18.8" customHeight="1" x14ac:dyDescent="0.25">
      <c r="B14" s="11" t="s">
        <v>5</v>
      </c>
      <c r="C14" s="12">
        <v>103</v>
      </c>
      <c r="D14" s="12">
        <v>124</v>
      </c>
      <c r="E14" s="12">
        <v>227</v>
      </c>
      <c r="F14" s="12" t="s">
        <v>8</v>
      </c>
      <c r="H14" s="26"/>
      <c r="I14" s="26"/>
      <c r="J14" s="26"/>
      <c r="K14" s="26"/>
    </row>
    <row r="15" spans="1:11" s="10" customFormat="1" ht="18.8" customHeight="1" x14ac:dyDescent="0.2">
      <c r="B15" s="39" t="s">
        <v>6</v>
      </c>
      <c r="C15" s="32">
        <f>SUM(C16:C17)</f>
        <v>38</v>
      </c>
      <c r="D15" s="32">
        <f t="shared" ref="D15:E15" si="1">SUM(D16:D17)</f>
        <v>84</v>
      </c>
      <c r="E15" s="32">
        <f t="shared" si="1"/>
        <v>122</v>
      </c>
      <c r="F15" s="32"/>
    </row>
    <row r="16" spans="1:11" s="10" customFormat="1" ht="18.8" customHeight="1" x14ac:dyDescent="0.25">
      <c r="B16" s="11" t="s">
        <v>7</v>
      </c>
      <c r="C16" s="12">
        <v>15</v>
      </c>
      <c r="D16" s="12">
        <v>37</v>
      </c>
      <c r="E16" s="12">
        <v>52</v>
      </c>
      <c r="F16" s="12" t="s">
        <v>8</v>
      </c>
      <c r="H16" s="26"/>
      <c r="I16" s="26"/>
      <c r="J16" s="26"/>
      <c r="K16" s="26"/>
    </row>
    <row r="17" spans="1:11" s="10" customFormat="1" ht="18.8" customHeight="1" x14ac:dyDescent="0.25">
      <c r="B17" s="11" t="s">
        <v>9</v>
      </c>
      <c r="C17" s="12">
        <v>23</v>
      </c>
      <c r="D17" s="12">
        <v>47</v>
      </c>
      <c r="E17" s="12">
        <v>70</v>
      </c>
      <c r="F17" s="12" t="s">
        <v>8</v>
      </c>
      <c r="H17" s="26"/>
      <c r="I17" s="26"/>
      <c r="J17" s="26"/>
      <c r="K17" s="26"/>
    </row>
    <row r="18" spans="1:11" s="10" customFormat="1" ht="18.8" customHeight="1" x14ac:dyDescent="0.2">
      <c r="B18" s="31" t="s">
        <v>10</v>
      </c>
      <c r="C18" s="32">
        <f>C11+C15</f>
        <v>206</v>
      </c>
      <c r="D18" s="32">
        <f t="shared" ref="D18:F18" si="2">D11+D15</f>
        <v>275</v>
      </c>
      <c r="E18" s="32">
        <f t="shared" si="2"/>
        <v>481</v>
      </c>
      <c r="F18" s="32">
        <f t="shared" si="2"/>
        <v>0</v>
      </c>
    </row>
    <row r="19" spans="1:11" s="17" customFormat="1" ht="18.8" customHeight="1" x14ac:dyDescent="0.25">
      <c r="A19" s="14" t="s">
        <v>11</v>
      </c>
      <c r="B19" s="15"/>
      <c r="C19" s="16"/>
      <c r="D19" s="16"/>
      <c r="E19" s="16"/>
      <c r="F19" s="16"/>
    </row>
    <row r="20" spans="1:11" s="17" customFormat="1" ht="18.8" customHeight="1" x14ac:dyDescent="0.25">
      <c r="A20" s="14"/>
      <c r="B20" s="11" t="s">
        <v>12</v>
      </c>
      <c r="C20" s="16">
        <v>25</v>
      </c>
      <c r="D20" s="16">
        <v>30</v>
      </c>
      <c r="E20" s="16">
        <v>55</v>
      </c>
      <c r="F20" s="16">
        <v>20</v>
      </c>
      <c r="H20" s="26"/>
      <c r="I20" s="26"/>
      <c r="J20" s="26"/>
      <c r="K20" s="26"/>
    </row>
    <row r="21" spans="1:11" s="17" customFormat="1" ht="18.8" customHeight="1" x14ac:dyDescent="0.25">
      <c r="A21" s="14"/>
      <c r="B21" s="18" t="s">
        <v>13</v>
      </c>
      <c r="C21" s="16">
        <v>29</v>
      </c>
      <c r="D21" s="16">
        <v>41</v>
      </c>
      <c r="E21" s="16">
        <v>70</v>
      </c>
      <c r="F21" s="16">
        <v>16</v>
      </c>
      <c r="H21" s="26"/>
      <c r="I21" s="26"/>
      <c r="J21" s="26"/>
      <c r="K21" s="26"/>
    </row>
    <row r="22" spans="1:11" s="17" customFormat="1" ht="18.8" customHeight="1" x14ac:dyDescent="0.25">
      <c r="A22" s="14"/>
      <c r="B22" s="18" t="s">
        <v>14</v>
      </c>
      <c r="C22" s="16">
        <v>37</v>
      </c>
      <c r="D22" s="16">
        <v>37</v>
      </c>
      <c r="E22" s="16">
        <v>74</v>
      </c>
      <c r="F22" s="16">
        <v>4</v>
      </c>
      <c r="H22" s="26"/>
      <c r="I22" s="26"/>
      <c r="J22" s="26"/>
      <c r="K22" s="26"/>
    </row>
    <row r="23" spans="1:11" s="10" customFormat="1" ht="18.8" customHeight="1" x14ac:dyDescent="0.2">
      <c r="A23" s="19"/>
      <c r="B23" s="31" t="s">
        <v>10</v>
      </c>
      <c r="C23" s="32">
        <f>SUM(C20:C22)</f>
        <v>91</v>
      </c>
      <c r="D23" s="32">
        <f t="shared" ref="D23:F23" si="3">SUM(D20:D22)</f>
        <v>108</v>
      </c>
      <c r="E23" s="32">
        <f t="shared" si="3"/>
        <v>199</v>
      </c>
      <c r="F23" s="32">
        <f t="shared" si="3"/>
        <v>40</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35</v>
      </c>
    </row>
    <row r="28" spans="1:11" s="24" customFormat="1" ht="11.3" x14ac:dyDescent="0.25"/>
    <row r="29" spans="1:11" customFormat="1" ht="15.05" thickBot="1" x14ac:dyDescent="0.3">
      <c r="A29" s="37"/>
      <c r="B29" s="37"/>
      <c r="C29" s="38"/>
      <c r="D29" s="38"/>
      <c r="E29" s="38"/>
      <c r="F29" s="38"/>
      <c r="G29" s="38" t="s">
        <v>36</v>
      </c>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9"/>
  <sheetViews>
    <sheetView zoomScaleNormal="100" workbookViewId="0">
      <pane ySplit="9" topLeftCell="A10" activePane="bottomLeft" state="frozen"/>
      <selection activeCell="A2" sqref="A2"/>
      <selection pane="bottomLeft"/>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31</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160</v>
      </c>
      <c r="D11" s="32">
        <f t="shared" ref="D11:F11" si="0">SUM(D12:D14)</f>
        <v>186</v>
      </c>
      <c r="E11" s="32">
        <f t="shared" si="0"/>
        <v>346</v>
      </c>
      <c r="F11" s="32">
        <f t="shared" si="0"/>
        <v>18</v>
      </c>
    </row>
    <row r="12" spans="1:11" s="10" customFormat="1" ht="18.8" customHeight="1" x14ac:dyDescent="0.25">
      <c r="B12" s="11" t="s">
        <v>3</v>
      </c>
      <c r="C12" s="12">
        <v>17</v>
      </c>
      <c r="D12" s="12">
        <v>11</v>
      </c>
      <c r="E12" s="12">
        <v>28</v>
      </c>
      <c r="F12" s="12">
        <v>2</v>
      </c>
      <c r="H12" s="26"/>
      <c r="I12" s="26"/>
      <c r="J12" s="26"/>
      <c r="K12" s="26"/>
    </row>
    <row r="13" spans="1:11" s="10" customFormat="1" ht="18.8" customHeight="1" x14ac:dyDescent="0.25">
      <c r="B13" s="11" t="s">
        <v>4</v>
      </c>
      <c r="C13" s="13">
        <v>33</v>
      </c>
      <c r="D13" s="13">
        <v>48</v>
      </c>
      <c r="E13" s="13">
        <v>81</v>
      </c>
      <c r="F13" s="12">
        <v>1</v>
      </c>
      <c r="H13" s="26"/>
      <c r="I13" s="26"/>
      <c r="J13" s="26"/>
      <c r="K13" s="26"/>
    </row>
    <row r="14" spans="1:11" s="10" customFormat="1" ht="18.8" customHeight="1" x14ac:dyDescent="0.25">
      <c r="B14" s="11" t="s">
        <v>5</v>
      </c>
      <c r="C14" s="12">
        <v>110</v>
      </c>
      <c r="D14" s="12">
        <v>127</v>
      </c>
      <c r="E14" s="12">
        <v>237</v>
      </c>
      <c r="F14" s="12">
        <v>15</v>
      </c>
      <c r="H14" s="26"/>
      <c r="I14" s="26"/>
      <c r="J14" s="26"/>
      <c r="K14" s="26"/>
    </row>
    <row r="15" spans="1:11" s="10" customFormat="1" ht="18.8" customHeight="1" x14ac:dyDescent="0.2">
      <c r="B15" s="39" t="s">
        <v>6</v>
      </c>
      <c r="C15" s="32">
        <f>SUM(C16:C17)</f>
        <v>43</v>
      </c>
      <c r="D15" s="32">
        <f t="shared" ref="D15:E15" si="1">SUM(D16:D17)</f>
        <v>84</v>
      </c>
      <c r="E15" s="32">
        <f t="shared" si="1"/>
        <v>127</v>
      </c>
      <c r="F15" s="32"/>
    </row>
    <row r="16" spans="1:11" s="10" customFormat="1" ht="18.8" customHeight="1" x14ac:dyDescent="0.25">
      <c r="B16" s="11" t="s">
        <v>7</v>
      </c>
      <c r="C16" s="12">
        <v>16</v>
      </c>
      <c r="D16" s="12">
        <v>37</v>
      </c>
      <c r="E16" s="12">
        <v>53</v>
      </c>
      <c r="F16" s="12" t="s">
        <v>8</v>
      </c>
      <c r="H16" s="26"/>
      <c r="I16" s="26"/>
      <c r="J16" s="26"/>
      <c r="K16" s="26"/>
    </row>
    <row r="17" spans="1:11" s="10" customFormat="1" ht="18.8" customHeight="1" x14ac:dyDescent="0.25">
      <c r="B17" s="11" t="s">
        <v>9</v>
      </c>
      <c r="C17" s="12">
        <v>27</v>
      </c>
      <c r="D17" s="12">
        <v>47</v>
      </c>
      <c r="E17" s="12">
        <v>74</v>
      </c>
      <c r="F17" s="12" t="s">
        <v>8</v>
      </c>
      <c r="H17" s="26"/>
      <c r="I17" s="26"/>
      <c r="J17" s="26"/>
      <c r="K17" s="26"/>
    </row>
    <row r="18" spans="1:11" s="10" customFormat="1" ht="18.8" customHeight="1" x14ac:dyDescent="0.2">
      <c r="B18" s="31" t="s">
        <v>10</v>
      </c>
      <c r="C18" s="32">
        <f>C11+C15</f>
        <v>203</v>
      </c>
      <c r="D18" s="32">
        <f t="shared" ref="D18:F18" si="2">D11+D15</f>
        <v>270</v>
      </c>
      <c r="E18" s="32">
        <f t="shared" si="2"/>
        <v>473</v>
      </c>
      <c r="F18" s="32">
        <f t="shared" si="2"/>
        <v>18</v>
      </c>
    </row>
    <row r="19" spans="1:11" s="17" customFormat="1" ht="18.8" customHeight="1" x14ac:dyDescent="0.25">
      <c r="A19" s="14" t="s">
        <v>11</v>
      </c>
      <c r="B19" s="15"/>
      <c r="C19" s="16"/>
      <c r="D19" s="16"/>
      <c r="E19" s="16"/>
      <c r="F19" s="16"/>
    </row>
    <row r="20" spans="1:11" s="17" customFormat="1" ht="18.8" customHeight="1" x14ac:dyDescent="0.25">
      <c r="A20" s="14"/>
      <c r="B20" s="11" t="s">
        <v>12</v>
      </c>
      <c r="C20" s="16">
        <v>33</v>
      </c>
      <c r="D20" s="16">
        <v>29</v>
      </c>
      <c r="E20" s="16">
        <v>62</v>
      </c>
      <c r="F20" s="16">
        <v>19</v>
      </c>
      <c r="H20" s="26"/>
      <c r="I20" s="26"/>
      <c r="J20" s="26"/>
      <c r="K20" s="26"/>
    </row>
    <row r="21" spans="1:11" s="17" customFormat="1" ht="18.8" customHeight="1" x14ac:dyDescent="0.25">
      <c r="A21" s="14"/>
      <c r="B21" s="18" t="s">
        <v>13</v>
      </c>
      <c r="C21" s="16">
        <v>35</v>
      </c>
      <c r="D21" s="16">
        <v>32</v>
      </c>
      <c r="E21" s="16">
        <v>67</v>
      </c>
      <c r="F21" s="16">
        <v>19</v>
      </c>
      <c r="H21" s="26"/>
      <c r="I21" s="26"/>
      <c r="J21" s="26"/>
      <c r="K21" s="26"/>
    </row>
    <row r="22" spans="1:11" s="17" customFormat="1" ht="18.8" customHeight="1" x14ac:dyDescent="0.25">
      <c r="A22" s="14"/>
      <c r="B22" s="18" t="s">
        <v>14</v>
      </c>
      <c r="C22" s="16">
        <v>34</v>
      </c>
      <c r="D22" s="16">
        <v>35</v>
      </c>
      <c r="E22" s="16">
        <v>69</v>
      </c>
      <c r="F22" s="16">
        <v>13</v>
      </c>
      <c r="H22" s="26"/>
      <c r="I22" s="26"/>
      <c r="J22" s="26"/>
      <c r="K22" s="26"/>
    </row>
    <row r="23" spans="1:11" s="10" customFormat="1" ht="18.8" customHeight="1" x14ac:dyDescent="0.2">
      <c r="A23" s="19"/>
      <c r="B23" s="31" t="s">
        <v>10</v>
      </c>
      <c r="C23" s="32">
        <f>SUM(C20:C22)</f>
        <v>102</v>
      </c>
      <c r="D23" s="32">
        <f t="shared" ref="D23:F23" si="3">SUM(D20:D22)</f>
        <v>96</v>
      </c>
      <c r="E23" s="32">
        <f t="shared" si="3"/>
        <v>198</v>
      </c>
      <c r="F23" s="32">
        <f t="shared" si="3"/>
        <v>51</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32</v>
      </c>
    </row>
    <row r="28" spans="1:11" s="24" customFormat="1" ht="11.3" x14ac:dyDescent="0.25"/>
    <row r="29" spans="1:11" customFormat="1" ht="15.05" thickBot="1" x14ac:dyDescent="0.3">
      <c r="A29" s="37"/>
      <c r="B29" s="37"/>
      <c r="C29" s="38"/>
      <c r="D29" s="38"/>
      <c r="E29" s="38"/>
      <c r="F29" s="38"/>
      <c r="G29" s="38" t="s">
        <v>33</v>
      </c>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9"/>
  <sheetViews>
    <sheetView zoomScaleNormal="100" workbookViewId="0">
      <pane ySplit="9" topLeftCell="A10" activePane="bottomLeft" state="frozen"/>
      <selection activeCell="A2" sqref="A2"/>
      <selection pane="bottomLeft" activeCell="G15" sqref="G15"/>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29</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177</v>
      </c>
      <c r="D11" s="32">
        <f t="shared" ref="D11:F11" si="0">SUM(D12:D14)</f>
        <v>173</v>
      </c>
      <c r="E11" s="32">
        <f t="shared" si="0"/>
        <v>350</v>
      </c>
      <c r="F11" s="32">
        <f t="shared" si="0"/>
        <v>23</v>
      </c>
    </row>
    <row r="12" spans="1:11" s="10" customFormat="1" ht="18.8" customHeight="1" x14ac:dyDescent="0.25">
      <c r="B12" s="11" t="s">
        <v>3</v>
      </c>
      <c r="C12" s="12">
        <v>22</v>
      </c>
      <c r="D12" s="12">
        <v>20</v>
      </c>
      <c r="E12" s="12">
        <v>42</v>
      </c>
      <c r="F12" s="12">
        <v>1</v>
      </c>
      <c r="H12" s="26"/>
      <c r="I12" s="26"/>
      <c r="J12" s="26"/>
      <c r="K12" s="26"/>
    </row>
    <row r="13" spans="1:11" s="10" customFormat="1" ht="18.8" customHeight="1" x14ac:dyDescent="0.25">
      <c r="B13" s="11" t="s">
        <v>4</v>
      </c>
      <c r="C13" s="13">
        <v>41</v>
      </c>
      <c r="D13" s="13">
        <v>48</v>
      </c>
      <c r="E13" s="13">
        <v>89</v>
      </c>
      <c r="F13" s="12">
        <v>1</v>
      </c>
      <c r="H13" s="26"/>
      <c r="I13" s="26"/>
      <c r="J13" s="26"/>
      <c r="K13" s="26"/>
    </row>
    <row r="14" spans="1:11" s="10" customFormat="1" ht="18.8" customHeight="1" x14ac:dyDescent="0.25">
      <c r="B14" s="11" t="s">
        <v>5</v>
      </c>
      <c r="C14" s="12">
        <v>114</v>
      </c>
      <c r="D14" s="12">
        <v>105</v>
      </c>
      <c r="E14" s="12">
        <v>219</v>
      </c>
      <c r="F14" s="12">
        <v>21</v>
      </c>
      <c r="H14" s="26"/>
      <c r="I14" s="26"/>
      <c r="J14" s="26"/>
      <c r="K14" s="26"/>
    </row>
    <row r="15" spans="1:11" s="10" customFormat="1" ht="18.8" customHeight="1" x14ac:dyDescent="0.2">
      <c r="B15" s="39" t="s">
        <v>6</v>
      </c>
      <c r="C15" s="32">
        <f>SUM(C16:C17)</f>
        <v>56</v>
      </c>
      <c r="D15" s="32">
        <f t="shared" ref="D15:F15" si="1">SUM(D16:D17)</f>
        <v>73</v>
      </c>
      <c r="E15" s="32">
        <f t="shared" si="1"/>
        <v>129</v>
      </c>
      <c r="F15" s="32">
        <f t="shared" si="1"/>
        <v>0</v>
      </c>
    </row>
    <row r="16" spans="1:11" s="10" customFormat="1" ht="18.8" customHeight="1" x14ac:dyDescent="0.25">
      <c r="B16" s="11" t="s">
        <v>7</v>
      </c>
      <c r="C16" s="12">
        <v>26</v>
      </c>
      <c r="D16" s="12">
        <v>31</v>
      </c>
      <c r="E16" s="12">
        <v>57</v>
      </c>
      <c r="F16" s="12" t="s">
        <v>8</v>
      </c>
      <c r="H16" s="26"/>
      <c r="I16" s="26"/>
      <c r="J16" s="26"/>
      <c r="K16" s="26"/>
    </row>
    <row r="17" spans="1:11" s="10" customFormat="1" ht="18.8" customHeight="1" x14ac:dyDescent="0.25">
      <c r="B17" s="11" t="s">
        <v>9</v>
      </c>
      <c r="C17" s="12">
        <v>30</v>
      </c>
      <c r="D17" s="12">
        <v>42</v>
      </c>
      <c r="E17" s="12">
        <v>72</v>
      </c>
      <c r="F17" s="12" t="s">
        <v>8</v>
      </c>
      <c r="H17" s="26"/>
      <c r="I17" s="26"/>
      <c r="J17" s="26"/>
      <c r="K17" s="26"/>
    </row>
    <row r="18" spans="1:11" s="10" customFormat="1" ht="18.8" customHeight="1" x14ac:dyDescent="0.2">
      <c r="B18" s="31" t="s">
        <v>10</v>
      </c>
      <c r="C18" s="32">
        <f>C11+C15</f>
        <v>233</v>
      </c>
      <c r="D18" s="32">
        <f t="shared" ref="D18:F18" si="2">D11+D15</f>
        <v>246</v>
      </c>
      <c r="E18" s="32">
        <f t="shared" si="2"/>
        <v>479</v>
      </c>
      <c r="F18" s="32">
        <f t="shared" si="2"/>
        <v>23</v>
      </c>
    </row>
    <row r="19" spans="1:11" s="17" customFormat="1" ht="18.8" customHeight="1" x14ac:dyDescent="0.25">
      <c r="A19" s="14" t="s">
        <v>11</v>
      </c>
      <c r="B19" s="15"/>
      <c r="C19" s="16"/>
      <c r="D19" s="16"/>
      <c r="E19" s="16"/>
      <c r="F19" s="16"/>
    </row>
    <row r="20" spans="1:11" s="17" customFormat="1" ht="18.8" customHeight="1" x14ac:dyDescent="0.25">
      <c r="A20" s="14"/>
      <c r="B20" s="11" t="s">
        <v>12</v>
      </c>
      <c r="C20" s="16">
        <v>24</v>
      </c>
      <c r="D20" s="16">
        <v>35</v>
      </c>
      <c r="E20" s="16">
        <v>59</v>
      </c>
      <c r="F20" s="16">
        <v>23</v>
      </c>
      <c r="H20" s="26"/>
      <c r="I20" s="26"/>
      <c r="J20" s="26"/>
      <c r="K20" s="26"/>
    </row>
    <row r="21" spans="1:11" s="17" customFormat="1" ht="18.8" customHeight="1" x14ac:dyDescent="0.25">
      <c r="A21" s="14"/>
      <c r="B21" s="18" t="s">
        <v>13</v>
      </c>
      <c r="C21" s="16">
        <v>37</v>
      </c>
      <c r="D21" s="16">
        <v>25</v>
      </c>
      <c r="E21" s="16">
        <v>62</v>
      </c>
      <c r="F21" s="16">
        <v>17</v>
      </c>
      <c r="H21" s="26"/>
      <c r="I21" s="26"/>
      <c r="J21" s="26"/>
      <c r="K21" s="26"/>
    </row>
    <row r="22" spans="1:11" s="17" customFormat="1" ht="18.8" customHeight="1" x14ac:dyDescent="0.25">
      <c r="A22" s="14"/>
      <c r="B22" s="18" t="s">
        <v>14</v>
      </c>
      <c r="C22" s="16">
        <v>30</v>
      </c>
      <c r="D22" s="16">
        <v>31</v>
      </c>
      <c r="E22" s="16">
        <v>61</v>
      </c>
      <c r="F22" s="16">
        <v>3</v>
      </c>
      <c r="H22" s="26"/>
      <c r="I22" s="26"/>
      <c r="J22" s="26"/>
      <c r="K22" s="26"/>
    </row>
    <row r="23" spans="1:11" s="10" customFormat="1" ht="18.8" customHeight="1" x14ac:dyDescent="0.2">
      <c r="A23" s="19"/>
      <c r="B23" s="31" t="s">
        <v>10</v>
      </c>
      <c r="C23" s="32">
        <f>SUM(C20:C22)</f>
        <v>91</v>
      </c>
      <c r="D23" s="32">
        <f t="shared" ref="D23:F23" si="3">SUM(D20:D22)</f>
        <v>91</v>
      </c>
      <c r="E23" s="32">
        <f t="shared" si="3"/>
        <v>182</v>
      </c>
      <c r="F23" s="32">
        <f t="shared" si="3"/>
        <v>43</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28</v>
      </c>
    </row>
    <row r="28" spans="1:11" s="24" customFormat="1" ht="11.3" x14ac:dyDescent="0.25"/>
    <row r="29" spans="1:11" customFormat="1" ht="15.05"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26</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188</v>
      </c>
      <c r="D11" s="32">
        <f t="shared" ref="D11:F11" si="0">SUM(D12:D14)</f>
        <v>163</v>
      </c>
      <c r="E11" s="32">
        <f t="shared" si="0"/>
        <v>351</v>
      </c>
      <c r="F11" s="32">
        <f t="shared" si="0"/>
        <v>24</v>
      </c>
    </row>
    <row r="12" spans="1:11" s="10" customFormat="1" ht="18.8" customHeight="1" x14ac:dyDescent="0.25">
      <c r="B12" s="11" t="s">
        <v>3</v>
      </c>
      <c r="C12" s="12">
        <v>26</v>
      </c>
      <c r="D12" s="12">
        <v>17</v>
      </c>
      <c r="E12" s="12">
        <v>43</v>
      </c>
      <c r="F12" s="12" t="s">
        <v>8</v>
      </c>
      <c r="H12" s="26"/>
      <c r="I12" s="26"/>
      <c r="J12" s="26"/>
      <c r="K12" s="26"/>
    </row>
    <row r="13" spans="1:11" s="10" customFormat="1" ht="18.8" customHeight="1" x14ac:dyDescent="0.25">
      <c r="B13" s="11" t="s">
        <v>4</v>
      </c>
      <c r="C13" s="13">
        <v>41</v>
      </c>
      <c r="D13" s="13">
        <v>41</v>
      </c>
      <c r="E13" s="13">
        <v>82</v>
      </c>
      <c r="F13" s="12">
        <v>2</v>
      </c>
      <c r="H13" s="26"/>
      <c r="I13" s="26"/>
      <c r="J13" s="26"/>
      <c r="K13" s="26"/>
    </row>
    <row r="14" spans="1:11" s="10" customFormat="1" ht="18.8" customHeight="1" x14ac:dyDescent="0.25">
      <c r="B14" s="11" t="s">
        <v>5</v>
      </c>
      <c r="C14" s="12">
        <v>121</v>
      </c>
      <c r="D14" s="12">
        <v>105</v>
      </c>
      <c r="E14" s="12">
        <v>226</v>
      </c>
      <c r="F14" s="12">
        <v>22</v>
      </c>
      <c r="H14" s="26"/>
      <c r="I14" s="26"/>
      <c r="J14" s="26"/>
      <c r="K14" s="26"/>
    </row>
    <row r="15" spans="1:11" s="10" customFormat="1" ht="18.8" customHeight="1" x14ac:dyDescent="0.2">
      <c r="B15" s="39" t="s">
        <v>6</v>
      </c>
      <c r="C15" s="32">
        <f>SUM(C16:C17)</f>
        <v>49</v>
      </c>
      <c r="D15" s="32">
        <f t="shared" ref="D15:F15" si="1">SUM(D16:D17)</f>
        <v>72</v>
      </c>
      <c r="E15" s="32">
        <f t="shared" si="1"/>
        <v>121</v>
      </c>
      <c r="F15" s="32">
        <f t="shared" si="1"/>
        <v>0</v>
      </c>
    </row>
    <row r="16" spans="1:11" s="10" customFormat="1" ht="18.8" customHeight="1" x14ac:dyDescent="0.25">
      <c r="B16" s="11" t="s">
        <v>7</v>
      </c>
      <c r="C16" s="12">
        <v>22</v>
      </c>
      <c r="D16" s="12">
        <v>28</v>
      </c>
      <c r="E16" s="12">
        <v>50</v>
      </c>
      <c r="F16" s="12" t="s">
        <v>8</v>
      </c>
      <c r="H16" s="26"/>
      <c r="I16" s="26"/>
      <c r="J16" s="26"/>
      <c r="K16" s="26"/>
    </row>
    <row r="17" spans="1:11" s="10" customFormat="1" ht="18.8" customHeight="1" x14ac:dyDescent="0.25">
      <c r="B17" s="11" t="s">
        <v>9</v>
      </c>
      <c r="C17" s="12">
        <v>27</v>
      </c>
      <c r="D17" s="12">
        <v>44</v>
      </c>
      <c r="E17" s="12">
        <v>71</v>
      </c>
      <c r="F17" s="12" t="s">
        <v>8</v>
      </c>
      <c r="H17" s="26"/>
      <c r="I17" s="26"/>
      <c r="J17" s="26"/>
      <c r="K17" s="26"/>
    </row>
    <row r="18" spans="1:11" s="10" customFormat="1" ht="18.8" customHeight="1" x14ac:dyDescent="0.2">
      <c r="B18" s="31" t="s">
        <v>10</v>
      </c>
      <c r="C18" s="32">
        <f>C11+C15</f>
        <v>237</v>
      </c>
      <c r="D18" s="32">
        <f t="shared" ref="D18:F18" si="2">D11+D15</f>
        <v>235</v>
      </c>
      <c r="E18" s="32">
        <f t="shared" si="2"/>
        <v>472</v>
      </c>
      <c r="F18" s="32">
        <f t="shared" si="2"/>
        <v>24</v>
      </c>
    </row>
    <row r="19" spans="1:11" s="17" customFormat="1" ht="18.8" customHeight="1" x14ac:dyDescent="0.25">
      <c r="A19" s="14" t="s">
        <v>11</v>
      </c>
      <c r="B19" s="15"/>
      <c r="C19" s="16"/>
      <c r="D19" s="16"/>
      <c r="E19" s="16"/>
      <c r="F19" s="16"/>
    </row>
    <row r="20" spans="1:11" s="17" customFormat="1" ht="18.8" customHeight="1" x14ac:dyDescent="0.25">
      <c r="A20" s="14"/>
      <c r="B20" s="11" t="s">
        <v>12</v>
      </c>
      <c r="C20" s="16">
        <v>24</v>
      </c>
      <c r="D20" s="16">
        <v>42</v>
      </c>
      <c r="E20" s="16">
        <v>66</v>
      </c>
      <c r="F20" s="16">
        <v>30</v>
      </c>
      <c r="H20" s="26"/>
      <c r="I20" s="26"/>
      <c r="J20" s="26"/>
      <c r="K20" s="26"/>
    </row>
    <row r="21" spans="1:11" s="17" customFormat="1" ht="18.8" customHeight="1" x14ac:dyDescent="0.25">
      <c r="A21" s="14"/>
      <c r="B21" s="18" t="s">
        <v>13</v>
      </c>
      <c r="C21" s="16">
        <v>32</v>
      </c>
      <c r="D21" s="16">
        <v>32</v>
      </c>
      <c r="E21" s="16">
        <v>64</v>
      </c>
      <c r="F21" s="16">
        <v>18</v>
      </c>
      <c r="H21" s="26"/>
      <c r="I21" s="26"/>
      <c r="J21" s="26"/>
      <c r="K21" s="26"/>
    </row>
    <row r="22" spans="1:11" s="17" customFormat="1" ht="18.8" customHeight="1" x14ac:dyDescent="0.25">
      <c r="A22" s="14"/>
      <c r="B22" s="18" t="s">
        <v>14</v>
      </c>
      <c r="C22" s="16">
        <v>46</v>
      </c>
      <c r="D22" s="16">
        <v>39</v>
      </c>
      <c r="E22" s="16">
        <v>85</v>
      </c>
      <c r="F22" s="16">
        <v>20</v>
      </c>
      <c r="H22" s="26"/>
      <c r="I22" s="26"/>
      <c r="J22" s="26"/>
      <c r="K22" s="26"/>
    </row>
    <row r="23" spans="1:11" s="10" customFormat="1" ht="18.8" customHeight="1" x14ac:dyDescent="0.2">
      <c r="A23" s="19"/>
      <c r="B23" s="31" t="s">
        <v>10</v>
      </c>
      <c r="C23" s="32">
        <f>SUM(C20:C22)</f>
        <v>102</v>
      </c>
      <c r="D23" s="32">
        <f t="shared" ref="D23:F23" si="3">SUM(D20:D22)</f>
        <v>113</v>
      </c>
      <c r="E23" s="32">
        <f t="shared" si="3"/>
        <v>215</v>
      </c>
      <c r="F23" s="32">
        <f t="shared" si="3"/>
        <v>68</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27</v>
      </c>
    </row>
    <row r="28" spans="1:11" s="24" customFormat="1" ht="11.3" x14ac:dyDescent="0.25"/>
    <row r="29" spans="1:11" customFormat="1" ht="15.05"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23</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172</v>
      </c>
      <c r="D11" s="32">
        <f t="shared" ref="D11:F11" si="0">SUM(D12:D14)</f>
        <v>190</v>
      </c>
      <c r="E11" s="32">
        <f t="shared" si="0"/>
        <v>362</v>
      </c>
      <c r="F11" s="32">
        <f t="shared" si="0"/>
        <v>7</v>
      </c>
    </row>
    <row r="12" spans="1:11" s="10" customFormat="1" ht="18.8" customHeight="1" x14ac:dyDescent="0.25">
      <c r="B12" s="11" t="s">
        <v>3</v>
      </c>
      <c r="C12" s="12">
        <v>36</v>
      </c>
      <c r="D12" s="12">
        <v>29</v>
      </c>
      <c r="E12" s="12">
        <v>65</v>
      </c>
      <c r="F12" s="12" t="s">
        <v>8</v>
      </c>
      <c r="H12" s="26"/>
      <c r="I12" s="26"/>
      <c r="J12" s="26"/>
      <c r="K12" s="26"/>
    </row>
    <row r="13" spans="1:11" s="10" customFormat="1" ht="18.8" customHeight="1" x14ac:dyDescent="0.25">
      <c r="B13" s="11" t="s">
        <v>4</v>
      </c>
      <c r="C13" s="13">
        <v>32</v>
      </c>
      <c r="D13" s="13">
        <v>46</v>
      </c>
      <c r="E13" s="13">
        <v>78</v>
      </c>
      <c r="F13" s="12">
        <v>2</v>
      </c>
      <c r="H13" s="26"/>
      <c r="I13" s="26"/>
      <c r="J13" s="26"/>
      <c r="K13" s="26"/>
    </row>
    <row r="14" spans="1:11" s="10" customFormat="1" ht="18.8" customHeight="1" x14ac:dyDescent="0.25">
      <c r="B14" s="11" t="s">
        <v>5</v>
      </c>
      <c r="C14" s="12">
        <v>104</v>
      </c>
      <c r="D14" s="12">
        <v>115</v>
      </c>
      <c r="E14" s="12">
        <v>219</v>
      </c>
      <c r="F14" s="12">
        <v>5</v>
      </c>
      <c r="H14" s="26"/>
      <c r="I14" s="26"/>
      <c r="J14" s="26"/>
      <c r="K14" s="26"/>
    </row>
    <row r="15" spans="1:11" s="10" customFormat="1" ht="18.8" customHeight="1" x14ac:dyDescent="0.2">
      <c r="B15" s="39" t="s">
        <v>6</v>
      </c>
      <c r="C15" s="32">
        <f>SUM(C16:C17)</f>
        <v>42</v>
      </c>
      <c r="D15" s="32">
        <f t="shared" ref="D15:F15" si="1">SUM(D16:D17)</f>
        <v>91</v>
      </c>
      <c r="E15" s="32">
        <f t="shared" si="1"/>
        <v>133</v>
      </c>
      <c r="F15" s="32">
        <f t="shared" si="1"/>
        <v>0</v>
      </c>
    </row>
    <row r="16" spans="1:11" s="10" customFormat="1" ht="18.8" customHeight="1" x14ac:dyDescent="0.25">
      <c r="B16" s="11" t="s">
        <v>7</v>
      </c>
      <c r="C16" s="12">
        <v>15</v>
      </c>
      <c r="D16" s="12">
        <v>43</v>
      </c>
      <c r="E16" s="12">
        <v>58</v>
      </c>
      <c r="F16" s="12" t="s">
        <v>8</v>
      </c>
      <c r="H16" s="26"/>
      <c r="I16" s="26"/>
      <c r="J16" s="26"/>
      <c r="K16" s="26"/>
    </row>
    <row r="17" spans="1:11" s="10" customFormat="1" ht="18.8" customHeight="1" x14ac:dyDescent="0.25">
      <c r="B17" s="11" t="s">
        <v>9</v>
      </c>
      <c r="C17" s="12">
        <v>27</v>
      </c>
      <c r="D17" s="12">
        <v>48</v>
      </c>
      <c r="E17" s="12">
        <v>75</v>
      </c>
      <c r="F17" s="12" t="s">
        <v>8</v>
      </c>
      <c r="H17" s="26"/>
      <c r="I17" s="26"/>
      <c r="J17" s="26"/>
      <c r="K17" s="26"/>
    </row>
    <row r="18" spans="1:11" s="10" customFormat="1" ht="18.8" customHeight="1" x14ac:dyDescent="0.2">
      <c r="B18" s="31" t="s">
        <v>10</v>
      </c>
      <c r="C18" s="32">
        <f>C11+C15</f>
        <v>214</v>
      </c>
      <c r="D18" s="32">
        <f t="shared" ref="D18:F18" si="2">D11+D15</f>
        <v>281</v>
      </c>
      <c r="E18" s="32">
        <f t="shared" si="2"/>
        <v>495</v>
      </c>
      <c r="F18" s="32">
        <f t="shared" si="2"/>
        <v>7</v>
      </c>
    </row>
    <row r="19" spans="1:11" s="17" customFormat="1" ht="18.8" customHeight="1" x14ac:dyDescent="0.25">
      <c r="A19" s="14" t="s">
        <v>11</v>
      </c>
      <c r="B19" s="15"/>
      <c r="C19" s="16"/>
      <c r="D19" s="16"/>
      <c r="E19" s="16"/>
      <c r="F19" s="16"/>
    </row>
    <row r="20" spans="1:11" s="17" customFormat="1" ht="18.8" customHeight="1" x14ac:dyDescent="0.25">
      <c r="A20" s="14"/>
      <c r="B20" s="11" t="s">
        <v>12</v>
      </c>
      <c r="C20" s="16">
        <v>34</v>
      </c>
      <c r="D20" s="16">
        <v>35</v>
      </c>
      <c r="E20" s="16">
        <v>69</v>
      </c>
      <c r="F20" s="16">
        <v>28</v>
      </c>
      <c r="H20" s="26"/>
      <c r="I20" s="26"/>
      <c r="J20" s="26"/>
      <c r="K20" s="26"/>
    </row>
    <row r="21" spans="1:11" s="17" customFormat="1" ht="18.8" customHeight="1" x14ac:dyDescent="0.25">
      <c r="A21" s="14"/>
      <c r="B21" s="18" t="s">
        <v>13</v>
      </c>
      <c r="C21" s="16">
        <v>26</v>
      </c>
      <c r="D21" s="16">
        <v>26</v>
      </c>
      <c r="E21" s="16">
        <v>52</v>
      </c>
      <c r="F21" s="16">
        <v>17</v>
      </c>
      <c r="H21" s="26"/>
      <c r="I21" s="26"/>
      <c r="J21" s="26"/>
      <c r="K21" s="26"/>
    </row>
    <row r="22" spans="1:11" s="17" customFormat="1" ht="18.8" customHeight="1" x14ac:dyDescent="0.25">
      <c r="A22" s="14"/>
      <c r="B22" s="18" t="s">
        <v>14</v>
      </c>
      <c r="C22" s="16">
        <v>34</v>
      </c>
      <c r="D22" s="16">
        <v>37</v>
      </c>
      <c r="E22" s="16">
        <v>71</v>
      </c>
      <c r="F22" s="16">
        <v>17</v>
      </c>
      <c r="H22" s="26"/>
      <c r="I22" s="26"/>
      <c r="J22" s="26"/>
      <c r="K22" s="26"/>
    </row>
    <row r="23" spans="1:11" s="10" customFormat="1" ht="18.8" customHeight="1" x14ac:dyDescent="0.2">
      <c r="A23" s="19"/>
      <c r="B23" s="31" t="s">
        <v>10</v>
      </c>
      <c r="C23" s="32">
        <f>SUM(C20:C22)</f>
        <v>94</v>
      </c>
      <c r="D23" s="32">
        <f t="shared" ref="D23:F23" si="3">SUM(D20:D22)</f>
        <v>98</v>
      </c>
      <c r="E23" s="32">
        <f t="shared" si="3"/>
        <v>192</v>
      </c>
      <c r="F23" s="32">
        <f t="shared" si="3"/>
        <v>62</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24</v>
      </c>
    </row>
    <row r="28" spans="1:11" s="24" customFormat="1" ht="11.3" x14ac:dyDescent="0.25"/>
    <row r="29" spans="1:11" customFormat="1" ht="15.05"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25"/>
  <cols>
    <col min="1" max="1" width="5.09765625" style="25" customWidth="1"/>
    <col min="2" max="2" width="21.8984375" style="25" customWidth="1"/>
    <col min="3" max="5" width="11" style="25" customWidth="1"/>
    <col min="6" max="6" width="10.59765625" customWidth="1"/>
    <col min="7" max="16384" width="11" style="25"/>
  </cols>
  <sheetData>
    <row r="2" spans="1:11" s="2" customFormat="1" ht="13.15" x14ac:dyDescent="0.25">
      <c r="A2" s="30" t="s">
        <v>25</v>
      </c>
      <c r="B2" s="1"/>
    </row>
    <row r="3" spans="1:11" s="2" customFormat="1" ht="13.15" x14ac:dyDescent="0.25">
      <c r="A3" s="1"/>
      <c r="B3" s="1"/>
    </row>
    <row r="4" spans="1:11" s="2" customFormat="1" ht="15.05" thickBot="1" x14ac:dyDescent="0.3">
      <c r="A4" s="33" t="s">
        <v>0</v>
      </c>
      <c r="B4" s="34"/>
      <c r="C4" s="35"/>
      <c r="D4" s="35"/>
      <c r="E4" s="35"/>
      <c r="F4" s="35"/>
      <c r="G4" s="36" t="s">
        <v>30</v>
      </c>
    </row>
    <row r="5" spans="1:11" s="2" customFormat="1" ht="14.25" customHeight="1" x14ac:dyDescent="0.2">
      <c r="A5" s="3"/>
      <c r="B5" s="3"/>
      <c r="C5" s="3"/>
      <c r="D5" s="3"/>
      <c r="E5" s="3"/>
    </row>
    <row r="6" spans="1:11" s="5" customFormat="1" ht="13.15" x14ac:dyDescent="0.25">
      <c r="A6" s="4" t="s">
        <v>22</v>
      </c>
      <c r="B6" s="4"/>
    </row>
    <row r="7" spans="1:11" s="5" customFormat="1" ht="13.15" x14ac:dyDescent="0.25">
      <c r="B7" s="4"/>
    </row>
    <row r="8" spans="1:11" s="5" customFormat="1" ht="22.55" customHeight="1" x14ac:dyDescent="0.25">
      <c r="B8" s="4"/>
      <c r="C8" s="53" t="s">
        <v>16</v>
      </c>
      <c r="D8" s="53" t="s">
        <v>17</v>
      </c>
      <c r="E8" s="54" t="s">
        <v>18</v>
      </c>
      <c r="F8" s="54" t="s">
        <v>19</v>
      </c>
      <c r="G8" s="27"/>
      <c r="H8" s="28"/>
      <c r="I8" s="29"/>
      <c r="J8" s="29"/>
    </row>
    <row r="9" spans="1:11" s="5" customFormat="1" ht="22.55" customHeight="1" x14ac:dyDescent="0.25">
      <c r="B9" s="4"/>
      <c r="C9" s="53"/>
      <c r="D9" s="53"/>
      <c r="E9" s="54"/>
      <c r="F9" s="54"/>
      <c r="G9" s="27"/>
      <c r="H9" s="28"/>
      <c r="I9" s="29"/>
      <c r="J9" s="29"/>
    </row>
    <row r="10" spans="1:11" s="9" customFormat="1" ht="18.8" customHeight="1" x14ac:dyDescent="0.25">
      <c r="A10" s="6" t="s">
        <v>1</v>
      </c>
      <c r="B10" s="7"/>
      <c r="C10" s="8"/>
      <c r="D10" s="8"/>
      <c r="E10" s="8"/>
      <c r="F10" s="8"/>
    </row>
    <row r="11" spans="1:11" s="10" customFormat="1" ht="18.8" customHeight="1" x14ac:dyDescent="0.2">
      <c r="B11" s="39" t="s">
        <v>2</v>
      </c>
      <c r="C11" s="32">
        <f>SUM(C12:C14)</f>
        <v>170</v>
      </c>
      <c r="D11" s="32">
        <f t="shared" ref="D11:F11" si="0">SUM(D12:D14)</f>
        <v>213</v>
      </c>
      <c r="E11" s="32">
        <f t="shared" si="0"/>
        <v>383</v>
      </c>
      <c r="F11" s="32">
        <f t="shared" si="0"/>
        <v>73</v>
      </c>
    </row>
    <row r="12" spans="1:11" s="10" customFormat="1" ht="18.8" customHeight="1" x14ac:dyDescent="0.25">
      <c r="B12" s="11" t="s">
        <v>3</v>
      </c>
      <c r="C12" s="12">
        <v>48</v>
      </c>
      <c r="D12" s="12">
        <v>62</v>
      </c>
      <c r="E12" s="12">
        <v>110</v>
      </c>
      <c r="F12" s="12">
        <v>31</v>
      </c>
      <c r="H12" s="26"/>
      <c r="I12" s="26"/>
      <c r="J12" s="26"/>
      <c r="K12" s="26"/>
    </row>
    <row r="13" spans="1:11" s="10" customFormat="1" ht="18.8" customHeight="1" x14ac:dyDescent="0.25">
      <c r="B13" s="11" t="s">
        <v>4</v>
      </c>
      <c r="C13" s="13">
        <v>41</v>
      </c>
      <c r="D13" s="13">
        <v>57</v>
      </c>
      <c r="E13" s="13">
        <v>98</v>
      </c>
      <c r="F13" s="12">
        <v>9</v>
      </c>
      <c r="H13" s="26"/>
      <c r="I13" s="26"/>
      <c r="J13" s="26"/>
      <c r="K13" s="26"/>
    </row>
    <row r="14" spans="1:11" s="10" customFormat="1" ht="18.8" customHeight="1" x14ac:dyDescent="0.25">
      <c r="B14" s="11" t="s">
        <v>5</v>
      </c>
      <c r="C14" s="12">
        <v>81</v>
      </c>
      <c r="D14" s="12">
        <v>94</v>
      </c>
      <c r="E14" s="12">
        <v>175</v>
      </c>
      <c r="F14" s="12">
        <v>33</v>
      </c>
      <c r="H14" s="26"/>
      <c r="I14" s="26"/>
      <c r="J14" s="26"/>
      <c r="K14" s="26"/>
    </row>
    <row r="15" spans="1:11" s="10" customFormat="1" ht="18.8" customHeight="1" x14ac:dyDescent="0.2">
      <c r="B15" s="39" t="s">
        <v>6</v>
      </c>
      <c r="C15" s="32">
        <f>SUM(C16:C17)</f>
        <v>53</v>
      </c>
      <c r="D15" s="32">
        <f t="shared" ref="D15:F15" si="1">SUM(D16:D17)</f>
        <v>84</v>
      </c>
      <c r="E15" s="32">
        <f t="shared" si="1"/>
        <v>137</v>
      </c>
      <c r="F15" s="32">
        <f t="shared" si="1"/>
        <v>0</v>
      </c>
    </row>
    <row r="16" spans="1:11" s="10" customFormat="1" ht="18.8" customHeight="1" x14ac:dyDescent="0.25">
      <c r="B16" s="11" t="s">
        <v>7</v>
      </c>
      <c r="C16" s="12">
        <v>19</v>
      </c>
      <c r="D16" s="12">
        <v>36</v>
      </c>
      <c r="E16" s="12">
        <v>55</v>
      </c>
      <c r="F16" s="12" t="s">
        <v>8</v>
      </c>
      <c r="H16" s="26"/>
      <c r="I16" s="26"/>
      <c r="J16" s="26"/>
      <c r="K16" s="26"/>
    </row>
    <row r="17" spans="1:11" s="10" customFormat="1" ht="18.8" customHeight="1" x14ac:dyDescent="0.25">
      <c r="B17" s="11" t="s">
        <v>9</v>
      </c>
      <c r="C17" s="12">
        <v>34</v>
      </c>
      <c r="D17" s="12">
        <v>48</v>
      </c>
      <c r="E17" s="12">
        <v>82</v>
      </c>
      <c r="F17" s="12" t="s">
        <v>8</v>
      </c>
      <c r="H17" s="26"/>
      <c r="I17" s="26"/>
      <c r="J17" s="26"/>
      <c r="K17" s="26"/>
    </row>
    <row r="18" spans="1:11" s="10" customFormat="1" ht="18.8" customHeight="1" x14ac:dyDescent="0.2">
      <c r="B18" s="31" t="s">
        <v>10</v>
      </c>
      <c r="C18" s="32">
        <f>C11+C15</f>
        <v>223</v>
      </c>
      <c r="D18" s="32">
        <f t="shared" ref="D18:F18" si="2">D11+D15</f>
        <v>297</v>
      </c>
      <c r="E18" s="32">
        <f t="shared" si="2"/>
        <v>520</v>
      </c>
      <c r="F18" s="32">
        <f t="shared" si="2"/>
        <v>73</v>
      </c>
    </row>
    <row r="19" spans="1:11" s="17" customFormat="1" ht="18.8" customHeight="1" x14ac:dyDescent="0.25">
      <c r="A19" s="14" t="s">
        <v>11</v>
      </c>
      <c r="B19" s="15"/>
      <c r="C19" s="16"/>
      <c r="D19" s="16"/>
      <c r="E19" s="16"/>
      <c r="F19" s="16"/>
    </row>
    <row r="20" spans="1:11" s="17" customFormat="1" ht="18.8" customHeight="1" x14ac:dyDescent="0.25">
      <c r="A20" s="14"/>
      <c r="B20" s="11" t="s">
        <v>12</v>
      </c>
      <c r="C20" s="16">
        <v>25</v>
      </c>
      <c r="D20" s="16">
        <v>35</v>
      </c>
      <c r="E20" s="16">
        <v>60</v>
      </c>
      <c r="F20" s="16">
        <v>28</v>
      </c>
      <c r="H20" s="26"/>
      <c r="I20" s="26"/>
      <c r="J20" s="26"/>
      <c r="K20" s="26"/>
    </row>
    <row r="21" spans="1:11" s="17" customFormat="1" ht="18.8" customHeight="1" x14ac:dyDescent="0.25">
      <c r="A21" s="14"/>
      <c r="B21" s="18" t="s">
        <v>13</v>
      </c>
      <c r="C21" s="16">
        <v>28</v>
      </c>
      <c r="D21" s="16">
        <v>24</v>
      </c>
      <c r="E21" s="16">
        <v>52</v>
      </c>
      <c r="F21" s="16">
        <v>17</v>
      </c>
      <c r="H21" s="26"/>
      <c r="I21" s="26"/>
      <c r="J21" s="26"/>
      <c r="K21" s="26"/>
    </row>
    <row r="22" spans="1:11" s="17" customFormat="1" ht="18.8" customHeight="1" x14ac:dyDescent="0.25">
      <c r="A22" s="14"/>
      <c r="B22" s="18" t="s">
        <v>14</v>
      </c>
      <c r="C22" s="16">
        <v>33</v>
      </c>
      <c r="D22" s="16">
        <v>37</v>
      </c>
      <c r="E22" s="16">
        <v>70</v>
      </c>
      <c r="F22" s="16">
        <v>11</v>
      </c>
      <c r="H22" s="26"/>
      <c r="I22" s="26"/>
      <c r="J22" s="26"/>
      <c r="K22" s="26"/>
    </row>
    <row r="23" spans="1:11" s="10" customFormat="1" ht="18.8" customHeight="1" x14ac:dyDescent="0.2">
      <c r="A23" s="19"/>
      <c r="B23" s="31" t="s">
        <v>10</v>
      </c>
      <c r="C23" s="32">
        <f>SUM(C20:C22)</f>
        <v>86</v>
      </c>
      <c r="D23" s="32">
        <f t="shared" ref="D23:F23" si="3">SUM(D20:D22)</f>
        <v>96</v>
      </c>
      <c r="E23" s="32">
        <f t="shared" si="3"/>
        <v>182</v>
      </c>
      <c r="F23" s="32">
        <f t="shared" si="3"/>
        <v>56</v>
      </c>
    </row>
    <row r="24" spans="1:11" s="19" customFormat="1" ht="5.95" customHeight="1" x14ac:dyDescent="0.25">
      <c r="B24" s="20"/>
      <c r="F24" s="21"/>
    </row>
    <row r="25" spans="1:11" s="23" customFormat="1" ht="12.55" x14ac:dyDescent="0.25">
      <c r="A25" s="22" t="s">
        <v>20</v>
      </c>
      <c r="B25" s="22"/>
    </row>
    <row r="26" spans="1:11" s="23" customFormat="1" ht="12.55" x14ac:dyDescent="0.25">
      <c r="A26" s="22" t="s">
        <v>21</v>
      </c>
      <c r="B26" s="22"/>
    </row>
    <row r="27" spans="1:11" s="23" customFormat="1" ht="10.65" x14ac:dyDescent="0.25">
      <c r="A27" s="23" t="s">
        <v>15</v>
      </c>
    </row>
    <row r="28" spans="1:11" s="24" customFormat="1" ht="11.3" x14ac:dyDescent="0.25"/>
    <row r="29" spans="1:11" customFormat="1" ht="15.05"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1A0C7"/>
  </sheetPr>
  <dimension ref="A2:G38"/>
  <sheetViews>
    <sheetView zoomScaleNormal="100" workbookViewId="0"/>
  </sheetViews>
  <sheetFormatPr baseColWidth="10" defaultColWidth="11" defaultRowHeight="14.4" x14ac:dyDescent="0.25"/>
  <cols>
    <col min="1" max="1" width="21.8984375" style="43" customWidth="1"/>
    <col min="2" max="2" width="12" style="43" customWidth="1"/>
    <col min="3" max="4" width="10.5" style="43" customWidth="1"/>
    <col min="5" max="6" width="11" style="45"/>
    <col min="7" max="16384" width="11" style="43"/>
  </cols>
  <sheetData>
    <row r="2" spans="1:7" s="40" customFormat="1" ht="13.15" x14ac:dyDescent="0.25">
      <c r="A2" s="46" t="s">
        <v>25</v>
      </c>
    </row>
    <row r="3" spans="1:7" s="40" customFormat="1" ht="13.15" x14ac:dyDescent="0.25">
      <c r="A3" s="46"/>
    </row>
    <row r="4" spans="1:7" s="40" customFormat="1" ht="15.05" thickBot="1" x14ac:dyDescent="0.3">
      <c r="A4" s="47" t="s">
        <v>0</v>
      </c>
      <c r="B4" s="48"/>
      <c r="C4" s="48"/>
      <c r="D4" s="49"/>
      <c r="E4" s="49"/>
      <c r="F4" s="49"/>
      <c r="G4" s="49"/>
    </row>
    <row r="5" spans="1:7" s="40" customFormat="1" ht="14.25" customHeight="1" x14ac:dyDescent="0.2">
      <c r="A5" s="41"/>
      <c r="B5" s="41"/>
      <c r="C5" s="41"/>
      <c r="D5" s="41"/>
    </row>
    <row r="6" spans="1:7" s="40" customFormat="1" ht="14.25" customHeight="1" x14ac:dyDescent="0.2">
      <c r="A6" s="41"/>
      <c r="B6" s="41"/>
      <c r="C6" s="41"/>
      <c r="D6" s="41"/>
    </row>
    <row r="7" spans="1:7" s="40" customFormat="1" ht="14.25" customHeight="1" x14ac:dyDescent="0.2">
      <c r="A7" s="41"/>
      <c r="B7" s="41"/>
      <c r="C7" s="41"/>
      <c r="D7" s="41"/>
    </row>
    <row r="8" spans="1:7" s="40" customFormat="1" ht="14.25" customHeight="1" x14ac:dyDescent="0.2">
      <c r="A8" s="41"/>
      <c r="B8" s="41"/>
      <c r="C8" s="41"/>
      <c r="D8" s="41"/>
    </row>
    <row r="9" spans="1:7" s="40" customFormat="1" ht="14.25" customHeight="1" x14ac:dyDescent="0.2">
      <c r="A9" s="41"/>
      <c r="B9" s="41"/>
      <c r="C9" s="41"/>
      <c r="D9" s="41"/>
    </row>
    <row r="10" spans="1:7" s="40" customFormat="1" ht="14.25" customHeight="1" x14ac:dyDescent="0.2">
      <c r="A10" s="41"/>
      <c r="B10" s="41"/>
      <c r="C10" s="41"/>
      <c r="D10" s="41"/>
    </row>
    <row r="11" spans="1:7" s="40" customFormat="1" ht="14.25" customHeight="1" x14ac:dyDescent="0.2">
      <c r="A11" s="41"/>
      <c r="B11" s="41"/>
      <c r="C11" s="41"/>
      <c r="D11" s="41"/>
    </row>
    <row r="12" spans="1:7" s="40" customFormat="1" ht="14.25" customHeight="1" x14ac:dyDescent="0.2">
      <c r="A12" s="41"/>
      <c r="B12" s="41"/>
      <c r="C12" s="41"/>
      <c r="D12" s="41"/>
    </row>
    <row r="13" spans="1:7" s="40" customFormat="1" ht="14.25" customHeight="1" x14ac:dyDescent="0.2">
      <c r="A13" s="41"/>
      <c r="B13" s="41"/>
      <c r="C13" s="41"/>
      <c r="D13" s="41"/>
    </row>
    <row r="14" spans="1:7" s="40" customFormat="1" ht="14.25" customHeight="1" x14ac:dyDescent="0.2">
      <c r="A14" s="41"/>
      <c r="B14" s="41"/>
      <c r="C14" s="41"/>
      <c r="D14" s="41"/>
    </row>
    <row r="15" spans="1:7" s="40" customFormat="1" ht="14.25" customHeight="1" x14ac:dyDescent="0.2">
      <c r="A15" s="41"/>
      <c r="B15" s="41"/>
      <c r="C15" s="41"/>
      <c r="D15" s="41"/>
    </row>
    <row r="16" spans="1:7" s="40" customFormat="1" ht="14.25" customHeight="1" x14ac:dyDescent="0.2">
      <c r="A16" s="41"/>
      <c r="B16" s="41"/>
      <c r="C16" s="41"/>
      <c r="D16" s="41"/>
    </row>
    <row r="17" spans="1:6" s="40" customFormat="1" ht="14.25" customHeight="1" x14ac:dyDescent="0.2">
      <c r="A17" s="41"/>
      <c r="B17" s="41"/>
      <c r="C17" s="41"/>
      <c r="D17" s="41"/>
    </row>
    <row r="18" spans="1:6" s="40" customFormat="1" ht="14.25" customHeight="1" x14ac:dyDescent="0.2">
      <c r="A18" s="41"/>
      <c r="B18" s="41"/>
      <c r="C18" s="41"/>
      <c r="D18" s="41"/>
    </row>
    <row r="19" spans="1:6" s="40" customFormat="1" ht="14.25" customHeight="1" x14ac:dyDescent="0.2">
      <c r="A19" s="41"/>
      <c r="B19" s="41"/>
      <c r="C19" s="41"/>
      <c r="D19" s="41"/>
    </row>
    <row r="20" spans="1:6" s="40" customFormat="1" ht="14.25" customHeight="1" x14ac:dyDescent="0.2">
      <c r="A20" s="41"/>
      <c r="B20" s="41"/>
      <c r="C20" s="41"/>
      <c r="D20" s="41"/>
    </row>
    <row r="21" spans="1:6" s="40" customFormat="1" ht="14.25" customHeight="1" x14ac:dyDescent="0.2">
      <c r="A21" s="41"/>
      <c r="B21" s="41"/>
      <c r="C21" s="41"/>
      <c r="D21" s="41"/>
    </row>
    <row r="22" spans="1:6" s="40" customFormat="1" ht="14.25" customHeight="1" x14ac:dyDescent="0.2">
      <c r="A22" s="41"/>
      <c r="B22" s="41"/>
      <c r="C22" s="41"/>
      <c r="D22" s="41"/>
    </row>
    <row r="23" spans="1:6" s="40" customFormat="1" ht="14.25" customHeight="1" x14ac:dyDescent="0.2">
      <c r="A23" s="41"/>
      <c r="B23" s="41"/>
      <c r="C23" s="41"/>
      <c r="D23" s="41"/>
    </row>
    <row r="24" spans="1:6" s="40" customFormat="1" ht="14.25" customHeight="1" x14ac:dyDescent="0.2">
      <c r="A24" s="41"/>
      <c r="B24" s="41"/>
      <c r="C24" s="41"/>
      <c r="D24" s="41"/>
    </row>
    <row r="25" spans="1:6" s="40" customFormat="1" ht="14.25" customHeight="1" x14ac:dyDescent="0.2">
      <c r="A25" s="41"/>
      <c r="B25" s="41"/>
      <c r="C25" s="41"/>
      <c r="D25" s="41"/>
    </row>
    <row r="26" spans="1:6" s="40" customFormat="1" ht="14.25" customHeight="1" x14ac:dyDescent="0.2">
      <c r="A26" s="41"/>
      <c r="B26" s="41"/>
      <c r="C26" s="41"/>
      <c r="D26" s="41"/>
    </row>
    <row r="27" spans="1:6" s="40" customFormat="1" ht="14.25" customHeight="1" x14ac:dyDescent="0.2">
      <c r="A27" s="41"/>
      <c r="B27" s="41"/>
      <c r="C27" s="41"/>
      <c r="D27" s="41"/>
    </row>
    <row r="28" spans="1:6" s="40" customFormat="1" ht="14.25" customHeight="1" x14ac:dyDescent="0.2"/>
    <row r="29" spans="1:6" s="42" customFormat="1" ht="11.3" x14ac:dyDescent="0.25"/>
    <row r="30" spans="1:6" ht="11.3" x14ac:dyDescent="0.2">
      <c r="E30" s="43"/>
      <c r="F30" s="43"/>
    </row>
    <row r="35" spans="1:7" ht="11.9" thickBot="1" x14ac:dyDescent="0.25">
      <c r="A35" s="50"/>
      <c r="B35" s="51"/>
      <c r="C35" s="51"/>
      <c r="D35" s="52"/>
      <c r="E35" s="52"/>
      <c r="F35" s="52"/>
      <c r="G35" s="52"/>
    </row>
    <row r="38" spans="1:7" x14ac:dyDescent="0.25">
      <c r="A38" s="44"/>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2025</vt:lpstr>
      <vt:lpstr>2024</vt:lpstr>
      <vt:lpstr>2023</vt:lpstr>
      <vt:lpstr>2022</vt:lpstr>
      <vt:lpstr>2021</vt:lpstr>
      <vt:lpstr>2020</vt:lpstr>
      <vt:lpstr>Définitions</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2025-01-08T12:32:45Z</cp:lastPrinted>
  <dcterms:created xsi:type="dcterms:W3CDTF">2020-12-21T15:06:22Z</dcterms:created>
  <dcterms:modified xsi:type="dcterms:W3CDTF">2026-03-11T14:57:12Z</dcterms:modified>
</cp:coreProperties>
</file>