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5\Tableaux à actualiser\"/>
    </mc:Choice>
  </mc:AlternateContent>
  <xr:revisionPtr revIDLastSave="0" documentId="13_ncr:1_{F7E7C8F4-DE3A-48AA-B6FD-9C7C3D47980C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2025" sheetId="15" r:id="rId1"/>
    <sheet name="2024" sheetId="14" r:id="rId2"/>
    <sheet name="2023" sheetId="13" r:id="rId3"/>
    <sheet name="2022" sheetId="12" r:id="rId4"/>
    <sheet name="2021" sheetId="11" r:id="rId5"/>
    <sheet name="2020" sheetId="9" r:id="rId6"/>
    <sheet name="2019" sheetId="7" r:id="rId7"/>
    <sheet name="2018" sheetId="6" r:id="rId8"/>
    <sheet name="2017" sheetId="4" r:id="rId9"/>
    <sheet name="2016" sheetId="3" r:id="rId10"/>
    <sheet name="2015" sheetId="2" r:id="rId11"/>
    <sheet name="2014" sheetId="1" r:id="rId12"/>
    <sheet name="Définitions" sheetId="10" r:id="rId13"/>
  </sheets>
  <definedNames>
    <definedName name="_xlnm.Print_Area" localSheetId="11">'2014'!$A$1:$J$21</definedName>
    <definedName name="_xlnm.Print_Area" localSheetId="10">'2015'!$A$1:$J$21</definedName>
    <definedName name="_xlnm.Print_Area" localSheetId="9">'2016'!$A$1:$J$21</definedName>
    <definedName name="_xlnm.Print_Area" localSheetId="8">'2017'!$A$1:$J$21</definedName>
    <definedName name="_xlnm.Print_Area" localSheetId="7">'2018'!$A$1:$J$21</definedName>
    <definedName name="_xlnm.Print_Area" localSheetId="6">'2019'!$A$1:$J$21</definedName>
    <definedName name="_xlnm.Print_Area" localSheetId="5">'2020'!$A$1:$J$21</definedName>
    <definedName name="_xlnm.Print_Area" localSheetId="4">'2021'!$A$1:$J$21</definedName>
    <definedName name="_xlnm.Print_Area" localSheetId="3">'2022'!$A$1:$J$20</definedName>
    <definedName name="_xlnm.Print_Area" localSheetId="2">'2023'!$A$1:$J$20</definedName>
    <definedName name="_xlnm.Print_Area" localSheetId="1">'2024'!$A$1:$J$20</definedName>
    <definedName name="_xlnm.Print_Area" localSheetId="0">'2025'!$A$1:$J$20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5" l="1"/>
  <c r="F13" i="15" s="1"/>
  <c r="B14" i="15"/>
  <c r="C12" i="15" s="1"/>
  <c r="H13" i="15"/>
  <c r="H12" i="15"/>
  <c r="F12" i="15"/>
  <c r="H11" i="15"/>
  <c r="F11" i="15"/>
  <c r="H10" i="15"/>
  <c r="E14" i="14"/>
  <c r="F13" i="14" s="1"/>
  <c r="B14" i="14"/>
  <c r="C12" i="14" s="1"/>
  <c r="H13" i="14"/>
  <c r="H12" i="14"/>
  <c r="H11" i="14"/>
  <c r="H10" i="14"/>
  <c r="H14" i="15" l="1"/>
  <c r="C11" i="15"/>
  <c r="I11" i="15"/>
  <c r="I12" i="15"/>
  <c r="I13" i="15"/>
  <c r="C10" i="15"/>
  <c r="C13" i="15"/>
  <c r="F10" i="15"/>
  <c r="F14" i="15" s="1"/>
  <c r="I10" i="15"/>
  <c r="C13" i="14"/>
  <c r="F10" i="14"/>
  <c r="F11" i="14"/>
  <c r="F12" i="14"/>
  <c r="C10" i="14"/>
  <c r="H14" i="14"/>
  <c r="I13" i="14" s="1"/>
  <c r="I10" i="14"/>
  <c r="C11" i="14"/>
  <c r="I11" i="14"/>
  <c r="I12" i="14"/>
  <c r="C10" i="13"/>
  <c r="E14" i="13"/>
  <c r="F10" i="13" s="1"/>
  <c r="B14" i="13"/>
  <c r="C12" i="13" s="1"/>
  <c r="H13" i="13"/>
  <c r="H12" i="13"/>
  <c r="H11" i="13"/>
  <c r="H10" i="13"/>
  <c r="I14" i="15" l="1"/>
  <c r="C14" i="15"/>
  <c r="F11" i="13"/>
  <c r="F12" i="13"/>
  <c r="F13" i="13"/>
  <c r="F14" i="14"/>
  <c r="C14" i="14"/>
  <c r="I14" i="14"/>
  <c r="F14" i="13"/>
  <c r="C11" i="13"/>
  <c r="C13" i="13"/>
  <c r="H14" i="13"/>
  <c r="I13" i="13" s="1"/>
  <c r="C14" i="13" l="1"/>
  <c r="I12" i="13"/>
  <c r="I10" i="13"/>
  <c r="I11" i="13"/>
  <c r="I14" i="13" l="1"/>
  <c r="E14" i="12" l="1"/>
  <c r="B14" i="12"/>
  <c r="F13" i="12" l="1"/>
  <c r="H13" i="12"/>
  <c r="C13" i="12"/>
  <c r="H12" i="12"/>
  <c r="C12" i="12"/>
  <c r="H11" i="12"/>
  <c r="C11" i="12"/>
  <c r="H10" i="12"/>
  <c r="C10" i="12"/>
  <c r="C14" i="12" s="1"/>
  <c r="H14" i="12" l="1"/>
  <c r="I12" i="12" s="1"/>
  <c r="I10" i="12"/>
  <c r="F10" i="12"/>
  <c r="F11" i="12"/>
  <c r="F12" i="12"/>
  <c r="E14" i="11"/>
  <c r="F10" i="11" s="1"/>
  <c r="F13" i="11"/>
  <c r="B14" i="11"/>
  <c r="C13" i="11" s="1"/>
  <c r="H14" i="11"/>
  <c r="I11" i="11" s="1"/>
  <c r="I14" i="11" s="1"/>
  <c r="H13" i="11"/>
  <c r="I13" i="11"/>
  <c r="H12" i="11"/>
  <c r="H11" i="11"/>
  <c r="H10" i="11"/>
  <c r="I10" i="11"/>
  <c r="I12" i="11"/>
  <c r="E14" i="9"/>
  <c r="F13" i="9"/>
  <c r="B14" i="9"/>
  <c r="H14" i="9" s="1"/>
  <c r="C13" i="9"/>
  <c r="H13" i="9"/>
  <c r="I13" i="9" s="1"/>
  <c r="H12" i="9"/>
  <c r="I12" i="9" s="1"/>
  <c r="H11" i="9"/>
  <c r="I11" i="9" s="1"/>
  <c r="H10" i="9"/>
  <c r="I10" i="9" s="1"/>
  <c r="I14" i="9" s="1"/>
  <c r="F10" i="9"/>
  <c r="F11" i="9"/>
  <c r="F12" i="9"/>
  <c r="E14" i="7"/>
  <c r="F13" i="7" s="1"/>
  <c r="F12" i="7"/>
  <c r="B14" i="7"/>
  <c r="C12" i="7" s="1"/>
  <c r="C13" i="7"/>
  <c r="H13" i="7"/>
  <c r="H12" i="7"/>
  <c r="H11" i="7"/>
  <c r="H10" i="7"/>
  <c r="F14" i="9"/>
  <c r="C10" i="7"/>
  <c r="E14" i="6"/>
  <c r="F11" i="6" s="1"/>
  <c r="F13" i="6"/>
  <c r="B14" i="6"/>
  <c r="C11" i="6" s="1"/>
  <c r="H13" i="6"/>
  <c r="H12" i="6"/>
  <c r="H11" i="6"/>
  <c r="H10" i="6"/>
  <c r="C12" i="6"/>
  <c r="C10" i="6"/>
  <c r="H13" i="4"/>
  <c r="H12" i="4"/>
  <c r="H11" i="4"/>
  <c r="H10" i="4"/>
  <c r="E14" i="4"/>
  <c r="F13" i="4" s="1"/>
  <c r="B14" i="4"/>
  <c r="C11" i="4" s="1"/>
  <c r="C10" i="4"/>
  <c r="C14" i="4" s="1"/>
  <c r="C12" i="4"/>
  <c r="C13" i="4"/>
  <c r="F13" i="3"/>
  <c r="B14" i="3"/>
  <c r="H14" i="3" s="1"/>
  <c r="I12" i="3" s="1"/>
  <c r="H13" i="3"/>
  <c r="I13" i="3" s="1"/>
  <c r="H12" i="3"/>
  <c r="H11" i="3"/>
  <c r="I11" i="3" s="1"/>
  <c r="H10" i="3"/>
  <c r="F10" i="3"/>
  <c r="F14" i="3" s="1"/>
  <c r="C12" i="3"/>
  <c r="C11" i="3"/>
  <c r="C13" i="3"/>
  <c r="F11" i="3"/>
  <c r="F12" i="3"/>
  <c r="H13" i="2"/>
  <c r="H12" i="2"/>
  <c r="H11" i="2"/>
  <c r="H10" i="2"/>
  <c r="B14" i="2"/>
  <c r="C11" i="2" s="1"/>
  <c r="C13" i="2"/>
  <c r="E14" i="2"/>
  <c r="F11" i="2" s="1"/>
  <c r="I14" i="1"/>
  <c r="F14" i="1"/>
  <c r="E14" i="1"/>
  <c r="H14" i="1"/>
  <c r="C14" i="1"/>
  <c r="H13" i="1"/>
  <c r="H12" i="1"/>
  <c r="F12" i="1"/>
  <c r="C12" i="1"/>
  <c r="H11" i="1"/>
  <c r="H10" i="1"/>
  <c r="I13" i="2" l="1"/>
  <c r="I10" i="2"/>
  <c r="F14" i="11"/>
  <c r="I10" i="3"/>
  <c r="I14" i="3" s="1"/>
  <c r="F11" i="4"/>
  <c r="F10" i="4"/>
  <c r="F14" i="4" s="1"/>
  <c r="C10" i="11"/>
  <c r="C10" i="3"/>
  <c r="C14" i="3" s="1"/>
  <c r="F12" i="4"/>
  <c r="F12" i="6"/>
  <c r="F10" i="6"/>
  <c r="F14" i="6" s="1"/>
  <c r="C12" i="9"/>
  <c r="C12" i="2"/>
  <c r="H14" i="6"/>
  <c r="F11" i="7"/>
  <c r="C11" i="7"/>
  <c r="C14" i="7" s="1"/>
  <c r="C11" i="9"/>
  <c r="H14" i="4"/>
  <c r="I10" i="4" s="1"/>
  <c r="F12" i="11"/>
  <c r="I13" i="12"/>
  <c r="H14" i="2"/>
  <c r="I12" i="2" s="1"/>
  <c r="C13" i="6"/>
  <c r="C14" i="6" s="1"/>
  <c r="H14" i="7"/>
  <c r="F11" i="11"/>
  <c r="I11" i="12"/>
  <c r="I14" i="12"/>
  <c r="F13" i="2"/>
  <c r="F12" i="2"/>
  <c r="F10" i="2"/>
  <c r="F14" i="2" s="1"/>
  <c r="F10" i="7"/>
  <c r="F14" i="7" s="1"/>
  <c r="C11" i="11"/>
  <c r="C10" i="2"/>
  <c r="C14" i="2" s="1"/>
  <c r="F14" i="12"/>
  <c r="C10" i="9"/>
  <c r="C12" i="11"/>
  <c r="I11" i="4" l="1"/>
  <c r="I14" i="4" s="1"/>
  <c r="I10" i="6"/>
  <c r="I11" i="6"/>
  <c r="I13" i="6"/>
  <c r="I12" i="6"/>
  <c r="I13" i="7"/>
  <c r="I10" i="7"/>
  <c r="I12" i="7"/>
  <c r="I11" i="7"/>
  <c r="I13" i="4"/>
  <c r="I14" i="2"/>
  <c r="C14" i="9"/>
  <c r="I12" i="4"/>
  <c r="I11" i="2"/>
  <c r="C14" i="11"/>
  <c r="I14" i="7" l="1"/>
  <c r="I14" i="6"/>
</calcChain>
</file>

<file path=xl/sharedStrings.xml><?xml version="1.0" encoding="utf-8"?>
<sst xmlns="http://schemas.openxmlformats.org/spreadsheetml/2006/main" count="265" uniqueCount="47">
  <si>
    <t>Total</t>
  </si>
  <si>
    <t>N</t>
  </si>
  <si>
    <t>%</t>
  </si>
  <si>
    <t>Observatoire cantonal de la petite enfance / SRED</t>
  </si>
  <si>
    <t>Accueil collectif préscolaire</t>
  </si>
  <si>
    <t>Source : OCPE/SRED - Relevé statistique auprès des structures d'accueil de la petite enfance (décembre 2015)</t>
  </si>
  <si>
    <t>Source : OCPE/SRED - Relevé statistique auprès des structures d'accueil de la petite enfance (octobre 2014)</t>
  </si>
  <si>
    <t>Source : OCPE/SRED - Relevé statistique auprès des structures d'accueil de la petite enfance (décembre 2016)</t>
  </si>
  <si>
    <t>Source : OCPE/SRED - Relevé statistique auprès des structures d'accueil de la petite enfance (décembre 2017)</t>
  </si>
  <si>
    <r>
      <t>Répartition</t>
    </r>
    <r>
      <rPr>
        <b/>
        <vertAlign val="superscript"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du personnel éducatif des structures d'accueil collectif, selon la fonction occupée en poste ETP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2017</t>
    </r>
  </si>
  <si>
    <t>Prestations élargies 
(PE)</t>
  </si>
  <si>
    <t>Prestations restreintes
(PR)</t>
  </si>
  <si>
    <r>
      <t xml:space="preserve">Auxiliaire </t>
    </r>
    <r>
      <rPr>
        <vertAlign val="superscript"/>
        <sz val="9"/>
        <rFont val="Arial Narrow"/>
        <family val="2"/>
      </rPr>
      <t>(2)</t>
    </r>
  </si>
  <si>
    <r>
      <t xml:space="preserve">     dont titulaires d'un CFC ASE </t>
    </r>
    <r>
      <rPr>
        <i/>
        <vertAlign val="superscript"/>
        <sz val="9"/>
        <rFont val="Arial Narrow"/>
        <family val="2"/>
      </rPr>
      <t>(3)</t>
    </r>
  </si>
  <si>
    <r>
      <t xml:space="preserve">Aide </t>
    </r>
    <r>
      <rPr>
        <vertAlign val="superscript"/>
        <sz val="9"/>
        <rFont val="Arial Narrow"/>
        <family val="2"/>
      </rPr>
      <t>(2)</t>
    </r>
  </si>
  <si>
    <r>
      <t>Répartition</t>
    </r>
    <r>
      <rPr>
        <b/>
        <vertAlign val="superscript"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du personnel éducatif des structures d'accueil collectif, selon la fonction occupée en poste ETP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2016</t>
    </r>
  </si>
  <si>
    <r>
      <rPr>
        <vertAlign val="superscript"/>
        <sz val="8"/>
        <rFont val="Arial Narrow"/>
        <family val="2"/>
      </rPr>
      <t>(1)</t>
    </r>
    <r>
      <rPr>
        <sz val="8"/>
        <rFont val="Arial Narrow"/>
        <family val="2"/>
      </rPr>
      <t xml:space="preserve"> ETP : équivalent temps plein.</t>
    </r>
  </si>
  <si>
    <r>
      <t>Répartition</t>
    </r>
    <r>
      <rPr>
        <b/>
        <vertAlign val="superscript"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du personnel éducatif des structures d'accueil collectif, selon la fonction occupée en poste ETP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2015</t>
    </r>
  </si>
  <si>
    <r>
      <t>Répartition</t>
    </r>
    <r>
      <rPr>
        <b/>
        <vertAlign val="superscript"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du personnel éducatif des structures d'accueil collectif, selon la fonction occupée en poste ETP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2014</t>
    </r>
  </si>
  <si>
    <t>Observatoire cantonal de la petite enfance - OCPE</t>
  </si>
  <si>
    <r>
      <t>Répartition</t>
    </r>
    <r>
      <rPr>
        <b/>
        <vertAlign val="superscript"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du personnel éducatif des structures d'accueil collectif, selon la fonction occupée en poste ETP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2018</t>
    </r>
  </si>
  <si>
    <t>Source : OCPE/SRED - Relevé statistique auprès des structures d'accueil de la petite enfance (décembre 2018)</t>
  </si>
  <si>
    <t>Source : OCPE/SRED - Relevé statistique auprès des structures d'accueil de la petite enfance (novembre 2019)</t>
  </si>
  <si>
    <r>
      <t>Répartition</t>
    </r>
    <r>
      <rPr>
        <b/>
        <vertAlign val="superscript"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du personnel éducatif des structures d'accueil collectif, selon la fonction occupée en poste ETP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2019</t>
    </r>
  </si>
  <si>
    <r>
      <t>Répartition</t>
    </r>
    <r>
      <rPr>
        <b/>
        <vertAlign val="superscript"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du personnel éducatif des structures d'accueil collectif, selon la fonction occupée en poste ETP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2020</t>
    </r>
  </si>
  <si>
    <t>Source : OCPE/SRED - Relevé statistique auprès des structures d'accueil de la petite enfance (novembre 2020)</t>
  </si>
  <si>
    <r>
      <t>Répartition</t>
    </r>
    <r>
      <rPr>
        <b/>
        <vertAlign val="superscript"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du personnel éducatif des structures d'accueil collectif, selon la fonction occupée en poste ETP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2021</t>
    </r>
  </si>
  <si>
    <t>Source : OCPE/SRED - Relevé statistique auprès des structures d'accueil de la petite enfance (novembre 2021)</t>
  </si>
  <si>
    <t>Date de mise à jour : mars 2022</t>
  </si>
  <si>
    <r>
      <rPr>
        <vertAlign val="superscript"/>
        <sz val="8"/>
        <rFont val="Arial Narrow"/>
        <family val="2"/>
      </rPr>
      <t>(2)</t>
    </r>
    <r>
      <rPr>
        <sz val="8"/>
        <rFont val="Arial Narrow"/>
        <family val="2"/>
      </rPr>
      <t xml:space="preserve"> Personnes ne disposant pas du diplôme d'éducatrice et éducateur requis mais étant au bénéfice d'une formation de niveau secondaire II achevée.</t>
    </r>
  </si>
  <si>
    <r>
      <t>(2)</t>
    </r>
    <r>
      <rPr>
        <sz val="8"/>
        <rFont val="Arial Narrow"/>
        <family val="2"/>
      </rPr>
      <t xml:space="preserve"> Personnes ne disposant pas du diplôme d'éducatrice et éducateur requis mais étant au bénéfice d'une formation de niveau secondaire II achevée.</t>
    </r>
  </si>
  <si>
    <r>
      <rPr>
        <vertAlign val="superscript"/>
        <sz val="8"/>
        <rFont val="Arial Narrow"/>
        <family val="2"/>
      </rPr>
      <t>(3)</t>
    </r>
    <r>
      <rPr>
        <sz val="8"/>
        <rFont val="Arial Narrow"/>
        <family val="2"/>
      </rPr>
      <t xml:space="preserve"> Certificat fédéral de capacité d'assistante et assistant socio-éducatif.</t>
    </r>
  </si>
  <si>
    <r>
      <t>(3)</t>
    </r>
    <r>
      <rPr>
        <sz val="8"/>
        <rFont val="Arial Narrow"/>
        <family val="2"/>
      </rPr>
      <t xml:space="preserve"> Certificat fédéral de capacité d'assistante et assistant socio-éducatif.</t>
    </r>
  </si>
  <si>
    <t>Éducatrice ou éducateur</t>
  </si>
  <si>
    <r>
      <t>Répartition</t>
    </r>
    <r>
      <rPr>
        <b/>
        <vertAlign val="superscript"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du personnel éducatif des structures d'accueil collectif, selon la fonction occupée en poste ETP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2022</t>
    </r>
  </si>
  <si>
    <t>Source : OCPE/SRED - Relevé statistique auprès des structures d'accueil de la petite enfance (novembre 2022)</t>
  </si>
  <si>
    <t>Assistante ou assistant socio-éducatif</t>
  </si>
  <si>
    <r>
      <rPr>
        <vertAlign val="superscript"/>
        <sz val="8"/>
        <rFont val="Arial Narrow"/>
        <family val="2"/>
      </rPr>
      <t>(2)</t>
    </r>
    <r>
      <rPr>
        <sz val="8"/>
        <rFont val="Arial Narrow"/>
        <family val="2"/>
      </rPr>
      <t xml:space="preserve"> Personnes au bénéfice d'une formation de niveau secondaire II achevée autre que le certificat fédéral de capacité d'assistante ou assistant socio-éducatif.</t>
    </r>
  </si>
  <si>
    <r>
      <t>Répartition</t>
    </r>
    <r>
      <rPr>
        <b/>
        <vertAlign val="superscript"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du personnel éducatif des structures d'accueil collectif, selon la fonction occupée en poste ETP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2023</t>
    </r>
  </si>
  <si>
    <t>Source : OCPE/SRED - Relevé statistique auprès des structures d'accueil de la petite enfance (novembre 2023)</t>
  </si>
  <si>
    <t>T15.01.1.09</t>
  </si>
  <si>
    <r>
      <t>Répartition</t>
    </r>
    <r>
      <rPr>
        <b/>
        <vertAlign val="superscript"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du personnel éducatif des structures d'accueil collectif, selon la fonction occupée en poste ETP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2024</t>
    </r>
  </si>
  <si>
    <t>Source : OCPE/SRED - Relevé statistique auprès des structures d'accueil de la petite enfance (novembre 2024)</t>
  </si>
  <si>
    <t>Données publiées le 01/04/2025</t>
  </si>
  <si>
    <t>Données publiées le 31/03/2026</t>
  </si>
  <si>
    <r>
      <t>Répartition</t>
    </r>
    <r>
      <rPr>
        <b/>
        <vertAlign val="superscript"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du personnel éducatif des structures d'accueil collectif, selon la fonction occupée en poste ETP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>, 2025</t>
    </r>
  </si>
  <si>
    <t>Source : OCPE/SRED - Relevé statistique auprès des structures d'accueil de la petite enfance (novembre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</si>
</sst>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##0.0"/>
    <numFmt numFmtId="166" formatCode="#,##0.0"/>
  </numFmts>
  <fonts count="20" x14ac:knownFonts="1">
    <font>
      <sz val="11"/>
      <name val="Arial"/>
      <family val="2"/>
    </font>
    <font>
      <sz val="11"/>
      <name val="Arial"/>
      <family val="2"/>
    </font>
    <font>
      <b/>
      <sz val="10"/>
      <name val="Arial Narrow"/>
      <family val="2"/>
    </font>
    <font>
      <b/>
      <vertAlign val="superscript"/>
      <sz val="10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vertAlign val="superscript"/>
      <sz val="9"/>
      <name val="Arial Narrow"/>
      <family val="2"/>
    </font>
    <font>
      <i/>
      <sz val="9"/>
      <name val="Arial Narrow"/>
      <family val="2"/>
    </font>
    <font>
      <i/>
      <vertAlign val="superscript"/>
      <sz val="9"/>
      <name val="Arial Narrow"/>
      <family val="2"/>
    </font>
    <font>
      <i/>
      <sz val="9"/>
      <color indexed="8"/>
      <name val="Arial Narrow"/>
      <family val="2"/>
    </font>
    <font>
      <sz val="9"/>
      <name val="Arial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8"/>
      <name val="Arial"/>
      <family val="2"/>
    </font>
    <font>
      <sz val="12"/>
      <name val="Times New Roman"/>
      <family val="1"/>
    </font>
    <font>
      <b/>
      <sz val="10"/>
      <color theme="7"/>
      <name val="Arial Narrow"/>
      <family val="2"/>
    </font>
    <font>
      <b/>
      <sz val="9"/>
      <color theme="7"/>
      <name val="Arial Narrow"/>
      <family val="2"/>
    </font>
    <font>
      <b/>
      <sz val="11"/>
      <color theme="7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7" tint="0.59996337778862885"/>
      </bottom>
      <diagonal/>
    </border>
  </borders>
  <cellStyleXfs count="7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/>
    <xf numFmtId="0" fontId="4" fillId="0" borderId="0" xfId="0" applyFont="1"/>
    <xf numFmtId="0" fontId="1" fillId="0" borderId="0" xfId="0" applyFont="1"/>
    <xf numFmtId="0" fontId="5" fillId="0" borderId="0" xfId="1" applyFont="1" applyFill="1" applyBorder="1" applyAlignment="1">
      <alignment horizontal="right" vertical="center" wrapText="1"/>
    </xf>
    <xf numFmtId="0" fontId="1" fillId="0" borderId="0" xfId="0" applyFont="1" applyFill="1"/>
    <xf numFmtId="0" fontId="5" fillId="3" borderId="0" xfId="0" applyFont="1" applyFill="1" applyBorder="1" applyAlignment="1">
      <alignment horizontal="right" wrapText="1"/>
    </xf>
    <xf numFmtId="0" fontId="6" fillId="3" borderId="0" xfId="0" applyFont="1" applyFill="1" applyBorder="1" applyAlignment="1">
      <alignment horizontal="right"/>
    </xf>
    <xf numFmtId="0" fontId="6" fillId="0" borderId="0" xfId="0" applyFont="1" applyBorder="1" applyAlignment="1">
      <alignment horizontal="left" vertical="center" wrapText="1"/>
    </xf>
    <xf numFmtId="164" fontId="6" fillId="0" borderId="0" xfId="0" applyNumberFormat="1" applyFont="1"/>
    <xf numFmtId="9" fontId="6" fillId="0" borderId="0" xfId="2" applyFont="1" applyBorder="1" applyAlignment="1">
      <alignment horizontal="right" vertical="center" wrapText="1"/>
    </xf>
    <xf numFmtId="9" fontId="6" fillId="0" borderId="0" xfId="2" applyFont="1" applyFill="1" applyBorder="1" applyAlignment="1">
      <alignment horizontal="right" vertical="center" wrapText="1"/>
    </xf>
    <xf numFmtId="165" fontId="7" fillId="0" borderId="0" xfId="3" applyNumberFormat="1" applyFont="1" applyBorder="1" applyAlignment="1">
      <alignment horizontal="right" vertical="center"/>
    </xf>
    <xf numFmtId="166" fontId="6" fillId="0" borderId="0" xfId="2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 wrapText="1"/>
    </xf>
    <xf numFmtId="166" fontId="9" fillId="0" borderId="0" xfId="2" applyNumberFormat="1" applyFont="1" applyBorder="1" applyAlignment="1">
      <alignment horizontal="right" vertical="center" wrapText="1"/>
    </xf>
    <xf numFmtId="9" fontId="9" fillId="0" borderId="0" xfId="2" applyFont="1" applyBorder="1" applyAlignment="1">
      <alignment horizontal="right" vertical="center" wrapText="1"/>
    </xf>
    <xf numFmtId="9" fontId="9" fillId="0" borderId="0" xfId="2" applyFont="1" applyFill="1" applyBorder="1" applyAlignment="1">
      <alignment horizontal="right" vertical="center" wrapText="1"/>
    </xf>
    <xf numFmtId="165" fontId="11" fillId="0" borderId="0" xfId="3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5" fillId="4" borderId="0" xfId="0" applyFont="1" applyFill="1" applyBorder="1" applyAlignment="1">
      <alignment horizontal="left" vertical="center" wrapText="1"/>
    </xf>
    <xf numFmtId="166" fontId="5" fillId="4" borderId="0" xfId="2" applyNumberFormat="1" applyFont="1" applyFill="1" applyBorder="1" applyAlignment="1">
      <alignment horizontal="right" vertical="center" wrapText="1"/>
    </xf>
    <xf numFmtId="9" fontId="5" fillId="4" borderId="0" xfId="2" applyFont="1" applyFill="1" applyBorder="1" applyAlignment="1">
      <alignment horizontal="right" vertical="center" wrapText="1"/>
    </xf>
    <xf numFmtId="9" fontId="5" fillId="0" borderId="0" xfId="2" applyFont="1" applyFill="1" applyBorder="1" applyAlignment="1">
      <alignment horizontal="right" vertical="center" wrapText="1"/>
    </xf>
    <xf numFmtId="165" fontId="5" fillId="4" borderId="0" xfId="2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2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NumberFormat="1" applyFont="1" applyBorder="1" applyAlignment="1">
      <alignment vertical="center"/>
    </xf>
    <xf numFmtId="164" fontId="15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3" fillId="0" borderId="0" xfId="1" quotePrefix="1" applyFont="1" applyFill="1" applyBorder="1" applyAlignment="1">
      <alignment vertical="center"/>
    </xf>
    <xf numFmtId="0" fontId="1" fillId="0" borderId="0" xfId="0" applyNumberFormat="1" applyFont="1"/>
    <xf numFmtId="0" fontId="17" fillId="0" borderId="0" xfId="0" applyFont="1" applyFill="1"/>
    <xf numFmtId="0" fontId="18" fillId="0" borderId="0" xfId="0" applyFont="1" applyFill="1"/>
    <xf numFmtId="0" fontId="19" fillId="0" borderId="1" xfId="0" applyFont="1" applyFill="1" applyBorder="1"/>
    <xf numFmtId="0" fontId="18" fillId="0" borderId="1" xfId="0" applyFont="1" applyFill="1" applyBorder="1"/>
    <xf numFmtId="0" fontId="19" fillId="0" borderId="1" xfId="0" applyFont="1" applyFill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6" fillId="0" borderId="1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NumberFormat="1" applyFont="1" applyBorder="1"/>
    <xf numFmtId="0" fontId="13" fillId="0" borderId="1" xfId="0" applyFont="1" applyBorder="1" applyAlignment="1">
      <alignment horizontal="right"/>
    </xf>
    <xf numFmtId="9" fontId="6" fillId="0" borderId="0" xfId="6" applyFont="1" applyBorder="1" applyAlignment="1">
      <alignment vertical="center"/>
    </xf>
    <xf numFmtId="166" fontId="6" fillId="0" borderId="0" xfId="0" applyNumberFormat="1" applyFont="1"/>
    <xf numFmtId="0" fontId="18" fillId="0" borderId="0" xfId="0" applyFont="1" applyFill="1" applyBorder="1"/>
    <xf numFmtId="0" fontId="6" fillId="0" borderId="0" xfId="0" applyFont="1"/>
    <xf numFmtId="0" fontId="13" fillId="0" borderId="0" xfId="0" applyFont="1" applyAlignment="1">
      <alignment horizontal="right"/>
    </xf>
    <xf numFmtId="0" fontId="14" fillId="0" borderId="0" xfId="1" quotePrefix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5" fillId="2" borderId="0" xfId="1" applyFont="1" applyFill="1" applyBorder="1" applyAlignment="1">
      <alignment horizontal="right" vertical="center" wrapText="1"/>
    </xf>
  </cellXfs>
  <cellStyles count="7">
    <cellStyle name="Normal" xfId="0" builtinId="0"/>
    <cellStyle name="Normal 2" xfId="1" xr:uid="{00000000-0005-0000-0000-000001000000}"/>
    <cellStyle name="Normal_Pers_PR" xfId="3" xr:uid="{00000000-0005-0000-0000-000002000000}"/>
    <cellStyle name="Pourcentage" xfId="6" builtinId="5"/>
    <cellStyle name="Pourcentage 2" xfId="2" xr:uid="{00000000-0005-0000-0000-000004000000}"/>
    <cellStyle name="Pourcentage 2 2" xfId="4" xr:uid="{00000000-0005-0000-0000-000005000000}"/>
    <cellStyle name="Standard_tab_uhstud_01_02_makro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0</xdr:row>
      <xdr:rowOff>28575</xdr:rowOff>
    </xdr:from>
    <xdr:to>
      <xdr:col>9</xdr:col>
      <xdr:colOff>1304560</xdr:colOff>
      <xdr:row>2</xdr:row>
      <xdr:rowOff>107372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6216BFAD-247B-4BF3-979D-8BDB21E68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28575"/>
          <a:ext cx="771160" cy="43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0</xdr:row>
      <xdr:rowOff>28575</xdr:rowOff>
    </xdr:from>
    <xdr:to>
      <xdr:col>9</xdr:col>
      <xdr:colOff>1304560</xdr:colOff>
      <xdr:row>2</xdr:row>
      <xdr:rowOff>107372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0</xdr:row>
      <xdr:rowOff>47625</xdr:rowOff>
    </xdr:from>
    <xdr:to>
      <xdr:col>9</xdr:col>
      <xdr:colOff>1300231</xdr:colOff>
      <xdr:row>2</xdr:row>
      <xdr:rowOff>134215</xdr:rowOff>
    </xdr:to>
    <xdr:pic>
      <xdr:nvPicPr>
        <xdr:cNvPr id="4" name="Picture 2" descr="logo stat-ge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47625"/>
          <a:ext cx="852556" cy="458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0</xdr:row>
      <xdr:rowOff>38100</xdr:rowOff>
    </xdr:from>
    <xdr:to>
      <xdr:col>9</xdr:col>
      <xdr:colOff>1290706</xdr:colOff>
      <xdr:row>2</xdr:row>
      <xdr:rowOff>124690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38100"/>
          <a:ext cx="852556" cy="458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0</xdr:row>
      <xdr:rowOff>76200</xdr:rowOff>
    </xdr:from>
    <xdr:to>
      <xdr:col>4</xdr:col>
      <xdr:colOff>1609360</xdr:colOff>
      <xdr:row>2</xdr:row>
      <xdr:rowOff>164522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360" y="76200"/>
          <a:ext cx="771160" cy="44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4</xdr:col>
      <xdr:colOff>1685925</xdr:colOff>
      <xdr:row>23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47625" y="908685"/>
          <a:ext cx="5966460" cy="3145155"/>
        </a:xfrm>
        <a:prstGeom prst="rect">
          <a:avLst/>
        </a:prstGeom>
        <a:ln w="1905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 canton de Genève,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l'accueil collectif est régi par la Loi sur l'accueil préscolaire (LAPr) et le règlement d'application (RAPr).</a:t>
          </a:r>
        </a:p>
        <a:p>
          <a:pPr algn="l"/>
          <a:endParaRPr lang="fr-CH" sz="1100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/>
            <a:t>Les personnes physiques ou morales, ainsi que les collectivités publiques, qui souhaitent exploiter une structure d’accueil collectif ouverte à des enfants de 0 à 4 ans doivent 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être en possession d'une autorisation cantonale délivrée par le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service d'autorisation et de surveillance de l'accueil de jour (SASAJ) rattaché à l'office de l'enfance et de la jeunesse (OEJ/DIP).</a:t>
          </a:r>
          <a:endParaRPr lang="fr-CH">
            <a:effectLst/>
          </a:endParaRPr>
        </a:p>
        <a:p>
          <a:pPr algn="l"/>
          <a:endParaRPr lang="fr-CH"/>
        </a:p>
        <a:p>
          <a:pPr algn="l"/>
          <a:r>
            <a:rPr lang="fr-CH" sz="1100" baseline="0"/>
            <a:t>Le réglement d'application distingue deux types de structures d'accueil collectif :</a:t>
          </a:r>
        </a:p>
        <a:p>
          <a:endParaRPr lang="fr-CH" sz="1100" baseline="0"/>
        </a:p>
        <a:p>
          <a:r>
            <a:rPr lang="fr-CH" sz="1100" baseline="0"/>
            <a:t>- celles à prestations élargies  (PE) : </a:t>
          </a:r>
          <a:r>
            <a:rPr lang="fr-CH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structures d'accueil ouvertes au moins 45 heures par semaine et au moins 45 semaines par an, avec un repas de midi proposé.</a:t>
          </a:r>
          <a:endParaRPr lang="fr-CH" sz="1100" baseline="0"/>
        </a:p>
        <a:p>
          <a:pPr algn="l"/>
          <a:endParaRPr lang="fr-CH" sz="1100" baseline="0"/>
        </a:p>
        <a:p>
          <a:pPr algn="l"/>
          <a:r>
            <a:rPr lang="fr-CH" sz="1100" baseline="0"/>
            <a:t>- celles à prestations restreintes  (PR) :  structures ne remplissant pas les trois conditions cumulatives citées précédemment. </a:t>
          </a:r>
        </a:p>
        <a:p>
          <a:pPr algn="l"/>
          <a:endParaRPr lang="fr-CH" sz="1100" baseline="0"/>
        </a:p>
        <a:p>
          <a:pPr algn="l"/>
          <a:r>
            <a:rPr lang="fr-CH" sz="1100" baseline="0"/>
            <a:t>Les données statistiques de l'accueil collectif ne tiennent pas compte des haltes-garderies.</a:t>
          </a:r>
        </a:p>
        <a:p>
          <a:pPr algn="l"/>
          <a:endParaRPr lang="fr-CH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0</xdr:row>
      <xdr:rowOff>28575</xdr:rowOff>
    </xdr:from>
    <xdr:to>
      <xdr:col>9</xdr:col>
      <xdr:colOff>1304560</xdr:colOff>
      <xdr:row>2</xdr:row>
      <xdr:rowOff>107372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28575"/>
          <a:ext cx="771160" cy="43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0</xdr:row>
      <xdr:rowOff>28575</xdr:rowOff>
    </xdr:from>
    <xdr:to>
      <xdr:col>9</xdr:col>
      <xdr:colOff>1304560</xdr:colOff>
      <xdr:row>2</xdr:row>
      <xdr:rowOff>107372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28575"/>
          <a:ext cx="771160" cy="43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0</xdr:row>
      <xdr:rowOff>28575</xdr:rowOff>
    </xdr:from>
    <xdr:to>
      <xdr:col>9</xdr:col>
      <xdr:colOff>1304560</xdr:colOff>
      <xdr:row>2</xdr:row>
      <xdr:rowOff>107372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4520" y="28575"/>
          <a:ext cx="771160" cy="43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0</xdr:row>
      <xdr:rowOff>28575</xdr:rowOff>
    </xdr:from>
    <xdr:to>
      <xdr:col>9</xdr:col>
      <xdr:colOff>1304560</xdr:colOff>
      <xdr:row>2</xdr:row>
      <xdr:rowOff>112221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4520" y="28575"/>
          <a:ext cx="771160" cy="43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0</xdr:row>
      <xdr:rowOff>28575</xdr:rowOff>
    </xdr:from>
    <xdr:to>
      <xdr:col>9</xdr:col>
      <xdr:colOff>1304560</xdr:colOff>
      <xdr:row>2</xdr:row>
      <xdr:rowOff>107372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4520" y="28575"/>
          <a:ext cx="771160" cy="43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0</xdr:row>
      <xdr:rowOff>28575</xdr:rowOff>
    </xdr:from>
    <xdr:to>
      <xdr:col>9</xdr:col>
      <xdr:colOff>1304560</xdr:colOff>
      <xdr:row>2</xdr:row>
      <xdr:rowOff>107372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0</xdr:row>
      <xdr:rowOff>28575</xdr:rowOff>
    </xdr:from>
    <xdr:to>
      <xdr:col>9</xdr:col>
      <xdr:colOff>1304560</xdr:colOff>
      <xdr:row>2</xdr:row>
      <xdr:rowOff>107372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0</xdr:row>
      <xdr:rowOff>28575</xdr:rowOff>
    </xdr:from>
    <xdr:to>
      <xdr:col>9</xdr:col>
      <xdr:colOff>1304560</xdr:colOff>
      <xdr:row>2</xdr:row>
      <xdr:rowOff>107372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5950" y="2857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56D2A-F553-424E-B77D-7B7C1C26BC2C}">
  <dimension ref="A2:M20"/>
  <sheetViews>
    <sheetView tabSelected="1" zoomScaleNormal="100" workbookViewId="0"/>
  </sheetViews>
  <sheetFormatPr baseColWidth="10" defaultRowHeight="14.4" x14ac:dyDescent="0.25"/>
  <cols>
    <col min="1" max="1" width="24" style="3" customWidth="1"/>
    <col min="2" max="2" width="7.09765625" style="40" customWidth="1"/>
    <col min="3" max="3" width="7.59765625" style="3" customWidth="1"/>
    <col min="4" max="4" width="0.8984375" style="5" customWidth="1"/>
    <col min="5" max="5" width="7.59765625" style="40" customWidth="1"/>
    <col min="6" max="6" width="7.59765625" style="3" customWidth="1"/>
    <col min="7" max="7" width="0.8984375" style="5" customWidth="1"/>
    <col min="8" max="8" width="7.59765625" style="40" customWidth="1"/>
    <col min="9" max="9" width="7.59765625" style="3" customWidth="1"/>
    <col min="10" max="10" width="17.3984375" style="3" customWidth="1"/>
    <col min="11" max="13" width="11.19921875" style="3"/>
    <col min="14" max="14" width="2.5" style="3" customWidth="1"/>
    <col min="15" max="17" width="11.19921875" style="3"/>
    <col min="18" max="18" width="2.8984375" style="3" customWidth="1"/>
    <col min="19" max="255" width="11.19921875" style="3"/>
    <col min="256" max="256" width="10.19921875" style="3" customWidth="1"/>
    <col min="257" max="258" width="5.69921875" style="3" customWidth="1"/>
    <col min="259" max="259" width="1.5" style="3" customWidth="1"/>
    <col min="260" max="261" width="6.3984375" style="3" customWidth="1"/>
    <col min="262" max="262" width="1.5" style="3" customWidth="1"/>
    <col min="263" max="264" width="6" style="3" customWidth="1"/>
    <col min="265" max="269" width="11.19921875" style="3"/>
    <col min="270" max="270" width="2.5" style="3" customWidth="1"/>
    <col min="271" max="273" width="11.19921875" style="3"/>
    <col min="274" max="274" width="2.8984375" style="3" customWidth="1"/>
    <col min="275" max="511" width="11.19921875" style="3"/>
    <col min="512" max="512" width="10.19921875" style="3" customWidth="1"/>
    <col min="513" max="514" width="5.69921875" style="3" customWidth="1"/>
    <col min="515" max="515" width="1.5" style="3" customWidth="1"/>
    <col min="516" max="517" width="6.3984375" style="3" customWidth="1"/>
    <col min="518" max="518" width="1.5" style="3" customWidth="1"/>
    <col min="519" max="520" width="6" style="3" customWidth="1"/>
    <col min="521" max="525" width="11.19921875" style="3"/>
    <col min="526" max="526" width="2.5" style="3" customWidth="1"/>
    <col min="527" max="529" width="11.19921875" style="3"/>
    <col min="530" max="530" width="2.8984375" style="3" customWidth="1"/>
    <col min="531" max="767" width="11.19921875" style="3"/>
    <col min="768" max="768" width="10.19921875" style="3" customWidth="1"/>
    <col min="769" max="770" width="5.69921875" style="3" customWidth="1"/>
    <col min="771" max="771" width="1.5" style="3" customWidth="1"/>
    <col min="772" max="773" width="6.3984375" style="3" customWidth="1"/>
    <col min="774" max="774" width="1.5" style="3" customWidth="1"/>
    <col min="775" max="776" width="6" style="3" customWidth="1"/>
    <col min="777" max="781" width="11.19921875" style="3"/>
    <col min="782" max="782" width="2.5" style="3" customWidth="1"/>
    <col min="783" max="785" width="11.19921875" style="3"/>
    <col min="786" max="786" width="2.8984375" style="3" customWidth="1"/>
    <col min="787" max="1023" width="11.19921875" style="3"/>
    <col min="1024" max="1024" width="10.19921875" style="3" customWidth="1"/>
    <col min="1025" max="1026" width="5.69921875" style="3" customWidth="1"/>
    <col min="1027" max="1027" width="1.5" style="3" customWidth="1"/>
    <col min="1028" max="1029" width="6.3984375" style="3" customWidth="1"/>
    <col min="1030" max="1030" width="1.5" style="3" customWidth="1"/>
    <col min="1031" max="1032" width="6" style="3" customWidth="1"/>
    <col min="1033" max="1037" width="11.19921875" style="3"/>
    <col min="1038" max="1038" width="2.5" style="3" customWidth="1"/>
    <col min="1039" max="1041" width="11.19921875" style="3"/>
    <col min="1042" max="1042" width="2.8984375" style="3" customWidth="1"/>
    <col min="1043" max="1279" width="11.19921875" style="3"/>
    <col min="1280" max="1280" width="10.19921875" style="3" customWidth="1"/>
    <col min="1281" max="1282" width="5.69921875" style="3" customWidth="1"/>
    <col min="1283" max="1283" width="1.5" style="3" customWidth="1"/>
    <col min="1284" max="1285" width="6.3984375" style="3" customWidth="1"/>
    <col min="1286" max="1286" width="1.5" style="3" customWidth="1"/>
    <col min="1287" max="1288" width="6" style="3" customWidth="1"/>
    <col min="1289" max="1293" width="11.19921875" style="3"/>
    <col min="1294" max="1294" width="2.5" style="3" customWidth="1"/>
    <col min="1295" max="1297" width="11.19921875" style="3"/>
    <col min="1298" max="1298" width="2.8984375" style="3" customWidth="1"/>
    <col min="1299" max="1535" width="11.19921875" style="3"/>
    <col min="1536" max="1536" width="10.19921875" style="3" customWidth="1"/>
    <col min="1537" max="1538" width="5.69921875" style="3" customWidth="1"/>
    <col min="1539" max="1539" width="1.5" style="3" customWidth="1"/>
    <col min="1540" max="1541" width="6.3984375" style="3" customWidth="1"/>
    <col min="1542" max="1542" width="1.5" style="3" customWidth="1"/>
    <col min="1543" max="1544" width="6" style="3" customWidth="1"/>
    <col min="1545" max="1549" width="11.19921875" style="3"/>
    <col min="1550" max="1550" width="2.5" style="3" customWidth="1"/>
    <col min="1551" max="1553" width="11.19921875" style="3"/>
    <col min="1554" max="1554" width="2.8984375" style="3" customWidth="1"/>
    <col min="1555" max="1791" width="11.19921875" style="3"/>
    <col min="1792" max="1792" width="10.19921875" style="3" customWidth="1"/>
    <col min="1793" max="1794" width="5.69921875" style="3" customWidth="1"/>
    <col min="1795" max="1795" width="1.5" style="3" customWidth="1"/>
    <col min="1796" max="1797" width="6.3984375" style="3" customWidth="1"/>
    <col min="1798" max="1798" width="1.5" style="3" customWidth="1"/>
    <col min="1799" max="1800" width="6" style="3" customWidth="1"/>
    <col min="1801" max="1805" width="11.19921875" style="3"/>
    <col min="1806" max="1806" width="2.5" style="3" customWidth="1"/>
    <col min="1807" max="1809" width="11.19921875" style="3"/>
    <col min="1810" max="1810" width="2.8984375" style="3" customWidth="1"/>
    <col min="1811" max="2047" width="11.19921875" style="3"/>
    <col min="2048" max="2048" width="10.19921875" style="3" customWidth="1"/>
    <col min="2049" max="2050" width="5.69921875" style="3" customWidth="1"/>
    <col min="2051" max="2051" width="1.5" style="3" customWidth="1"/>
    <col min="2052" max="2053" width="6.3984375" style="3" customWidth="1"/>
    <col min="2054" max="2054" width="1.5" style="3" customWidth="1"/>
    <col min="2055" max="2056" width="6" style="3" customWidth="1"/>
    <col min="2057" max="2061" width="11.19921875" style="3"/>
    <col min="2062" max="2062" width="2.5" style="3" customWidth="1"/>
    <col min="2063" max="2065" width="11.19921875" style="3"/>
    <col min="2066" max="2066" width="2.8984375" style="3" customWidth="1"/>
    <col min="2067" max="2303" width="11.19921875" style="3"/>
    <col min="2304" max="2304" width="10.19921875" style="3" customWidth="1"/>
    <col min="2305" max="2306" width="5.69921875" style="3" customWidth="1"/>
    <col min="2307" max="2307" width="1.5" style="3" customWidth="1"/>
    <col min="2308" max="2309" width="6.3984375" style="3" customWidth="1"/>
    <col min="2310" max="2310" width="1.5" style="3" customWidth="1"/>
    <col min="2311" max="2312" width="6" style="3" customWidth="1"/>
    <col min="2313" max="2317" width="11.19921875" style="3"/>
    <col min="2318" max="2318" width="2.5" style="3" customWidth="1"/>
    <col min="2319" max="2321" width="11.19921875" style="3"/>
    <col min="2322" max="2322" width="2.8984375" style="3" customWidth="1"/>
    <col min="2323" max="2559" width="11.19921875" style="3"/>
    <col min="2560" max="2560" width="10.19921875" style="3" customWidth="1"/>
    <col min="2561" max="2562" width="5.69921875" style="3" customWidth="1"/>
    <col min="2563" max="2563" width="1.5" style="3" customWidth="1"/>
    <col min="2564" max="2565" width="6.3984375" style="3" customWidth="1"/>
    <col min="2566" max="2566" width="1.5" style="3" customWidth="1"/>
    <col min="2567" max="2568" width="6" style="3" customWidth="1"/>
    <col min="2569" max="2573" width="11.19921875" style="3"/>
    <col min="2574" max="2574" width="2.5" style="3" customWidth="1"/>
    <col min="2575" max="2577" width="11.19921875" style="3"/>
    <col min="2578" max="2578" width="2.8984375" style="3" customWidth="1"/>
    <col min="2579" max="2815" width="11.19921875" style="3"/>
    <col min="2816" max="2816" width="10.19921875" style="3" customWidth="1"/>
    <col min="2817" max="2818" width="5.69921875" style="3" customWidth="1"/>
    <col min="2819" max="2819" width="1.5" style="3" customWidth="1"/>
    <col min="2820" max="2821" width="6.3984375" style="3" customWidth="1"/>
    <col min="2822" max="2822" width="1.5" style="3" customWidth="1"/>
    <col min="2823" max="2824" width="6" style="3" customWidth="1"/>
    <col min="2825" max="2829" width="11.19921875" style="3"/>
    <col min="2830" max="2830" width="2.5" style="3" customWidth="1"/>
    <col min="2831" max="2833" width="11.19921875" style="3"/>
    <col min="2834" max="2834" width="2.8984375" style="3" customWidth="1"/>
    <col min="2835" max="3071" width="11.19921875" style="3"/>
    <col min="3072" max="3072" width="10.19921875" style="3" customWidth="1"/>
    <col min="3073" max="3074" width="5.69921875" style="3" customWidth="1"/>
    <col min="3075" max="3075" width="1.5" style="3" customWidth="1"/>
    <col min="3076" max="3077" width="6.3984375" style="3" customWidth="1"/>
    <col min="3078" max="3078" width="1.5" style="3" customWidth="1"/>
    <col min="3079" max="3080" width="6" style="3" customWidth="1"/>
    <col min="3081" max="3085" width="11.19921875" style="3"/>
    <col min="3086" max="3086" width="2.5" style="3" customWidth="1"/>
    <col min="3087" max="3089" width="11.19921875" style="3"/>
    <col min="3090" max="3090" width="2.8984375" style="3" customWidth="1"/>
    <col min="3091" max="3327" width="11.19921875" style="3"/>
    <col min="3328" max="3328" width="10.19921875" style="3" customWidth="1"/>
    <col min="3329" max="3330" width="5.69921875" style="3" customWidth="1"/>
    <col min="3331" max="3331" width="1.5" style="3" customWidth="1"/>
    <col min="3332" max="3333" width="6.3984375" style="3" customWidth="1"/>
    <col min="3334" max="3334" width="1.5" style="3" customWidth="1"/>
    <col min="3335" max="3336" width="6" style="3" customWidth="1"/>
    <col min="3337" max="3341" width="11.19921875" style="3"/>
    <col min="3342" max="3342" width="2.5" style="3" customWidth="1"/>
    <col min="3343" max="3345" width="11.19921875" style="3"/>
    <col min="3346" max="3346" width="2.8984375" style="3" customWidth="1"/>
    <col min="3347" max="3583" width="11.19921875" style="3"/>
    <col min="3584" max="3584" width="10.19921875" style="3" customWidth="1"/>
    <col min="3585" max="3586" width="5.69921875" style="3" customWidth="1"/>
    <col min="3587" max="3587" width="1.5" style="3" customWidth="1"/>
    <col min="3588" max="3589" width="6.3984375" style="3" customWidth="1"/>
    <col min="3590" max="3590" width="1.5" style="3" customWidth="1"/>
    <col min="3591" max="3592" width="6" style="3" customWidth="1"/>
    <col min="3593" max="3597" width="11.19921875" style="3"/>
    <col min="3598" max="3598" width="2.5" style="3" customWidth="1"/>
    <col min="3599" max="3601" width="11.19921875" style="3"/>
    <col min="3602" max="3602" width="2.8984375" style="3" customWidth="1"/>
    <col min="3603" max="3839" width="11.19921875" style="3"/>
    <col min="3840" max="3840" width="10.19921875" style="3" customWidth="1"/>
    <col min="3841" max="3842" width="5.69921875" style="3" customWidth="1"/>
    <col min="3843" max="3843" width="1.5" style="3" customWidth="1"/>
    <col min="3844" max="3845" width="6.3984375" style="3" customWidth="1"/>
    <col min="3846" max="3846" width="1.5" style="3" customWidth="1"/>
    <col min="3847" max="3848" width="6" style="3" customWidth="1"/>
    <col min="3849" max="3853" width="11.19921875" style="3"/>
    <col min="3854" max="3854" width="2.5" style="3" customWidth="1"/>
    <col min="3855" max="3857" width="11.19921875" style="3"/>
    <col min="3858" max="3858" width="2.8984375" style="3" customWidth="1"/>
    <col min="3859" max="4095" width="11.19921875" style="3"/>
    <col min="4096" max="4096" width="10.19921875" style="3" customWidth="1"/>
    <col min="4097" max="4098" width="5.69921875" style="3" customWidth="1"/>
    <col min="4099" max="4099" width="1.5" style="3" customWidth="1"/>
    <col min="4100" max="4101" width="6.3984375" style="3" customWidth="1"/>
    <col min="4102" max="4102" width="1.5" style="3" customWidth="1"/>
    <col min="4103" max="4104" width="6" style="3" customWidth="1"/>
    <col min="4105" max="4109" width="11.19921875" style="3"/>
    <col min="4110" max="4110" width="2.5" style="3" customWidth="1"/>
    <col min="4111" max="4113" width="11.19921875" style="3"/>
    <col min="4114" max="4114" width="2.8984375" style="3" customWidth="1"/>
    <col min="4115" max="4351" width="11.19921875" style="3"/>
    <col min="4352" max="4352" width="10.19921875" style="3" customWidth="1"/>
    <col min="4353" max="4354" width="5.69921875" style="3" customWidth="1"/>
    <col min="4355" max="4355" width="1.5" style="3" customWidth="1"/>
    <col min="4356" max="4357" width="6.3984375" style="3" customWidth="1"/>
    <col min="4358" max="4358" width="1.5" style="3" customWidth="1"/>
    <col min="4359" max="4360" width="6" style="3" customWidth="1"/>
    <col min="4361" max="4365" width="11.19921875" style="3"/>
    <col min="4366" max="4366" width="2.5" style="3" customWidth="1"/>
    <col min="4367" max="4369" width="11.19921875" style="3"/>
    <col min="4370" max="4370" width="2.8984375" style="3" customWidth="1"/>
    <col min="4371" max="4607" width="11.19921875" style="3"/>
    <col min="4608" max="4608" width="10.19921875" style="3" customWidth="1"/>
    <col min="4609" max="4610" width="5.69921875" style="3" customWidth="1"/>
    <col min="4611" max="4611" width="1.5" style="3" customWidth="1"/>
    <col min="4612" max="4613" width="6.3984375" style="3" customWidth="1"/>
    <col min="4614" max="4614" width="1.5" style="3" customWidth="1"/>
    <col min="4615" max="4616" width="6" style="3" customWidth="1"/>
    <col min="4617" max="4621" width="11.19921875" style="3"/>
    <col min="4622" max="4622" width="2.5" style="3" customWidth="1"/>
    <col min="4623" max="4625" width="11.19921875" style="3"/>
    <col min="4626" max="4626" width="2.8984375" style="3" customWidth="1"/>
    <col min="4627" max="4863" width="11.19921875" style="3"/>
    <col min="4864" max="4864" width="10.19921875" style="3" customWidth="1"/>
    <col min="4865" max="4866" width="5.69921875" style="3" customWidth="1"/>
    <col min="4867" max="4867" width="1.5" style="3" customWidth="1"/>
    <col min="4868" max="4869" width="6.3984375" style="3" customWidth="1"/>
    <col min="4870" max="4870" width="1.5" style="3" customWidth="1"/>
    <col min="4871" max="4872" width="6" style="3" customWidth="1"/>
    <col min="4873" max="4877" width="11.19921875" style="3"/>
    <col min="4878" max="4878" width="2.5" style="3" customWidth="1"/>
    <col min="4879" max="4881" width="11.19921875" style="3"/>
    <col min="4882" max="4882" width="2.8984375" style="3" customWidth="1"/>
    <col min="4883" max="5119" width="11.19921875" style="3"/>
    <col min="5120" max="5120" width="10.19921875" style="3" customWidth="1"/>
    <col min="5121" max="5122" width="5.69921875" style="3" customWidth="1"/>
    <col min="5123" max="5123" width="1.5" style="3" customWidth="1"/>
    <col min="5124" max="5125" width="6.3984375" style="3" customWidth="1"/>
    <col min="5126" max="5126" width="1.5" style="3" customWidth="1"/>
    <col min="5127" max="5128" width="6" style="3" customWidth="1"/>
    <col min="5129" max="5133" width="11.19921875" style="3"/>
    <col min="5134" max="5134" width="2.5" style="3" customWidth="1"/>
    <col min="5135" max="5137" width="11.19921875" style="3"/>
    <col min="5138" max="5138" width="2.8984375" style="3" customWidth="1"/>
    <col min="5139" max="5375" width="11.19921875" style="3"/>
    <col min="5376" max="5376" width="10.19921875" style="3" customWidth="1"/>
    <col min="5377" max="5378" width="5.69921875" style="3" customWidth="1"/>
    <col min="5379" max="5379" width="1.5" style="3" customWidth="1"/>
    <col min="5380" max="5381" width="6.3984375" style="3" customWidth="1"/>
    <col min="5382" max="5382" width="1.5" style="3" customWidth="1"/>
    <col min="5383" max="5384" width="6" style="3" customWidth="1"/>
    <col min="5385" max="5389" width="11.19921875" style="3"/>
    <col min="5390" max="5390" width="2.5" style="3" customWidth="1"/>
    <col min="5391" max="5393" width="11.19921875" style="3"/>
    <col min="5394" max="5394" width="2.8984375" style="3" customWidth="1"/>
    <col min="5395" max="5631" width="11.19921875" style="3"/>
    <col min="5632" max="5632" width="10.19921875" style="3" customWidth="1"/>
    <col min="5633" max="5634" width="5.69921875" style="3" customWidth="1"/>
    <col min="5635" max="5635" width="1.5" style="3" customWidth="1"/>
    <col min="5636" max="5637" width="6.3984375" style="3" customWidth="1"/>
    <col min="5638" max="5638" width="1.5" style="3" customWidth="1"/>
    <col min="5639" max="5640" width="6" style="3" customWidth="1"/>
    <col min="5641" max="5645" width="11.19921875" style="3"/>
    <col min="5646" max="5646" width="2.5" style="3" customWidth="1"/>
    <col min="5647" max="5649" width="11.19921875" style="3"/>
    <col min="5650" max="5650" width="2.8984375" style="3" customWidth="1"/>
    <col min="5651" max="5887" width="11.19921875" style="3"/>
    <col min="5888" max="5888" width="10.19921875" style="3" customWidth="1"/>
    <col min="5889" max="5890" width="5.69921875" style="3" customWidth="1"/>
    <col min="5891" max="5891" width="1.5" style="3" customWidth="1"/>
    <col min="5892" max="5893" width="6.3984375" style="3" customWidth="1"/>
    <col min="5894" max="5894" width="1.5" style="3" customWidth="1"/>
    <col min="5895" max="5896" width="6" style="3" customWidth="1"/>
    <col min="5897" max="5901" width="11.19921875" style="3"/>
    <col min="5902" max="5902" width="2.5" style="3" customWidth="1"/>
    <col min="5903" max="5905" width="11.19921875" style="3"/>
    <col min="5906" max="5906" width="2.8984375" style="3" customWidth="1"/>
    <col min="5907" max="6143" width="11.19921875" style="3"/>
    <col min="6144" max="6144" width="10.19921875" style="3" customWidth="1"/>
    <col min="6145" max="6146" width="5.69921875" style="3" customWidth="1"/>
    <col min="6147" max="6147" width="1.5" style="3" customWidth="1"/>
    <col min="6148" max="6149" width="6.3984375" style="3" customWidth="1"/>
    <col min="6150" max="6150" width="1.5" style="3" customWidth="1"/>
    <col min="6151" max="6152" width="6" style="3" customWidth="1"/>
    <col min="6153" max="6157" width="11.19921875" style="3"/>
    <col min="6158" max="6158" width="2.5" style="3" customWidth="1"/>
    <col min="6159" max="6161" width="11.19921875" style="3"/>
    <col min="6162" max="6162" width="2.8984375" style="3" customWidth="1"/>
    <col min="6163" max="6399" width="11.19921875" style="3"/>
    <col min="6400" max="6400" width="10.19921875" style="3" customWidth="1"/>
    <col min="6401" max="6402" width="5.69921875" style="3" customWidth="1"/>
    <col min="6403" max="6403" width="1.5" style="3" customWidth="1"/>
    <col min="6404" max="6405" width="6.3984375" style="3" customWidth="1"/>
    <col min="6406" max="6406" width="1.5" style="3" customWidth="1"/>
    <col min="6407" max="6408" width="6" style="3" customWidth="1"/>
    <col min="6409" max="6413" width="11.19921875" style="3"/>
    <col min="6414" max="6414" width="2.5" style="3" customWidth="1"/>
    <col min="6415" max="6417" width="11.19921875" style="3"/>
    <col min="6418" max="6418" width="2.8984375" style="3" customWidth="1"/>
    <col min="6419" max="6655" width="11.19921875" style="3"/>
    <col min="6656" max="6656" width="10.19921875" style="3" customWidth="1"/>
    <col min="6657" max="6658" width="5.69921875" style="3" customWidth="1"/>
    <col min="6659" max="6659" width="1.5" style="3" customWidth="1"/>
    <col min="6660" max="6661" width="6.3984375" style="3" customWidth="1"/>
    <col min="6662" max="6662" width="1.5" style="3" customWidth="1"/>
    <col min="6663" max="6664" width="6" style="3" customWidth="1"/>
    <col min="6665" max="6669" width="11.19921875" style="3"/>
    <col min="6670" max="6670" width="2.5" style="3" customWidth="1"/>
    <col min="6671" max="6673" width="11.19921875" style="3"/>
    <col min="6674" max="6674" width="2.8984375" style="3" customWidth="1"/>
    <col min="6675" max="6911" width="11.19921875" style="3"/>
    <col min="6912" max="6912" width="10.19921875" style="3" customWidth="1"/>
    <col min="6913" max="6914" width="5.69921875" style="3" customWidth="1"/>
    <col min="6915" max="6915" width="1.5" style="3" customWidth="1"/>
    <col min="6916" max="6917" width="6.3984375" style="3" customWidth="1"/>
    <col min="6918" max="6918" width="1.5" style="3" customWidth="1"/>
    <col min="6919" max="6920" width="6" style="3" customWidth="1"/>
    <col min="6921" max="6925" width="11.19921875" style="3"/>
    <col min="6926" max="6926" width="2.5" style="3" customWidth="1"/>
    <col min="6927" max="6929" width="11.19921875" style="3"/>
    <col min="6930" max="6930" width="2.8984375" style="3" customWidth="1"/>
    <col min="6931" max="7167" width="11.19921875" style="3"/>
    <col min="7168" max="7168" width="10.19921875" style="3" customWidth="1"/>
    <col min="7169" max="7170" width="5.69921875" style="3" customWidth="1"/>
    <col min="7171" max="7171" width="1.5" style="3" customWidth="1"/>
    <col min="7172" max="7173" width="6.3984375" style="3" customWidth="1"/>
    <col min="7174" max="7174" width="1.5" style="3" customWidth="1"/>
    <col min="7175" max="7176" width="6" style="3" customWidth="1"/>
    <col min="7177" max="7181" width="11.19921875" style="3"/>
    <col min="7182" max="7182" width="2.5" style="3" customWidth="1"/>
    <col min="7183" max="7185" width="11.19921875" style="3"/>
    <col min="7186" max="7186" width="2.8984375" style="3" customWidth="1"/>
    <col min="7187" max="7423" width="11.19921875" style="3"/>
    <col min="7424" max="7424" width="10.19921875" style="3" customWidth="1"/>
    <col min="7425" max="7426" width="5.69921875" style="3" customWidth="1"/>
    <col min="7427" max="7427" width="1.5" style="3" customWidth="1"/>
    <col min="7428" max="7429" width="6.3984375" style="3" customWidth="1"/>
    <col min="7430" max="7430" width="1.5" style="3" customWidth="1"/>
    <col min="7431" max="7432" width="6" style="3" customWidth="1"/>
    <col min="7433" max="7437" width="11.19921875" style="3"/>
    <col min="7438" max="7438" width="2.5" style="3" customWidth="1"/>
    <col min="7439" max="7441" width="11.19921875" style="3"/>
    <col min="7442" max="7442" width="2.8984375" style="3" customWidth="1"/>
    <col min="7443" max="7679" width="11.19921875" style="3"/>
    <col min="7680" max="7680" width="10.19921875" style="3" customWidth="1"/>
    <col min="7681" max="7682" width="5.69921875" style="3" customWidth="1"/>
    <col min="7683" max="7683" width="1.5" style="3" customWidth="1"/>
    <col min="7684" max="7685" width="6.3984375" style="3" customWidth="1"/>
    <col min="7686" max="7686" width="1.5" style="3" customWidth="1"/>
    <col min="7687" max="7688" width="6" style="3" customWidth="1"/>
    <col min="7689" max="7693" width="11.19921875" style="3"/>
    <col min="7694" max="7694" width="2.5" style="3" customWidth="1"/>
    <col min="7695" max="7697" width="11.19921875" style="3"/>
    <col min="7698" max="7698" width="2.8984375" style="3" customWidth="1"/>
    <col min="7699" max="7935" width="11.19921875" style="3"/>
    <col min="7936" max="7936" width="10.19921875" style="3" customWidth="1"/>
    <col min="7937" max="7938" width="5.69921875" style="3" customWidth="1"/>
    <col min="7939" max="7939" width="1.5" style="3" customWidth="1"/>
    <col min="7940" max="7941" width="6.3984375" style="3" customWidth="1"/>
    <col min="7942" max="7942" width="1.5" style="3" customWidth="1"/>
    <col min="7943" max="7944" width="6" style="3" customWidth="1"/>
    <col min="7945" max="7949" width="11.19921875" style="3"/>
    <col min="7950" max="7950" width="2.5" style="3" customWidth="1"/>
    <col min="7951" max="7953" width="11.19921875" style="3"/>
    <col min="7954" max="7954" width="2.8984375" style="3" customWidth="1"/>
    <col min="7955" max="8191" width="11.19921875" style="3"/>
    <col min="8192" max="8192" width="10.19921875" style="3" customWidth="1"/>
    <col min="8193" max="8194" width="5.69921875" style="3" customWidth="1"/>
    <col min="8195" max="8195" width="1.5" style="3" customWidth="1"/>
    <col min="8196" max="8197" width="6.3984375" style="3" customWidth="1"/>
    <col min="8198" max="8198" width="1.5" style="3" customWidth="1"/>
    <col min="8199" max="8200" width="6" style="3" customWidth="1"/>
    <col min="8201" max="8205" width="11.19921875" style="3"/>
    <col min="8206" max="8206" width="2.5" style="3" customWidth="1"/>
    <col min="8207" max="8209" width="11.19921875" style="3"/>
    <col min="8210" max="8210" width="2.8984375" style="3" customWidth="1"/>
    <col min="8211" max="8447" width="11.19921875" style="3"/>
    <col min="8448" max="8448" width="10.19921875" style="3" customWidth="1"/>
    <col min="8449" max="8450" width="5.69921875" style="3" customWidth="1"/>
    <col min="8451" max="8451" width="1.5" style="3" customWidth="1"/>
    <col min="8452" max="8453" width="6.3984375" style="3" customWidth="1"/>
    <col min="8454" max="8454" width="1.5" style="3" customWidth="1"/>
    <col min="8455" max="8456" width="6" style="3" customWidth="1"/>
    <col min="8457" max="8461" width="11.19921875" style="3"/>
    <col min="8462" max="8462" width="2.5" style="3" customWidth="1"/>
    <col min="8463" max="8465" width="11.19921875" style="3"/>
    <col min="8466" max="8466" width="2.8984375" style="3" customWidth="1"/>
    <col min="8467" max="8703" width="11.19921875" style="3"/>
    <col min="8704" max="8704" width="10.19921875" style="3" customWidth="1"/>
    <col min="8705" max="8706" width="5.69921875" style="3" customWidth="1"/>
    <col min="8707" max="8707" width="1.5" style="3" customWidth="1"/>
    <col min="8708" max="8709" width="6.3984375" style="3" customWidth="1"/>
    <col min="8710" max="8710" width="1.5" style="3" customWidth="1"/>
    <col min="8711" max="8712" width="6" style="3" customWidth="1"/>
    <col min="8713" max="8717" width="11.19921875" style="3"/>
    <col min="8718" max="8718" width="2.5" style="3" customWidth="1"/>
    <col min="8719" max="8721" width="11.19921875" style="3"/>
    <col min="8722" max="8722" width="2.8984375" style="3" customWidth="1"/>
    <col min="8723" max="8959" width="11.19921875" style="3"/>
    <col min="8960" max="8960" width="10.19921875" style="3" customWidth="1"/>
    <col min="8961" max="8962" width="5.69921875" style="3" customWidth="1"/>
    <col min="8963" max="8963" width="1.5" style="3" customWidth="1"/>
    <col min="8964" max="8965" width="6.3984375" style="3" customWidth="1"/>
    <col min="8966" max="8966" width="1.5" style="3" customWidth="1"/>
    <col min="8967" max="8968" width="6" style="3" customWidth="1"/>
    <col min="8969" max="8973" width="11.19921875" style="3"/>
    <col min="8974" max="8974" width="2.5" style="3" customWidth="1"/>
    <col min="8975" max="8977" width="11.19921875" style="3"/>
    <col min="8978" max="8978" width="2.8984375" style="3" customWidth="1"/>
    <col min="8979" max="9215" width="11.19921875" style="3"/>
    <col min="9216" max="9216" width="10.19921875" style="3" customWidth="1"/>
    <col min="9217" max="9218" width="5.69921875" style="3" customWidth="1"/>
    <col min="9219" max="9219" width="1.5" style="3" customWidth="1"/>
    <col min="9220" max="9221" width="6.3984375" style="3" customWidth="1"/>
    <col min="9222" max="9222" width="1.5" style="3" customWidth="1"/>
    <col min="9223" max="9224" width="6" style="3" customWidth="1"/>
    <col min="9225" max="9229" width="11.19921875" style="3"/>
    <col min="9230" max="9230" width="2.5" style="3" customWidth="1"/>
    <col min="9231" max="9233" width="11.19921875" style="3"/>
    <col min="9234" max="9234" width="2.8984375" style="3" customWidth="1"/>
    <col min="9235" max="9471" width="11.19921875" style="3"/>
    <col min="9472" max="9472" width="10.19921875" style="3" customWidth="1"/>
    <col min="9473" max="9474" width="5.69921875" style="3" customWidth="1"/>
    <col min="9475" max="9475" width="1.5" style="3" customWidth="1"/>
    <col min="9476" max="9477" width="6.3984375" style="3" customWidth="1"/>
    <col min="9478" max="9478" width="1.5" style="3" customWidth="1"/>
    <col min="9479" max="9480" width="6" style="3" customWidth="1"/>
    <col min="9481" max="9485" width="11.19921875" style="3"/>
    <col min="9486" max="9486" width="2.5" style="3" customWidth="1"/>
    <col min="9487" max="9489" width="11.19921875" style="3"/>
    <col min="9490" max="9490" width="2.8984375" style="3" customWidth="1"/>
    <col min="9491" max="9727" width="11.19921875" style="3"/>
    <col min="9728" max="9728" width="10.19921875" style="3" customWidth="1"/>
    <col min="9729" max="9730" width="5.69921875" style="3" customWidth="1"/>
    <col min="9731" max="9731" width="1.5" style="3" customWidth="1"/>
    <col min="9732" max="9733" width="6.3984375" style="3" customWidth="1"/>
    <col min="9734" max="9734" width="1.5" style="3" customWidth="1"/>
    <col min="9735" max="9736" width="6" style="3" customWidth="1"/>
    <col min="9737" max="9741" width="11.19921875" style="3"/>
    <col min="9742" max="9742" width="2.5" style="3" customWidth="1"/>
    <col min="9743" max="9745" width="11.19921875" style="3"/>
    <col min="9746" max="9746" width="2.8984375" style="3" customWidth="1"/>
    <col min="9747" max="9983" width="11.19921875" style="3"/>
    <col min="9984" max="9984" width="10.19921875" style="3" customWidth="1"/>
    <col min="9985" max="9986" width="5.69921875" style="3" customWidth="1"/>
    <col min="9987" max="9987" width="1.5" style="3" customWidth="1"/>
    <col min="9988" max="9989" width="6.3984375" style="3" customWidth="1"/>
    <col min="9990" max="9990" width="1.5" style="3" customWidth="1"/>
    <col min="9991" max="9992" width="6" style="3" customWidth="1"/>
    <col min="9993" max="9997" width="11.19921875" style="3"/>
    <col min="9998" max="9998" width="2.5" style="3" customWidth="1"/>
    <col min="9999" max="10001" width="11.19921875" style="3"/>
    <col min="10002" max="10002" width="2.8984375" style="3" customWidth="1"/>
    <col min="10003" max="10239" width="11.19921875" style="3"/>
    <col min="10240" max="10240" width="10.19921875" style="3" customWidth="1"/>
    <col min="10241" max="10242" width="5.69921875" style="3" customWidth="1"/>
    <col min="10243" max="10243" width="1.5" style="3" customWidth="1"/>
    <col min="10244" max="10245" width="6.3984375" style="3" customWidth="1"/>
    <col min="10246" max="10246" width="1.5" style="3" customWidth="1"/>
    <col min="10247" max="10248" width="6" style="3" customWidth="1"/>
    <col min="10249" max="10253" width="11.19921875" style="3"/>
    <col min="10254" max="10254" width="2.5" style="3" customWidth="1"/>
    <col min="10255" max="10257" width="11.19921875" style="3"/>
    <col min="10258" max="10258" width="2.8984375" style="3" customWidth="1"/>
    <col min="10259" max="10495" width="11.19921875" style="3"/>
    <col min="10496" max="10496" width="10.19921875" style="3" customWidth="1"/>
    <col min="10497" max="10498" width="5.69921875" style="3" customWidth="1"/>
    <col min="10499" max="10499" width="1.5" style="3" customWidth="1"/>
    <col min="10500" max="10501" width="6.3984375" style="3" customWidth="1"/>
    <col min="10502" max="10502" width="1.5" style="3" customWidth="1"/>
    <col min="10503" max="10504" width="6" style="3" customWidth="1"/>
    <col min="10505" max="10509" width="11.19921875" style="3"/>
    <col min="10510" max="10510" width="2.5" style="3" customWidth="1"/>
    <col min="10511" max="10513" width="11.19921875" style="3"/>
    <col min="10514" max="10514" width="2.8984375" style="3" customWidth="1"/>
    <col min="10515" max="10751" width="11.19921875" style="3"/>
    <col min="10752" max="10752" width="10.19921875" style="3" customWidth="1"/>
    <col min="10753" max="10754" width="5.69921875" style="3" customWidth="1"/>
    <col min="10755" max="10755" width="1.5" style="3" customWidth="1"/>
    <col min="10756" max="10757" width="6.3984375" style="3" customWidth="1"/>
    <col min="10758" max="10758" width="1.5" style="3" customWidth="1"/>
    <col min="10759" max="10760" width="6" style="3" customWidth="1"/>
    <col min="10761" max="10765" width="11.19921875" style="3"/>
    <col min="10766" max="10766" width="2.5" style="3" customWidth="1"/>
    <col min="10767" max="10769" width="11.19921875" style="3"/>
    <col min="10770" max="10770" width="2.8984375" style="3" customWidth="1"/>
    <col min="10771" max="11007" width="11.19921875" style="3"/>
    <col min="11008" max="11008" width="10.19921875" style="3" customWidth="1"/>
    <col min="11009" max="11010" width="5.69921875" style="3" customWidth="1"/>
    <col min="11011" max="11011" width="1.5" style="3" customWidth="1"/>
    <col min="11012" max="11013" width="6.3984375" style="3" customWidth="1"/>
    <col min="11014" max="11014" width="1.5" style="3" customWidth="1"/>
    <col min="11015" max="11016" width="6" style="3" customWidth="1"/>
    <col min="11017" max="11021" width="11.19921875" style="3"/>
    <col min="11022" max="11022" width="2.5" style="3" customWidth="1"/>
    <col min="11023" max="11025" width="11.19921875" style="3"/>
    <col min="11026" max="11026" width="2.8984375" style="3" customWidth="1"/>
    <col min="11027" max="11263" width="11.19921875" style="3"/>
    <col min="11264" max="11264" width="10.19921875" style="3" customWidth="1"/>
    <col min="11265" max="11266" width="5.69921875" style="3" customWidth="1"/>
    <col min="11267" max="11267" width="1.5" style="3" customWidth="1"/>
    <col min="11268" max="11269" width="6.3984375" style="3" customWidth="1"/>
    <col min="11270" max="11270" width="1.5" style="3" customWidth="1"/>
    <col min="11271" max="11272" width="6" style="3" customWidth="1"/>
    <col min="11273" max="11277" width="11.19921875" style="3"/>
    <col min="11278" max="11278" width="2.5" style="3" customWidth="1"/>
    <col min="11279" max="11281" width="11.19921875" style="3"/>
    <col min="11282" max="11282" width="2.8984375" style="3" customWidth="1"/>
    <col min="11283" max="11519" width="11.19921875" style="3"/>
    <col min="11520" max="11520" width="10.19921875" style="3" customWidth="1"/>
    <col min="11521" max="11522" width="5.69921875" style="3" customWidth="1"/>
    <col min="11523" max="11523" width="1.5" style="3" customWidth="1"/>
    <col min="11524" max="11525" width="6.3984375" style="3" customWidth="1"/>
    <col min="11526" max="11526" width="1.5" style="3" customWidth="1"/>
    <col min="11527" max="11528" width="6" style="3" customWidth="1"/>
    <col min="11529" max="11533" width="11.19921875" style="3"/>
    <col min="11534" max="11534" width="2.5" style="3" customWidth="1"/>
    <col min="11535" max="11537" width="11.19921875" style="3"/>
    <col min="11538" max="11538" width="2.8984375" style="3" customWidth="1"/>
    <col min="11539" max="11775" width="11.19921875" style="3"/>
    <col min="11776" max="11776" width="10.19921875" style="3" customWidth="1"/>
    <col min="11777" max="11778" width="5.69921875" style="3" customWidth="1"/>
    <col min="11779" max="11779" width="1.5" style="3" customWidth="1"/>
    <col min="11780" max="11781" width="6.3984375" style="3" customWidth="1"/>
    <col min="11782" max="11782" width="1.5" style="3" customWidth="1"/>
    <col min="11783" max="11784" width="6" style="3" customWidth="1"/>
    <col min="11785" max="11789" width="11.19921875" style="3"/>
    <col min="11790" max="11790" width="2.5" style="3" customWidth="1"/>
    <col min="11791" max="11793" width="11.19921875" style="3"/>
    <col min="11794" max="11794" width="2.8984375" style="3" customWidth="1"/>
    <col min="11795" max="12031" width="11.19921875" style="3"/>
    <col min="12032" max="12032" width="10.19921875" style="3" customWidth="1"/>
    <col min="12033" max="12034" width="5.69921875" style="3" customWidth="1"/>
    <col min="12035" max="12035" width="1.5" style="3" customWidth="1"/>
    <col min="12036" max="12037" width="6.3984375" style="3" customWidth="1"/>
    <col min="12038" max="12038" width="1.5" style="3" customWidth="1"/>
    <col min="12039" max="12040" width="6" style="3" customWidth="1"/>
    <col min="12041" max="12045" width="11.19921875" style="3"/>
    <col min="12046" max="12046" width="2.5" style="3" customWidth="1"/>
    <col min="12047" max="12049" width="11.19921875" style="3"/>
    <col min="12050" max="12050" width="2.8984375" style="3" customWidth="1"/>
    <col min="12051" max="12287" width="11.19921875" style="3"/>
    <col min="12288" max="12288" width="10.19921875" style="3" customWidth="1"/>
    <col min="12289" max="12290" width="5.69921875" style="3" customWidth="1"/>
    <col min="12291" max="12291" width="1.5" style="3" customWidth="1"/>
    <col min="12292" max="12293" width="6.3984375" style="3" customWidth="1"/>
    <col min="12294" max="12294" width="1.5" style="3" customWidth="1"/>
    <col min="12295" max="12296" width="6" style="3" customWidth="1"/>
    <col min="12297" max="12301" width="11.19921875" style="3"/>
    <col min="12302" max="12302" width="2.5" style="3" customWidth="1"/>
    <col min="12303" max="12305" width="11.19921875" style="3"/>
    <col min="12306" max="12306" width="2.8984375" style="3" customWidth="1"/>
    <col min="12307" max="12543" width="11.19921875" style="3"/>
    <col min="12544" max="12544" width="10.19921875" style="3" customWidth="1"/>
    <col min="12545" max="12546" width="5.69921875" style="3" customWidth="1"/>
    <col min="12547" max="12547" width="1.5" style="3" customWidth="1"/>
    <col min="12548" max="12549" width="6.3984375" style="3" customWidth="1"/>
    <col min="12550" max="12550" width="1.5" style="3" customWidth="1"/>
    <col min="12551" max="12552" width="6" style="3" customWidth="1"/>
    <col min="12553" max="12557" width="11.19921875" style="3"/>
    <col min="12558" max="12558" width="2.5" style="3" customWidth="1"/>
    <col min="12559" max="12561" width="11.19921875" style="3"/>
    <col min="12562" max="12562" width="2.8984375" style="3" customWidth="1"/>
    <col min="12563" max="12799" width="11.19921875" style="3"/>
    <col min="12800" max="12800" width="10.19921875" style="3" customWidth="1"/>
    <col min="12801" max="12802" width="5.69921875" style="3" customWidth="1"/>
    <col min="12803" max="12803" width="1.5" style="3" customWidth="1"/>
    <col min="12804" max="12805" width="6.3984375" style="3" customWidth="1"/>
    <col min="12806" max="12806" width="1.5" style="3" customWidth="1"/>
    <col min="12807" max="12808" width="6" style="3" customWidth="1"/>
    <col min="12809" max="12813" width="11.19921875" style="3"/>
    <col min="12814" max="12814" width="2.5" style="3" customWidth="1"/>
    <col min="12815" max="12817" width="11.19921875" style="3"/>
    <col min="12818" max="12818" width="2.8984375" style="3" customWidth="1"/>
    <col min="12819" max="13055" width="11.19921875" style="3"/>
    <col min="13056" max="13056" width="10.19921875" style="3" customWidth="1"/>
    <col min="13057" max="13058" width="5.69921875" style="3" customWidth="1"/>
    <col min="13059" max="13059" width="1.5" style="3" customWidth="1"/>
    <col min="13060" max="13061" width="6.3984375" style="3" customWidth="1"/>
    <col min="13062" max="13062" width="1.5" style="3" customWidth="1"/>
    <col min="13063" max="13064" width="6" style="3" customWidth="1"/>
    <col min="13065" max="13069" width="11.19921875" style="3"/>
    <col min="13070" max="13070" width="2.5" style="3" customWidth="1"/>
    <col min="13071" max="13073" width="11.19921875" style="3"/>
    <col min="13074" max="13074" width="2.8984375" style="3" customWidth="1"/>
    <col min="13075" max="13311" width="11.19921875" style="3"/>
    <col min="13312" max="13312" width="10.19921875" style="3" customWidth="1"/>
    <col min="13313" max="13314" width="5.69921875" style="3" customWidth="1"/>
    <col min="13315" max="13315" width="1.5" style="3" customWidth="1"/>
    <col min="13316" max="13317" width="6.3984375" style="3" customWidth="1"/>
    <col min="13318" max="13318" width="1.5" style="3" customWidth="1"/>
    <col min="13319" max="13320" width="6" style="3" customWidth="1"/>
    <col min="13321" max="13325" width="11.19921875" style="3"/>
    <col min="13326" max="13326" width="2.5" style="3" customWidth="1"/>
    <col min="13327" max="13329" width="11.19921875" style="3"/>
    <col min="13330" max="13330" width="2.8984375" style="3" customWidth="1"/>
    <col min="13331" max="13567" width="11.19921875" style="3"/>
    <col min="13568" max="13568" width="10.19921875" style="3" customWidth="1"/>
    <col min="13569" max="13570" width="5.69921875" style="3" customWidth="1"/>
    <col min="13571" max="13571" width="1.5" style="3" customWidth="1"/>
    <col min="13572" max="13573" width="6.3984375" style="3" customWidth="1"/>
    <col min="13574" max="13574" width="1.5" style="3" customWidth="1"/>
    <col min="13575" max="13576" width="6" style="3" customWidth="1"/>
    <col min="13577" max="13581" width="11.19921875" style="3"/>
    <col min="13582" max="13582" width="2.5" style="3" customWidth="1"/>
    <col min="13583" max="13585" width="11.19921875" style="3"/>
    <col min="13586" max="13586" width="2.8984375" style="3" customWidth="1"/>
    <col min="13587" max="13823" width="11.19921875" style="3"/>
    <col min="13824" max="13824" width="10.19921875" style="3" customWidth="1"/>
    <col min="13825" max="13826" width="5.69921875" style="3" customWidth="1"/>
    <col min="13827" max="13827" width="1.5" style="3" customWidth="1"/>
    <col min="13828" max="13829" width="6.3984375" style="3" customWidth="1"/>
    <col min="13830" max="13830" width="1.5" style="3" customWidth="1"/>
    <col min="13831" max="13832" width="6" style="3" customWidth="1"/>
    <col min="13833" max="13837" width="11.19921875" style="3"/>
    <col min="13838" max="13838" width="2.5" style="3" customWidth="1"/>
    <col min="13839" max="13841" width="11.19921875" style="3"/>
    <col min="13842" max="13842" width="2.8984375" style="3" customWidth="1"/>
    <col min="13843" max="14079" width="11.19921875" style="3"/>
    <col min="14080" max="14080" width="10.19921875" style="3" customWidth="1"/>
    <col min="14081" max="14082" width="5.69921875" style="3" customWidth="1"/>
    <col min="14083" max="14083" width="1.5" style="3" customWidth="1"/>
    <col min="14084" max="14085" width="6.3984375" style="3" customWidth="1"/>
    <col min="14086" max="14086" width="1.5" style="3" customWidth="1"/>
    <col min="14087" max="14088" width="6" style="3" customWidth="1"/>
    <col min="14089" max="14093" width="11.19921875" style="3"/>
    <col min="14094" max="14094" width="2.5" style="3" customWidth="1"/>
    <col min="14095" max="14097" width="11.19921875" style="3"/>
    <col min="14098" max="14098" width="2.8984375" style="3" customWidth="1"/>
    <col min="14099" max="14335" width="11.19921875" style="3"/>
    <col min="14336" max="14336" width="10.19921875" style="3" customWidth="1"/>
    <col min="14337" max="14338" width="5.69921875" style="3" customWidth="1"/>
    <col min="14339" max="14339" width="1.5" style="3" customWidth="1"/>
    <col min="14340" max="14341" width="6.3984375" style="3" customWidth="1"/>
    <col min="14342" max="14342" width="1.5" style="3" customWidth="1"/>
    <col min="14343" max="14344" width="6" style="3" customWidth="1"/>
    <col min="14345" max="14349" width="11.19921875" style="3"/>
    <col min="14350" max="14350" width="2.5" style="3" customWidth="1"/>
    <col min="14351" max="14353" width="11.19921875" style="3"/>
    <col min="14354" max="14354" width="2.8984375" style="3" customWidth="1"/>
    <col min="14355" max="14591" width="11.19921875" style="3"/>
    <col min="14592" max="14592" width="10.19921875" style="3" customWidth="1"/>
    <col min="14593" max="14594" width="5.69921875" style="3" customWidth="1"/>
    <col min="14595" max="14595" width="1.5" style="3" customWidth="1"/>
    <col min="14596" max="14597" width="6.3984375" style="3" customWidth="1"/>
    <col min="14598" max="14598" width="1.5" style="3" customWidth="1"/>
    <col min="14599" max="14600" width="6" style="3" customWidth="1"/>
    <col min="14601" max="14605" width="11.19921875" style="3"/>
    <col min="14606" max="14606" width="2.5" style="3" customWidth="1"/>
    <col min="14607" max="14609" width="11.19921875" style="3"/>
    <col min="14610" max="14610" width="2.8984375" style="3" customWidth="1"/>
    <col min="14611" max="14847" width="11.19921875" style="3"/>
    <col min="14848" max="14848" width="10.19921875" style="3" customWidth="1"/>
    <col min="14849" max="14850" width="5.69921875" style="3" customWidth="1"/>
    <col min="14851" max="14851" width="1.5" style="3" customWidth="1"/>
    <col min="14852" max="14853" width="6.3984375" style="3" customWidth="1"/>
    <col min="14854" max="14854" width="1.5" style="3" customWidth="1"/>
    <col min="14855" max="14856" width="6" style="3" customWidth="1"/>
    <col min="14857" max="14861" width="11.19921875" style="3"/>
    <col min="14862" max="14862" width="2.5" style="3" customWidth="1"/>
    <col min="14863" max="14865" width="11.19921875" style="3"/>
    <col min="14866" max="14866" width="2.8984375" style="3" customWidth="1"/>
    <col min="14867" max="15103" width="11.19921875" style="3"/>
    <col min="15104" max="15104" width="10.19921875" style="3" customWidth="1"/>
    <col min="15105" max="15106" width="5.69921875" style="3" customWidth="1"/>
    <col min="15107" max="15107" width="1.5" style="3" customWidth="1"/>
    <col min="15108" max="15109" width="6.3984375" style="3" customWidth="1"/>
    <col min="15110" max="15110" width="1.5" style="3" customWidth="1"/>
    <col min="15111" max="15112" width="6" style="3" customWidth="1"/>
    <col min="15113" max="15117" width="11.19921875" style="3"/>
    <col min="15118" max="15118" width="2.5" style="3" customWidth="1"/>
    <col min="15119" max="15121" width="11.19921875" style="3"/>
    <col min="15122" max="15122" width="2.8984375" style="3" customWidth="1"/>
    <col min="15123" max="15359" width="11.19921875" style="3"/>
    <col min="15360" max="15360" width="10.19921875" style="3" customWidth="1"/>
    <col min="15361" max="15362" width="5.69921875" style="3" customWidth="1"/>
    <col min="15363" max="15363" width="1.5" style="3" customWidth="1"/>
    <col min="15364" max="15365" width="6.3984375" style="3" customWidth="1"/>
    <col min="15366" max="15366" width="1.5" style="3" customWidth="1"/>
    <col min="15367" max="15368" width="6" style="3" customWidth="1"/>
    <col min="15369" max="15373" width="11.19921875" style="3"/>
    <col min="15374" max="15374" width="2.5" style="3" customWidth="1"/>
    <col min="15375" max="15377" width="11.19921875" style="3"/>
    <col min="15378" max="15378" width="2.8984375" style="3" customWidth="1"/>
    <col min="15379" max="15615" width="11.19921875" style="3"/>
    <col min="15616" max="15616" width="10.19921875" style="3" customWidth="1"/>
    <col min="15617" max="15618" width="5.69921875" style="3" customWidth="1"/>
    <col min="15619" max="15619" width="1.5" style="3" customWidth="1"/>
    <col min="15620" max="15621" width="6.3984375" style="3" customWidth="1"/>
    <col min="15622" max="15622" width="1.5" style="3" customWidth="1"/>
    <col min="15623" max="15624" width="6" style="3" customWidth="1"/>
    <col min="15625" max="15629" width="11.19921875" style="3"/>
    <col min="15630" max="15630" width="2.5" style="3" customWidth="1"/>
    <col min="15631" max="15633" width="11.19921875" style="3"/>
    <col min="15634" max="15634" width="2.8984375" style="3" customWidth="1"/>
    <col min="15635" max="15871" width="11.19921875" style="3"/>
    <col min="15872" max="15872" width="10.19921875" style="3" customWidth="1"/>
    <col min="15873" max="15874" width="5.69921875" style="3" customWidth="1"/>
    <col min="15875" max="15875" width="1.5" style="3" customWidth="1"/>
    <col min="15876" max="15877" width="6.3984375" style="3" customWidth="1"/>
    <col min="15878" max="15878" width="1.5" style="3" customWidth="1"/>
    <col min="15879" max="15880" width="6" style="3" customWidth="1"/>
    <col min="15881" max="15885" width="11.19921875" style="3"/>
    <col min="15886" max="15886" width="2.5" style="3" customWidth="1"/>
    <col min="15887" max="15889" width="11.19921875" style="3"/>
    <col min="15890" max="15890" width="2.8984375" style="3" customWidth="1"/>
    <col min="15891" max="16127" width="11.19921875" style="3"/>
    <col min="16128" max="16128" width="10.19921875" style="3" customWidth="1"/>
    <col min="16129" max="16130" width="5.69921875" style="3" customWidth="1"/>
    <col min="16131" max="16131" width="1.5" style="3" customWidth="1"/>
    <col min="16132" max="16133" width="6.3984375" style="3" customWidth="1"/>
    <col min="16134" max="16134" width="1.5" style="3" customWidth="1"/>
    <col min="16135" max="16136" width="6" style="3" customWidth="1"/>
    <col min="16137" max="16141" width="11.19921875" style="3"/>
    <col min="16142" max="16142" width="2.5" style="3" customWidth="1"/>
    <col min="16143" max="16145" width="11.19921875" style="3"/>
    <col min="16146" max="16146" width="2.8984375" style="3" customWidth="1"/>
    <col min="16147" max="16384" width="11.19921875" style="3"/>
  </cols>
  <sheetData>
    <row r="2" spans="1:13" x14ac:dyDescent="0.25">
      <c r="A2" s="41" t="s">
        <v>3</v>
      </c>
      <c r="B2" s="42"/>
      <c r="C2" s="42"/>
      <c r="D2" s="42"/>
      <c r="E2" s="42"/>
    </row>
    <row r="3" spans="1:13" x14ac:dyDescent="0.25">
      <c r="A3" s="41"/>
      <c r="B3" s="42"/>
      <c r="C3" s="42"/>
      <c r="D3" s="42"/>
      <c r="E3" s="42"/>
    </row>
    <row r="4" spans="1:13" ht="15.05" thickBot="1" x14ac:dyDescent="0.3">
      <c r="A4" s="43" t="s">
        <v>4</v>
      </c>
      <c r="B4" s="44"/>
      <c r="C4" s="44"/>
      <c r="D4" s="44"/>
      <c r="E4" s="48"/>
      <c r="F4" s="48"/>
      <c r="G4" s="49"/>
      <c r="H4" s="50"/>
      <c r="I4" s="48"/>
      <c r="J4" s="45" t="s">
        <v>40</v>
      </c>
    </row>
    <row r="6" spans="1:13" s="2" customFormat="1" ht="15.65" x14ac:dyDescent="0.25">
      <c r="A6" s="1" t="s">
        <v>45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2" customFormat="1" ht="13.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41.95" customHeight="1" x14ac:dyDescent="0.25">
      <c r="B8" s="59" t="s">
        <v>10</v>
      </c>
      <c r="C8" s="59"/>
      <c r="D8" s="4"/>
      <c r="E8" s="59" t="s">
        <v>11</v>
      </c>
      <c r="F8" s="59"/>
      <c r="H8" s="59" t="s">
        <v>0</v>
      </c>
      <c r="I8" s="59"/>
    </row>
    <row r="9" spans="1:13" x14ac:dyDescent="0.25">
      <c r="B9" s="6" t="s">
        <v>1</v>
      </c>
      <c r="C9" s="7" t="s">
        <v>2</v>
      </c>
      <c r="E9" s="6" t="s">
        <v>1</v>
      </c>
      <c r="F9" s="7" t="s">
        <v>2</v>
      </c>
      <c r="H9" s="6" t="s">
        <v>1</v>
      </c>
      <c r="I9" s="7" t="s">
        <v>2</v>
      </c>
    </row>
    <row r="10" spans="1:13" s="14" customFormat="1" ht="15.05" customHeight="1" x14ac:dyDescent="0.2">
      <c r="A10" s="8" t="s">
        <v>33</v>
      </c>
      <c r="B10" s="53">
        <v>1475.32</v>
      </c>
      <c r="C10" s="10">
        <f>B10/B$14</f>
        <v>0.59922422371600892</v>
      </c>
      <c r="D10" s="11"/>
      <c r="E10" s="12">
        <v>175.47</v>
      </c>
      <c r="F10" s="10">
        <f>E10/E$14</f>
        <v>0.58266644529304334</v>
      </c>
      <c r="G10" s="11"/>
      <c r="H10" s="13">
        <f t="shared" ref="H10:H13" si="0">B10+E10</f>
        <v>1650.79</v>
      </c>
      <c r="I10" s="10">
        <f>H10/H$14</f>
        <v>0.59741965836711064</v>
      </c>
      <c r="K10" s="52"/>
    </row>
    <row r="11" spans="1:13" s="14" customFormat="1" ht="15.05" customHeight="1" x14ac:dyDescent="0.2">
      <c r="A11" s="8" t="s">
        <v>36</v>
      </c>
      <c r="B11" s="9">
        <v>785.76</v>
      </c>
      <c r="C11" s="10">
        <f t="shared" ref="C11:C13" si="1">B11/B$14</f>
        <v>0.31914867691557847</v>
      </c>
      <c r="D11" s="11"/>
      <c r="E11" s="12">
        <v>97.86</v>
      </c>
      <c r="F11" s="10">
        <f t="shared" ref="F11:F13" si="2">E11/E$14</f>
        <v>0.32495434169018761</v>
      </c>
      <c r="G11" s="11"/>
      <c r="H11" s="13">
        <f t="shared" si="0"/>
        <v>883.62</v>
      </c>
      <c r="I11" s="10">
        <f t="shared" ref="I11:I13" si="3">H11/H$14</f>
        <v>0.31978141285466127</v>
      </c>
      <c r="K11" s="52"/>
    </row>
    <row r="12" spans="1:13" s="20" customFormat="1" ht="15.05" customHeight="1" x14ac:dyDescent="0.25">
      <c r="A12" s="8" t="s">
        <v>12</v>
      </c>
      <c r="B12" s="13">
        <v>114.8</v>
      </c>
      <c r="C12" s="10">
        <f t="shared" si="1"/>
        <v>4.6627810158201492E-2</v>
      </c>
      <c r="D12" s="18"/>
      <c r="E12" s="12">
        <v>18.55</v>
      </c>
      <c r="F12" s="10">
        <f t="shared" si="2"/>
        <v>6.1597210692346013E-2</v>
      </c>
      <c r="G12" s="18"/>
      <c r="H12" s="13">
        <f t="shared" si="0"/>
        <v>133.35</v>
      </c>
      <c r="I12" s="10">
        <f t="shared" si="3"/>
        <v>4.8259264620729589E-2</v>
      </c>
      <c r="K12" s="52"/>
    </row>
    <row r="13" spans="1:13" s="14" customFormat="1" ht="15.05" customHeight="1" x14ac:dyDescent="0.2">
      <c r="A13" s="8" t="s">
        <v>14</v>
      </c>
      <c r="B13" s="9">
        <v>86.17</v>
      </c>
      <c r="C13" s="10">
        <f t="shared" si="1"/>
        <v>3.4999289210211004E-2</v>
      </c>
      <c r="D13" s="11"/>
      <c r="E13" s="12">
        <v>9.27</v>
      </c>
      <c r="F13" s="10">
        <f t="shared" si="2"/>
        <v>3.0782002324423047E-2</v>
      </c>
      <c r="G13" s="11"/>
      <c r="H13" s="13">
        <f t="shared" si="0"/>
        <v>95.44</v>
      </c>
      <c r="I13" s="10">
        <f t="shared" si="3"/>
        <v>3.4539664157498554E-2</v>
      </c>
      <c r="K13" s="52"/>
    </row>
    <row r="14" spans="1:13" s="26" customFormat="1" ht="15.05" customHeight="1" x14ac:dyDescent="0.25">
      <c r="A14" s="21" t="s">
        <v>0</v>
      </c>
      <c r="B14" s="22">
        <f>SUM(B10:B13)</f>
        <v>2462.0500000000002</v>
      </c>
      <c r="C14" s="23">
        <f>SUM(C10:C13)</f>
        <v>0.99999999999999989</v>
      </c>
      <c r="D14" s="24"/>
      <c r="E14" s="25">
        <f>SUM(E10:E13)</f>
        <v>301.14999999999998</v>
      </c>
      <c r="F14" s="23">
        <f>SUM(F10:F13)</f>
        <v>1</v>
      </c>
      <c r="G14" s="24"/>
      <c r="H14" s="22">
        <f>SUM(H10:H13)</f>
        <v>2763.2</v>
      </c>
      <c r="I14" s="23">
        <f>SUM(I10:I13)</f>
        <v>1.0000000000000002</v>
      </c>
      <c r="K14" s="52"/>
    </row>
    <row r="15" spans="1:13" s="29" customFormat="1" ht="5.95" customHeight="1" x14ac:dyDescent="0.25">
      <c r="A15" s="27"/>
      <c r="B15" s="28"/>
      <c r="C15" s="24"/>
      <c r="D15" s="24"/>
      <c r="E15" s="28"/>
      <c r="F15" s="24"/>
      <c r="G15" s="24"/>
      <c r="H15" s="28"/>
      <c r="I15" s="24"/>
    </row>
    <row r="16" spans="1:13" s="32" customFormat="1" ht="12.55" x14ac:dyDescent="0.25">
      <c r="A16" s="30" t="s">
        <v>16</v>
      </c>
      <c r="B16" s="31"/>
      <c r="D16" s="33"/>
      <c r="E16" s="31"/>
      <c r="G16" s="33"/>
      <c r="H16" s="34"/>
      <c r="J16" s="35"/>
    </row>
    <row r="17" spans="1:10" s="37" customFormat="1" x14ac:dyDescent="0.25">
      <c r="A17" s="39" t="s">
        <v>37</v>
      </c>
      <c r="B17" s="36"/>
      <c r="D17" s="38"/>
      <c r="E17" s="36"/>
      <c r="G17" s="38"/>
      <c r="H17" s="36"/>
    </row>
    <row r="18" spans="1:10" x14ac:dyDescent="0.25">
      <c r="A18" s="30" t="s">
        <v>46</v>
      </c>
    </row>
    <row r="20" spans="1:10" ht="15.05" thickBot="1" x14ac:dyDescent="0.3">
      <c r="A20" s="46"/>
      <c r="B20" s="47"/>
      <c r="C20" s="47"/>
      <c r="D20" s="47"/>
      <c r="E20" s="47"/>
      <c r="F20" s="48"/>
      <c r="G20" s="49"/>
      <c r="H20" s="50"/>
      <c r="I20" s="48"/>
      <c r="J20" s="51" t="s">
        <v>44</v>
      </c>
    </row>
  </sheetData>
  <mergeCells count="3">
    <mergeCell ref="B8:C8"/>
    <mergeCell ref="E8:F8"/>
    <mergeCell ref="H8:I8"/>
  </mergeCells>
  <printOptions horizontalCentered="1"/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M21"/>
  <sheetViews>
    <sheetView zoomScaleNormal="100" workbookViewId="0">
      <selection activeCell="J4" sqref="J4"/>
    </sheetView>
  </sheetViews>
  <sheetFormatPr baseColWidth="10" defaultRowHeight="14.4" x14ac:dyDescent="0.25"/>
  <cols>
    <col min="1" max="1" width="20.69921875" style="3" customWidth="1"/>
    <col min="2" max="2" width="7.09765625" style="40" customWidth="1"/>
    <col min="3" max="3" width="7.59765625" style="3" customWidth="1"/>
    <col min="4" max="4" width="0.8984375" style="5" customWidth="1"/>
    <col min="5" max="5" width="7.59765625" style="40" customWidth="1"/>
    <col min="6" max="6" width="7.59765625" style="3" customWidth="1"/>
    <col min="7" max="7" width="0.8984375" style="5" customWidth="1"/>
    <col min="8" max="8" width="7.59765625" style="40" customWidth="1"/>
    <col min="9" max="9" width="7.59765625" style="3" customWidth="1"/>
    <col min="10" max="10" width="17.3984375" style="3" customWidth="1"/>
    <col min="11" max="13" width="11" style="3"/>
    <col min="14" max="14" width="2.5" style="3" customWidth="1"/>
    <col min="15" max="17" width="11" style="3"/>
    <col min="18" max="18" width="2.8984375" style="3" customWidth="1"/>
    <col min="19" max="255" width="11" style="3"/>
    <col min="256" max="256" width="10.19921875" style="3" customWidth="1"/>
    <col min="257" max="258" width="5.69921875" style="3" customWidth="1"/>
    <col min="259" max="259" width="1.5" style="3" customWidth="1"/>
    <col min="260" max="261" width="6.3984375" style="3" customWidth="1"/>
    <col min="262" max="262" width="1.5" style="3" customWidth="1"/>
    <col min="263" max="264" width="6" style="3" customWidth="1"/>
    <col min="265" max="269" width="11" style="3"/>
    <col min="270" max="270" width="2.5" style="3" customWidth="1"/>
    <col min="271" max="273" width="11" style="3"/>
    <col min="274" max="274" width="2.8984375" style="3" customWidth="1"/>
    <col min="275" max="511" width="11" style="3"/>
    <col min="512" max="512" width="10.19921875" style="3" customWidth="1"/>
    <col min="513" max="514" width="5.69921875" style="3" customWidth="1"/>
    <col min="515" max="515" width="1.5" style="3" customWidth="1"/>
    <col min="516" max="517" width="6.3984375" style="3" customWidth="1"/>
    <col min="518" max="518" width="1.5" style="3" customWidth="1"/>
    <col min="519" max="520" width="6" style="3" customWidth="1"/>
    <col min="521" max="525" width="11" style="3"/>
    <col min="526" max="526" width="2.5" style="3" customWidth="1"/>
    <col min="527" max="529" width="11" style="3"/>
    <col min="530" max="530" width="2.8984375" style="3" customWidth="1"/>
    <col min="531" max="767" width="11" style="3"/>
    <col min="768" max="768" width="10.19921875" style="3" customWidth="1"/>
    <col min="769" max="770" width="5.69921875" style="3" customWidth="1"/>
    <col min="771" max="771" width="1.5" style="3" customWidth="1"/>
    <col min="772" max="773" width="6.3984375" style="3" customWidth="1"/>
    <col min="774" max="774" width="1.5" style="3" customWidth="1"/>
    <col min="775" max="776" width="6" style="3" customWidth="1"/>
    <col min="777" max="781" width="11" style="3"/>
    <col min="782" max="782" width="2.5" style="3" customWidth="1"/>
    <col min="783" max="785" width="11" style="3"/>
    <col min="786" max="786" width="2.8984375" style="3" customWidth="1"/>
    <col min="787" max="1023" width="11" style="3"/>
    <col min="1024" max="1024" width="10.19921875" style="3" customWidth="1"/>
    <col min="1025" max="1026" width="5.69921875" style="3" customWidth="1"/>
    <col min="1027" max="1027" width="1.5" style="3" customWidth="1"/>
    <col min="1028" max="1029" width="6.3984375" style="3" customWidth="1"/>
    <col min="1030" max="1030" width="1.5" style="3" customWidth="1"/>
    <col min="1031" max="1032" width="6" style="3" customWidth="1"/>
    <col min="1033" max="1037" width="11" style="3"/>
    <col min="1038" max="1038" width="2.5" style="3" customWidth="1"/>
    <col min="1039" max="1041" width="11" style="3"/>
    <col min="1042" max="1042" width="2.8984375" style="3" customWidth="1"/>
    <col min="1043" max="1279" width="11" style="3"/>
    <col min="1280" max="1280" width="10.19921875" style="3" customWidth="1"/>
    <col min="1281" max="1282" width="5.69921875" style="3" customWidth="1"/>
    <col min="1283" max="1283" width="1.5" style="3" customWidth="1"/>
    <col min="1284" max="1285" width="6.3984375" style="3" customWidth="1"/>
    <col min="1286" max="1286" width="1.5" style="3" customWidth="1"/>
    <col min="1287" max="1288" width="6" style="3" customWidth="1"/>
    <col min="1289" max="1293" width="11" style="3"/>
    <col min="1294" max="1294" width="2.5" style="3" customWidth="1"/>
    <col min="1295" max="1297" width="11" style="3"/>
    <col min="1298" max="1298" width="2.8984375" style="3" customWidth="1"/>
    <col min="1299" max="1535" width="11" style="3"/>
    <col min="1536" max="1536" width="10.19921875" style="3" customWidth="1"/>
    <col min="1537" max="1538" width="5.69921875" style="3" customWidth="1"/>
    <col min="1539" max="1539" width="1.5" style="3" customWidth="1"/>
    <col min="1540" max="1541" width="6.3984375" style="3" customWidth="1"/>
    <col min="1542" max="1542" width="1.5" style="3" customWidth="1"/>
    <col min="1543" max="1544" width="6" style="3" customWidth="1"/>
    <col min="1545" max="1549" width="11" style="3"/>
    <col min="1550" max="1550" width="2.5" style="3" customWidth="1"/>
    <col min="1551" max="1553" width="11" style="3"/>
    <col min="1554" max="1554" width="2.8984375" style="3" customWidth="1"/>
    <col min="1555" max="1791" width="11" style="3"/>
    <col min="1792" max="1792" width="10.19921875" style="3" customWidth="1"/>
    <col min="1793" max="1794" width="5.69921875" style="3" customWidth="1"/>
    <col min="1795" max="1795" width="1.5" style="3" customWidth="1"/>
    <col min="1796" max="1797" width="6.3984375" style="3" customWidth="1"/>
    <col min="1798" max="1798" width="1.5" style="3" customWidth="1"/>
    <col min="1799" max="1800" width="6" style="3" customWidth="1"/>
    <col min="1801" max="1805" width="11" style="3"/>
    <col min="1806" max="1806" width="2.5" style="3" customWidth="1"/>
    <col min="1807" max="1809" width="11" style="3"/>
    <col min="1810" max="1810" width="2.8984375" style="3" customWidth="1"/>
    <col min="1811" max="2047" width="11" style="3"/>
    <col min="2048" max="2048" width="10.19921875" style="3" customWidth="1"/>
    <col min="2049" max="2050" width="5.69921875" style="3" customWidth="1"/>
    <col min="2051" max="2051" width="1.5" style="3" customWidth="1"/>
    <col min="2052" max="2053" width="6.3984375" style="3" customWidth="1"/>
    <col min="2054" max="2054" width="1.5" style="3" customWidth="1"/>
    <col min="2055" max="2056" width="6" style="3" customWidth="1"/>
    <col min="2057" max="2061" width="11" style="3"/>
    <col min="2062" max="2062" width="2.5" style="3" customWidth="1"/>
    <col min="2063" max="2065" width="11" style="3"/>
    <col min="2066" max="2066" width="2.8984375" style="3" customWidth="1"/>
    <col min="2067" max="2303" width="11" style="3"/>
    <col min="2304" max="2304" width="10.19921875" style="3" customWidth="1"/>
    <col min="2305" max="2306" width="5.69921875" style="3" customWidth="1"/>
    <col min="2307" max="2307" width="1.5" style="3" customWidth="1"/>
    <col min="2308" max="2309" width="6.3984375" style="3" customWidth="1"/>
    <col min="2310" max="2310" width="1.5" style="3" customWidth="1"/>
    <col min="2311" max="2312" width="6" style="3" customWidth="1"/>
    <col min="2313" max="2317" width="11" style="3"/>
    <col min="2318" max="2318" width="2.5" style="3" customWidth="1"/>
    <col min="2319" max="2321" width="11" style="3"/>
    <col min="2322" max="2322" width="2.8984375" style="3" customWidth="1"/>
    <col min="2323" max="2559" width="11" style="3"/>
    <col min="2560" max="2560" width="10.19921875" style="3" customWidth="1"/>
    <col min="2561" max="2562" width="5.69921875" style="3" customWidth="1"/>
    <col min="2563" max="2563" width="1.5" style="3" customWidth="1"/>
    <col min="2564" max="2565" width="6.3984375" style="3" customWidth="1"/>
    <col min="2566" max="2566" width="1.5" style="3" customWidth="1"/>
    <col min="2567" max="2568" width="6" style="3" customWidth="1"/>
    <col min="2569" max="2573" width="11" style="3"/>
    <col min="2574" max="2574" width="2.5" style="3" customWidth="1"/>
    <col min="2575" max="2577" width="11" style="3"/>
    <col min="2578" max="2578" width="2.8984375" style="3" customWidth="1"/>
    <col min="2579" max="2815" width="11" style="3"/>
    <col min="2816" max="2816" width="10.19921875" style="3" customWidth="1"/>
    <col min="2817" max="2818" width="5.69921875" style="3" customWidth="1"/>
    <col min="2819" max="2819" width="1.5" style="3" customWidth="1"/>
    <col min="2820" max="2821" width="6.3984375" style="3" customWidth="1"/>
    <col min="2822" max="2822" width="1.5" style="3" customWidth="1"/>
    <col min="2823" max="2824" width="6" style="3" customWidth="1"/>
    <col min="2825" max="2829" width="11" style="3"/>
    <col min="2830" max="2830" width="2.5" style="3" customWidth="1"/>
    <col min="2831" max="2833" width="11" style="3"/>
    <col min="2834" max="2834" width="2.8984375" style="3" customWidth="1"/>
    <col min="2835" max="3071" width="11" style="3"/>
    <col min="3072" max="3072" width="10.19921875" style="3" customWidth="1"/>
    <col min="3073" max="3074" width="5.69921875" style="3" customWidth="1"/>
    <col min="3075" max="3075" width="1.5" style="3" customWidth="1"/>
    <col min="3076" max="3077" width="6.3984375" style="3" customWidth="1"/>
    <col min="3078" max="3078" width="1.5" style="3" customWidth="1"/>
    <col min="3079" max="3080" width="6" style="3" customWidth="1"/>
    <col min="3081" max="3085" width="11" style="3"/>
    <col min="3086" max="3086" width="2.5" style="3" customWidth="1"/>
    <col min="3087" max="3089" width="11" style="3"/>
    <col min="3090" max="3090" width="2.8984375" style="3" customWidth="1"/>
    <col min="3091" max="3327" width="11" style="3"/>
    <col min="3328" max="3328" width="10.19921875" style="3" customWidth="1"/>
    <col min="3329" max="3330" width="5.69921875" style="3" customWidth="1"/>
    <col min="3331" max="3331" width="1.5" style="3" customWidth="1"/>
    <col min="3332" max="3333" width="6.3984375" style="3" customWidth="1"/>
    <col min="3334" max="3334" width="1.5" style="3" customWidth="1"/>
    <col min="3335" max="3336" width="6" style="3" customWidth="1"/>
    <col min="3337" max="3341" width="11" style="3"/>
    <col min="3342" max="3342" width="2.5" style="3" customWidth="1"/>
    <col min="3343" max="3345" width="11" style="3"/>
    <col min="3346" max="3346" width="2.8984375" style="3" customWidth="1"/>
    <col min="3347" max="3583" width="11" style="3"/>
    <col min="3584" max="3584" width="10.19921875" style="3" customWidth="1"/>
    <col min="3585" max="3586" width="5.69921875" style="3" customWidth="1"/>
    <col min="3587" max="3587" width="1.5" style="3" customWidth="1"/>
    <col min="3588" max="3589" width="6.3984375" style="3" customWidth="1"/>
    <col min="3590" max="3590" width="1.5" style="3" customWidth="1"/>
    <col min="3591" max="3592" width="6" style="3" customWidth="1"/>
    <col min="3593" max="3597" width="11" style="3"/>
    <col min="3598" max="3598" width="2.5" style="3" customWidth="1"/>
    <col min="3599" max="3601" width="11" style="3"/>
    <col min="3602" max="3602" width="2.8984375" style="3" customWidth="1"/>
    <col min="3603" max="3839" width="11" style="3"/>
    <col min="3840" max="3840" width="10.19921875" style="3" customWidth="1"/>
    <col min="3841" max="3842" width="5.69921875" style="3" customWidth="1"/>
    <col min="3843" max="3843" width="1.5" style="3" customWidth="1"/>
    <col min="3844" max="3845" width="6.3984375" style="3" customWidth="1"/>
    <col min="3846" max="3846" width="1.5" style="3" customWidth="1"/>
    <col min="3847" max="3848" width="6" style="3" customWidth="1"/>
    <col min="3849" max="3853" width="11" style="3"/>
    <col min="3854" max="3854" width="2.5" style="3" customWidth="1"/>
    <col min="3855" max="3857" width="11" style="3"/>
    <col min="3858" max="3858" width="2.8984375" style="3" customWidth="1"/>
    <col min="3859" max="4095" width="11" style="3"/>
    <col min="4096" max="4096" width="10.19921875" style="3" customWidth="1"/>
    <col min="4097" max="4098" width="5.69921875" style="3" customWidth="1"/>
    <col min="4099" max="4099" width="1.5" style="3" customWidth="1"/>
    <col min="4100" max="4101" width="6.3984375" style="3" customWidth="1"/>
    <col min="4102" max="4102" width="1.5" style="3" customWidth="1"/>
    <col min="4103" max="4104" width="6" style="3" customWidth="1"/>
    <col min="4105" max="4109" width="11" style="3"/>
    <col min="4110" max="4110" width="2.5" style="3" customWidth="1"/>
    <col min="4111" max="4113" width="11" style="3"/>
    <col min="4114" max="4114" width="2.8984375" style="3" customWidth="1"/>
    <col min="4115" max="4351" width="11" style="3"/>
    <col min="4352" max="4352" width="10.19921875" style="3" customWidth="1"/>
    <col min="4353" max="4354" width="5.69921875" style="3" customWidth="1"/>
    <col min="4355" max="4355" width="1.5" style="3" customWidth="1"/>
    <col min="4356" max="4357" width="6.3984375" style="3" customWidth="1"/>
    <col min="4358" max="4358" width="1.5" style="3" customWidth="1"/>
    <col min="4359" max="4360" width="6" style="3" customWidth="1"/>
    <col min="4361" max="4365" width="11" style="3"/>
    <col min="4366" max="4366" width="2.5" style="3" customWidth="1"/>
    <col min="4367" max="4369" width="11" style="3"/>
    <col min="4370" max="4370" width="2.8984375" style="3" customWidth="1"/>
    <col min="4371" max="4607" width="11" style="3"/>
    <col min="4608" max="4608" width="10.19921875" style="3" customWidth="1"/>
    <col min="4609" max="4610" width="5.69921875" style="3" customWidth="1"/>
    <col min="4611" max="4611" width="1.5" style="3" customWidth="1"/>
    <col min="4612" max="4613" width="6.3984375" style="3" customWidth="1"/>
    <col min="4614" max="4614" width="1.5" style="3" customWidth="1"/>
    <col min="4615" max="4616" width="6" style="3" customWidth="1"/>
    <col min="4617" max="4621" width="11" style="3"/>
    <col min="4622" max="4622" width="2.5" style="3" customWidth="1"/>
    <col min="4623" max="4625" width="11" style="3"/>
    <col min="4626" max="4626" width="2.8984375" style="3" customWidth="1"/>
    <col min="4627" max="4863" width="11" style="3"/>
    <col min="4864" max="4864" width="10.19921875" style="3" customWidth="1"/>
    <col min="4865" max="4866" width="5.69921875" style="3" customWidth="1"/>
    <col min="4867" max="4867" width="1.5" style="3" customWidth="1"/>
    <col min="4868" max="4869" width="6.3984375" style="3" customWidth="1"/>
    <col min="4870" max="4870" width="1.5" style="3" customWidth="1"/>
    <col min="4871" max="4872" width="6" style="3" customWidth="1"/>
    <col min="4873" max="4877" width="11" style="3"/>
    <col min="4878" max="4878" width="2.5" style="3" customWidth="1"/>
    <col min="4879" max="4881" width="11" style="3"/>
    <col min="4882" max="4882" width="2.8984375" style="3" customWidth="1"/>
    <col min="4883" max="5119" width="11" style="3"/>
    <col min="5120" max="5120" width="10.19921875" style="3" customWidth="1"/>
    <col min="5121" max="5122" width="5.69921875" style="3" customWidth="1"/>
    <col min="5123" max="5123" width="1.5" style="3" customWidth="1"/>
    <col min="5124" max="5125" width="6.3984375" style="3" customWidth="1"/>
    <col min="5126" max="5126" width="1.5" style="3" customWidth="1"/>
    <col min="5127" max="5128" width="6" style="3" customWidth="1"/>
    <col min="5129" max="5133" width="11" style="3"/>
    <col min="5134" max="5134" width="2.5" style="3" customWidth="1"/>
    <col min="5135" max="5137" width="11" style="3"/>
    <col min="5138" max="5138" width="2.8984375" style="3" customWidth="1"/>
    <col min="5139" max="5375" width="11" style="3"/>
    <col min="5376" max="5376" width="10.19921875" style="3" customWidth="1"/>
    <col min="5377" max="5378" width="5.69921875" style="3" customWidth="1"/>
    <col min="5379" max="5379" width="1.5" style="3" customWidth="1"/>
    <col min="5380" max="5381" width="6.3984375" style="3" customWidth="1"/>
    <col min="5382" max="5382" width="1.5" style="3" customWidth="1"/>
    <col min="5383" max="5384" width="6" style="3" customWidth="1"/>
    <col min="5385" max="5389" width="11" style="3"/>
    <col min="5390" max="5390" width="2.5" style="3" customWidth="1"/>
    <col min="5391" max="5393" width="11" style="3"/>
    <col min="5394" max="5394" width="2.8984375" style="3" customWidth="1"/>
    <col min="5395" max="5631" width="11" style="3"/>
    <col min="5632" max="5632" width="10.19921875" style="3" customWidth="1"/>
    <col min="5633" max="5634" width="5.69921875" style="3" customWidth="1"/>
    <col min="5635" max="5635" width="1.5" style="3" customWidth="1"/>
    <col min="5636" max="5637" width="6.3984375" style="3" customWidth="1"/>
    <col min="5638" max="5638" width="1.5" style="3" customWidth="1"/>
    <col min="5639" max="5640" width="6" style="3" customWidth="1"/>
    <col min="5641" max="5645" width="11" style="3"/>
    <col min="5646" max="5646" width="2.5" style="3" customWidth="1"/>
    <col min="5647" max="5649" width="11" style="3"/>
    <col min="5650" max="5650" width="2.8984375" style="3" customWidth="1"/>
    <col min="5651" max="5887" width="11" style="3"/>
    <col min="5888" max="5888" width="10.19921875" style="3" customWidth="1"/>
    <col min="5889" max="5890" width="5.69921875" style="3" customWidth="1"/>
    <col min="5891" max="5891" width="1.5" style="3" customWidth="1"/>
    <col min="5892" max="5893" width="6.3984375" style="3" customWidth="1"/>
    <col min="5894" max="5894" width="1.5" style="3" customWidth="1"/>
    <col min="5895" max="5896" width="6" style="3" customWidth="1"/>
    <col min="5897" max="5901" width="11" style="3"/>
    <col min="5902" max="5902" width="2.5" style="3" customWidth="1"/>
    <col min="5903" max="5905" width="11" style="3"/>
    <col min="5906" max="5906" width="2.8984375" style="3" customWidth="1"/>
    <col min="5907" max="6143" width="11" style="3"/>
    <col min="6144" max="6144" width="10.19921875" style="3" customWidth="1"/>
    <col min="6145" max="6146" width="5.69921875" style="3" customWidth="1"/>
    <col min="6147" max="6147" width="1.5" style="3" customWidth="1"/>
    <col min="6148" max="6149" width="6.3984375" style="3" customWidth="1"/>
    <col min="6150" max="6150" width="1.5" style="3" customWidth="1"/>
    <col min="6151" max="6152" width="6" style="3" customWidth="1"/>
    <col min="6153" max="6157" width="11" style="3"/>
    <col min="6158" max="6158" width="2.5" style="3" customWidth="1"/>
    <col min="6159" max="6161" width="11" style="3"/>
    <col min="6162" max="6162" width="2.8984375" style="3" customWidth="1"/>
    <col min="6163" max="6399" width="11" style="3"/>
    <col min="6400" max="6400" width="10.19921875" style="3" customWidth="1"/>
    <col min="6401" max="6402" width="5.69921875" style="3" customWidth="1"/>
    <col min="6403" max="6403" width="1.5" style="3" customWidth="1"/>
    <col min="6404" max="6405" width="6.3984375" style="3" customWidth="1"/>
    <col min="6406" max="6406" width="1.5" style="3" customWidth="1"/>
    <col min="6407" max="6408" width="6" style="3" customWidth="1"/>
    <col min="6409" max="6413" width="11" style="3"/>
    <col min="6414" max="6414" width="2.5" style="3" customWidth="1"/>
    <col min="6415" max="6417" width="11" style="3"/>
    <col min="6418" max="6418" width="2.8984375" style="3" customWidth="1"/>
    <col min="6419" max="6655" width="11" style="3"/>
    <col min="6656" max="6656" width="10.19921875" style="3" customWidth="1"/>
    <col min="6657" max="6658" width="5.69921875" style="3" customWidth="1"/>
    <col min="6659" max="6659" width="1.5" style="3" customWidth="1"/>
    <col min="6660" max="6661" width="6.3984375" style="3" customWidth="1"/>
    <col min="6662" max="6662" width="1.5" style="3" customWidth="1"/>
    <col min="6663" max="6664" width="6" style="3" customWidth="1"/>
    <col min="6665" max="6669" width="11" style="3"/>
    <col min="6670" max="6670" width="2.5" style="3" customWidth="1"/>
    <col min="6671" max="6673" width="11" style="3"/>
    <col min="6674" max="6674" width="2.8984375" style="3" customWidth="1"/>
    <col min="6675" max="6911" width="11" style="3"/>
    <col min="6912" max="6912" width="10.19921875" style="3" customWidth="1"/>
    <col min="6913" max="6914" width="5.69921875" style="3" customWidth="1"/>
    <col min="6915" max="6915" width="1.5" style="3" customWidth="1"/>
    <col min="6916" max="6917" width="6.3984375" style="3" customWidth="1"/>
    <col min="6918" max="6918" width="1.5" style="3" customWidth="1"/>
    <col min="6919" max="6920" width="6" style="3" customWidth="1"/>
    <col min="6921" max="6925" width="11" style="3"/>
    <col min="6926" max="6926" width="2.5" style="3" customWidth="1"/>
    <col min="6927" max="6929" width="11" style="3"/>
    <col min="6930" max="6930" width="2.8984375" style="3" customWidth="1"/>
    <col min="6931" max="7167" width="11" style="3"/>
    <col min="7168" max="7168" width="10.19921875" style="3" customWidth="1"/>
    <col min="7169" max="7170" width="5.69921875" style="3" customWidth="1"/>
    <col min="7171" max="7171" width="1.5" style="3" customWidth="1"/>
    <col min="7172" max="7173" width="6.3984375" style="3" customWidth="1"/>
    <col min="7174" max="7174" width="1.5" style="3" customWidth="1"/>
    <col min="7175" max="7176" width="6" style="3" customWidth="1"/>
    <col min="7177" max="7181" width="11" style="3"/>
    <col min="7182" max="7182" width="2.5" style="3" customWidth="1"/>
    <col min="7183" max="7185" width="11" style="3"/>
    <col min="7186" max="7186" width="2.8984375" style="3" customWidth="1"/>
    <col min="7187" max="7423" width="11" style="3"/>
    <col min="7424" max="7424" width="10.19921875" style="3" customWidth="1"/>
    <col min="7425" max="7426" width="5.69921875" style="3" customWidth="1"/>
    <col min="7427" max="7427" width="1.5" style="3" customWidth="1"/>
    <col min="7428" max="7429" width="6.3984375" style="3" customWidth="1"/>
    <col min="7430" max="7430" width="1.5" style="3" customWidth="1"/>
    <col min="7431" max="7432" width="6" style="3" customWidth="1"/>
    <col min="7433" max="7437" width="11" style="3"/>
    <col min="7438" max="7438" width="2.5" style="3" customWidth="1"/>
    <col min="7439" max="7441" width="11" style="3"/>
    <col min="7442" max="7442" width="2.8984375" style="3" customWidth="1"/>
    <col min="7443" max="7679" width="11" style="3"/>
    <col min="7680" max="7680" width="10.19921875" style="3" customWidth="1"/>
    <col min="7681" max="7682" width="5.69921875" style="3" customWidth="1"/>
    <col min="7683" max="7683" width="1.5" style="3" customWidth="1"/>
    <col min="7684" max="7685" width="6.3984375" style="3" customWidth="1"/>
    <col min="7686" max="7686" width="1.5" style="3" customWidth="1"/>
    <col min="7687" max="7688" width="6" style="3" customWidth="1"/>
    <col min="7689" max="7693" width="11" style="3"/>
    <col min="7694" max="7694" width="2.5" style="3" customWidth="1"/>
    <col min="7695" max="7697" width="11" style="3"/>
    <col min="7698" max="7698" width="2.8984375" style="3" customWidth="1"/>
    <col min="7699" max="7935" width="11" style="3"/>
    <col min="7936" max="7936" width="10.19921875" style="3" customWidth="1"/>
    <col min="7937" max="7938" width="5.69921875" style="3" customWidth="1"/>
    <col min="7939" max="7939" width="1.5" style="3" customWidth="1"/>
    <col min="7940" max="7941" width="6.3984375" style="3" customWidth="1"/>
    <col min="7942" max="7942" width="1.5" style="3" customWidth="1"/>
    <col min="7943" max="7944" width="6" style="3" customWidth="1"/>
    <col min="7945" max="7949" width="11" style="3"/>
    <col min="7950" max="7950" width="2.5" style="3" customWidth="1"/>
    <col min="7951" max="7953" width="11" style="3"/>
    <col min="7954" max="7954" width="2.8984375" style="3" customWidth="1"/>
    <col min="7955" max="8191" width="11" style="3"/>
    <col min="8192" max="8192" width="10.19921875" style="3" customWidth="1"/>
    <col min="8193" max="8194" width="5.69921875" style="3" customWidth="1"/>
    <col min="8195" max="8195" width="1.5" style="3" customWidth="1"/>
    <col min="8196" max="8197" width="6.3984375" style="3" customWidth="1"/>
    <col min="8198" max="8198" width="1.5" style="3" customWidth="1"/>
    <col min="8199" max="8200" width="6" style="3" customWidth="1"/>
    <col min="8201" max="8205" width="11" style="3"/>
    <col min="8206" max="8206" width="2.5" style="3" customWidth="1"/>
    <col min="8207" max="8209" width="11" style="3"/>
    <col min="8210" max="8210" width="2.8984375" style="3" customWidth="1"/>
    <col min="8211" max="8447" width="11" style="3"/>
    <col min="8448" max="8448" width="10.19921875" style="3" customWidth="1"/>
    <col min="8449" max="8450" width="5.69921875" style="3" customWidth="1"/>
    <col min="8451" max="8451" width="1.5" style="3" customWidth="1"/>
    <col min="8452" max="8453" width="6.3984375" style="3" customWidth="1"/>
    <col min="8454" max="8454" width="1.5" style="3" customWidth="1"/>
    <col min="8455" max="8456" width="6" style="3" customWidth="1"/>
    <col min="8457" max="8461" width="11" style="3"/>
    <col min="8462" max="8462" width="2.5" style="3" customWidth="1"/>
    <col min="8463" max="8465" width="11" style="3"/>
    <col min="8466" max="8466" width="2.8984375" style="3" customWidth="1"/>
    <col min="8467" max="8703" width="11" style="3"/>
    <col min="8704" max="8704" width="10.19921875" style="3" customWidth="1"/>
    <col min="8705" max="8706" width="5.69921875" style="3" customWidth="1"/>
    <col min="8707" max="8707" width="1.5" style="3" customWidth="1"/>
    <col min="8708" max="8709" width="6.3984375" style="3" customWidth="1"/>
    <col min="8710" max="8710" width="1.5" style="3" customWidth="1"/>
    <col min="8711" max="8712" width="6" style="3" customWidth="1"/>
    <col min="8713" max="8717" width="11" style="3"/>
    <col min="8718" max="8718" width="2.5" style="3" customWidth="1"/>
    <col min="8719" max="8721" width="11" style="3"/>
    <col min="8722" max="8722" width="2.8984375" style="3" customWidth="1"/>
    <col min="8723" max="8959" width="11" style="3"/>
    <col min="8960" max="8960" width="10.19921875" style="3" customWidth="1"/>
    <col min="8961" max="8962" width="5.69921875" style="3" customWidth="1"/>
    <col min="8963" max="8963" width="1.5" style="3" customWidth="1"/>
    <col min="8964" max="8965" width="6.3984375" style="3" customWidth="1"/>
    <col min="8966" max="8966" width="1.5" style="3" customWidth="1"/>
    <col min="8967" max="8968" width="6" style="3" customWidth="1"/>
    <col min="8969" max="8973" width="11" style="3"/>
    <col min="8974" max="8974" width="2.5" style="3" customWidth="1"/>
    <col min="8975" max="8977" width="11" style="3"/>
    <col min="8978" max="8978" width="2.8984375" style="3" customWidth="1"/>
    <col min="8979" max="9215" width="11" style="3"/>
    <col min="9216" max="9216" width="10.19921875" style="3" customWidth="1"/>
    <col min="9217" max="9218" width="5.69921875" style="3" customWidth="1"/>
    <col min="9219" max="9219" width="1.5" style="3" customWidth="1"/>
    <col min="9220" max="9221" width="6.3984375" style="3" customWidth="1"/>
    <col min="9222" max="9222" width="1.5" style="3" customWidth="1"/>
    <col min="9223" max="9224" width="6" style="3" customWidth="1"/>
    <col min="9225" max="9229" width="11" style="3"/>
    <col min="9230" max="9230" width="2.5" style="3" customWidth="1"/>
    <col min="9231" max="9233" width="11" style="3"/>
    <col min="9234" max="9234" width="2.8984375" style="3" customWidth="1"/>
    <col min="9235" max="9471" width="11" style="3"/>
    <col min="9472" max="9472" width="10.19921875" style="3" customWidth="1"/>
    <col min="9473" max="9474" width="5.69921875" style="3" customWidth="1"/>
    <col min="9475" max="9475" width="1.5" style="3" customWidth="1"/>
    <col min="9476" max="9477" width="6.3984375" style="3" customWidth="1"/>
    <col min="9478" max="9478" width="1.5" style="3" customWidth="1"/>
    <col min="9479" max="9480" width="6" style="3" customWidth="1"/>
    <col min="9481" max="9485" width="11" style="3"/>
    <col min="9486" max="9486" width="2.5" style="3" customWidth="1"/>
    <col min="9487" max="9489" width="11" style="3"/>
    <col min="9490" max="9490" width="2.8984375" style="3" customWidth="1"/>
    <col min="9491" max="9727" width="11" style="3"/>
    <col min="9728" max="9728" width="10.19921875" style="3" customWidth="1"/>
    <col min="9729" max="9730" width="5.69921875" style="3" customWidth="1"/>
    <col min="9731" max="9731" width="1.5" style="3" customWidth="1"/>
    <col min="9732" max="9733" width="6.3984375" style="3" customWidth="1"/>
    <col min="9734" max="9734" width="1.5" style="3" customWidth="1"/>
    <col min="9735" max="9736" width="6" style="3" customWidth="1"/>
    <col min="9737" max="9741" width="11" style="3"/>
    <col min="9742" max="9742" width="2.5" style="3" customWidth="1"/>
    <col min="9743" max="9745" width="11" style="3"/>
    <col min="9746" max="9746" width="2.8984375" style="3" customWidth="1"/>
    <col min="9747" max="9983" width="11" style="3"/>
    <col min="9984" max="9984" width="10.19921875" style="3" customWidth="1"/>
    <col min="9985" max="9986" width="5.69921875" style="3" customWidth="1"/>
    <col min="9987" max="9987" width="1.5" style="3" customWidth="1"/>
    <col min="9988" max="9989" width="6.3984375" style="3" customWidth="1"/>
    <col min="9990" max="9990" width="1.5" style="3" customWidth="1"/>
    <col min="9991" max="9992" width="6" style="3" customWidth="1"/>
    <col min="9993" max="9997" width="11" style="3"/>
    <col min="9998" max="9998" width="2.5" style="3" customWidth="1"/>
    <col min="9999" max="10001" width="11" style="3"/>
    <col min="10002" max="10002" width="2.8984375" style="3" customWidth="1"/>
    <col min="10003" max="10239" width="11" style="3"/>
    <col min="10240" max="10240" width="10.19921875" style="3" customWidth="1"/>
    <col min="10241" max="10242" width="5.69921875" style="3" customWidth="1"/>
    <col min="10243" max="10243" width="1.5" style="3" customWidth="1"/>
    <col min="10244" max="10245" width="6.3984375" style="3" customWidth="1"/>
    <col min="10246" max="10246" width="1.5" style="3" customWidth="1"/>
    <col min="10247" max="10248" width="6" style="3" customWidth="1"/>
    <col min="10249" max="10253" width="11" style="3"/>
    <col min="10254" max="10254" width="2.5" style="3" customWidth="1"/>
    <col min="10255" max="10257" width="11" style="3"/>
    <col min="10258" max="10258" width="2.8984375" style="3" customWidth="1"/>
    <col min="10259" max="10495" width="11" style="3"/>
    <col min="10496" max="10496" width="10.19921875" style="3" customWidth="1"/>
    <col min="10497" max="10498" width="5.69921875" style="3" customWidth="1"/>
    <col min="10499" max="10499" width="1.5" style="3" customWidth="1"/>
    <col min="10500" max="10501" width="6.3984375" style="3" customWidth="1"/>
    <col min="10502" max="10502" width="1.5" style="3" customWidth="1"/>
    <col min="10503" max="10504" width="6" style="3" customWidth="1"/>
    <col min="10505" max="10509" width="11" style="3"/>
    <col min="10510" max="10510" width="2.5" style="3" customWidth="1"/>
    <col min="10511" max="10513" width="11" style="3"/>
    <col min="10514" max="10514" width="2.8984375" style="3" customWidth="1"/>
    <col min="10515" max="10751" width="11" style="3"/>
    <col min="10752" max="10752" width="10.19921875" style="3" customWidth="1"/>
    <col min="10753" max="10754" width="5.69921875" style="3" customWidth="1"/>
    <col min="10755" max="10755" width="1.5" style="3" customWidth="1"/>
    <col min="10756" max="10757" width="6.3984375" style="3" customWidth="1"/>
    <col min="10758" max="10758" width="1.5" style="3" customWidth="1"/>
    <col min="10759" max="10760" width="6" style="3" customWidth="1"/>
    <col min="10761" max="10765" width="11" style="3"/>
    <col min="10766" max="10766" width="2.5" style="3" customWidth="1"/>
    <col min="10767" max="10769" width="11" style="3"/>
    <col min="10770" max="10770" width="2.8984375" style="3" customWidth="1"/>
    <col min="10771" max="11007" width="11" style="3"/>
    <col min="11008" max="11008" width="10.19921875" style="3" customWidth="1"/>
    <col min="11009" max="11010" width="5.69921875" style="3" customWidth="1"/>
    <col min="11011" max="11011" width="1.5" style="3" customWidth="1"/>
    <col min="11012" max="11013" width="6.3984375" style="3" customWidth="1"/>
    <col min="11014" max="11014" width="1.5" style="3" customWidth="1"/>
    <col min="11015" max="11016" width="6" style="3" customWidth="1"/>
    <col min="11017" max="11021" width="11" style="3"/>
    <col min="11022" max="11022" width="2.5" style="3" customWidth="1"/>
    <col min="11023" max="11025" width="11" style="3"/>
    <col min="11026" max="11026" width="2.8984375" style="3" customWidth="1"/>
    <col min="11027" max="11263" width="11" style="3"/>
    <col min="11264" max="11264" width="10.19921875" style="3" customWidth="1"/>
    <col min="11265" max="11266" width="5.69921875" style="3" customWidth="1"/>
    <col min="11267" max="11267" width="1.5" style="3" customWidth="1"/>
    <col min="11268" max="11269" width="6.3984375" style="3" customWidth="1"/>
    <col min="11270" max="11270" width="1.5" style="3" customWidth="1"/>
    <col min="11271" max="11272" width="6" style="3" customWidth="1"/>
    <col min="11273" max="11277" width="11" style="3"/>
    <col min="11278" max="11278" width="2.5" style="3" customWidth="1"/>
    <col min="11279" max="11281" width="11" style="3"/>
    <col min="11282" max="11282" width="2.8984375" style="3" customWidth="1"/>
    <col min="11283" max="11519" width="11" style="3"/>
    <col min="11520" max="11520" width="10.19921875" style="3" customWidth="1"/>
    <col min="11521" max="11522" width="5.69921875" style="3" customWidth="1"/>
    <col min="11523" max="11523" width="1.5" style="3" customWidth="1"/>
    <col min="11524" max="11525" width="6.3984375" style="3" customWidth="1"/>
    <col min="11526" max="11526" width="1.5" style="3" customWidth="1"/>
    <col min="11527" max="11528" width="6" style="3" customWidth="1"/>
    <col min="11529" max="11533" width="11" style="3"/>
    <col min="11534" max="11534" width="2.5" style="3" customWidth="1"/>
    <col min="11535" max="11537" width="11" style="3"/>
    <col min="11538" max="11538" width="2.8984375" style="3" customWidth="1"/>
    <col min="11539" max="11775" width="11" style="3"/>
    <col min="11776" max="11776" width="10.19921875" style="3" customWidth="1"/>
    <col min="11777" max="11778" width="5.69921875" style="3" customWidth="1"/>
    <col min="11779" max="11779" width="1.5" style="3" customWidth="1"/>
    <col min="11780" max="11781" width="6.3984375" style="3" customWidth="1"/>
    <col min="11782" max="11782" width="1.5" style="3" customWidth="1"/>
    <col min="11783" max="11784" width="6" style="3" customWidth="1"/>
    <col min="11785" max="11789" width="11" style="3"/>
    <col min="11790" max="11790" width="2.5" style="3" customWidth="1"/>
    <col min="11791" max="11793" width="11" style="3"/>
    <col min="11794" max="11794" width="2.8984375" style="3" customWidth="1"/>
    <col min="11795" max="12031" width="11" style="3"/>
    <col min="12032" max="12032" width="10.19921875" style="3" customWidth="1"/>
    <col min="12033" max="12034" width="5.69921875" style="3" customWidth="1"/>
    <col min="12035" max="12035" width="1.5" style="3" customWidth="1"/>
    <col min="12036" max="12037" width="6.3984375" style="3" customWidth="1"/>
    <col min="12038" max="12038" width="1.5" style="3" customWidth="1"/>
    <col min="12039" max="12040" width="6" style="3" customWidth="1"/>
    <col min="12041" max="12045" width="11" style="3"/>
    <col min="12046" max="12046" width="2.5" style="3" customWidth="1"/>
    <col min="12047" max="12049" width="11" style="3"/>
    <col min="12050" max="12050" width="2.8984375" style="3" customWidth="1"/>
    <col min="12051" max="12287" width="11" style="3"/>
    <col min="12288" max="12288" width="10.19921875" style="3" customWidth="1"/>
    <col min="12289" max="12290" width="5.69921875" style="3" customWidth="1"/>
    <col min="12291" max="12291" width="1.5" style="3" customWidth="1"/>
    <col min="12292" max="12293" width="6.3984375" style="3" customWidth="1"/>
    <col min="12294" max="12294" width="1.5" style="3" customWidth="1"/>
    <col min="12295" max="12296" width="6" style="3" customWidth="1"/>
    <col min="12297" max="12301" width="11" style="3"/>
    <col min="12302" max="12302" width="2.5" style="3" customWidth="1"/>
    <col min="12303" max="12305" width="11" style="3"/>
    <col min="12306" max="12306" width="2.8984375" style="3" customWidth="1"/>
    <col min="12307" max="12543" width="11" style="3"/>
    <col min="12544" max="12544" width="10.19921875" style="3" customWidth="1"/>
    <col min="12545" max="12546" width="5.69921875" style="3" customWidth="1"/>
    <col min="12547" max="12547" width="1.5" style="3" customWidth="1"/>
    <col min="12548" max="12549" width="6.3984375" style="3" customWidth="1"/>
    <col min="12550" max="12550" width="1.5" style="3" customWidth="1"/>
    <col min="12551" max="12552" width="6" style="3" customWidth="1"/>
    <col min="12553" max="12557" width="11" style="3"/>
    <col min="12558" max="12558" width="2.5" style="3" customWidth="1"/>
    <col min="12559" max="12561" width="11" style="3"/>
    <col min="12562" max="12562" width="2.8984375" style="3" customWidth="1"/>
    <col min="12563" max="12799" width="11" style="3"/>
    <col min="12800" max="12800" width="10.19921875" style="3" customWidth="1"/>
    <col min="12801" max="12802" width="5.69921875" style="3" customWidth="1"/>
    <col min="12803" max="12803" width="1.5" style="3" customWidth="1"/>
    <col min="12804" max="12805" width="6.3984375" style="3" customWidth="1"/>
    <col min="12806" max="12806" width="1.5" style="3" customWidth="1"/>
    <col min="12807" max="12808" width="6" style="3" customWidth="1"/>
    <col min="12809" max="12813" width="11" style="3"/>
    <col min="12814" max="12814" width="2.5" style="3" customWidth="1"/>
    <col min="12815" max="12817" width="11" style="3"/>
    <col min="12818" max="12818" width="2.8984375" style="3" customWidth="1"/>
    <col min="12819" max="13055" width="11" style="3"/>
    <col min="13056" max="13056" width="10.19921875" style="3" customWidth="1"/>
    <col min="13057" max="13058" width="5.69921875" style="3" customWidth="1"/>
    <col min="13059" max="13059" width="1.5" style="3" customWidth="1"/>
    <col min="13060" max="13061" width="6.3984375" style="3" customWidth="1"/>
    <col min="13062" max="13062" width="1.5" style="3" customWidth="1"/>
    <col min="13063" max="13064" width="6" style="3" customWidth="1"/>
    <col min="13065" max="13069" width="11" style="3"/>
    <col min="13070" max="13070" width="2.5" style="3" customWidth="1"/>
    <col min="13071" max="13073" width="11" style="3"/>
    <col min="13074" max="13074" width="2.8984375" style="3" customWidth="1"/>
    <col min="13075" max="13311" width="11" style="3"/>
    <col min="13312" max="13312" width="10.19921875" style="3" customWidth="1"/>
    <col min="13313" max="13314" width="5.69921875" style="3" customWidth="1"/>
    <col min="13315" max="13315" width="1.5" style="3" customWidth="1"/>
    <col min="13316" max="13317" width="6.3984375" style="3" customWidth="1"/>
    <col min="13318" max="13318" width="1.5" style="3" customWidth="1"/>
    <col min="13319" max="13320" width="6" style="3" customWidth="1"/>
    <col min="13321" max="13325" width="11" style="3"/>
    <col min="13326" max="13326" width="2.5" style="3" customWidth="1"/>
    <col min="13327" max="13329" width="11" style="3"/>
    <col min="13330" max="13330" width="2.8984375" style="3" customWidth="1"/>
    <col min="13331" max="13567" width="11" style="3"/>
    <col min="13568" max="13568" width="10.19921875" style="3" customWidth="1"/>
    <col min="13569" max="13570" width="5.69921875" style="3" customWidth="1"/>
    <col min="13571" max="13571" width="1.5" style="3" customWidth="1"/>
    <col min="13572" max="13573" width="6.3984375" style="3" customWidth="1"/>
    <col min="13574" max="13574" width="1.5" style="3" customWidth="1"/>
    <col min="13575" max="13576" width="6" style="3" customWidth="1"/>
    <col min="13577" max="13581" width="11" style="3"/>
    <col min="13582" max="13582" width="2.5" style="3" customWidth="1"/>
    <col min="13583" max="13585" width="11" style="3"/>
    <col min="13586" max="13586" width="2.8984375" style="3" customWidth="1"/>
    <col min="13587" max="13823" width="11" style="3"/>
    <col min="13824" max="13824" width="10.19921875" style="3" customWidth="1"/>
    <col min="13825" max="13826" width="5.69921875" style="3" customWidth="1"/>
    <col min="13827" max="13827" width="1.5" style="3" customWidth="1"/>
    <col min="13828" max="13829" width="6.3984375" style="3" customWidth="1"/>
    <col min="13830" max="13830" width="1.5" style="3" customWidth="1"/>
    <col min="13831" max="13832" width="6" style="3" customWidth="1"/>
    <col min="13833" max="13837" width="11" style="3"/>
    <col min="13838" max="13838" width="2.5" style="3" customWidth="1"/>
    <col min="13839" max="13841" width="11" style="3"/>
    <col min="13842" max="13842" width="2.8984375" style="3" customWidth="1"/>
    <col min="13843" max="14079" width="11" style="3"/>
    <col min="14080" max="14080" width="10.19921875" style="3" customWidth="1"/>
    <col min="14081" max="14082" width="5.69921875" style="3" customWidth="1"/>
    <col min="14083" max="14083" width="1.5" style="3" customWidth="1"/>
    <col min="14084" max="14085" width="6.3984375" style="3" customWidth="1"/>
    <col min="14086" max="14086" width="1.5" style="3" customWidth="1"/>
    <col min="14087" max="14088" width="6" style="3" customWidth="1"/>
    <col min="14089" max="14093" width="11" style="3"/>
    <col min="14094" max="14094" width="2.5" style="3" customWidth="1"/>
    <col min="14095" max="14097" width="11" style="3"/>
    <col min="14098" max="14098" width="2.8984375" style="3" customWidth="1"/>
    <col min="14099" max="14335" width="11" style="3"/>
    <col min="14336" max="14336" width="10.19921875" style="3" customWidth="1"/>
    <col min="14337" max="14338" width="5.69921875" style="3" customWidth="1"/>
    <col min="14339" max="14339" width="1.5" style="3" customWidth="1"/>
    <col min="14340" max="14341" width="6.3984375" style="3" customWidth="1"/>
    <col min="14342" max="14342" width="1.5" style="3" customWidth="1"/>
    <col min="14343" max="14344" width="6" style="3" customWidth="1"/>
    <col min="14345" max="14349" width="11" style="3"/>
    <col min="14350" max="14350" width="2.5" style="3" customWidth="1"/>
    <col min="14351" max="14353" width="11" style="3"/>
    <col min="14354" max="14354" width="2.8984375" style="3" customWidth="1"/>
    <col min="14355" max="14591" width="11" style="3"/>
    <col min="14592" max="14592" width="10.19921875" style="3" customWidth="1"/>
    <col min="14593" max="14594" width="5.69921875" style="3" customWidth="1"/>
    <col min="14595" max="14595" width="1.5" style="3" customWidth="1"/>
    <col min="14596" max="14597" width="6.3984375" style="3" customWidth="1"/>
    <col min="14598" max="14598" width="1.5" style="3" customWidth="1"/>
    <col min="14599" max="14600" width="6" style="3" customWidth="1"/>
    <col min="14601" max="14605" width="11" style="3"/>
    <col min="14606" max="14606" width="2.5" style="3" customWidth="1"/>
    <col min="14607" max="14609" width="11" style="3"/>
    <col min="14610" max="14610" width="2.8984375" style="3" customWidth="1"/>
    <col min="14611" max="14847" width="11" style="3"/>
    <col min="14848" max="14848" width="10.19921875" style="3" customWidth="1"/>
    <col min="14849" max="14850" width="5.69921875" style="3" customWidth="1"/>
    <col min="14851" max="14851" width="1.5" style="3" customWidth="1"/>
    <col min="14852" max="14853" width="6.3984375" style="3" customWidth="1"/>
    <col min="14854" max="14854" width="1.5" style="3" customWidth="1"/>
    <col min="14855" max="14856" width="6" style="3" customWidth="1"/>
    <col min="14857" max="14861" width="11" style="3"/>
    <col min="14862" max="14862" width="2.5" style="3" customWidth="1"/>
    <col min="14863" max="14865" width="11" style="3"/>
    <col min="14866" max="14866" width="2.8984375" style="3" customWidth="1"/>
    <col min="14867" max="15103" width="11" style="3"/>
    <col min="15104" max="15104" width="10.19921875" style="3" customWidth="1"/>
    <col min="15105" max="15106" width="5.69921875" style="3" customWidth="1"/>
    <col min="15107" max="15107" width="1.5" style="3" customWidth="1"/>
    <col min="15108" max="15109" width="6.3984375" style="3" customWidth="1"/>
    <col min="15110" max="15110" width="1.5" style="3" customWidth="1"/>
    <col min="15111" max="15112" width="6" style="3" customWidth="1"/>
    <col min="15113" max="15117" width="11" style="3"/>
    <col min="15118" max="15118" width="2.5" style="3" customWidth="1"/>
    <col min="15119" max="15121" width="11" style="3"/>
    <col min="15122" max="15122" width="2.8984375" style="3" customWidth="1"/>
    <col min="15123" max="15359" width="11" style="3"/>
    <col min="15360" max="15360" width="10.19921875" style="3" customWidth="1"/>
    <col min="15361" max="15362" width="5.69921875" style="3" customWidth="1"/>
    <col min="15363" max="15363" width="1.5" style="3" customWidth="1"/>
    <col min="15364" max="15365" width="6.3984375" style="3" customWidth="1"/>
    <col min="15366" max="15366" width="1.5" style="3" customWidth="1"/>
    <col min="15367" max="15368" width="6" style="3" customWidth="1"/>
    <col min="15369" max="15373" width="11" style="3"/>
    <col min="15374" max="15374" width="2.5" style="3" customWidth="1"/>
    <col min="15375" max="15377" width="11" style="3"/>
    <col min="15378" max="15378" width="2.8984375" style="3" customWidth="1"/>
    <col min="15379" max="15615" width="11" style="3"/>
    <col min="15616" max="15616" width="10.19921875" style="3" customWidth="1"/>
    <col min="15617" max="15618" width="5.69921875" style="3" customWidth="1"/>
    <col min="15619" max="15619" width="1.5" style="3" customWidth="1"/>
    <col min="15620" max="15621" width="6.3984375" style="3" customWidth="1"/>
    <col min="15622" max="15622" width="1.5" style="3" customWidth="1"/>
    <col min="15623" max="15624" width="6" style="3" customWidth="1"/>
    <col min="15625" max="15629" width="11" style="3"/>
    <col min="15630" max="15630" width="2.5" style="3" customWidth="1"/>
    <col min="15631" max="15633" width="11" style="3"/>
    <col min="15634" max="15634" width="2.8984375" style="3" customWidth="1"/>
    <col min="15635" max="15871" width="11" style="3"/>
    <col min="15872" max="15872" width="10.19921875" style="3" customWidth="1"/>
    <col min="15873" max="15874" width="5.69921875" style="3" customWidth="1"/>
    <col min="15875" max="15875" width="1.5" style="3" customWidth="1"/>
    <col min="15876" max="15877" width="6.3984375" style="3" customWidth="1"/>
    <col min="15878" max="15878" width="1.5" style="3" customWidth="1"/>
    <col min="15879" max="15880" width="6" style="3" customWidth="1"/>
    <col min="15881" max="15885" width="11" style="3"/>
    <col min="15886" max="15886" width="2.5" style="3" customWidth="1"/>
    <col min="15887" max="15889" width="11" style="3"/>
    <col min="15890" max="15890" width="2.8984375" style="3" customWidth="1"/>
    <col min="15891" max="16127" width="11" style="3"/>
    <col min="16128" max="16128" width="10.19921875" style="3" customWidth="1"/>
    <col min="16129" max="16130" width="5.69921875" style="3" customWidth="1"/>
    <col min="16131" max="16131" width="1.5" style="3" customWidth="1"/>
    <col min="16132" max="16133" width="6.3984375" style="3" customWidth="1"/>
    <col min="16134" max="16134" width="1.5" style="3" customWidth="1"/>
    <col min="16135" max="16136" width="6" style="3" customWidth="1"/>
    <col min="16137" max="16141" width="11" style="3"/>
    <col min="16142" max="16142" width="2.5" style="3" customWidth="1"/>
    <col min="16143" max="16145" width="11" style="3"/>
    <col min="16146" max="16146" width="2.8984375" style="3" customWidth="1"/>
    <col min="16147" max="16384" width="11" style="3"/>
  </cols>
  <sheetData>
    <row r="2" spans="1:13" x14ac:dyDescent="0.25">
      <c r="A2" s="41" t="s">
        <v>3</v>
      </c>
      <c r="B2" s="42"/>
      <c r="C2" s="42"/>
      <c r="D2" s="42"/>
      <c r="E2" s="42"/>
    </row>
    <row r="3" spans="1:13" x14ac:dyDescent="0.25">
      <c r="A3" s="41"/>
      <c r="B3" s="42"/>
      <c r="C3" s="42"/>
      <c r="D3" s="42"/>
      <c r="E3" s="42"/>
    </row>
    <row r="4" spans="1:13" ht="15.05" thickBot="1" x14ac:dyDescent="0.3">
      <c r="A4" s="43" t="s">
        <v>4</v>
      </c>
      <c r="B4" s="44"/>
      <c r="C4" s="44"/>
      <c r="D4" s="44"/>
      <c r="E4" s="48"/>
      <c r="F4" s="48"/>
      <c r="G4" s="49"/>
      <c r="H4" s="50"/>
      <c r="I4" s="48"/>
      <c r="J4" s="45" t="s">
        <v>40</v>
      </c>
    </row>
    <row r="6" spans="1:13" s="2" customFormat="1" ht="15.65" x14ac:dyDescent="0.25">
      <c r="A6" s="1" t="s">
        <v>15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2" customFormat="1" ht="13.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41.95" customHeight="1" x14ac:dyDescent="0.25">
      <c r="B8" s="59" t="s">
        <v>10</v>
      </c>
      <c r="C8" s="59"/>
      <c r="D8" s="4"/>
      <c r="E8" s="59" t="s">
        <v>11</v>
      </c>
      <c r="F8" s="59"/>
      <c r="H8" s="59" t="s">
        <v>0</v>
      </c>
      <c r="I8" s="59"/>
    </row>
    <row r="9" spans="1:13" x14ac:dyDescent="0.25">
      <c r="B9" s="6" t="s">
        <v>1</v>
      </c>
      <c r="C9" s="7" t="s">
        <v>2</v>
      </c>
      <c r="E9" s="6" t="s">
        <v>1</v>
      </c>
      <c r="F9" s="7" t="s">
        <v>2</v>
      </c>
      <c r="H9" s="6" t="s">
        <v>1</v>
      </c>
      <c r="I9" s="7" t="s">
        <v>2</v>
      </c>
    </row>
    <row r="10" spans="1:13" s="14" customFormat="1" ht="15.05" customHeight="1" x14ac:dyDescent="0.2">
      <c r="A10" s="8" t="s">
        <v>33</v>
      </c>
      <c r="B10" s="53">
        <v>1021.2</v>
      </c>
      <c r="C10" s="10">
        <f>B10/B$14</f>
        <v>0.57610289969536277</v>
      </c>
      <c r="D10" s="11"/>
      <c r="E10" s="12">
        <v>155.1</v>
      </c>
      <c r="F10" s="10">
        <f>E10/E$14</f>
        <v>0.56379498364231184</v>
      </c>
      <c r="G10" s="11"/>
      <c r="H10" s="13">
        <f>B10+E10</f>
        <v>1176.3</v>
      </c>
      <c r="I10" s="10">
        <f>H10/H$14</f>
        <v>0.57444938223372566</v>
      </c>
      <c r="K10" s="52"/>
    </row>
    <row r="11" spans="1:13" s="14" customFormat="1" ht="15.05" customHeight="1" x14ac:dyDescent="0.2">
      <c r="A11" s="8" t="s">
        <v>12</v>
      </c>
      <c r="B11" s="9">
        <v>496.3</v>
      </c>
      <c r="C11" s="10">
        <f t="shared" ref="C11:C13" si="0">B11/B$14</f>
        <v>0.27998420399413293</v>
      </c>
      <c r="D11" s="11"/>
      <c r="E11" s="12">
        <v>79</v>
      </c>
      <c r="F11" s="10">
        <f t="shared" ref="F11:F13" si="1">E11/E$14</f>
        <v>0.28716830243547797</v>
      </c>
      <c r="G11" s="11"/>
      <c r="H11" s="13">
        <f t="shared" ref="H11:H14" si="2">B11+E11</f>
        <v>575.29999999999995</v>
      </c>
      <c r="I11" s="10">
        <f t="shared" ref="I11:I13" si="3">H11/H$14</f>
        <v>0.28094935781608632</v>
      </c>
      <c r="K11" s="52"/>
    </row>
    <row r="12" spans="1:13" s="20" customFormat="1" ht="15.05" customHeight="1" x14ac:dyDescent="0.25">
      <c r="A12" s="15" t="s">
        <v>13</v>
      </c>
      <c r="B12" s="16">
        <v>301.89999999999998</v>
      </c>
      <c r="C12" s="17">
        <f t="shared" si="0"/>
        <v>0.1703147918312084</v>
      </c>
      <c r="D12" s="18"/>
      <c r="E12" s="19">
        <v>27.3</v>
      </c>
      <c r="F12" s="17">
        <f t="shared" si="1"/>
        <v>9.9236641221374045E-2</v>
      </c>
      <c r="G12" s="18"/>
      <c r="H12" s="16">
        <f t="shared" si="2"/>
        <v>329.2</v>
      </c>
      <c r="I12" s="17">
        <f t="shared" si="3"/>
        <v>0.16076573716853054</v>
      </c>
      <c r="K12" s="52"/>
    </row>
    <row r="13" spans="1:13" s="14" customFormat="1" ht="15.05" customHeight="1" x14ac:dyDescent="0.2">
      <c r="A13" s="8" t="s">
        <v>14</v>
      </c>
      <c r="B13" s="9">
        <v>255.1</v>
      </c>
      <c r="C13" s="10">
        <f t="shared" si="0"/>
        <v>0.14391289631050436</v>
      </c>
      <c r="D13" s="11"/>
      <c r="E13" s="12">
        <v>41.1</v>
      </c>
      <c r="F13" s="10">
        <f t="shared" si="1"/>
        <v>0.14940021810250817</v>
      </c>
      <c r="G13" s="11"/>
      <c r="H13" s="13">
        <f t="shared" si="2"/>
        <v>296.2</v>
      </c>
      <c r="I13" s="10">
        <f t="shared" si="3"/>
        <v>0.1446500952287933</v>
      </c>
      <c r="K13" s="52"/>
    </row>
    <row r="14" spans="1:13" s="26" customFormat="1" ht="15.05" customHeight="1" x14ac:dyDescent="0.25">
      <c r="A14" s="21" t="s">
        <v>0</v>
      </c>
      <c r="B14" s="22">
        <f>B10+B11+B13</f>
        <v>1772.6</v>
      </c>
      <c r="C14" s="23">
        <f>C10+C11+C13</f>
        <v>1</v>
      </c>
      <c r="D14" s="24"/>
      <c r="E14" s="25">
        <v>275.10000000000002</v>
      </c>
      <c r="F14" s="23">
        <f>F10+F11+F13</f>
        <v>1.0003635041802981</v>
      </c>
      <c r="G14" s="24"/>
      <c r="H14" s="22">
        <f t="shared" si="2"/>
        <v>2047.6999999999998</v>
      </c>
      <c r="I14" s="23">
        <f>I10+I11+I13</f>
        <v>1.0000488352786052</v>
      </c>
      <c r="K14" s="52"/>
    </row>
    <row r="15" spans="1:13" s="29" customFormat="1" ht="5.95" customHeight="1" x14ac:dyDescent="0.25">
      <c r="A15" s="27"/>
      <c r="B15" s="28"/>
      <c r="C15" s="24"/>
      <c r="D15" s="24"/>
      <c r="E15" s="28"/>
      <c r="F15" s="24"/>
      <c r="G15" s="24"/>
      <c r="H15" s="28"/>
      <c r="I15" s="24"/>
    </row>
    <row r="16" spans="1:13" s="32" customFormat="1" ht="12.55" x14ac:dyDescent="0.25">
      <c r="A16" s="30" t="s">
        <v>16</v>
      </c>
      <c r="B16" s="31"/>
      <c r="D16" s="33"/>
      <c r="E16" s="31"/>
      <c r="G16" s="33"/>
      <c r="H16" s="34"/>
      <c r="J16" s="35"/>
    </row>
    <row r="17" spans="1:10" s="37" customFormat="1" x14ac:dyDescent="0.25">
      <c r="A17" s="57" t="s">
        <v>30</v>
      </c>
      <c r="B17" s="36"/>
      <c r="D17" s="38"/>
      <c r="E17" s="36"/>
      <c r="G17" s="38"/>
      <c r="H17" s="36"/>
    </row>
    <row r="18" spans="1:10" s="37" customFormat="1" x14ac:dyDescent="0.25">
      <c r="A18" s="58" t="s">
        <v>32</v>
      </c>
      <c r="B18" s="36"/>
      <c r="D18" s="38"/>
      <c r="E18" s="36"/>
      <c r="G18" s="38"/>
      <c r="H18" s="36"/>
    </row>
    <row r="19" spans="1:10" x14ac:dyDescent="0.25">
      <c r="A19" s="30" t="s">
        <v>7</v>
      </c>
    </row>
    <row r="21" spans="1:10" ht="15.05" thickBot="1" x14ac:dyDescent="0.3">
      <c r="A21" s="46"/>
      <c r="B21" s="47"/>
      <c r="C21" s="47"/>
      <c r="D21" s="47"/>
      <c r="E21" s="47"/>
      <c r="F21" s="48"/>
      <c r="G21" s="49"/>
      <c r="H21" s="50"/>
      <c r="I21" s="48"/>
      <c r="J21" s="51"/>
    </row>
  </sheetData>
  <mergeCells count="3">
    <mergeCell ref="B8:C8"/>
    <mergeCell ref="E8:F8"/>
    <mergeCell ref="H8:I8"/>
  </mergeCells>
  <printOptions horizontalCentered="1"/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M21"/>
  <sheetViews>
    <sheetView zoomScaleNormal="100" workbookViewId="0">
      <selection activeCell="J4" sqref="J4"/>
    </sheetView>
  </sheetViews>
  <sheetFormatPr baseColWidth="10" defaultRowHeight="14.4" x14ac:dyDescent="0.25"/>
  <cols>
    <col min="1" max="1" width="20.69921875" style="3" customWidth="1"/>
    <col min="2" max="2" width="7.09765625" style="40" customWidth="1"/>
    <col min="3" max="3" width="7.59765625" style="3" customWidth="1"/>
    <col min="4" max="4" width="0.8984375" style="5" customWidth="1"/>
    <col min="5" max="5" width="7.59765625" style="40" customWidth="1"/>
    <col min="6" max="6" width="7.59765625" style="3" customWidth="1"/>
    <col min="7" max="7" width="0.8984375" style="5" customWidth="1"/>
    <col min="8" max="8" width="7.59765625" style="40" customWidth="1"/>
    <col min="9" max="9" width="7.59765625" style="3" customWidth="1"/>
    <col min="10" max="10" width="17.3984375" style="3" customWidth="1"/>
    <col min="11" max="13" width="11" style="3"/>
    <col min="14" max="14" width="2.5" style="3" customWidth="1"/>
    <col min="15" max="17" width="11" style="3"/>
    <col min="18" max="18" width="2.8984375" style="3" customWidth="1"/>
    <col min="19" max="255" width="11" style="3"/>
    <col min="256" max="256" width="10.19921875" style="3" customWidth="1"/>
    <col min="257" max="258" width="5.69921875" style="3" customWidth="1"/>
    <col min="259" max="259" width="1.5" style="3" customWidth="1"/>
    <col min="260" max="261" width="6.3984375" style="3" customWidth="1"/>
    <col min="262" max="262" width="1.5" style="3" customWidth="1"/>
    <col min="263" max="264" width="6" style="3" customWidth="1"/>
    <col min="265" max="269" width="11" style="3"/>
    <col min="270" max="270" width="2.5" style="3" customWidth="1"/>
    <col min="271" max="273" width="11" style="3"/>
    <col min="274" max="274" width="2.8984375" style="3" customWidth="1"/>
    <col min="275" max="511" width="11" style="3"/>
    <col min="512" max="512" width="10.19921875" style="3" customWidth="1"/>
    <col min="513" max="514" width="5.69921875" style="3" customWidth="1"/>
    <col min="515" max="515" width="1.5" style="3" customWidth="1"/>
    <col min="516" max="517" width="6.3984375" style="3" customWidth="1"/>
    <col min="518" max="518" width="1.5" style="3" customWidth="1"/>
    <col min="519" max="520" width="6" style="3" customWidth="1"/>
    <col min="521" max="525" width="11" style="3"/>
    <col min="526" max="526" width="2.5" style="3" customWidth="1"/>
    <col min="527" max="529" width="11" style="3"/>
    <col min="530" max="530" width="2.8984375" style="3" customWidth="1"/>
    <col min="531" max="767" width="11" style="3"/>
    <col min="768" max="768" width="10.19921875" style="3" customWidth="1"/>
    <col min="769" max="770" width="5.69921875" style="3" customWidth="1"/>
    <col min="771" max="771" width="1.5" style="3" customWidth="1"/>
    <col min="772" max="773" width="6.3984375" style="3" customWidth="1"/>
    <col min="774" max="774" width="1.5" style="3" customWidth="1"/>
    <col min="775" max="776" width="6" style="3" customWidth="1"/>
    <col min="777" max="781" width="11" style="3"/>
    <col min="782" max="782" width="2.5" style="3" customWidth="1"/>
    <col min="783" max="785" width="11" style="3"/>
    <col min="786" max="786" width="2.8984375" style="3" customWidth="1"/>
    <col min="787" max="1023" width="11" style="3"/>
    <col min="1024" max="1024" width="10.19921875" style="3" customWidth="1"/>
    <col min="1025" max="1026" width="5.69921875" style="3" customWidth="1"/>
    <col min="1027" max="1027" width="1.5" style="3" customWidth="1"/>
    <col min="1028" max="1029" width="6.3984375" style="3" customWidth="1"/>
    <col min="1030" max="1030" width="1.5" style="3" customWidth="1"/>
    <col min="1031" max="1032" width="6" style="3" customWidth="1"/>
    <col min="1033" max="1037" width="11" style="3"/>
    <col min="1038" max="1038" width="2.5" style="3" customWidth="1"/>
    <col min="1039" max="1041" width="11" style="3"/>
    <col min="1042" max="1042" width="2.8984375" style="3" customWidth="1"/>
    <col min="1043" max="1279" width="11" style="3"/>
    <col min="1280" max="1280" width="10.19921875" style="3" customWidth="1"/>
    <col min="1281" max="1282" width="5.69921875" style="3" customWidth="1"/>
    <col min="1283" max="1283" width="1.5" style="3" customWidth="1"/>
    <col min="1284" max="1285" width="6.3984375" style="3" customWidth="1"/>
    <col min="1286" max="1286" width="1.5" style="3" customWidth="1"/>
    <col min="1287" max="1288" width="6" style="3" customWidth="1"/>
    <col min="1289" max="1293" width="11" style="3"/>
    <col min="1294" max="1294" width="2.5" style="3" customWidth="1"/>
    <col min="1295" max="1297" width="11" style="3"/>
    <col min="1298" max="1298" width="2.8984375" style="3" customWidth="1"/>
    <col min="1299" max="1535" width="11" style="3"/>
    <col min="1536" max="1536" width="10.19921875" style="3" customWidth="1"/>
    <col min="1537" max="1538" width="5.69921875" style="3" customWidth="1"/>
    <col min="1539" max="1539" width="1.5" style="3" customWidth="1"/>
    <col min="1540" max="1541" width="6.3984375" style="3" customWidth="1"/>
    <col min="1542" max="1542" width="1.5" style="3" customWidth="1"/>
    <col min="1543" max="1544" width="6" style="3" customWidth="1"/>
    <col min="1545" max="1549" width="11" style="3"/>
    <col min="1550" max="1550" width="2.5" style="3" customWidth="1"/>
    <col min="1551" max="1553" width="11" style="3"/>
    <col min="1554" max="1554" width="2.8984375" style="3" customWidth="1"/>
    <col min="1555" max="1791" width="11" style="3"/>
    <col min="1792" max="1792" width="10.19921875" style="3" customWidth="1"/>
    <col min="1793" max="1794" width="5.69921875" style="3" customWidth="1"/>
    <col min="1795" max="1795" width="1.5" style="3" customWidth="1"/>
    <col min="1796" max="1797" width="6.3984375" style="3" customWidth="1"/>
    <col min="1798" max="1798" width="1.5" style="3" customWidth="1"/>
    <col min="1799" max="1800" width="6" style="3" customWidth="1"/>
    <col min="1801" max="1805" width="11" style="3"/>
    <col min="1806" max="1806" width="2.5" style="3" customWidth="1"/>
    <col min="1807" max="1809" width="11" style="3"/>
    <col min="1810" max="1810" width="2.8984375" style="3" customWidth="1"/>
    <col min="1811" max="2047" width="11" style="3"/>
    <col min="2048" max="2048" width="10.19921875" style="3" customWidth="1"/>
    <col min="2049" max="2050" width="5.69921875" style="3" customWidth="1"/>
    <col min="2051" max="2051" width="1.5" style="3" customWidth="1"/>
    <col min="2052" max="2053" width="6.3984375" style="3" customWidth="1"/>
    <col min="2054" max="2054" width="1.5" style="3" customWidth="1"/>
    <col min="2055" max="2056" width="6" style="3" customWidth="1"/>
    <col min="2057" max="2061" width="11" style="3"/>
    <col min="2062" max="2062" width="2.5" style="3" customWidth="1"/>
    <col min="2063" max="2065" width="11" style="3"/>
    <col min="2066" max="2066" width="2.8984375" style="3" customWidth="1"/>
    <col min="2067" max="2303" width="11" style="3"/>
    <col min="2304" max="2304" width="10.19921875" style="3" customWidth="1"/>
    <col min="2305" max="2306" width="5.69921875" style="3" customWidth="1"/>
    <col min="2307" max="2307" width="1.5" style="3" customWidth="1"/>
    <col min="2308" max="2309" width="6.3984375" style="3" customWidth="1"/>
    <col min="2310" max="2310" width="1.5" style="3" customWidth="1"/>
    <col min="2311" max="2312" width="6" style="3" customWidth="1"/>
    <col min="2313" max="2317" width="11" style="3"/>
    <col min="2318" max="2318" width="2.5" style="3" customWidth="1"/>
    <col min="2319" max="2321" width="11" style="3"/>
    <col min="2322" max="2322" width="2.8984375" style="3" customWidth="1"/>
    <col min="2323" max="2559" width="11" style="3"/>
    <col min="2560" max="2560" width="10.19921875" style="3" customWidth="1"/>
    <col min="2561" max="2562" width="5.69921875" style="3" customWidth="1"/>
    <col min="2563" max="2563" width="1.5" style="3" customWidth="1"/>
    <col min="2564" max="2565" width="6.3984375" style="3" customWidth="1"/>
    <col min="2566" max="2566" width="1.5" style="3" customWidth="1"/>
    <col min="2567" max="2568" width="6" style="3" customWidth="1"/>
    <col min="2569" max="2573" width="11" style="3"/>
    <col min="2574" max="2574" width="2.5" style="3" customWidth="1"/>
    <col min="2575" max="2577" width="11" style="3"/>
    <col min="2578" max="2578" width="2.8984375" style="3" customWidth="1"/>
    <col min="2579" max="2815" width="11" style="3"/>
    <col min="2816" max="2816" width="10.19921875" style="3" customWidth="1"/>
    <col min="2817" max="2818" width="5.69921875" style="3" customWidth="1"/>
    <col min="2819" max="2819" width="1.5" style="3" customWidth="1"/>
    <col min="2820" max="2821" width="6.3984375" style="3" customWidth="1"/>
    <col min="2822" max="2822" width="1.5" style="3" customWidth="1"/>
    <col min="2823" max="2824" width="6" style="3" customWidth="1"/>
    <col min="2825" max="2829" width="11" style="3"/>
    <col min="2830" max="2830" width="2.5" style="3" customWidth="1"/>
    <col min="2831" max="2833" width="11" style="3"/>
    <col min="2834" max="2834" width="2.8984375" style="3" customWidth="1"/>
    <col min="2835" max="3071" width="11" style="3"/>
    <col min="3072" max="3072" width="10.19921875" style="3" customWidth="1"/>
    <col min="3073" max="3074" width="5.69921875" style="3" customWidth="1"/>
    <col min="3075" max="3075" width="1.5" style="3" customWidth="1"/>
    <col min="3076" max="3077" width="6.3984375" style="3" customWidth="1"/>
    <col min="3078" max="3078" width="1.5" style="3" customWidth="1"/>
    <col min="3079" max="3080" width="6" style="3" customWidth="1"/>
    <col min="3081" max="3085" width="11" style="3"/>
    <col min="3086" max="3086" width="2.5" style="3" customWidth="1"/>
    <col min="3087" max="3089" width="11" style="3"/>
    <col min="3090" max="3090" width="2.8984375" style="3" customWidth="1"/>
    <col min="3091" max="3327" width="11" style="3"/>
    <col min="3328" max="3328" width="10.19921875" style="3" customWidth="1"/>
    <col min="3329" max="3330" width="5.69921875" style="3" customWidth="1"/>
    <col min="3331" max="3331" width="1.5" style="3" customWidth="1"/>
    <col min="3332" max="3333" width="6.3984375" style="3" customWidth="1"/>
    <col min="3334" max="3334" width="1.5" style="3" customWidth="1"/>
    <col min="3335" max="3336" width="6" style="3" customWidth="1"/>
    <col min="3337" max="3341" width="11" style="3"/>
    <col min="3342" max="3342" width="2.5" style="3" customWidth="1"/>
    <col min="3343" max="3345" width="11" style="3"/>
    <col min="3346" max="3346" width="2.8984375" style="3" customWidth="1"/>
    <col min="3347" max="3583" width="11" style="3"/>
    <col min="3584" max="3584" width="10.19921875" style="3" customWidth="1"/>
    <col min="3585" max="3586" width="5.69921875" style="3" customWidth="1"/>
    <col min="3587" max="3587" width="1.5" style="3" customWidth="1"/>
    <col min="3588" max="3589" width="6.3984375" style="3" customWidth="1"/>
    <col min="3590" max="3590" width="1.5" style="3" customWidth="1"/>
    <col min="3591" max="3592" width="6" style="3" customWidth="1"/>
    <col min="3593" max="3597" width="11" style="3"/>
    <col min="3598" max="3598" width="2.5" style="3" customWidth="1"/>
    <col min="3599" max="3601" width="11" style="3"/>
    <col min="3602" max="3602" width="2.8984375" style="3" customWidth="1"/>
    <col min="3603" max="3839" width="11" style="3"/>
    <col min="3840" max="3840" width="10.19921875" style="3" customWidth="1"/>
    <col min="3841" max="3842" width="5.69921875" style="3" customWidth="1"/>
    <col min="3843" max="3843" width="1.5" style="3" customWidth="1"/>
    <col min="3844" max="3845" width="6.3984375" style="3" customWidth="1"/>
    <col min="3846" max="3846" width="1.5" style="3" customWidth="1"/>
    <col min="3847" max="3848" width="6" style="3" customWidth="1"/>
    <col min="3849" max="3853" width="11" style="3"/>
    <col min="3854" max="3854" width="2.5" style="3" customWidth="1"/>
    <col min="3855" max="3857" width="11" style="3"/>
    <col min="3858" max="3858" width="2.8984375" style="3" customWidth="1"/>
    <col min="3859" max="4095" width="11" style="3"/>
    <col min="4096" max="4096" width="10.19921875" style="3" customWidth="1"/>
    <col min="4097" max="4098" width="5.69921875" style="3" customWidth="1"/>
    <col min="4099" max="4099" width="1.5" style="3" customWidth="1"/>
    <col min="4100" max="4101" width="6.3984375" style="3" customWidth="1"/>
    <col min="4102" max="4102" width="1.5" style="3" customWidth="1"/>
    <col min="4103" max="4104" width="6" style="3" customWidth="1"/>
    <col min="4105" max="4109" width="11" style="3"/>
    <col min="4110" max="4110" width="2.5" style="3" customWidth="1"/>
    <col min="4111" max="4113" width="11" style="3"/>
    <col min="4114" max="4114" width="2.8984375" style="3" customWidth="1"/>
    <col min="4115" max="4351" width="11" style="3"/>
    <col min="4352" max="4352" width="10.19921875" style="3" customWidth="1"/>
    <col min="4353" max="4354" width="5.69921875" style="3" customWidth="1"/>
    <col min="4355" max="4355" width="1.5" style="3" customWidth="1"/>
    <col min="4356" max="4357" width="6.3984375" style="3" customWidth="1"/>
    <col min="4358" max="4358" width="1.5" style="3" customWidth="1"/>
    <col min="4359" max="4360" width="6" style="3" customWidth="1"/>
    <col min="4361" max="4365" width="11" style="3"/>
    <col min="4366" max="4366" width="2.5" style="3" customWidth="1"/>
    <col min="4367" max="4369" width="11" style="3"/>
    <col min="4370" max="4370" width="2.8984375" style="3" customWidth="1"/>
    <col min="4371" max="4607" width="11" style="3"/>
    <col min="4608" max="4608" width="10.19921875" style="3" customWidth="1"/>
    <col min="4609" max="4610" width="5.69921875" style="3" customWidth="1"/>
    <col min="4611" max="4611" width="1.5" style="3" customWidth="1"/>
    <col min="4612" max="4613" width="6.3984375" style="3" customWidth="1"/>
    <col min="4614" max="4614" width="1.5" style="3" customWidth="1"/>
    <col min="4615" max="4616" width="6" style="3" customWidth="1"/>
    <col min="4617" max="4621" width="11" style="3"/>
    <col min="4622" max="4622" width="2.5" style="3" customWidth="1"/>
    <col min="4623" max="4625" width="11" style="3"/>
    <col min="4626" max="4626" width="2.8984375" style="3" customWidth="1"/>
    <col min="4627" max="4863" width="11" style="3"/>
    <col min="4864" max="4864" width="10.19921875" style="3" customWidth="1"/>
    <col min="4865" max="4866" width="5.69921875" style="3" customWidth="1"/>
    <col min="4867" max="4867" width="1.5" style="3" customWidth="1"/>
    <col min="4868" max="4869" width="6.3984375" style="3" customWidth="1"/>
    <col min="4870" max="4870" width="1.5" style="3" customWidth="1"/>
    <col min="4871" max="4872" width="6" style="3" customWidth="1"/>
    <col min="4873" max="4877" width="11" style="3"/>
    <col min="4878" max="4878" width="2.5" style="3" customWidth="1"/>
    <col min="4879" max="4881" width="11" style="3"/>
    <col min="4882" max="4882" width="2.8984375" style="3" customWidth="1"/>
    <col min="4883" max="5119" width="11" style="3"/>
    <col min="5120" max="5120" width="10.19921875" style="3" customWidth="1"/>
    <col min="5121" max="5122" width="5.69921875" style="3" customWidth="1"/>
    <col min="5123" max="5123" width="1.5" style="3" customWidth="1"/>
    <col min="5124" max="5125" width="6.3984375" style="3" customWidth="1"/>
    <col min="5126" max="5126" width="1.5" style="3" customWidth="1"/>
    <col min="5127" max="5128" width="6" style="3" customWidth="1"/>
    <col min="5129" max="5133" width="11" style="3"/>
    <col min="5134" max="5134" width="2.5" style="3" customWidth="1"/>
    <col min="5135" max="5137" width="11" style="3"/>
    <col min="5138" max="5138" width="2.8984375" style="3" customWidth="1"/>
    <col min="5139" max="5375" width="11" style="3"/>
    <col min="5376" max="5376" width="10.19921875" style="3" customWidth="1"/>
    <col min="5377" max="5378" width="5.69921875" style="3" customWidth="1"/>
    <col min="5379" max="5379" width="1.5" style="3" customWidth="1"/>
    <col min="5380" max="5381" width="6.3984375" style="3" customWidth="1"/>
    <col min="5382" max="5382" width="1.5" style="3" customWidth="1"/>
    <col min="5383" max="5384" width="6" style="3" customWidth="1"/>
    <col min="5385" max="5389" width="11" style="3"/>
    <col min="5390" max="5390" width="2.5" style="3" customWidth="1"/>
    <col min="5391" max="5393" width="11" style="3"/>
    <col min="5394" max="5394" width="2.8984375" style="3" customWidth="1"/>
    <col min="5395" max="5631" width="11" style="3"/>
    <col min="5632" max="5632" width="10.19921875" style="3" customWidth="1"/>
    <col min="5633" max="5634" width="5.69921875" style="3" customWidth="1"/>
    <col min="5635" max="5635" width="1.5" style="3" customWidth="1"/>
    <col min="5636" max="5637" width="6.3984375" style="3" customWidth="1"/>
    <col min="5638" max="5638" width="1.5" style="3" customWidth="1"/>
    <col min="5639" max="5640" width="6" style="3" customWidth="1"/>
    <col min="5641" max="5645" width="11" style="3"/>
    <col min="5646" max="5646" width="2.5" style="3" customWidth="1"/>
    <col min="5647" max="5649" width="11" style="3"/>
    <col min="5650" max="5650" width="2.8984375" style="3" customWidth="1"/>
    <col min="5651" max="5887" width="11" style="3"/>
    <col min="5888" max="5888" width="10.19921875" style="3" customWidth="1"/>
    <col min="5889" max="5890" width="5.69921875" style="3" customWidth="1"/>
    <col min="5891" max="5891" width="1.5" style="3" customWidth="1"/>
    <col min="5892" max="5893" width="6.3984375" style="3" customWidth="1"/>
    <col min="5894" max="5894" width="1.5" style="3" customWidth="1"/>
    <col min="5895" max="5896" width="6" style="3" customWidth="1"/>
    <col min="5897" max="5901" width="11" style="3"/>
    <col min="5902" max="5902" width="2.5" style="3" customWidth="1"/>
    <col min="5903" max="5905" width="11" style="3"/>
    <col min="5906" max="5906" width="2.8984375" style="3" customWidth="1"/>
    <col min="5907" max="6143" width="11" style="3"/>
    <col min="6144" max="6144" width="10.19921875" style="3" customWidth="1"/>
    <col min="6145" max="6146" width="5.69921875" style="3" customWidth="1"/>
    <col min="6147" max="6147" width="1.5" style="3" customWidth="1"/>
    <col min="6148" max="6149" width="6.3984375" style="3" customWidth="1"/>
    <col min="6150" max="6150" width="1.5" style="3" customWidth="1"/>
    <col min="6151" max="6152" width="6" style="3" customWidth="1"/>
    <col min="6153" max="6157" width="11" style="3"/>
    <col min="6158" max="6158" width="2.5" style="3" customWidth="1"/>
    <col min="6159" max="6161" width="11" style="3"/>
    <col min="6162" max="6162" width="2.8984375" style="3" customWidth="1"/>
    <col min="6163" max="6399" width="11" style="3"/>
    <col min="6400" max="6400" width="10.19921875" style="3" customWidth="1"/>
    <col min="6401" max="6402" width="5.69921875" style="3" customWidth="1"/>
    <col min="6403" max="6403" width="1.5" style="3" customWidth="1"/>
    <col min="6404" max="6405" width="6.3984375" style="3" customWidth="1"/>
    <col min="6406" max="6406" width="1.5" style="3" customWidth="1"/>
    <col min="6407" max="6408" width="6" style="3" customWidth="1"/>
    <col min="6409" max="6413" width="11" style="3"/>
    <col min="6414" max="6414" width="2.5" style="3" customWidth="1"/>
    <col min="6415" max="6417" width="11" style="3"/>
    <col min="6418" max="6418" width="2.8984375" style="3" customWidth="1"/>
    <col min="6419" max="6655" width="11" style="3"/>
    <col min="6656" max="6656" width="10.19921875" style="3" customWidth="1"/>
    <col min="6657" max="6658" width="5.69921875" style="3" customWidth="1"/>
    <col min="6659" max="6659" width="1.5" style="3" customWidth="1"/>
    <col min="6660" max="6661" width="6.3984375" style="3" customWidth="1"/>
    <col min="6662" max="6662" width="1.5" style="3" customWidth="1"/>
    <col min="6663" max="6664" width="6" style="3" customWidth="1"/>
    <col min="6665" max="6669" width="11" style="3"/>
    <col min="6670" max="6670" width="2.5" style="3" customWidth="1"/>
    <col min="6671" max="6673" width="11" style="3"/>
    <col min="6674" max="6674" width="2.8984375" style="3" customWidth="1"/>
    <col min="6675" max="6911" width="11" style="3"/>
    <col min="6912" max="6912" width="10.19921875" style="3" customWidth="1"/>
    <col min="6913" max="6914" width="5.69921875" style="3" customWidth="1"/>
    <col min="6915" max="6915" width="1.5" style="3" customWidth="1"/>
    <col min="6916" max="6917" width="6.3984375" style="3" customWidth="1"/>
    <col min="6918" max="6918" width="1.5" style="3" customWidth="1"/>
    <col min="6919" max="6920" width="6" style="3" customWidth="1"/>
    <col min="6921" max="6925" width="11" style="3"/>
    <col min="6926" max="6926" width="2.5" style="3" customWidth="1"/>
    <col min="6927" max="6929" width="11" style="3"/>
    <col min="6930" max="6930" width="2.8984375" style="3" customWidth="1"/>
    <col min="6931" max="7167" width="11" style="3"/>
    <col min="7168" max="7168" width="10.19921875" style="3" customWidth="1"/>
    <col min="7169" max="7170" width="5.69921875" style="3" customWidth="1"/>
    <col min="7171" max="7171" width="1.5" style="3" customWidth="1"/>
    <col min="7172" max="7173" width="6.3984375" style="3" customWidth="1"/>
    <col min="7174" max="7174" width="1.5" style="3" customWidth="1"/>
    <col min="7175" max="7176" width="6" style="3" customWidth="1"/>
    <col min="7177" max="7181" width="11" style="3"/>
    <col min="7182" max="7182" width="2.5" style="3" customWidth="1"/>
    <col min="7183" max="7185" width="11" style="3"/>
    <col min="7186" max="7186" width="2.8984375" style="3" customWidth="1"/>
    <col min="7187" max="7423" width="11" style="3"/>
    <col min="7424" max="7424" width="10.19921875" style="3" customWidth="1"/>
    <col min="7425" max="7426" width="5.69921875" style="3" customWidth="1"/>
    <col min="7427" max="7427" width="1.5" style="3" customWidth="1"/>
    <col min="7428" max="7429" width="6.3984375" style="3" customWidth="1"/>
    <col min="7430" max="7430" width="1.5" style="3" customWidth="1"/>
    <col min="7431" max="7432" width="6" style="3" customWidth="1"/>
    <col min="7433" max="7437" width="11" style="3"/>
    <col min="7438" max="7438" width="2.5" style="3" customWidth="1"/>
    <col min="7439" max="7441" width="11" style="3"/>
    <col min="7442" max="7442" width="2.8984375" style="3" customWidth="1"/>
    <col min="7443" max="7679" width="11" style="3"/>
    <col min="7680" max="7680" width="10.19921875" style="3" customWidth="1"/>
    <col min="7681" max="7682" width="5.69921875" style="3" customWidth="1"/>
    <col min="7683" max="7683" width="1.5" style="3" customWidth="1"/>
    <col min="7684" max="7685" width="6.3984375" style="3" customWidth="1"/>
    <col min="7686" max="7686" width="1.5" style="3" customWidth="1"/>
    <col min="7687" max="7688" width="6" style="3" customWidth="1"/>
    <col min="7689" max="7693" width="11" style="3"/>
    <col min="7694" max="7694" width="2.5" style="3" customWidth="1"/>
    <col min="7695" max="7697" width="11" style="3"/>
    <col min="7698" max="7698" width="2.8984375" style="3" customWidth="1"/>
    <col min="7699" max="7935" width="11" style="3"/>
    <col min="7936" max="7936" width="10.19921875" style="3" customWidth="1"/>
    <col min="7937" max="7938" width="5.69921875" style="3" customWidth="1"/>
    <col min="7939" max="7939" width="1.5" style="3" customWidth="1"/>
    <col min="7940" max="7941" width="6.3984375" style="3" customWidth="1"/>
    <col min="7942" max="7942" width="1.5" style="3" customWidth="1"/>
    <col min="7943" max="7944" width="6" style="3" customWidth="1"/>
    <col min="7945" max="7949" width="11" style="3"/>
    <col min="7950" max="7950" width="2.5" style="3" customWidth="1"/>
    <col min="7951" max="7953" width="11" style="3"/>
    <col min="7954" max="7954" width="2.8984375" style="3" customWidth="1"/>
    <col min="7955" max="8191" width="11" style="3"/>
    <col min="8192" max="8192" width="10.19921875" style="3" customWidth="1"/>
    <col min="8193" max="8194" width="5.69921875" style="3" customWidth="1"/>
    <col min="8195" max="8195" width="1.5" style="3" customWidth="1"/>
    <col min="8196" max="8197" width="6.3984375" style="3" customWidth="1"/>
    <col min="8198" max="8198" width="1.5" style="3" customWidth="1"/>
    <col min="8199" max="8200" width="6" style="3" customWidth="1"/>
    <col min="8201" max="8205" width="11" style="3"/>
    <col min="8206" max="8206" width="2.5" style="3" customWidth="1"/>
    <col min="8207" max="8209" width="11" style="3"/>
    <col min="8210" max="8210" width="2.8984375" style="3" customWidth="1"/>
    <col min="8211" max="8447" width="11" style="3"/>
    <col min="8448" max="8448" width="10.19921875" style="3" customWidth="1"/>
    <col min="8449" max="8450" width="5.69921875" style="3" customWidth="1"/>
    <col min="8451" max="8451" width="1.5" style="3" customWidth="1"/>
    <col min="8452" max="8453" width="6.3984375" style="3" customWidth="1"/>
    <col min="8454" max="8454" width="1.5" style="3" customWidth="1"/>
    <col min="8455" max="8456" width="6" style="3" customWidth="1"/>
    <col min="8457" max="8461" width="11" style="3"/>
    <col min="8462" max="8462" width="2.5" style="3" customWidth="1"/>
    <col min="8463" max="8465" width="11" style="3"/>
    <col min="8466" max="8466" width="2.8984375" style="3" customWidth="1"/>
    <col min="8467" max="8703" width="11" style="3"/>
    <col min="8704" max="8704" width="10.19921875" style="3" customWidth="1"/>
    <col min="8705" max="8706" width="5.69921875" style="3" customWidth="1"/>
    <col min="8707" max="8707" width="1.5" style="3" customWidth="1"/>
    <col min="8708" max="8709" width="6.3984375" style="3" customWidth="1"/>
    <col min="8710" max="8710" width="1.5" style="3" customWidth="1"/>
    <col min="8711" max="8712" width="6" style="3" customWidth="1"/>
    <col min="8713" max="8717" width="11" style="3"/>
    <col min="8718" max="8718" width="2.5" style="3" customWidth="1"/>
    <col min="8719" max="8721" width="11" style="3"/>
    <col min="8722" max="8722" width="2.8984375" style="3" customWidth="1"/>
    <col min="8723" max="8959" width="11" style="3"/>
    <col min="8960" max="8960" width="10.19921875" style="3" customWidth="1"/>
    <col min="8961" max="8962" width="5.69921875" style="3" customWidth="1"/>
    <col min="8963" max="8963" width="1.5" style="3" customWidth="1"/>
    <col min="8964" max="8965" width="6.3984375" style="3" customWidth="1"/>
    <col min="8966" max="8966" width="1.5" style="3" customWidth="1"/>
    <col min="8967" max="8968" width="6" style="3" customWidth="1"/>
    <col min="8969" max="8973" width="11" style="3"/>
    <col min="8974" max="8974" width="2.5" style="3" customWidth="1"/>
    <col min="8975" max="8977" width="11" style="3"/>
    <col min="8978" max="8978" width="2.8984375" style="3" customWidth="1"/>
    <col min="8979" max="9215" width="11" style="3"/>
    <col min="9216" max="9216" width="10.19921875" style="3" customWidth="1"/>
    <col min="9217" max="9218" width="5.69921875" style="3" customWidth="1"/>
    <col min="9219" max="9219" width="1.5" style="3" customWidth="1"/>
    <col min="9220" max="9221" width="6.3984375" style="3" customWidth="1"/>
    <col min="9222" max="9222" width="1.5" style="3" customWidth="1"/>
    <col min="9223" max="9224" width="6" style="3" customWidth="1"/>
    <col min="9225" max="9229" width="11" style="3"/>
    <col min="9230" max="9230" width="2.5" style="3" customWidth="1"/>
    <col min="9231" max="9233" width="11" style="3"/>
    <col min="9234" max="9234" width="2.8984375" style="3" customWidth="1"/>
    <col min="9235" max="9471" width="11" style="3"/>
    <col min="9472" max="9472" width="10.19921875" style="3" customWidth="1"/>
    <col min="9473" max="9474" width="5.69921875" style="3" customWidth="1"/>
    <col min="9475" max="9475" width="1.5" style="3" customWidth="1"/>
    <col min="9476" max="9477" width="6.3984375" style="3" customWidth="1"/>
    <col min="9478" max="9478" width="1.5" style="3" customWidth="1"/>
    <col min="9479" max="9480" width="6" style="3" customWidth="1"/>
    <col min="9481" max="9485" width="11" style="3"/>
    <col min="9486" max="9486" width="2.5" style="3" customWidth="1"/>
    <col min="9487" max="9489" width="11" style="3"/>
    <col min="9490" max="9490" width="2.8984375" style="3" customWidth="1"/>
    <col min="9491" max="9727" width="11" style="3"/>
    <col min="9728" max="9728" width="10.19921875" style="3" customWidth="1"/>
    <col min="9729" max="9730" width="5.69921875" style="3" customWidth="1"/>
    <col min="9731" max="9731" width="1.5" style="3" customWidth="1"/>
    <col min="9732" max="9733" width="6.3984375" style="3" customWidth="1"/>
    <col min="9734" max="9734" width="1.5" style="3" customWidth="1"/>
    <col min="9735" max="9736" width="6" style="3" customWidth="1"/>
    <col min="9737" max="9741" width="11" style="3"/>
    <col min="9742" max="9742" width="2.5" style="3" customWidth="1"/>
    <col min="9743" max="9745" width="11" style="3"/>
    <col min="9746" max="9746" width="2.8984375" style="3" customWidth="1"/>
    <col min="9747" max="9983" width="11" style="3"/>
    <col min="9984" max="9984" width="10.19921875" style="3" customWidth="1"/>
    <col min="9985" max="9986" width="5.69921875" style="3" customWidth="1"/>
    <col min="9987" max="9987" width="1.5" style="3" customWidth="1"/>
    <col min="9988" max="9989" width="6.3984375" style="3" customWidth="1"/>
    <col min="9990" max="9990" width="1.5" style="3" customWidth="1"/>
    <col min="9991" max="9992" width="6" style="3" customWidth="1"/>
    <col min="9993" max="9997" width="11" style="3"/>
    <col min="9998" max="9998" width="2.5" style="3" customWidth="1"/>
    <col min="9999" max="10001" width="11" style="3"/>
    <col min="10002" max="10002" width="2.8984375" style="3" customWidth="1"/>
    <col min="10003" max="10239" width="11" style="3"/>
    <col min="10240" max="10240" width="10.19921875" style="3" customWidth="1"/>
    <col min="10241" max="10242" width="5.69921875" style="3" customWidth="1"/>
    <col min="10243" max="10243" width="1.5" style="3" customWidth="1"/>
    <col min="10244" max="10245" width="6.3984375" style="3" customWidth="1"/>
    <col min="10246" max="10246" width="1.5" style="3" customWidth="1"/>
    <col min="10247" max="10248" width="6" style="3" customWidth="1"/>
    <col min="10249" max="10253" width="11" style="3"/>
    <col min="10254" max="10254" width="2.5" style="3" customWidth="1"/>
    <col min="10255" max="10257" width="11" style="3"/>
    <col min="10258" max="10258" width="2.8984375" style="3" customWidth="1"/>
    <col min="10259" max="10495" width="11" style="3"/>
    <col min="10496" max="10496" width="10.19921875" style="3" customWidth="1"/>
    <col min="10497" max="10498" width="5.69921875" style="3" customWidth="1"/>
    <col min="10499" max="10499" width="1.5" style="3" customWidth="1"/>
    <col min="10500" max="10501" width="6.3984375" style="3" customWidth="1"/>
    <col min="10502" max="10502" width="1.5" style="3" customWidth="1"/>
    <col min="10503" max="10504" width="6" style="3" customWidth="1"/>
    <col min="10505" max="10509" width="11" style="3"/>
    <col min="10510" max="10510" width="2.5" style="3" customWidth="1"/>
    <col min="10511" max="10513" width="11" style="3"/>
    <col min="10514" max="10514" width="2.8984375" style="3" customWidth="1"/>
    <col min="10515" max="10751" width="11" style="3"/>
    <col min="10752" max="10752" width="10.19921875" style="3" customWidth="1"/>
    <col min="10753" max="10754" width="5.69921875" style="3" customWidth="1"/>
    <col min="10755" max="10755" width="1.5" style="3" customWidth="1"/>
    <col min="10756" max="10757" width="6.3984375" style="3" customWidth="1"/>
    <col min="10758" max="10758" width="1.5" style="3" customWidth="1"/>
    <col min="10759" max="10760" width="6" style="3" customWidth="1"/>
    <col min="10761" max="10765" width="11" style="3"/>
    <col min="10766" max="10766" width="2.5" style="3" customWidth="1"/>
    <col min="10767" max="10769" width="11" style="3"/>
    <col min="10770" max="10770" width="2.8984375" style="3" customWidth="1"/>
    <col min="10771" max="11007" width="11" style="3"/>
    <col min="11008" max="11008" width="10.19921875" style="3" customWidth="1"/>
    <col min="11009" max="11010" width="5.69921875" style="3" customWidth="1"/>
    <col min="11011" max="11011" width="1.5" style="3" customWidth="1"/>
    <col min="11012" max="11013" width="6.3984375" style="3" customWidth="1"/>
    <col min="11014" max="11014" width="1.5" style="3" customWidth="1"/>
    <col min="11015" max="11016" width="6" style="3" customWidth="1"/>
    <col min="11017" max="11021" width="11" style="3"/>
    <col min="11022" max="11022" width="2.5" style="3" customWidth="1"/>
    <col min="11023" max="11025" width="11" style="3"/>
    <col min="11026" max="11026" width="2.8984375" style="3" customWidth="1"/>
    <col min="11027" max="11263" width="11" style="3"/>
    <col min="11264" max="11264" width="10.19921875" style="3" customWidth="1"/>
    <col min="11265" max="11266" width="5.69921875" style="3" customWidth="1"/>
    <col min="11267" max="11267" width="1.5" style="3" customWidth="1"/>
    <col min="11268" max="11269" width="6.3984375" style="3" customWidth="1"/>
    <col min="11270" max="11270" width="1.5" style="3" customWidth="1"/>
    <col min="11271" max="11272" width="6" style="3" customWidth="1"/>
    <col min="11273" max="11277" width="11" style="3"/>
    <col min="11278" max="11278" width="2.5" style="3" customWidth="1"/>
    <col min="11279" max="11281" width="11" style="3"/>
    <col min="11282" max="11282" width="2.8984375" style="3" customWidth="1"/>
    <col min="11283" max="11519" width="11" style="3"/>
    <col min="11520" max="11520" width="10.19921875" style="3" customWidth="1"/>
    <col min="11521" max="11522" width="5.69921875" style="3" customWidth="1"/>
    <col min="11523" max="11523" width="1.5" style="3" customWidth="1"/>
    <col min="11524" max="11525" width="6.3984375" style="3" customWidth="1"/>
    <col min="11526" max="11526" width="1.5" style="3" customWidth="1"/>
    <col min="11527" max="11528" width="6" style="3" customWidth="1"/>
    <col min="11529" max="11533" width="11" style="3"/>
    <col min="11534" max="11534" width="2.5" style="3" customWidth="1"/>
    <col min="11535" max="11537" width="11" style="3"/>
    <col min="11538" max="11538" width="2.8984375" style="3" customWidth="1"/>
    <col min="11539" max="11775" width="11" style="3"/>
    <col min="11776" max="11776" width="10.19921875" style="3" customWidth="1"/>
    <col min="11777" max="11778" width="5.69921875" style="3" customWidth="1"/>
    <col min="11779" max="11779" width="1.5" style="3" customWidth="1"/>
    <col min="11780" max="11781" width="6.3984375" style="3" customWidth="1"/>
    <col min="11782" max="11782" width="1.5" style="3" customWidth="1"/>
    <col min="11783" max="11784" width="6" style="3" customWidth="1"/>
    <col min="11785" max="11789" width="11" style="3"/>
    <col min="11790" max="11790" width="2.5" style="3" customWidth="1"/>
    <col min="11791" max="11793" width="11" style="3"/>
    <col min="11794" max="11794" width="2.8984375" style="3" customWidth="1"/>
    <col min="11795" max="12031" width="11" style="3"/>
    <col min="12032" max="12032" width="10.19921875" style="3" customWidth="1"/>
    <col min="12033" max="12034" width="5.69921875" style="3" customWidth="1"/>
    <col min="12035" max="12035" width="1.5" style="3" customWidth="1"/>
    <col min="12036" max="12037" width="6.3984375" style="3" customWidth="1"/>
    <col min="12038" max="12038" width="1.5" style="3" customWidth="1"/>
    <col min="12039" max="12040" width="6" style="3" customWidth="1"/>
    <col min="12041" max="12045" width="11" style="3"/>
    <col min="12046" max="12046" width="2.5" style="3" customWidth="1"/>
    <col min="12047" max="12049" width="11" style="3"/>
    <col min="12050" max="12050" width="2.8984375" style="3" customWidth="1"/>
    <col min="12051" max="12287" width="11" style="3"/>
    <col min="12288" max="12288" width="10.19921875" style="3" customWidth="1"/>
    <col min="12289" max="12290" width="5.69921875" style="3" customWidth="1"/>
    <col min="12291" max="12291" width="1.5" style="3" customWidth="1"/>
    <col min="12292" max="12293" width="6.3984375" style="3" customWidth="1"/>
    <col min="12294" max="12294" width="1.5" style="3" customWidth="1"/>
    <col min="12295" max="12296" width="6" style="3" customWidth="1"/>
    <col min="12297" max="12301" width="11" style="3"/>
    <col min="12302" max="12302" width="2.5" style="3" customWidth="1"/>
    <col min="12303" max="12305" width="11" style="3"/>
    <col min="12306" max="12306" width="2.8984375" style="3" customWidth="1"/>
    <col min="12307" max="12543" width="11" style="3"/>
    <col min="12544" max="12544" width="10.19921875" style="3" customWidth="1"/>
    <col min="12545" max="12546" width="5.69921875" style="3" customWidth="1"/>
    <col min="12547" max="12547" width="1.5" style="3" customWidth="1"/>
    <col min="12548" max="12549" width="6.3984375" style="3" customWidth="1"/>
    <col min="12550" max="12550" width="1.5" style="3" customWidth="1"/>
    <col min="12551" max="12552" width="6" style="3" customWidth="1"/>
    <col min="12553" max="12557" width="11" style="3"/>
    <col min="12558" max="12558" width="2.5" style="3" customWidth="1"/>
    <col min="12559" max="12561" width="11" style="3"/>
    <col min="12562" max="12562" width="2.8984375" style="3" customWidth="1"/>
    <col min="12563" max="12799" width="11" style="3"/>
    <col min="12800" max="12800" width="10.19921875" style="3" customWidth="1"/>
    <col min="12801" max="12802" width="5.69921875" style="3" customWidth="1"/>
    <col min="12803" max="12803" width="1.5" style="3" customWidth="1"/>
    <col min="12804" max="12805" width="6.3984375" style="3" customWidth="1"/>
    <col min="12806" max="12806" width="1.5" style="3" customWidth="1"/>
    <col min="12807" max="12808" width="6" style="3" customWidth="1"/>
    <col min="12809" max="12813" width="11" style="3"/>
    <col min="12814" max="12814" width="2.5" style="3" customWidth="1"/>
    <col min="12815" max="12817" width="11" style="3"/>
    <col min="12818" max="12818" width="2.8984375" style="3" customWidth="1"/>
    <col min="12819" max="13055" width="11" style="3"/>
    <col min="13056" max="13056" width="10.19921875" style="3" customWidth="1"/>
    <col min="13057" max="13058" width="5.69921875" style="3" customWidth="1"/>
    <col min="13059" max="13059" width="1.5" style="3" customWidth="1"/>
    <col min="13060" max="13061" width="6.3984375" style="3" customWidth="1"/>
    <col min="13062" max="13062" width="1.5" style="3" customWidth="1"/>
    <col min="13063" max="13064" width="6" style="3" customWidth="1"/>
    <col min="13065" max="13069" width="11" style="3"/>
    <col min="13070" max="13070" width="2.5" style="3" customWidth="1"/>
    <col min="13071" max="13073" width="11" style="3"/>
    <col min="13074" max="13074" width="2.8984375" style="3" customWidth="1"/>
    <col min="13075" max="13311" width="11" style="3"/>
    <col min="13312" max="13312" width="10.19921875" style="3" customWidth="1"/>
    <col min="13313" max="13314" width="5.69921875" style="3" customWidth="1"/>
    <col min="13315" max="13315" width="1.5" style="3" customWidth="1"/>
    <col min="13316" max="13317" width="6.3984375" style="3" customWidth="1"/>
    <col min="13318" max="13318" width="1.5" style="3" customWidth="1"/>
    <col min="13319" max="13320" width="6" style="3" customWidth="1"/>
    <col min="13321" max="13325" width="11" style="3"/>
    <col min="13326" max="13326" width="2.5" style="3" customWidth="1"/>
    <col min="13327" max="13329" width="11" style="3"/>
    <col min="13330" max="13330" width="2.8984375" style="3" customWidth="1"/>
    <col min="13331" max="13567" width="11" style="3"/>
    <col min="13568" max="13568" width="10.19921875" style="3" customWidth="1"/>
    <col min="13569" max="13570" width="5.69921875" style="3" customWidth="1"/>
    <col min="13571" max="13571" width="1.5" style="3" customWidth="1"/>
    <col min="13572" max="13573" width="6.3984375" style="3" customWidth="1"/>
    <col min="13574" max="13574" width="1.5" style="3" customWidth="1"/>
    <col min="13575" max="13576" width="6" style="3" customWidth="1"/>
    <col min="13577" max="13581" width="11" style="3"/>
    <col min="13582" max="13582" width="2.5" style="3" customWidth="1"/>
    <col min="13583" max="13585" width="11" style="3"/>
    <col min="13586" max="13586" width="2.8984375" style="3" customWidth="1"/>
    <col min="13587" max="13823" width="11" style="3"/>
    <col min="13824" max="13824" width="10.19921875" style="3" customWidth="1"/>
    <col min="13825" max="13826" width="5.69921875" style="3" customWidth="1"/>
    <col min="13827" max="13827" width="1.5" style="3" customWidth="1"/>
    <col min="13828" max="13829" width="6.3984375" style="3" customWidth="1"/>
    <col min="13830" max="13830" width="1.5" style="3" customWidth="1"/>
    <col min="13831" max="13832" width="6" style="3" customWidth="1"/>
    <col min="13833" max="13837" width="11" style="3"/>
    <col min="13838" max="13838" width="2.5" style="3" customWidth="1"/>
    <col min="13839" max="13841" width="11" style="3"/>
    <col min="13842" max="13842" width="2.8984375" style="3" customWidth="1"/>
    <col min="13843" max="14079" width="11" style="3"/>
    <col min="14080" max="14080" width="10.19921875" style="3" customWidth="1"/>
    <col min="14081" max="14082" width="5.69921875" style="3" customWidth="1"/>
    <col min="14083" max="14083" width="1.5" style="3" customWidth="1"/>
    <col min="14084" max="14085" width="6.3984375" style="3" customWidth="1"/>
    <col min="14086" max="14086" width="1.5" style="3" customWidth="1"/>
    <col min="14087" max="14088" width="6" style="3" customWidth="1"/>
    <col min="14089" max="14093" width="11" style="3"/>
    <col min="14094" max="14094" width="2.5" style="3" customWidth="1"/>
    <col min="14095" max="14097" width="11" style="3"/>
    <col min="14098" max="14098" width="2.8984375" style="3" customWidth="1"/>
    <col min="14099" max="14335" width="11" style="3"/>
    <col min="14336" max="14336" width="10.19921875" style="3" customWidth="1"/>
    <col min="14337" max="14338" width="5.69921875" style="3" customWidth="1"/>
    <col min="14339" max="14339" width="1.5" style="3" customWidth="1"/>
    <col min="14340" max="14341" width="6.3984375" style="3" customWidth="1"/>
    <col min="14342" max="14342" width="1.5" style="3" customWidth="1"/>
    <col min="14343" max="14344" width="6" style="3" customWidth="1"/>
    <col min="14345" max="14349" width="11" style="3"/>
    <col min="14350" max="14350" width="2.5" style="3" customWidth="1"/>
    <col min="14351" max="14353" width="11" style="3"/>
    <col min="14354" max="14354" width="2.8984375" style="3" customWidth="1"/>
    <col min="14355" max="14591" width="11" style="3"/>
    <col min="14592" max="14592" width="10.19921875" style="3" customWidth="1"/>
    <col min="14593" max="14594" width="5.69921875" style="3" customWidth="1"/>
    <col min="14595" max="14595" width="1.5" style="3" customWidth="1"/>
    <col min="14596" max="14597" width="6.3984375" style="3" customWidth="1"/>
    <col min="14598" max="14598" width="1.5" style="3" customWidth="1"/>
    <col min="14599" max="14600" width="6" style="3" customWidth="1"/>
    <col min="14601" max="14605" width="11" style="3"/>
    <col min="14606" max="14606" width="2.5" style="3" customWidth="1"/>
    <col min="14607" max="14609" width="11" style="3"/>
    <col min="14610" max="14610" width="2.8984375" style="3" customWidth="1"/>
    <col min="14611" max="14847" width="11" style="3"/>
    <col min="14848" max="14848" width="10.19921875" style="3" customWidth="1"/>
    <col min="14849" max="14850" width="5.69921875" style="3" customWidth="1"/>
    <col min="14851" max="14851" width="1.5" style="3" customWidth="1"/>
    <col min="14852" max="14853" width="6.3984375" style="3" customWidth="1"/>
    <col min="14854" max="14854" width="1.5" style="3" customWidth="1"/>
    <col min="14855" max="14856" width="6" style="3" customWidth="1"/>
    <col min="14857" max="14861" width="11" style="3"/>
    <col min="14862" max="14862" width="2.5" style="3" customWidth="1"/>
    <col min="14863" max="14865" width="11" style="3"/>
    <col min="14866" max="14866" width="2.8984375" style="3" customWidth="1"/>
    <col min="14867" max="15103" width="11" style="3"/>
    <col min="15104" max="15104" width="10.19921875" style="3" customWidth="1"/>
    <col min="15105" max="15106" width="5.69921875" style="3" customWidth="1"/>
    <col min="15107" max="15107" width="1.5" style="3" customWidth="1"/>
    <col min="15108" max="15109" width="6.3984375" style="3" customWidth="1"/>
    <col min="15110" max="15110" width="1.5" style="3" customWidth="1"/>
    <col min="15111" max="15112" width="6" style="3" customWidth="1"/>
    <col min="15113" max="15117" width="11" style="3"/>
    <col min="15118" max="15118" width="2.5" style="3" customWidth="1"/>
    <col min="15119" max="15121" width="11" style="3"/>
    <col min="15122" max="15122" width="2.8984375" style="3" customWidth="1"/>
    <col min="15123" max="15359" width="11" style="3"/>
    <col min="15360" max="15360" width="10.19921875" style="3" customWidth="1"/>
    <col min="15361" max="15362" width="5.69921875" style="3" customWidth="1"/>
    <col min="15363" max="15363" width="1.5" style="3" customWidth="1"/>
    <col min="15364" max="15365" width="6.3984375" style="3" customWidth="1"/>
    <col min="15366" max="15366" width="1.5" style="3" customWidth="1"/>
    <col min="15367" max="15368" width="6" style="3" customWidth="1"/>
    <col min="15369" max="15373" width="11" style="3"/>
    <col min="15374" max="15374" width="2.5" style="3" customWidth="1"/>
    <col min="15375" max="15377" width="11" style="3"/>
    <col min="15378" max="15378" width="2.8984375" style="3" customWidth="1"/>
    <col min="15379" max="15615" width="11" style="3"/>
    <col min="15616" max="15616" width="10.19921875" style="3" customWidth="1"/>
    <col min="15617" max="15618" width="5.69921875" style="3" customWidth="1"/>
    <col min="15619" max="15619" width="1.5" style="3" customWidth="1"/>
    <col min="15620" max="15621" width="6.3984375" style="3" customWidth="1"/>
    <col min="15622" max="15622" width="1.5" style="3" customWidth="1"/>
    <col min="15623" max="15624" width="6" style="3" customWidth="1"/>
    <col min="15625" max="15629" width="11" style="3"/>
    <col min="15630" max="15630" width="2.5" style="3" customWidth="1"/>
    <col min="15631" max="15633" width="11" style="3"/>
    <col min="15634" max="15634" width="2.8984375" style="3" customWidth="1"/>
    <col min="15635" max="15871" width="11" style="3"/>
    <col min="15872" max="15872" width="10.19921875" style="3" customWidth="1"/>
    <col min="15873" max="15874" width="5.69921875" style="3" customWidth="1"/>
    <col min="15875" max="15875" width="1.5" style="3" customWidth="1"/>
    <col min="15876" max="15877" width="6.3984375" style="3" customWidth="1"/>
    <col min="15878" max="15878" width="1.5" style="3" customWidth="1"/>
    <col min="15879" max="15880" width="6" style="3" customWidth="1"/>
    <col min="15881" max="15885" width="11" style="3"/>
    <col min="15886" max="15886" width="2.5" style="3" customWidth="1"/>
    <col min="15887" max="15889" width="11" style="3"/>
    <col min="15890" max="15890" width="2.8984375" style="3" customWidth="1"/>
    <col min="15891" max="16127" width="11" style="3"/>
    <col min="16128" max="16128" width="10.19921875" style="3" customWidth="1"/>
    <col min="16129" max="16130" width="5.69921875" style="3" customWidth="1"/>
    <col min="16131" max="16131" width="1.5" style="3" customWidth="1"/>
    <col min="16132" max="16133" width="6.3984375" style="3" customWidth="1"/>
    <col min="16134" max="16134" width="1.5" style="3" customWidth="1"/>
    <col min="16135" max="16136" width="6" style="3" customWidth="1"/>
    <col min="16137" max="16141" width="11" style="3"/>
    <col min="16142" max="16142" width="2.5" style="3" customWidth="1"/>
    <col min="16143" max="16145" width="11" style="3"/>
    <col min="16146" max="16146" width="2.8984375" style="3" customWidth="1"/>
    <col min="16147" max="16384" width="11" style="3"/>
  </cols>
  <sheetData>
    <row r="2" spans="1:13" x14ac:dyDescent="0.25">
      <c r="A2" s="41" t="s">
        <v>3</v>
      </c>
      <c r="B2" s="42"/>
      <c r="C2" s="42"/>
      <c r="D2" s="42"/>
      <c r="E2" s="42"/>
    </row>
    <row r="3" spans="1:13" x14ac:dyDescent="0.25">
      <c r="A3" s="41"/>
      <c r="B3" s="42"/>
      <c r="C3" s="42"/>
      <c r="D3" s="42"/>
      <c r="E3" s="42"/>
    </row>
    <row r="4" spans="1:13" ht="15.05" thickBot="1" x14ac:dyDescent="0.3">
      <c r="A4" s="43" t="s">
        <v>4</v>
      </c>
      <c r="B4" s="44"/>
      <c r="C4" s="44"/>
      <c r="D4" s="44"/>
      <c r="E4" s="48"/>
      <c r="F4" s="48"/>
      <c r="G4" s="49"/>
      <c r="H4" s="50"/>
      <c r="I4" s="48"/>
      <c r="J4" s="45" t="s">
        <v>40</v>
      </c>
    </row>
    <row r="6" spans="1:13" s="2" customFormat="1" ht="15.65" x14ac:dyDescent="0.25">
      <c r="A6" s="1" t="s">
        <v>17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2" customFormat="1" ht="13.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41.95" customHeight="1" x14ac:dyDescent="0.25">
      <c r="B8" s="59" t="s">
        <v>10</v>
      </c>
      <c r="C8" s="59"/>
      <c r="D8" s="4"/>
      <c r="E8" s="59" t="s">
        <v>11</v>
      </c>
      <c r="F8" s="59"/>
      <c r="H8" s="59" t="s">
        <v>0</v>
      </c>
      <c r="I8" s="59"/>
    </row>
    <row r="9" spans="1:13" x14ac:dyDescent="0.25">
      <c r="B9" s="6" t="s">
        <v>1</v>
      </c>
      <c r="C9" s="7" t="s">
        <v>2</v>
      </c>
      <c r="E9" s="6" t="s">
        <v>1</v>
      </c>
      <c r="F9" s="7" t="s">
        <v>2</v>
      </c>
      <c r="H9" s="6" t="s">
        <v>1</v>
      </c>
      <c r="I9" s="7" t="s">
        <v>2</v>
      </c>
    </row>
    <row r="10" spans="1:13" s="14" customFormat="1" ht="15.05" customHeight="1" x14ac:dyDescent="0.2">
      <c r="A10" s="8" t="s">
        <v>33</v>
      </c>
      <c r="B10" s="9">
        <v>952.76</v>
      </c>
      <c r="C10" s="10">
        <f>B10/B$14</f>
        <v>0.5820016615354543</v>
      </c>
      <c r="D10" s="11"/>
      <c r="E10" s="12">
        <v>163.30000000000001</v>
      </c>
      <c r="F10" s="10">
        <f>E10/E$14</f>
        <v>0.5441519493502166</v>
      </c>
      <c r="G10" s="11"/>
      <c r="H10" s="13">
        <f>B10+E10</f>
        <v>1116.06</v>
      </c>
      <c r="I10" s="10">
        <f>H10/H$14</f>
        <v>0.57613801790268127</v>
      </c>
      <c r="K10" s="52"/>
    </row>
    <row r="11" spans="1:13" s="14" customFormat="1" ht="15.05" customHeight="1" x14ac:dyDescent="0.2">
      <c r="A11" s="8" t="s">
        <v>12</v>
      </c>
      <c r="B11" s="9">
        <v>437</v>
      </c>
      <c r="C11" s="10">
        <f t="shared" ref="C11:C13" si="0">B11/B$14</f>
        <v>0.2669452181987001</v>
      </c>
      <c r="D11" s="11"/>
      <c r="E11" s="12">
        <v>92.3</v>
      </c>
      <c r="F11" s="10">
        <f t="shared" ref="F11:F13" si="1">E11/E$14</f>
        <v>0.307564145284905</v>
      </c>
      <c r="G11" s="11"/>
      <c r="H11" s="13">
        <f t="shared" ref="H11:H14" si="2">B11+E11</f>
        <v>529.29999999999995</v>
      </c>
      <c r="I11" s="10">
        <f t="shared" ref="I11:I13" si="3">H11/H$14</f>
        <v>0.27323786613254591</v>
      </c>
      <c r="K11" s="52"/>
    </row>
    <row r="12" spans="1:13" s="20" customFormat="1" ht="15.05" customHeight="1" x14ac:dyDescent="0.25">
      <c r="A12" s="15" t="s">
        <v>13</v>
      </c>
      <c r="B12" s="16">
        <v>232.2</v>
      </c>
      <c r="C12" s="17">
        <f t="shared" si="0"/>
        <v>0.14184137223281043</v>
      </c>
      <c r="D12" s="18"/>
      <c r="E12" s="19">
        <v>24.7</v>
      </c>
      <c r="F12" s="17">
        <f t="shared" si="1"/>
        <v>8.2305898033988661E-2</v>
      </c>
      <c r="G12" s="18"/>
      <c r="H12" s="16">
        <f t="shared" si="2"/>
        <v>256.89999999999998</v>
      </c>
      <c r="I12" s="17">
        <f t="shared" si="3"/>
        <v>0.13261818970234468</v>
      </c>
      <c r="K12" s="52"/>
    </row>
    <row r="13" spans="1:13" s="14" customFormat="1" ht="15.05" customHeight="1" x14ac:dyDescent="0.2">
      <c r="A13" s="8" t="s">
        <v>14</v>
      </c>
      <c r="B13" s="9">
        <v>247.28</v>
      </c>
      <c r="C13" s="10">
        <f t="shared" si="0"/>
        <v>0.15105312026584566</v>
      </c>
      <c r="D13" s="11"/>
      <c r="E13" s="12">
        <v>44.5</v>
      </c>
      <c r="F13" s="10">
        <f t="shared" si="1"/>
        <v>0.14828390536487837</v>
      </c>
      <c r="G13" s="11"/>
      <c r="H13" s="13">
        <f t="shared" si="2"/>
        <v>291.77999999999997</v>
      </c>
      <c r="I13" s="10">
        <f t="shared" si="3"/>
        <v>0.15062411596477279</v>
      </c>
      <c r="K13" s="52"/>
    </row>
    <row r="14" spans="1:13" s="26" customFormat="1" ht="15.05" customHeight="1" x14ac:dyDescent="0.25">
      <c r="A14" s="21" t="s">
        <v>0</v>
      </c>
      <c r="B14" s="22">
        <f>B10+B11+B13</f>
        <v>1637.04</v>
      </c>
      <c r="C14" s="23">
        <f>C10+C11+C13</f>
        <v>1</v>
      </c>
      <c r="D14" s="24"/>
      <c r="E14" s="25">
        <f>E10+E11+E13</f>
        <v>300.10000000000002</v>
      </c>
      <c r="F14" s="23">
        <f>F10+F11+F13</f>
        <v>1</v>
      </c>
      <c r="G14" s="24"/>
      <c r="H14" s="22">
        <f t="shared" si="2"/>
        <v>1937.1399999999999</v>
      </c>
      <c r="I14" s="23">
        <f>I10+I11+I13</f>
        <v>1</v>
      </c>
      <c r="K14" s="52"/>
    </row>
    <row r="15" spans="1:13" s="29" customFormat="1" ht="5.95" customHeight="1" x14ac:dyDescent="0.25">
      <c r="A15" s="27"/>
      <c r="B15" s="28"/>
      <c r="C15" s="24"/>
      <c r="D15" s="24"/>
      <c r="E15" s="28"/>
      <c r="F15" s="24"/>
      <c r="G15" s="24"/>
      <c r="H15" s="28"/>
      <c r="I15" s="24"/>
    </row>
    <row r="16" spans="1:13" s="32" customFormat="1" ht="12.55" x14ac:dyDescent="0.25">
      <c r="A16" s="30" t="s">
        <v>16</v>
      </c>
      <c r="B16" s="31"/>
      <c r="D16" s="33"/>
      <c r="E16" s="31"/>
      <c r="G16" s="33"/>
      <c r="H16" s="34"/>
      <c r="J16" s="35"/>
    </row>
    <row r="17" spans="1:10" s="37" customFormat="1" x14ac:dyDescent="0.25">
      <c r="A17" s="57" t="s">
        <v>30</v>
      </c>
      <c r="B17" s="36"/>
      <c r="D17" s="38"/>
      <c r="E17" s="36"/>
      <c r="G17" s="38"/>
      <c r="H17" s="36"/>
    </row>
    <row r="18" spans="1:10" s="37" customFormat="1" x14ac:dyDescent="0.25">
      <c r="A18" s="58" t="s">
        <v>32</v>
      </c>
      <c r="B18" s="36"/>
      <c r="D18" s="38"/>
      <c r="E18" s="36"/>
      <c r="G18" s="38"/>
      <c r="H18" s="36"/>
    </row>
    <row r="19" spans="1:10" x14ac:dyDescent="0.25">
      <c r="A19" s="30" t="s">
        <v>5</v>
      </c>
    </row>
    <row r="21" spans="1:10" ht="15.05" thickBot="1" x14ac:dyDescent="0.3">
      <c r="A21" s="46"/>
      <c r="B21" s="47"/>
      <c r="C21" s="47"/>
      <c r="D21" s="47"/>
      <c r="E21" s="47"/>
      <c r="F21" s="48"/>
      <c r="G21" s="49"/>
      <c r="H21" s="50"/>
      <c r="I21" s="48"/>
      <c r="J21" s="51"/>
    </row>
  </sheetData>
  <mergeCells count="3">
    <mergeCell ref="B8:C8"/>
    <mergeCell ref="E8:F8"/>
    <mergeCell ref="H8:I8"/>
  </mergeCells>
  <printOptions horizontalCentered="1"/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21"/>
  <sheetViews>
    <sheetView zoomScaleNormal="100" workbookViewId="0">
      <selection activeCell="J4" sqref="J4"/>
    </sheetView>
  </sheetViews>
  <sheetFormatPr baseColWidth="10" defaultRowHeight="14.4" x14ac:dyDescent="0.25"/>
  <cols>
    <col min="1" max="1" width="20.69921875" style="3" customWidth="1"/>
    <col min="2" max="2" width="7.09765625" style="40" customWidth="1"/>
    <col min="3" max="3" width="7.59765625" style="3" customWidth="1"/>
    <col min="4" max="4" width="0.8984375" style="5" customWidth="1"/>
    <col min="5" max="5" width="7.59765625" style="40" customWidth="1"/>
    <col min="6" max="6" width="7.59765625" style="3" customWidth="1"/>
    <col min="7" max="7" width="0.8984375" style="5" customWidth="1"/>
    <col min="8" max="8" width="7.59765625" style="40" customWidth="1"/>
    <col min="9" max="9" width="7.59765625" style="3" customWidth="1"/>
    <col min="10" max="10" width="17.3984375" style="3" customWidth="1"/>
    <col min="11" max="13" width="11" style="3"/>
    <col min="14" max="14" width="2.5" style="3" customWidth="1"/>
    <col min="15" max="17" width="11" style="3"/>
    <col min="18" max="18" width="2.8984375" style="3" customWidth="1"/>
    <col min="19" max="255" width="11" style="3"/>
    <col min="256" max="256" width="10.19921875" style="3" customWidth="1"/>
    <col min="257" max="258" width="5.69921875" style="3" customWidth="1"/>
    <col min="259" max="259" width="1.5" style="3" customWidth="1"/>
    <col min="260" max="261" width="6.3984375" style="3" customWidth="1"/>
    <col min="262" max="262" width="1.5" style="3" customWidth="1"/>
    <col min="263" max="264" width="6" style="3" customWidth="1"/>
    <col min="265" max="269" width="11" style="3"/>
    <col min="270" max="270" width="2.5" style="3" customWidth="1"/>
    <col min="271" max="273" width="11" style="3"/>
    <col min="274" max="274" width="2.8984375" style="3" customWidth="1"/>
    <col min="275" max="511" width="11" style="3"/>
    <col min="512" max="512" width="10.19921875" style="3" customWidth="1"/>
    <col min="513" max="514" width="5.69921875" style="3" customWidth="1"/>
    <col min="515" max="515" width="1.5" style="3" customWidth="1"/>
    <col min="516" max="517" width="6.3984375" style="3" customWidth="1"/>
    <col min="518" max="518" width="1.5" style="3" customWidth="1"/>
    <col min="519" max="520" width="6" style="3" customWidth="1"/>
    <col min="521" max="525" width="11" style="3"/>
    <col min="526" max="526" width="2.5" style="3" customWidth="1"/>
    <col min="527" max="529" width="11" style="3"/>
    <col min="530" max="530" width="2.8984375" style="3" customWidth="1"/>
    <col min="531" max="767" width="11" style="3"/>
    <col min="768" max="768" width="10.19921875" style="3" customWidth="1"/>
    <col min="769" max="770" width="5.69921875" style="3" customWidth="1"/>
    <col min="771" max="771" width="1.5" style="3" customWidth="1"/>
    <col min="772" max="773" width="6.3984375" style="3" customWidth="1"/>
    <col min="774" max="774" width="1.5" style="3" customWidth="1"/>
    <col min="775" max="776" width="6" style="3" customWidth="1"/>
    <col min="777" max="781" width="11" style="3"/>
    <col min="782" max="782" width="2.5" style="3" customWidth="1"/>
    <col min="783" max="785" width="11" style="3"/>
    <col min="786" max="786" width="2.8984375" style="3" customWidth="1"/>
    <col min="787" max="1023" width="11" style="3"/>
    <col min="1024" max="1024" width="10.19921875" style="3" customWidth="1"/>
    <col min="1025" max="1026" width="5.69921875" style="3" customWidth="1"/>
    <col min="1027" max="1027" width="1.5" style="3" customWidth="1"/>
    <col min="1028" max="1029" width="6.3984375" style="3" customWidth="1"/>
    <col min="1030" max="1030" width="1.5" style="3" customWidth="1"/>
    <col min="1031" max="1032" width="6" style="3" customWidth="1"/>
    <col min="1033" max="1037" width="11" style="3"/>
    <col min="1038" max="1038" width="2.5" style="3" customWidth="1"/>
    <col min="1039" max="1041" width="11" style="3"/>
    <col min="1042" max="1042" width="2.8984375" style="3" customWidth="1"/>
    <col min="1043" max="1279" width="11" style="3"/>
    <col min="1280" max="1280" width="10.19921875" style="3" customWidth="1"/>
    <col min="1281" max="1282" width="5.69921875" style="3" customWidth="1"/>
    <col min="1283" max="1283" width="1.5" style="3" customWidth="1"/>
    <col min="1284" max="1285" width="6.3984375" style="3" customWidth="1"/>
    <col min="1286" max="1286" width="1.5" style="3" customWidth="1"/>
    <col min="1287" max="1288" width="6" style="3" customWidth="1"/>
    <col min="1289" max="1293" width="11" style="3"/>
    <col min="1294" max="1294" width="2.5" style="3" customWidth="1"/>
    <col min="1295" max="1297" width="11" style="3"/>
    <col min="1298" max="1298" width="2.8984375" style="3" customWidth="1"/>
    <col min="1299" max="1535" width="11" style="3"/>
    <col min="1536" max="1536" width="10.19921875" style="3" customWidth="1"/>
    <col min="1537" max="1538" width="5.69921875" style="3" customWidth="1"/>
    <col min="1539" max="1539" width="1.5" style="3" customWidth="1"/>
    <col min="1540" max="1541" width="6.3984375" style="3" customWidth="1"/>
    <col min="1542" max="1542" width="1.5" style="3" customWidth="1"/>
    <col min="1543" max="1544" width="6" style="3" customWidth="1"/>
    <col min="1545" max="1549" width="11" style="3"/>
    <col min="1550" max="1550" width="2.5" style="3" customWidth="1"/>
    <col min="1551" max="1553" width="11" style="3"/>
    <col min="1554" max="1554" width="2.8984375" style="3" customWidth="1"/>
    <col min="1555" max="1791" width="11" style="3"/>
    <col min="1792" max="1792" width="10.19921875" style="3" customWidth="1"/>
    <col min="1793" max="1794" width="5.69921875" style="3" customWidth="1"/>
    <col min="1795" max="1795" width="1.5" style="3" customWidth="1"/>
    <col min="1796" max="1797" width="6.3984375" style="3" customWidth="1"/>
    <col min="1798" max="1798" width="1.5" style="3" customWidth="1"/>
    <col min="1799" max="1800" width="6" style="3" customWidth="1"/>
    <col min="1801" max="1805" width="11" style="3"/>
    <col min="1806" max="1806" width="2.5" style="3" customWidth="1"/>
    <col min="1807" max="1809" width="11" style="3"/>
    <col min="1810" max="1810" width="2.8984375" style="3" customWidth="1"/>
    <col min="1811" max="2047" width="11" style="3"/>
    <col min="2048" max="2048" width="10.19921875" style="3" customWidth="1"/>
    <col min="2049" max="2050" width="5.69921875" style="3" customWidth="1"/>
    <col min="2051" max="2051" width="1.5" style="3" customWidth="1"/>
    <col min="2052" max="2053" width="6.3984375" style="3" customWidth="1"/>
    <col min="2054" max="2054" width="1.5" style="3" customWidth="1"/>
    <col min="2055" max="2056" width="6" style="3" customWidth="1"/>
    <col min="2057" max="2061" width="11" style="3"/>
    <col min="2062" max="2062" width="2.5" style="3" customWidth="1"/>
    <col min="2063" max="2065" width="11" style="3"/>
    <col min="2066" max="2066" width="2.8984375" style="3" customWidth="1"/>
    <col min="2067" max="2303" width="11" style="3"/>
    <col min="2304" max="2304" width="10.19921875" style="3" customWidth="1"/>
    <col min="2305" max="2306" width="5.69921875" style="3" customWidth="1"/>
    <col min="2307" max="2307" width="1.5" style="3" customWidth="1"/>
    <col min="2308" max="2309" width="6.3984375" style="3" customWidth="1"/>
    <col min="2310" max="2310" width="1.5" style="3" customWidth="1"/>
    <col min="2311" max="2312" width="6" style="3" customWidth="1"/>
    <col min="2313" max="2317" width="11" style="3"/>
    <col min="2318" max="2318" width="2.5" style="3" customWidth="1"/>
    <col min="2319" max="2321" width="11" style="3"/>
    <col min="2322" max="2322" width="2.8984375" style="3" customWidth="1"/>
    <col min="2323" max="2559" width="11" style="3"/>
    <col min="2560" max="2560" width="10.19921875" style="3" customWidth="1"/>
    <col min="2561" max="2562" width="5.69921875" style="3" customWidth="1"/>
    <col min="2563" max="2563" width="1.5" style="3" customWidth="1"/>
    <col min="2564" max="2565" width="6.3984375" style="3" customWidth="1"/>
    <col min="2566" max="2566" width="1.5" style="3" customWidth="1"/>
    <col min="2567" max="2568" width="6" style="3" customWidth="1"/>
    <col min="2569" max="2573" width="11" style="3"/>
    <col min="2574" max="2574" width="2.5" style="3" customWidth="1"/>
    <col min="2575" max="2577" width="11" style="3"/>
    <col min="2578" max="2578" width="2.8984375" style="3" customWidth="1"/>
    <col min="2579" max="2815" width="11" style="3"/>
    <col min="2816" max="2816" width="10.19921875" style="3" customWidth="1"/>
    <col min="2817" max="2818" width="5.69921875" style="3" customWidth="1"/>
    <col min="2819" max="2819" width="1.5" style="3" customWidth="1"/>
    <col min="2820" max="2821" width="6.3984375" style="3" customWidth="1"/>
    <col min="2822" max="2822" width="1.5" style="3" customWidth="1"/>
    <col min="2823" max="2824" width="6" style="3" customWidth="1"/>
    <col min="2825" max="2829" width="11" style="3"/>
    <col min="2830" max="2830" width="2.5" style="3" customWidth="1"/>
    <col min="2831" max="2833" width="11" style="3"/>
    <col min="2834" max="2834" width="2.8984375" style="3" customWidth="1"/>
    <col min="2835" max="3071" width="11" style="3"/>
    <col min="3072" max="3072" width="10.19921875" style="3" customWidth="1"/>
    <col min="3073" max="3074" width="5.69921875" style="3" customWidth="1"/>
    <col min="3075" max="3075" width="1.5" style="3" customWidth="1"/>
    <col min="3076" max="3077" width="6.3984375" style="3" customWidth="1"/>
    <col min="3078" max="3078" width="1.5" style="3" customWidth="1"/>
    <col min="3079" max="3080" width="6" style="3" customWidth="1"/>
    <col min="3081" max="3085" width="11" style="3"/>
    <col min="3086" max="3086" width="2.5" style="3" customWidth="1"/>
    <col min="3087" max="3089" width="11" style="3"/>
    <col min="3090" max="3090" width="2.8984375" style="3" customWidth="1"/>
    <col min="3091" max="3327" width="11" style="3"/>
    <col min="3328" max="3328" width="10.19921875" style="3" customWidth="1"/>
    <col min="3329" max="3330" width="5.69921875" style="3" customWidth="1"/>
    <col min="3331" max="3331" width="1.5" style="3" customWidth="1"/>
    <col min="3332" max="3333" width="6.3984375" style="3" customWidth="1"/>
    <col min="3334" max="3334" width="1.5" style="3" customWidth="1"/>
    <col min="3335" max="3336" width="6" style="3" customWidth="1"/>
    <col min="3337" max="3341" width="11" style="3"/>
    <col min="3342" max="3342" width="2.5" style="3" customWidth="1"/>
    <col min="3343" max="3345" width="11" style="3"/>
    <col min="3346" max="3346" width="2.8984375" style="3" customWidth="1"/>
    <col min="3347" max="3583" width="11" style="3"/>
    <col min="3584" max="3584" width="10.19921875" style="3" customWidth="1"/>
    <col min="3585" max="3586" width="5.69921875" style="3" customWidth="1"/>
    <col min="3587" max="3587" width="1.5" style="3" customWidth="1"/>
    <col min="3588" max="3589" width="6.3984375" style="3" customWidth="1"/>
    <col min="3590" max="3590" width="1.5" style="3" customWidth="1"/>
    <col min="3591" max="3592" width="6" style="3" customWidth="1"/>
    <col min="3593" max="3597" width="11" style="3"/>
    <col min="3598" max="3598" width="2.5" style="3" customWidth="1"/>
    <col min="3599" max="3601" width="11" style="3"/>
    <col min="3602" max="3602" width="2.8984375" style="3" customWidth="1"/>
    <col min="3603" max="3839" width="11" style="3"/>
    <col min="3840" max="3840" width="10.19921875" style="3" customWidth="1"/>
    <col min="3841" max="3842" width="5.69921875" style="3" customWidth="1"/>
    <col min="3843" max="3843" width="1.5" style="3" customWidth="1"/>
    <col min="3844" max="3845" width="6.3984375" style="3" customWidth="1"/>
    <col min="3846" max="3846" width="1.5" style="3" customWidth="1"/>
    <col min="3847" max="3848" width="6" style="3" customWidth="1"/>
    <col min="3849" max="3853" width="11" style="3"/>
    <col min="3854" max="3854" width="2.5" style="3" customWidth="1"/>
    <col min="3855" max="3857" width="11" style="3"/>
    <col min="3858" max="3858" width="2.8984375" style="3" customWidth="1"/>
    <col min="3859" max="4095" width="11" style="3"/>
    <col min="4096" max="4096" width="10.19921875" style="3" customWidth="1"/>
    <col min="4097" max="4098" width="5.69921875" style="3" customWidth="1"/>
    <col min="4099" max="4099" width="1.5" style="3" customWidth="1"/>
    <col min="4100" max="4101" width="6.3984375" style="3" customWidth="1"/>
    <col min="4102" max="4102" width="1.5" style="3" customWidth="1"/>
    <col min="4103" max="4104" width="6" style="3" customWidth="1"/>
    <col min="4105" max="4109" width="11" style="3"/>
    <col min="4110" max="4110" width="2.5" style="3" customWidth="1"/>
    <col min="4111" max="4113" width="11" style="3"/>
    <col min="4114" max="4114" width="2.8984375" style="3" customWidth="1"/>
    <col min="4115" max="4351" width="11" style="3"/>
    <col min="4352" max="4352" width="10.19921875" style="3" customWidth="1"/>
    <col min="4353" max="4354" width="5.69921875" style="3" customWidth="1"/>
    <col min="4355" max="4355" width="1.5" style="3" customWidth="1"/>
    <col min="4356" max="4357" width="6.3984375" style="3" customWidth="1"/>
    <col min="4358" max="4358" width="1.5" style="3" customWidth="1"/>
    <col min="4359" max="4360" width="6" style="3" customWidth="1"/>
    <col min="4361" max="4365" width="11" style="3"/>
    <col min="4366" max="4366" width="2.5" style="3" customWidth="1"/>
    <col min="4367" max="4369" width="11" style="3"/>
    <col min="4370" max="4370" width="2.8984375" style="3" customWidth="1"/>
    <col min="4371" max="4607" width="11" style="3"/>
    <col min="4608" max="4608" width="10.19921875" style="3" customWidth="1"/>
    <col min="4609" max="4610" width="5.69921875" style="3" customWidth="1"/>
    <col min="4611" max="4611" width="1.5" style="3" customWidth="1"/>
    <col min="4612" max="4613" width="6.3984375" style="3" customWidth="1"/>
    <col min="4614" max="4614" width="1.5" style="3" customWidth="1"/>
    <col min="4615" max="4616" width="6" style="3" customWidth="1"/>
    <col min="4617" max="4621" width="11" style="3"/>
    <col min="4622" max="4622" width="2.5" style="3" customWidth="1"/>
    <col min="4623" max="4625" width="11" style="3"/>
    <col min="4626" max="4626" width="2.8984375" style="3" customWidth="1"/>
    <col min="4627" max="4863" width="11" style="3"/>
    <col min="4864" max="4864" width="10.19921875" style="3" customWidth="1"/>
    <col min="4865" max="4866" width="5.69921875" style="3" customWidth="1"/>
    <col min="4867" max="4867" width="1.5" style="3" customWidth="1"/>
    <col min="4868" max="4869" width="6.3984375" style="3" customWidth="1"/>
    <col min="4870" max="4870" width="1.5" style="3" customWidth="1"/>
    <col min="4871" max="4872" width="6" style="3" customWidth="1"/>
    <col min="4873" max="4877" width="11" style="3"/>
    <col min="4878" max="4878" width="2.5" style="3" customWidth="1"/>
    <col min="4879" max="4881" width="11" style="3"/>
    <col min="4882" max="4882" width="2.8984375" style="3" customWidth="1"/>
    <col min="4883" max="5119" width="11" style="3"/>
    <col min="5120" max="5120" width="10.19921875" style="3" customWidth="1"/>
    <col min="5121" max="5122" width="5.69921875" style="3" customWidth="1"/>
    <col min="5123" max="5123" width="1.5" style="3" customWidth="1"/>
    <col min="5124" max="5125" width="6.3984375" style="3" customWidth="1"/>
    <col min="5126" max="5126" width="1.5" style="3" customWidth="1"/>
    <col min="5127" max="5128" width="6" style="3" customWidth="1"/>
    <col min="5129" max="5133" width="11" style="3"/>
    <col min="5134" max="5134" width="2.5" style="3" customWidth="1"/>
    <col min="5135" max="5137" width="11" style="3"/>
    <col min="5138" max="5138" width="2.8984375" style="3" customWidth="1"/>
    <col min="5139" max="5375" width="11" style="3"/>
    <col min="5376" max="5376" width="10.19921875" style="3" customWidth="1"/>
    <col min="5377" max="5378" width="5.69921875" style="3" customWidth="1"/>
    <col min="5379" max="5379" width="1.5" style="3" customWidth="1"/>
    <col min="5380" max="5381" width="6.3984375" style="3" customWidth="1"/>
    <col min="5382" max="5382" width="1.5" style="3" customWidth="1"/>
    <col min="5383" max="5384" width="6" style="3" customWidth="1"/>
    <col min="5385" max="5389" width="11" style="3"/>
    <col min="5390" max="5390" width="2.5" style="3" customWidth="1"/>
    <col min="5391" max="5393" width="11" style="3"/>
    <col min="5394" max="5394" width="2.8984375" style="3" customWidth="1"/>
    <col min="5395" max="5631" width="11" style="3"/>
    <col min="5632" max="5632" width="10.19921875" style="3" customWidth="1"/>
    <col min="5633" max="5634" width="5.69921875" style="3" customWidth="1"/>
    <col min="5635" max="5635" width="1.5" style="3" customWidth="1"/>
    <col min="5636" max="5637" width="6.3984375" style="3" customWidth="1"/>
    <col min="5638" max="5638" width="1.5" style="3" customWidth="1"/>
    <col min="5639" max="5640" width="6" style="3" customWidth="1"/>
    <col min="5641" max="5645" width="11" style="3"/>
    <col min="5646" max="5646" width="2.5" style="3" customWidth="1"/>
    <col min="5647" max="5649" width="11" style="3"/>
    <col min="5650" max="5650" width="2.8984375" style="3" customWidth="1"/>
    <col min="5651" max="5887" width="11" style="3"/>
    <col min="5888" max="5888" width="10.19921875" style="3" customWidth="1"/>
    <col min="5889" max="5890" width="5.69921875" style="3" customWidth="1"/>
    <col min="5891" max="5891" width="1.5" style="3" customWidth="1"/>
    <col min="5892" max="5893" width="6.3984375" style="3" customWidth="1"/>
    <col min="5894" max="5894" width="1.5" style="3" customWidth="1"/>
    <col min="5895" max="5896" width="6" style="3" customWidth="1"/>
    <col min="5897" max="5901" width="11" style="3"/>
    <col min="5902" max="5902" width="2.5" style="3" customWidth="1"/>
    <col min="5903" max="5905" width="11" style="3"/>
    <col min="5906" max="5906" width="2.8984375" style="3" customWidth="1"/>
    <col min="5907" max="6143" width="11" style="3"/>
    <col min="6144" max="6144" width="10.19921875" style="3" customWidth="1"/>
    <col min="6145" max="6146" width="5.69921875" style="3" customWidth="1"/>
    <col min="6147" max="6147" width="1.5" style="3" customWidth="1"/>
    <col min="6148" max="6149" width="6.3984375" style="3" customWidth="1"/>
    <col min="6150" max="6150" width="1.5" style="3" customWidth="1"/>
    <col min="6151" max="6152" width="6" style="3" customWidth="1"/>
    <col min="6153" max="6157" width="11" style="3"/>
    <col min="6158" max="6158" width="2.5" style="3" customWidth="1"/>
    <col min="6159" max="6161" width="11" style="3"/>
    <col min="6162" max="6162" width="2.8984375" style="3" customWidth="1"/>
    <col min="6163" max="6399" width="11" style="3"/>
    <col min="6400" max="6400" width="10.19921875" style="3" customWidth="1"/>
    <col min="6401" max="6402" width="5.69921875" style="3" customWidth="1"/>
    <col min="6403" max="6403" width="1.5" style="3" customWidth="1"/>
    <col min="6404" max="6405" width="6.3984375" style="3" customWidth="1"/>
    <col min="6406" max="6406" width="1.5" style="3" customWidth="1"/>
    <col min="6407" max="6408" width="6" style="3" customWidth="1"/>
    <col min="6409" max="6413" width="11" style="3"/>
    <col min="6414" max="6414" width="2.5" style="3" customWidth="1"/>
    <col min="6415" max="6417" width="11" style="3"/>
    <col min="6418" max="6418" width="2.8984375" style="3" customWidth="1"/>
    <col min="6419" max="6655" width="11" style="3"/>
    <col min="6656" max="6656" width="10.19921875" style="3" customWidth="1"/>
    <col min="6657" max="6658" width="5.69921875" style="3" customWidth="1"/>
    <col min="6659" max="6659" width="1.5" style="3" customWidth="1"/>
    <col min="6660" max="6661" width="6.3984375" style="3" customWidth="1"/>
    <col min="6662" max="6662" width="1.5" style="3" customWidth="1"/>
    <col min="6663" max="6664" width="6" style="3" customWidth="1"/>
    <col min="6665" max="6669" width="11" style="3"/>
    <col min="6670" max="6670" width="2.5" style="3" customWidth="1"/>
    <col min="6671" max="6673" width="11" style="3"/>
    <col min="6674" max="6674" width="2.8984375" style="3" customWidth="1"/>
    <col min="6675" max="6911" width="11" style="3"/>
    <col min="6912" max="6912" width="10.19921875" style="3" customWidth="1"/>
    <col min="6913" max="6914" width="5.69921875" style="3" customWidth="1"/>
    <col min="6915" max="6915" width="1.5" style="3" customWidth="1"/>
    <col min="6916" max="6917" width="6.3984375" style="3" customWidth="1"/>
    <col min="6918" max="6918" width="1.5" style="3" customWidth="1"/>
    <col min="6919" max="6920" width="6" style="3" customWidth="1"/>
    <col min="6921" max="6925" width="11" style="3"/>
    <col min="6926" max="6926" width="2.5" style="3" customWidth="1"/>
    <col min="6927" max="6929" width="11" style="3"/>
    <col min="6930" max="6930" width="2.8984375" style="3" customWidth="1"/>
    <col min="6931" max="7167" width="11" style="3"/>
    <col min="7168" max="7168" width="10.19921875" style="3" customWidth="1"/>
    <col min="7169" max="7170" width="5.69921875" style="3" customWidth="1"/>
    <col min="7171" max="7171" width="1.5" style="3" customWidth="1"/>
    <col min="7172" max="7173" width="6.3984375" style="3" customWidth="1"/>
    <col min="7174" max="7174" width="1.5" style="3" customWidth="1"/>
    <col min="7175" max="7176" width="6" style="3" customWidth="1"/>
    <col min="7177" max="7181" width="11" style="3"/>
    <col min="7182" max="7182" width="2.5" style="3" customWidth="1"/>
    <col min="7183" max="7185" width="11" style="3"/>
    <col min="7186" max="7186" width="2.8984375" style="3" customWidth="1"/>
    <col min="7187" max="7423" width="11" style="3"/>
    <col min="7424" max="7424" width="10.19921875" style="3" customWidth="1"/>
    <col min="7425" max="7426" width="5.69921875" style="3" customWidth="1"/>
    <col min="7427" max="7427" width="1.5" style="3" customWidth="1"/>
    <col min="7428" max="7429" width="6.3984375" style="3" customWidth="1"/>
    <col min="7430" max="7430" width="1.5" style="3" customWidth="1"/>
    <col min="7431" max="7432" width="6" style="3" customWidth="1"/>
    <col min="7433" max="7437" width="11" style="3"/>
    <col min="7438" max="7438" width="2.5" style="3" customWidth="1"/>
    <col min="7439" max="7441" width="11" style="3"/>
    <col min="7442" max="7442" width="2.8984375" style="3" customWidth="1"/>
    <col min="7443" max="7679" width="11" style="3"/>
    <col min="7680" max="7680" width="10.19921875" style="3" customWidth="1"/>
    <col min="7681" max="7682" width="5.69921875" style="3" customWidth="1"/>
    <col min="7683" max="7683" width="1.5" style="3" customWidth="1"/>
    <col min="7684" max="7685" width="6.3984375" style="3" customWidth="1"/>
    <col min="7686" max="7686" width="1.5" style="3" customWidth="1"/>
    <col min="7687" max="7688" width="6" style="3" customWidth="1"/>
    <col min="7689" max="7693" width="11" style="3"/>
    <col min="7694" max="7694" width="2.5" style="3" customWidth="1"/>
    <col min="7695" max="7697" width="11" style="3"/>
    <col min="7698" max="7698" width="2.8984375" style="3" customWidth="1"/>
    <col min="7699" max="7935" width="11" style="3"/>
    <col min="7936" max="7936" width="10.19921875" style="3" customWidth="1"/>
    <col min="7937" max="7938" width="5.69921875" style="3" customWidth="1"/>
    <col min="7939" max="7939" width="1.5" style="3" customWidth="1"/>
    <col min="7940" max="7941" width="6.3984375" style="3" customWidth="1"/>
    <col min="7942" max="7942" width="1.5" style="3" customWidth="1"/>
    <col min="7943" max="7944" width="6" style="3" customWidth="1"/>
    <col min="7945" max="7949" width="11" style="3"/>
    <col min="7950" max="7950" width="2.5" style="3" customWidth="1"/>
    <col min="7951" max="7953" width="11" style="3"/>
    <col min="7954" max="7954" width="2.8984375" style="3" customWidth="1"/>
    <col min="7955" max="8191" width="11" style="3"/>
    <col min="8192" max="8192" width="10.19921875" style="3" customWidth="1"/>
    <col min="8193" max="8194" width="5.69921875" style="3" customWidth="1"/>
    <col min="8195" max="8195" width="1.5" style="3" customWidth="1"/>
    <col min="8196" max="8197" width="6.3984375" style="3" customWidth="1"/>
    <col min="8198" max="8198" width="1.5" style="3" customWidth="1"/>
    <col min="8199" max="8200" width="6" style="3" customWidth="1"/>
    <col min="8201" max="8205" width="11" style="3"/>
    <col min="8206" max="8206" width="2.5" style="3" customWidth="1"/>
    <col min="8207" max="8209" width="11" style="3"/>
    <col min="8210" max="8210" width="2.8984375" style="3" customWidth="1"/>
    <col min="8211" max="8447" width="11" style="3"/>
    <col min="8448" max="8448" width="10.19921875" style="3" customWidth="1"/>
    <col min="8449" max="8450" width="5.69921875" style="3" customWidth="1"/>
    <col min="8451" max="8451" width="1.5" style="3" customWidth="1"/>
    <col min="8452" max="8453" width="6.3984375" style="3" customWidth="1"/>
    <col min="8454" max="8454" width="1.5" style="3" customWidth="1"/>
    <col min="8455" max="8456" width="6" style="3" customWidth="1"/>
    <col min="8457" max="8461" width="11" style="3"/>
    <col min="8462" max="8462" width="2.5" style="3" customWidth="1"/>
    <col min="8463" max="8465" width="11" style="3"/>
    <col min="8466" max="8466" width="2.8984375" style="3" customWidth="1"/>
    <col min="8467" max="8703" width="11" style="3"/>
    <col min="8704" max="8704" width="10.19921875" style="3" customWidth="1"/>
    <col min="8705" max="8706" width="5.69921875" style="3" customWidth="1"/>
    <col min="8707" max="8707" width="1.5" style="3" customWidth="1"/>
    <col min="8708" max="8709" width="6.3984375" style="3" customWidth="1"/>
    <col min="8710" max="8710" width="1.5" style="3" customWidth="1"/>
    <col min="8711" max="8712" width="6" style="3" customWidth="1"/>
    <col min="8713" max="8717" width="11" style="3"/>
    <col min="8718" max="8718" width="2.5" style="3" customWidth="1"/>
    <col min="8719" max="8721" width="11" style="3"/>
    <col min="8722" max="8722" width="2.8984375" style="3" customWidth="1"/>
    <col min="8723" max="8959" width="11" style="3"/>
    <col min="8960" max="8960" width="10.19921875" style="3" customWidth="1"/>
    <col min="8961" max="8962" width="5.69921875" style="3" customWidth="1"/>
    <col min="8963" max="8963" width="1.5" style="3" customWidth="1"/>
    <col min="8964" max="8965" width="6.3984375" style="3" customWidth="1"/>
    <col min="8966" max="8966" width="1.5" style="3" customWidth="1"/>
    <col min="8967" max="8968" width="6" style="3" customWidth="1"/>
    <col min="8969" max="8973" width="11" style="3"/>
    <col min="8974" max="8974" width="2.5" style="3" customWidth="1"/>
    <col min="8975" max="8977" width="11" style="3"/>
    <col min="8978" max="8978" width="2.8984375" style="3" customWidth="1"/>
    <col min="8979" max="9215" width="11" style="3"/>
    <col min="9216" max="9216" width="10.19921875" style="3" customWidth="1"/>
    <col min="9217" max="9218" width="5.69921875" style="3" customWidth="1"/>
    <col min="9219" max="9219" width="1.5" style="3" customWidth="1"/>
    <col min="9220" max="9221" width="6.3984375" style="3" customWidth="1"/>
    <col min="9222" max="9222" width="1.5" style="3" customWidth="1"/>
    <col min="9223" max="9224" width="6" style="3" customWidth="1"/>
    <col min="9225" max="9229" width="11" style="3"/>
    <col min="9230" max="9230" width="2.5" style="3" customWidth="1"/>
    <col min="9231" max="9233" width="11" style="3"/>
    <col min="9234" max="9234" width="2.8984375" style="3" customWidth="1"/>
    <col min="9235" max="9471" width="11" style="3"/>
    <col min="9472" max="9472" width="10.19921875" style="3" customWidth="1"/>
    <col min="9473" max="9474" width="5.69921875" style="3" customWidth="1"/>
    <col min="9475" max="9475" width="1.5" style="3" customWidth="1"/>
    <col min="9476" max="9477" width="6.3984375" style="3" customWidth="1"/>
    <col min="9478" max="9478" width="1.5" style="3" customWidth="1"/>
    <col min="9479" max="9480" width="6" style="3" customWidth="1"/>
    <col min="9481" max="9485" width="11" style="3"/>
    <col min="9486" max="9486" width="2.5" style="3" customWidth="1"/>
    <col min="9487" max="9489" width="11" style="3"/>
    <col min="9490" max="9490" width="2.8984375" style="3" customWidth="1"/>
    <col min="9491" max="9727" width="11" style="3"/>
    <col min="9728" max="9728" width="10.19921875" style="3" customWidth="1"/>
    <col min="9729" max="9730" width="5.69921875" style="3" customWidth="1"/>
    <col min="9731" max="9731" width="1.5" style="3" customWidth="1"/>
    <col min="9732" max="9733" width="6.3984375" style="3" customWidth="1"/>
    <col min="9734" max="9734" width="1.5" style="3" customWidth="1"/>
    <col min="9735" max="9736" width="6" style="3" customWidth="1"/>
    <col min="9737" max="9741" width="11" style="3"/>
    <col min="9742" max="9742" width="2.5" style="3" customWidth="1"/>
    <col min="9743" max="9745" width="11" style="3"/>
    <col min="9746" max="9746" width="2.8984375" style="3" customWidth="1"/>
    <col min="9747" max="9983" width="11" style="3"/>
    <col min="9984" max="9984" width="10.19921875" style="3" customWidth="1"/>
    <col min="9985" max="9986" width="5.69921875" style="3" customWidth="1"/>
    <col min="9987" max="9987" width="1.5" style="3" customWidth="1"/>
    <col min="9988" max="9989" width="6.3984375" style="3" customWidth="1"/>
    <col min="9990" max="9990" width="1.5" style="3" customWidth="1"/>
    <col min="9991" max="9992" width="6" style="3" customWidth="1"/>
    <col min="9993" max="9997" width="11" style="3"/>
    <col min="9998" max="9998" width="2.5" style="3" customWidth="1"/>
    <col min="9999" max="10001" width="11" style="3"/>
    <col min="10002" max="10002" width="2.8984375" style="3" customWidth="1"/>
    <col min="10003" max="10239" width="11" style="3"/>
    <col min="10240" max="10240" width="10.19921875" style="3" customWidth="1"/>
    <col min="10241" max="10242" width="5.69921875" style="3" customWidth="1"/>
    <col min="10243" max="10243" width="1.5" style="3" customWidth="1"/>
    <col min="10244" max="10245" width="6.3984375" style="3" customWidth="1"/>
    <col min="10246" max="10246" width="1.5" style="3" customWidth="1"/>
    <col min="10247" max="10248" width="6" style="3" customWidth="1"/>
    <col min="10249" max="10253" width="11" style="3"/>
    <col min="10254" max="10254" width="2.5" style="3" customWidth="1"/>
    <col min="10255" max="10257" width="11" style="3"/>
    <col min="10258" max="10258" width="2.8984375" style="3" customWidth="1"/>
    <col min="10259" max="10495" width="11" style="3"/>
    <col min="10496" max="10496" width="10.19921875" style="3" customWidth="1"/>
    <col min="10497" max="10498" width="5.69921875" style="3" customWidth="1"/>
    <col min="10499" max="10499" width="1.5" style="3" customWidth="1"/>
    <col min="10500" max="10501" width="6.3984375" style="3" customWidth="1"/>
    <col min="10502" max="10502" width="1.5" style="3" customWidth="1"/>
    <col min="10503" max="10504" width="6" style="3" customWidth="1"/>
    <col min="10505" max="10509" width="11" style="3"/>
    <col min="10510" max="10510" width="2.5" style="3" customWidth="1"/>
    <col min="10511" max="10513" width="11" style="3"/>
    <col min="10514" max="10514" width="2.8984375" style="3" customWidth="1"/>
    <col min="10515" max="10751" width="11" style="3"/>
    <col min="10752" max="10752" width="10.19921875" style="3" customWidth="1"/>
    <col min="10753" max="10754" width="5.69921875" style="3" customWidth="1"/>
    <col min="10755" max="10755" width="1.5" style="3" customWidth="1"/>
    <col min="10756" max="10757" width="6.3984375" style="3" customWidth="1"/>
    <col min="10758" max="10758" width="1.5" style="3" customWidth="1"/>
    <col min="10759" max="10760" width="6" style="3" customWidth="1"/>
    <col min="10761" max="10765" width="11" style="3"/>
    <col min="10766" max="10766" width="2.5" style="3" customWidth="1"/>
    <col min="10767" max="10769" width="11" style="3"/>
    <col min="10770" max="10770" width="2.8984375" style="3" customWidth="1"/>
    <col min="10771" max="11007" width="11" style="3"/>
    <col min="11008" max="11008" width="10.19921875" style="3" customWidth="1"/>
    <col min="11009" max="11010" width="5.69921875" style="3" customWidth="1"/>
    <col min="11011" max="11011" width="1.5" style="3" customWidth="1"/>
    <col min="11012" max="11013" width="6.3984375" style="3" customWidth="1"/>
    <col min="11014" max="11014" width="1.5" style="3" customWidth="1"/>
    <col min="11015" max="11016" width="6" style="3" customWidth="1"/>
    <col min="11017" max="11021" width="11" style="3"/>
    <col min="11022" max="11022" width="2.5" style="3" customWidth="1"/>
    <col min="11023" max="11025" width="11" style="3"/>
    <col min="11026" max="11026" width="2.8984375" style="3" customWidth="1"/>
    <col min="11027" max="11263" width="11" style="3"/>
    <col min="11264" max="11264" width="10.19921875" style="3" customWidth="1"/>
    <col min="11265" max="11266" width="5.69921875" style="3" customWidth="1"/>
    <col min="11267" max="11267" width="1.5" style="3" customWidth="1"/>
    <col min="11268" max="11269" width="6.3984375" style="3" customWidth="1"/>
    <col min="11270" max="11270" width="1.5" style="3" customWidth="1"/>
    <col min="11271" max="11272" width="6" style="3" customWidth="1"/>
    <col min="11273" max="11277" width="11" style="3"/>
    <col min="11278" max="11278" width="2.5" style="3" customWidth="1"/>
    <col min="11279" max="11281" width="11" style="3"/>
    <col min="11282" max="11282" width="2.8984375" style="3" customWidth="1"/>
    <col min="11283" max="11519" width="11" style="3"/>
    <col min="11520" max="11520" width="10.19921875" style="3" customWidth="1"/>
    <col min="11521" max="11522" width="5.69921875" style="3" customWidth="1"/>
    <col min="11523" max="11523" width="1.5" style="3" customWidth="1"/>
    <col min="11524" max="11525" width="6.3984375" style="3" customWidth="1"/>
    <col min="11526" max="11526" width="1.5" style="3" customWidth="1"/>
    <col min="11527" max="11528" width="6" style="3" customWidth="1"/>
    <col min="11529" max="11533" width="11" style="3"/>
    <col min="11534" max="11534" width="2.5" style="3" customWidth="1"/>
    <col min="11535" max="11537" width="11" style="3"/>
    <col min="11538" max="11538" width="2.8984375" style="3" customWidth="1"/>
    <col min="11539" max="11775" width="11" style="3"/>
    <col min="11776" max="11776" width="10.19921875" style="3" customWidth="1"/>
    <col min="11777" max="11778" width="5.69921875" style="3" customWidth="1"/>
    <col min="11779" max="11779" width="1.5" style="3" customWidth="1"/>
    <col min="11780" max="11781" width="6.3984375" style="3" customWidth="1"/>
    <col min="11782" max="11782" width="1.5" style="3" customWidth="1"/>
    <col min="11783" max="11784" width="6" style="3" customWidth="1"/>
    <col min="11785" max="11789" width="11" style="3"/>
    <col min="11790" max="11790" width="2.5" style="3" customWidth="1"/>
    <col min="11791" max="11793" width="11" style="3"/>
    <col min="11794" max="11794" width="2.8984375" style="3" customWidth="1"/>
    <col min="11795" max="12031" width="11" style="3"/>
    <col min="12032" max="12032" width="10.19921875" style="3" customWidth="1"/>
    <col min="12033" max="12034" width="5.69921875" style="3" customWidth="1"/>
    <col min="12035" max="12035" width="1.5" style="3" customWidth="1"/>
    <col min="12036" max="12037" width="6.3984375" style="3" customWidth="1"/>
    <col min="12038" max="12038" width="1.5" style="3" customWidth="1"/>
    <col min="12039" max="12040" width="6" style="3" customWidth="1"/>
    <col min="12041" max="12045" width="11" style="3"/>
    <col min="12046" max="12046" width="2.5" style="3" customWidth="1"/>
    <col min="12047" max="12049" width="11" style="3"/>
    <col min="12050" max="12050" width="2.8984375" style="3" customWidth="1"/>
    <col min="12051" max="12287" width="11" style="3"/>
    <col min="12288" max="12288" width="10.19921875" style="3" customWidth="1"/>
    <col min="12289" max="12290" width="5.69921875" style="3" customWidth="1"/>
    <col min="12291" max="12291" width="1.5" style="3" customWidth="1"/>
    <col min="12292" max="12293" width="6.3984375" style="3" customWidth="1"/>
    <col min="12294" max="12294" width="1.5" style="3" customWidth="1"/>
    <col min="12295" max="12296" width="6" style="3" customWidth="1"/>
    <col min="12297" max="12301" width="11" style="3"/>
    <col min="12302" max="12302" width="2.5" style="3" customWidth="1"/>
    <col min="12303" max="12305" width="11" style="3"/>
    <col min="12306" max="12306" width="2.8984375" style="3" customWidth="1"/>
    <col min="12307" max="12543" width="11" style="3"/>
    <col min="12544" max="12544" width="10.19921875" style="3" customWidth="1"/>
    <col min="12545" max="12546" width="5.69921875" style="3" customWidth="1"/>
    <col min="12547" max="12547" width="1.5" style="3" customWidth="1"/>
    <col min="12548" max="12549" width="6.3984375" style="3" customWidth="1"/>
    <col min="12550" max="12550" width="1.5" style="3" customWidth="1"/>
    <col min="12551" max="12552" width="6" style="3" customWidth="1"/>
    <col min="12553" max="12557" width="11" style="3"/>
    <col min="12558" max="12558" width="2.5" style="3" customWidth="1"/>
    <col min="12559" max="12561" width="11" style="3"/>
    <col min="12562" max="12562" width="2.8984375" style="3" customWidth="1"/>
    <col min="12563" max="12799" width="11" style="3"/>
    <col min="12800" max="12800" width="10.19921875" style="3" customWidth="1"/>
    <col min="12801" max="12802" width="5.69921875" style="3" customWidth="1"/>
    <col min="12803" max="12803" width="1.5" style="3" customWidth="1"/>
    <col min="12804" max="12805" width="6.3984375" style="3" customWidth="1"/>
    <col min="12806" max="12806" width="1.5" style="3" customWidth="1"/>
    <col min="12807" max="12808" width="6" style="3" customWidth="1"/>
    <col min="12809" max="12813" width="11" style="3"/>
    <col min="12814" max="12814" width="2.5" style="3" customWidth="1"/>
    <col min="12815" max="12817" width="11" style="3"/>
    <col min="12818" max="12818" width="2.8984375" style="3" customWidth="1"/>
    <col min="12819" max="13055" width="11" style="3"/>
    <col min="13056" max="13056" width="10.19921875" style="3" customWidth="1"/>
    <col min="13057" max="13058" width="5.69921875" style="3" customWidth="1"/>
    <col min="13059" max="13059" width="1.5" style="3" customWidth="1"/>
    <col min="13060" max="13061" width="6.3984375" style="3" customWidth="1"/>
    <col min="13062" max="13062" width="1.5" style="3" customWidth="1"/>
    <col min="13063" max="13064" width="6" style="3" customWidth="1"/>
    <col min="13065" max="13069" width="11" style="3"/>
    <col min="13070" max="13070" width="2.5" style="3" customWidth="1"/>
    <col min="13071" max="13073" width="11" style="3"/>
    <col min="13074" max="13074" width="2.8984375" style="3" customWidth="1"/>
    <col min="13075" max="13311" width="11" style="3"/>
    <col min="13312" max="13312" width="10.19921875" style="3" customWidth="1"/>
    <col min="13313" max="13314" width="5.69921875" style="3" customWidth="1"/>
    <col min="13315" max="13315" width="1.5" style="3" customWidth="1"/>
    <col min="13316" max="13317" width="6.3984375" style="3" customWidth="1"/>
    <col min="13318" max="13318" width="1.5" style="3" customWidth="1"/>
    <col min="13319" max="13320" width="6" style="3" customWidth="1"/>
    <col min="13321" max="13325" width="11" style="3"/>
    <col min="13326" max="13326" width="2.5" style="3" customWidth="1"/>
    <col min="13327" max="13329" width="11" style="3"/>
    <col min="13330" max="13330" width="2.8984375" style="3" customWidth="1"/>
    <col min="13331" max="13567" width="11" style="3"/>
    <col min="13568" max="13568" width="10.19921875" style="3" customWidth="1"/>
    <col min="13569" max="13570" width="5.69921875" style="3" customWidth="1"/>
    <col min="13571" max="13571" width="1.5" style="3" customWidth="1"/>
    <col min="13572" max="13573" width="6.3984375" style="3" customWidth="1"/>
    <col min="13574" max="13574" width="1.5" style="3" customWidth="1"/>
    <col min="13575" max="13576" width="6" style="3" customWidth="1"/>
    <col min="13577" max="13581" width="11" style="3"/>
    <col min="13582" max="13582" width="2.5" style="3" customWidth="1"/>
    <col min="13583" max="13585" width="11" style="3"/>
    <col min="13586" max="13586" width="2.8984375" style="3" customWidth="1"/>
    <col min="13587" max="13823" width="11" style="3"/>
    <col min="13824" max="13824" width="10.19921875" style="3" customWidth="1"/>
    <col min="13825" max="13826" width="5.69921875" style="3" customWidth="1"/>
    <col min="13827" max="13827" width="1.5" style="3" customWidth="1"/>
    <col min="13828" max="13829" width="6.3984375" style="3" customWidth="1"/>
    <col min="13830" max="13830" width="1.5" style="3" customWidth="1"/>
    <col min="13831" max="13832" width="6" style="3" customWidth="1"/>
    <col min="13833" max="13837" width="11" style="3"/>
    <col min="13838" max="13838" width="2.5" style="3" customWidth="1"/>
    <col min="13839" max="13841" width="11" style="3"/>
    <col min="13842" max="13842" width="2.8984375" style="3" customWidth="1"/>
    <col min="13843" max="14079" width="11" style="3"/>
    <col min="14080" max="14080" width="10.19921875" style="3" customWidth="1"/>
    <col min="14081" max="14082" width="5.69921875" style="3" customWidth="1"/>
    <col min="14083" max="14083" width="1.5" style="3" customWidth="1"/>
    <col min="14084" max="14085" width="6.3984375" style="3" customWidth="1"/>
    <col min="14086" max="14086" width="1.5" style="3" customWidth="1"/>
    <col min="14087" max="14088" width="6" style="3" customWidth="1"/>
    <col min="14089" max="14093" width="11" style="3"/>
    <col min="14094" max="14094" width="2.5" style="3" customWidth="1"/>
    <col min="14095" max="14097" width="11" style="3"/>
    <col min="14098" max="14098" width="2.8984375" style="3" customWidth="1"/>
    <col min="14099" max="14335" width="11" style="3"/>
    <col min="14336" max="14336" width="10.19921875" style="3" customWidth="1"/>
    <col min="14337" max="14338" width="5.69921875" style="3" customWidth="1"/>
    <col min="14339" max="14339" width="1.5" style="3" customWidth="1"/>
    <col min="14340" max="14341" width="6.3984375" style="3" customWidth="1"/>
    <col min="14342" max="14342" width="1.5" style="3" customWidth="1"/>
    <col min="14343" max="14344" width="6" style="3" customWidth="1"/>
    <col min="14345" max="14349" width="11" style="3"/>
    <col min="14350" max="14350" width="2.5" style="3" customWidth="1"/>
    <col min="14351" max="14353" width="11" style="3"/>
    <col min="14354" max="14354" width="2.8984375" style="3" customWidth="1"/>
    <col min="14355" max="14591" width="11" style="3"/>
    <col min="14592" max="14592" width="10.19921875" style="3" customWidth="1"/>
    <col min="14593" max="14594" width="5.69921875" style="3" customWidth="1"/>
    <col min="14595" max="14595" width="1.5" style="3" customWidth="1"/>
    <col min="14596" max="14597" width="6.3984375" style="3" customWidth="1"/>
    <col min="14598" max="14598" width="1.5" style="3" customWidth="1"/>
    <col min="14599" max="14600" width="6" style="3" customWidth="1"/>
    <col min="14601" max="14605" width="11" style="3"/>
    <col min="14606" max="14606" width="2.5" style="3" customWidth="1"/>
    <col min="14607" max="14609" width="11" style="3"/>
    <col min="14610" max="14610" width="2.8984375" style="3" customWidth="1"/>
    <col min="14611" max="14847" width="11" style="3"/>
    <col min="14848" max="14848" width="10.19921875" style="3" customWidth="1"/>
    <col min="14849" max="14850" width="5.69921875" style="3" customWidth="1"/>
    <col min="14851" max="14851" width="1.5" style="3" customWidth="1"/>
    <col min="14852" max="14853" width="6.3984375" style="3" customWidth="1"/>
    <col min="14854" max="14854" width="1.5" style="3" customWidth="1"/>
    <col min="14855" max="14856" width="6" style="3" customWidth="1"/>
    <col min="14857" max="14861" width="11" style="3"/>
    <col min="14862" max="14862" width="2.5" style="3" customWidth="1"/>
    <col min="14863" max="14865" width="11" style="3"/>
    <col min="14866" max="14866" width="2.8984375" style="3" customWidth="1"/>
    <col min="14867" max="15103" width="11" style="3"/>
    <col min="15104" max="15104" width="10.19921875" style="3" customWidth="1"/>
    <col min="15105" max="15106" width="5.69921875" style="3" customWidth="1"/>
    <col min="15107" max="15107" width="1.5" style="3" customWidth="1"/>
    <col min="15108" max="15109" width="6.3984375" style="3" customWidth="1"/>
    <col min="15110" max="15110" width="1.5" style="3" customWidth="1"/>
    <col min="15111" max="15112" width="6" style="3" customWidth="1"/>
    <col min="15113" max="15117" width="11" style="3"/>
    <col min="15118" max="15118" width="2.5" style="3" customWidth="1"/>
    <col min="15119" max="15121" width="11" style="3"/>
    <col min="15122" max="15122" width="2.8984375" style="3" customWidth="1"/>
    <col min="15123" max="15359" width="11" style="3"/>
    <col min="15360" max="15360" width="10.19921875" style="3" customWidth="1"/>
    <col min="15361" max="15362" width="5.69921875" style="3" customWidth="1"/>
    <col min="15363" max="15363" width="1.5" style="3" customWidth="1"/>
    <col min="15364" max="15365" width="6.3984375" style="3" customWidth="1"/>
    <col min="15366" max="15366" width="1.5" style="3" customWidth="1"/>
    <col min="15367" max="15368" width="6" style="3" customWidth="1"/>
    <col min="15369" max="15373" width="11" style="3"/>
    <col min="15374" max="15374" width="2.5" style="3" customWidth="1"/>
    <col min="15375" max="15377" width="11" style="3"/>
    <col min="15378" max="15378" width="2.8984375" style="3" customWidth="1"/>
    <col min="15379" max="15615" width="11" style="3"/>
    <col min="15616" max="15616" width="10.19921875" style="3" customWidth="1"/>
    <col min="15617" max="15618" width="5.69921875" style="3" customWidth="1"/>
    <col min="15619" max="15619" width="1.5" style="3" customWidth="1"/>
    <col min="15620" max="15621" width="6.3984375" style="3" customWidth="1"/>
    <col min="15622" max="15622" width="1.5" style="3" customWidth="1"/>
    <col min="15623" max="15624" width="6" style="3" customWidth="1"/>
    <col min="15625" max="15629" width="11" style="3"/>
    <col min="15630" max="15630" width="2.5" style="3" customWidth="1"/>
    <col min="15631" max="15633" width="11" style="3"/>
    <col min="15634" max="15634" width="2.8984375" style="3" customWidth="1"/>
    <col min="15635" max="15871" width="11" style="3"/>
    <col min="15872" max="15872" width="10.19921875" style="3" customWidth="1"/>
    <col min="15873" max="15874" width="5.69921875" style="3" customWidth="1"/>
    <col min="15875" max="15875" width="1.5" style="3" customWidth="1"/>
    <col min="15876" max="15877" width="6.3984375" style="3" customWidth="1"/>
    <col min="15878" max="15878" width="1.5" style="3" customWidth="1"/>
    <col min="15879" max="15880" width="6" style="3" customWidth="1"/>
    <col min="15881" max="15885" width="11" style="3"/>
    <col min="15886" max="15886" width="2.5" style="3" customWidth="1"/>
    <col min="15887" max="15889" width="11" style="3"/>
    <col min="15890" max="15890" width="2.8984375" style="3" customWidth="1"/>
    <col min="15891" max="16127" width="11" style="3"/>
    <col min="16128" max="16128" width="10.19921875" style="3" customWidth="1"/>
    <col min="16129" max="16130" width="5.69921875" style="3" customWidth="1"/>
    <col min="16131" max="16131" width="1.5" style="3" customWidth="1"/>
    <col min="16132" max="16133" width="6.3984375" style="3" customWidth="1"/>
    <col min="16134" max="16134" width="1.5" style="3" customWidth="1"/>
    <col min="16135" max="16136" width="6" style="3" customWidth="1"/>
    <col min="16137" max="16141" width="11" style="3"/>
    <col min="16142" max="16142" width="2.5" style="3" customWidth="1"/>
    <col min="16143" max="16145" width="11" style="3"/>
    <col min="16146" max="16146" width="2.8984375" style="3" customWidth="1"/>
    <col min="16147" max="16384" width="11" style="3"/>
  </cols>
  <sheetData>
    <row r="2" spans="1:13" x14ac:dyDescent="0.25">
      <c r="A2" s="41" t="s">
        <v>3</v>
      </c>
      <c r="B2" s="42"/>
      <c r="C2" s="42"/>
      <c r="D2" s="42"/>
      <c r="E2" s="42"/>
    </row>
    <row r="3" spans="1:13" x14ac:dyDescent="0.25">
      <c r="A3" s="41"/>
      <c r="B3" s="42"/>
      <c r="C3" s="42"/>
      <c r="D3" s="42"/>
      <c r="E3" s="42"/>
    </row>
    <row r="4" spans="1:13" ht="15.05" thickBot="1" x14ac:dyDescent="0.3">
      <c r="A4" s="43" t="s">
        <v>4</v>
      </c>
      <c r="B4" s="44"/>
      <c r="C4" s="44"/>
      <c r="D4" s="44"/>
      <c r="E4" s="48"/>
      <c r="F4" s="48"/>
      <c r="G4" s="49"/>
      <c r="H4" s="50"/>
      <c r="I4" s="48"/>
      <c r="J4" s="45" t="s">
        <v>40</v>
      </c>
    </row>
    <row r="6" spans="1:13" s="2" customFormat="1" ht="15.65" x14ac:dyDescent="0.25">
      <c r="A6" s="1" t="s">
        <v>18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2" customFormat="1" ht="13.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41.95" customHeight="1" x14ac:dyDescent="0.25">
      <c r="B8" s="59" t="s">
        <v>10</v>
      </c>
      <c r="C8" s="59"/>
      <c r="D8" s="4"/>
      <c r="E8" s="59" t="s">
        <v>11</v>
      </c>
      <c r="F8" s="59"/>
      <c r="H8" s="59" t="s">
        <v>0</v>
      </c>
      <c r="I8" s="59"/>
    </row>
    <row r="9" spans="1:13" x14ac:dyDescent="0.25">
      <c r="B9" s="6" t="s">
        <v>1</v>
      </c>
      <c r="C9" s="7" t="s">
        <v>2</v>
      </c>
      <c r="E9" s="6" t="s">
        <v>1</v>
      </c>
      <c r="F9" s="7" t="s">
        <v>2</v>
      </c>
      <c r="H9" s="6" t="s">
        <v>1</v>
      </c>
      <c r="I9" s="7" t="s">
        <v>2</v>
      </c>
    </row>
    <row r="10" spans="1:13" s="14" customFormat="1" ht="15.05" customHeight="1" x14ac:dyDescent="0.2">
      <c r="A10" s="8" t="s">
        <v>33</v>
      </c>
      <c r="B10" s="9">
        <v>880.26</v>
      </c>
      <c r="C10" s="10">
        <v>0.59</v>
      </c>
      <c r="D10" s="11"/>
      <c r="E10" s="12">
        <v>158.36000000000001</v>
      </c>
      <c r="F10" s="10">
        <v>0.54</v>
      </c>
      <c r="G10" s="11"/>
      <c r="H10" s="13">
        <f>E10+B10</f>
        <v>1038.6199999999999</v>
      </c>
      <c r="I10" s="10">
        <v>0.57999999999999996</v>
      </c>
      <c r="K10" s="52"/>
    </row>
    <row r="11" spans="1:13" s="14" customFormat="1" ht="15.05" customHeight="1" x14ac:dyDescent="0.2">
      <c r="A11" s="8" t="s">
        <v>12</v>
      </c>
      <c r="B11" s="9">
        <v>374.5</v>
      </c>
      <c r="C11" s="10">
        <v>0.25</v>
      </c>
      <c r="D11" s="11"/>
      <c r="E11" s="12">
        <v>88.4375</v>
      </c>
      <c r="F11" s="10">
        <v>0.3</v>
      </c>
      <c r="G11" s="11"/>
      <c r="H11" s="13">
        <f>E11+B11</f>
        <v>462.9375</v>
      </c>
      <c r="I11" s="10">
        <v>0.26</v>
      </c>
      <c r="K11" s="52"/>
    </row>
    <row r="12" spans="1:13" s="20" customFormat="1" ht="15.05" customHeight="1" x14ac:dyDescent="0.25">
      <c r="A12" s="15" t="s">
        <v>13</v>
      </c>
      <c r="B12" s="16">
        <v>137.6</v>
      </c>
      <c r="C12" s="17">
        <f>B12/B14</f>
        <v>9.1855807743658202E-2</v>
      </c>
      <c r="D12" s="18"/>
      <c r="E12" s="19">
        <v>14.1</v>
      </c>
      <c r="F12" s="17">
        <f>E12/E14</f>
        <v>4.8047843384476457E-2</v>
      </c>
      <c r="G12" s="18"/>
      <c r="H12" s="16">
        <f>E12+B12</f>
        <v>151.69999999999999</v>
      </c>
      <c r="I12" s="17">
        <v>8.4680598681226668E-2</v>
      </c>
      <c r="K12" s="52"/>
    </row>
    <row r="13" spans="1:13" s="14" customFormat="1" ht="15.05" customHeight="1" x14ac:dyDescent="0.2">
      <c r="A13" s="8" t="s">
        <v>14</v>
      </c>
      <c r="B13" s="9">
        <v>243.17</v>
      </c>
      <c r="C13" s="10">
        <v>0.16</v>
      </c>
      <c r="D13" s="11"/>
      <c r="E13" s="12">
        <v>46.66</v>
      </c>
      <c r="F13" s="10">
        <v>0.16</v>
      </c>
      <c r="G13" s="11"/>
      <c r="H13" s="13">
        <f>E13+B13</f>
        <v>289.83</v>
      </c>
      <c r="I13" s="10">
        <v>0.16</v>
      </c>
      <c r="K13" s="52"/>
    </row>
    <row r="14" spans="1:13" s="26" customFormat="1" ht="15.05" customHeight="1" x14ac:dyDescent="0.25">
      <c r="A14" s="21" t="s">
        <v>0</v>
      </c>
      <c r="B14" s="22">
        <v>1498</v>
      </c>
      <c r="C14" s="23">
        <f>C10+C11+C13</f>
        <v>1</v>
      </c>
      <c r="D14" s="24"/>
      <c r="E14" s="25">
        <f>E10+E11+E13</f>
        <v>293.45749999999998</v>
      </c>
      <c r="F14" s="23">
        <f>F10+F11+F13</f>
        <v>1</v>
      </c>
      <c r="G14" s="24"/>
      <c r="H14" s="22">
        <f>E14+B14</f>
        <v>1791.4575</v>
      </c>
      <c r="I14" s="23">
        <f>I10+I11+I13</f>
        <v>1</v>
      </c>
      <c r="K14" s="52"/>
    </row>
    <row r="15" spans="1:13" s="29" customFormat="1" ht="5.95" customHeight="1" x14ac:dyDescent="0.25">
      <c r="A15" s="27"/>
      <c r="B15" s="28"/>
      <c r="C15" s="24"/>
      <c r="D15" s="24"/>
      <c r="E15" s="28"/>
      <c r="F15" s="24"/>
      <c r="G15" s="24"/>
      <c r="H15" s="28"/>
      <c r="I15" s="24"/>
    </row>
    <row r="16" spans="1:13" s="32" customFormat="1" ht="12.55" x14ac:dyDescent="0.25">
      <c r="A16" s="30" t="s">
        <v>16</v>
      </c>
      <c r="B16" s="31"/>
      <c r="D16" s="33"/>
      <c r="E16" s="31"/>
      <c r="G16" s="33"/>
      <c r="H16" s="34"/>
      <c r="J16" s="35"/>
    </row>
    <row r="17" spans="1:10" s="37" customFormat="1" x14ac:dyDescent="0.25">
      <c r="A17" s="57" t="s">
        <v>30</v>
      </c>
      <c r="B17" s="36"/>
      <c r="D17" s="38"/>
      <c r="E17" s="36"/>
      <c r="G17" s="38"/>
      <c r="H17" s="36"/>
    </row>
    <row r="18" spans="1:10" s="37" customFormat="1" x14ac:dyDescent="0.25">
      <c r="A18" s="58" t="s">
        <v>32</v>
      </c>
      <c r="B18" s="36"/>
      <c r="D18" s="38"/>
      <c r="E18" s="36"/>
      <c r="G18" s="38"/>
      <c r="H18" s="36"/>
    </row>
    <row r="19" spans="1:10" x14ac:dyDescent="0.25">
      <c r="A19" s="30" t="s">
        <v>6</v>
      </c>
    </row>
    <row r="21" spans="1:10" ht="15.05" thickBot="1" x14ac:dyDescent="0.3">
      <c r="A21" s="46"/>
      <c r="B21" s="47"/>
      <c r="C21" s="47"/>
      <c r="D21" s="47"/>
      <c r="E21" s="47"/>
      <c r="F21" s="48"/>
      <c r="G21" s="49"/>
      <c r="H21" s="50"/>
      <c r="I21" s="48"/>
      <c r="J21" s="51"/>
    </row>
  </sheetData>
  <mergeCells count="3">
    <mergeCell ref="B8:C8"/>
    <mergeCell ref="E8:F8"/>
    <mergeCell ref="H8:I8"/>
  </mergeCells>
  <printOptions horizontalCentered="1"/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</sheetPr>
  <dimension ref="A2:G24"/>
  <sheetViews>
    <sheetView zoomScaleNormal="100" workbookViewId="0"/>
  </sheetViews>
  <sheetFormatPr baseColWidth="10" defaultColWidth="11" defaultRowHeight="14.4" x14ac:dyDescent="0.25"/>
  <cols>
    <col min="1" max="1" width="11.8984375" style="55" customWidth="1"/>
    <col min="2" max="2" width="14.3984375" style="55" customWidth="1"/>
    <col min="3" max="3" width="16.09765625" style="55" customWidth="1"/>
    <col min="4" max="4" width="14.3984375" style="55" customWidth="1"/>
    <col min="5" max="5" width="22.5" style="55" customWidth="1"/>
    <col min="6" max="7" width="11.19921875" customWidth="1"/>
    <col min="8" max="16384" width="11" style="55"/>
  </cols>
  <sheetData>
    <row r="2" spans="1:5" s="42" customFormat="1" ht="13.15" x14ac:dyDescent="0.25">
      <c r="A2" s="41" t="s">
        <v>19</v>
      </c>
    </row>
    <row r="3" spans="1:5" s="42" customFormat="1" ht="13.15" x14ac:dyDescent="0.25">
      <c r="A3" s="41"/>
    </row>
    <row r="4" spans="1:5" s="42" customFormat="1" ht="15.05" thickBot="1" x14ac:dyDescent="0.3">
      <c r="A4" s="43" t="s">
        <v>4</v>
      </c>
      <c r="B4" s="44"/>
      <c r="C4" s="44"/>
      <c r="D4" s="44"/>
      <c r="E4" s="45"/>
    </row>
    <row r="5" spans="1:5" s="42" customFormat="1" ht="14.25" customHeight="1" x14ac:dyDescent="0.2">
      <c r="A5" s="54"/>
      <c r="B5" s="54"/>
      <c r="C5" s="54"/>
      <c r="D5" s="54"/>
      <c r="E5" s="54"/>
    </row>
    <row r="6" spans="1:5" customFormat="1" ht="14.25" customHeight="1" x14ac:dyDescent="0.25"/>
    <row r="7" spans="1:5" s="42" customFormat="1" ht="14.25" customHeight="1" x14ac:dyDescent="0.2">
      <c r="A7" s="54"/>
      <c r="B7" s="54"/>
      <c r="C7" s="54"/>
      <c r="D7" s="54"/>
      <c r="E7" s="54"/>
    </row>
    <row r="8" spans="1:5" s="42" customFormat="1" ht="14.25" customHeight="1" x14ac:dyDescent="0.2">
      <c r="A8" s="54"/>
      <c r="B8" s="54"/>
      <c r="C8" s="54"/>
      <c r="D8" s="54"/>
      <c r="E8" s="54"/>
    </row>
    <row r="9" spans="1:5" s="42" customFormat="1" ht="14.25" customHeight="1" x14ac:dyDescent="0.2">
      <c r="A9" s="54"/>
      <c r="B9" s="54"/>
      <c r="C9" s="54"/>
      <c r="D9" s="54"/>
      <c r="E9" s="54"/>
    </row>
    <row r="10" spans="1:5" s="42" customFormat="1" ht="14.25" customHeight="1" x14ac:dyDescent="0.2">
      <c r="A10" s="54"/>
      <c r="B10" s="54"/>
      <c r="C10" s="54"/>
      <c r="D10" s="54"/>
      <c r="E10" s="54"/>
    </row>
    <row r="11" spans="1:5" s="42" customFormat="1" ht="14.25" customHeight="1" x14ac:dyDescent="0.2">
      <c r="A11" s="54"/>
      <c r="B11" s="54"/>
      <c r="C11" s="54"/>
      <c r="D11" s="54"/>
      <c r="E11" s="54"/>
    </row>
    <row r="12" spans="1:5" s="42" customFormat="1" ht="14.25" customHeight="1" x14ac:dyDescent="0.2">
      <c r="A12" s="54"/>
      <c r="B12" s="54"/>
      <c r="C12" s="54"/>
      <c r="D12" s="54"/>
      <c r="E12" s="54"/>
    </row>
    <row r="13" spans="1:5" s="42" customFormat="1" ht="14.25" customHeight="1" x14ac:dyDescent="0.2">
      <c r="A13" s="54"/>
      <c r="B13" s="54"/>
      <c r="C13" s="54"/>
      <c r="D13" s="54"/>
      <c r="E13" s="54"/>
    </row>
    <row r="14" spans="1:5" s="42" customFormat="1" ht="14.25" customHeight="1" x14ac:dyDescent="0.2">
      <c r="A14" s="54"/>
      <c r="B14" s="54"/>
      <c r="C14" s="54"/>
      <c r="D14" s="54"/>
      <c r="E14" s="54"/>
    </row>
    <row r="15" spans="1:5" s="42" customFormat="1" ht="14.25" customHeight="1" x14ac:dyDescent="0.2">
      <c r="A15" s="54"/>
      <c r="B15" s="54"/>
      <c r="C15" s="54"/>
      <c r="D15" s="54"/>
      <c r="E15" s="54"/>
    </row>
    <row r="16" spans="1:5" s="42" customFormat="1" ht="14.25" customHeight="1" x14ac:dyDescent="0.2">
      <c r="A16" s="54"/>
      <c r="B16" s="54"/>
      <c r="C16" s="54"/>
      <c r="D16" s="54"/>
      <c r="E16" s="54"/>
    </row>
    <row r="17" spans="1:5" s="42" customFormat="1" ht="14.25" customHeight="1" x14ac:dyDescent="0.2">
      <c r="A17" s="54"/>
      <c r="B17" s="54"/>
      <c r="C17" s="54"/>
      <c r="D17" s="54"/>
      <c r="E17" s="54"/>
    </row>
    <row r="18" spans="1:5" s="42" customFormat="1" ht="14.25" customHeight="1" x14ac:dyDescent="0.2">
      <c r="A18" s="54"/>
      <c r="B18" s="54"/>
      <c r="C18" s="54"/>
      <c r="D18" s="54"/>
      <c r="E18" s="54"/>
    </row>
    <row r="19" spans="1:5" s="42" customFormat="1" ht="14.25" customHeight="1" x14ac:dyDescent="0.2">
      <c r="A19" s="54"/>
      <c r="B19" s="54"/>
      <c r="C19" s="54"/>
      <c r="D19" s="54"/>
      <c r="E19" s="54"/>
    </row>
    <row r="20" spans="1:5" s="42" customFormat="1" ht="14.25" customHeight="1" x14ac:dyDescent="0.2">
      <c r="A20" s="54"/>
      <c r="B20" s="54"/>
      <c r="C20" s="54"/>
      <c r="D20" s="54"/>
      <c r="E20" s="54"/>
    </row>
    <row r="21" spans="1:5" s="42" customFormat="1" ht="14.25" customHeight="1" x14ac:dyDescent="0.2">
      <c r="A21" s="54"/>
      <c r="B21" s="54"/>
      <c r="C21" s="54"/>
      <c r="D21" s="54"/>
      <c r="E21" s="54"/>
    </row>
    <row r="22" spans="1:5" s="42" customFormat="1" ht="14.25" customHeight="1" x14ac:dyDescent="0.2">
      <c r="A22" s="54"/>
      <c r="B22" s="54"/>
      <c r="C22" s="54"/>
      <c r="D22" s="54"/>
      <c r="E22" s="54"/>
    </row>
    <row r="23" spans="1:5" s="42" customFormat="1" ht="14.25" customHeight="1" x14ac:dyDescent="0.2">
      <c r="A23" s="54"/>
      <c r="B23" s="54"/>
      <c r="C23" s="54"/>
      <c r="D23" s="54"/>
      <c r="E23" s="54"/>
    </row>
    <row r="24" spans="1:5" customFormat="1" ht="15.05" thickBot="1" x14ac:dyDescent="0.3">
      <c r="A24" s="46"/>
      <c r="B24" s="47"/>
      <c r="C24" s="47"/>
      <c r="D24" s="47"/>
      <c r="E24" s="51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0"/>
  <sheetViews>
    <sheetView zoomScaleNormal="100" workbookViewId="0"/>
  </sheetViews>
  <sheetFormatPr baseColWidth="10" defaultRowHeight="14.4" x14ac:dyDescent="0.25"/>
  <cols>
    <col min="1" max="1" width="24" style="3" customWidth="1"/>
    <col min="2" max="2" width="7.09765625" style="40" customWidth="1"/>
    <col min="3" max="3" width="7.59765625" style="3" customWidth="1"/>
    <col min="4" max="4" width="0.8984375" style="5" customWidth="1"/>
    <col min="5" max="5" width="7.59765625" style="40" customWidth="1"/>
    <col min="6" max="6" width="7.59765625" style="3" customWidth="1"/>
    <col min="7" max="7" width="0.8984375" style="5" customWidth="1"/>
    <col min="8" max="8" width="7.59765625" style="40" customWidth="1"/>
    <col min="9" max="9" width="7.59765625" style="3" customWidth="1"/>
    <col min="10" max="10" width="17.3984375" style="3" customWidth="1"/>
    <col min="11" max="13" width="11.19921875" style="3"/>
    <col min="14" max="14" width="2.5" style="3" customWidth="1"/>
    <col min="15" max="17" width="11.19921875" style="3"/>
    <col min="18" max="18" width="2.8984375" style="3" customWidth="1"/>
    <col min="19" max="255" width="11.19921875" style="3"/>
    <col min="256" max="256" width="10.19921875" style="3" customWidth="1"/>
    <col min="257" max="258" width="5.69921875" style="3" customWidth="1"/>
    <col min="259" max="259" width="1.5" style="3" customWidth="1"/>
    <col min="260" max="261" width="6.3984375" style="3" customWidth="1"/>
    <col min="262" max="262" width="1.5" style="3" customWidth="1"/>
    <col min="263" max="264" width="6" style="3" customWidth="1"/>
    <col min="265" max="269" width="11.19921875" style="3"/>
    <col min="270" max="270" width="2.5" style="3" customWidth="1"/>
    <col min="271" max="273" width="11.19921875" style="3"/>
    <col min="274" max="274" width="2.8984375" style="3" customWidth="1"/>
    <col min="275" max="511" width="11.19921875" style="3"/>
    <col min="512" max="512" width="10.19921875" style="3" customWidth="1"/>
    <col min="513" max="514" width="5.69921875" style="3" customWidth="1"/>
    <col min="515" max="515" width="1.5" style="3" customWidth="1"/>
    <col min="516" max="517" width="6.3984375" style="3" customWidth="1"/>
    <col min="518" max="518" width="1.5" style="3" customWidth="1"/>
    <col min="519" max="520" width="6" style="3" customWidth="1"/>
    <col min="521" max="525" width="11.19921875" style="3"/>
    <col min="526" max="526" width="2.5" style="3" customWidth="1"/>
    <col min="527" max="529" width="11.19921875" style="3"/>
    <col min="530" max="530" width="2.8984375" style="3" customWidth="1"/>
    <col min="531" max="767" width="11.19921875" style="3"/>
    <col min="768" max="768" width="10.19921875" style="3" customWidth="1"/>
    <col min="769" max="770" width="5.69921875" style="3" customWidth="1"/>
    <col min="771" max="771" width="1.5" style="3" customWidth="1"/>
    <col min="772" max="773" width="6.3984375" style="3" customWidth="1"/>
    <col min="774" max="774" width="1.5" style="3" customWidth="1"/>
    <col min="775" max="776" width="6" style="3" customWidth="1"/>
    <col min="777" max="781" width="11.19921875" style="3"/>
    <col min="782" max="782" width="2.5" style="3" customWidth="1"/>
    <col min="783" max="785" width="11.19921875" style="3"/>
    <col min="786" max="786" width="2.8984375" style="3" customWidth="1"/>
    <col min="787" max="1023" width="11.19921875" style="3"/>
    <col min="1024" max="1024" width="10.19921875" style="3" customWidth="1"/>
    <col min="1025" max="1026" width="5.69921875" style="3" customWidth="1"/>
    <col min="1027" max="1027" width="1.5" style="3" customWidth="1"/>
    <col min="1028" max="1029" width="6.3984375" style="3" customWidth="1"/>
    <col min="1030" max="1030" width="1.5" style="3" customWidth="1"/>
    <col min="1031" max="1032" width="6" style="3" customWidth="1"/>
    <col min="1033" max="1037" width="11.19921875" style="3"/>
    <col min="1038" max="1038" width="2.5" style="3" customWidth="1"/>
    <col min="1039" max="1041" width="11.19921875" style="3"/>
    <col min="1042" max="1042" width="2.8984375" style="3" customWidth="1"/>
    <col min="1043" max="1279" width="11.19921875" style="3"/>
    <col min="1280" max="1280" width="10.19921875" style="3" customWidth="1"/>
    <col min="1281" max="1282" width="5.69921875" style="3" customWidth="1"/>
    <col min="1283" max="1283" width="1.5" style="3" customWidth="1"/>
    <col min="1284" max="1285" width="6.3984375" style="3" customWidth="1"/>
    <col min="1286" max="1286" width="1.5" style="3" customWidth="1"/>
    <col min="1287" max="1288" width="6" style="3" customWidth="1"/>
    <col min="1289" max="1293" width="11.19921875" style="3"/>
    <col min="1294" max="1294" width="2.5" style="3" customWidth="1"/>
    <col min="1295" max="1297" width="11.19921875" style="3"/>
    <col min="1298" max="1298" width="2.8984375" style="3" customWidth="1"/>
    <col min="1299" max="1535" width="11.19921875" style="3"/>
    <col min="1536" max="1536" width="10.19921875" style="3" customWidth="1"/>
    <col min="1537" max="1538" width="5.69921875" style="3" customWidth="1"/>
    <col min="1539" max="1539" width="1.5" style="3" customWidth="1"/>
    <col min="1540" max="1541" width="6.3984375" style="3" customWidth="1"/>
    <col min="1542" max="1542" width="1.5" style="3" customWidth="1"/>
    <col min="1543" max="1544" width="6" style="3" customWidth="1"/>
    <col min="1545" max="1549" width="11.19921875" style="3"/>
    <col min="1550" max="1550" width="2.5" style="3" customWidth="1"/>
    <col min="1551" max="1553" width="11.19921875" style="3"/>
    <col min="1554" max="1554" width="2.8984375" style="3" customWidth="1"/>
    <col min="1555" max="1791" width="11.19921875" style="3"/>
    <col min="1792" max="1792" width="10.19921875" style="3" customWidth="1"/>
    <col min="1793" max="1794" width="5.69921875" style="3" customWidth="1"/>
    <col min="1795" max="1795" width="1.5" style="3" customWidth="1"/>
    <col min="1796" max="1797" width="6.3984375" style="3" customWidth="1"/>
    <col min="1798" max="1798" width="1.5" style="3" customWidth="1"/>
    <col min="1799" max="1800" width="6" style="3" customWidth="1"/>
    <col min="1801" max="1805" width="11.19921875" style="3"/>
    <col min="1806" max="1806" width="2.5" style="3" customWidth="1"/>
    <col min="1807" max="1809" width="11.19921875" style="3"/>
    <col min="1810" max="1810" width="2.8984375" style="3" customWidth="1"/>
    <col min="1811" max="2047" width="11.19921875" style="3"/>
    <col min="2048" max="2048" width="10.19921875" style="3" customWidth="1"/>
    <col min="2049" max="2050" width="5.69921875" style="3" customWidth="1"/>
    <col min="2051" max="2051" width="1.5" style="3" customWidth="1"/>
    <col min="2052" max="2053" width="6.3984375" style="3" customWidth="1"/>
    <col min="2054" max="2054" width="1.5" style="3" customWidth="1"/>
    <col min="2055" max="2056" width="6" style="3" customWidth="1"/>
    <col min="2057" max="2061" width="11.19921875" style="3"/>
    <col min="2062" max="2062" width="2.5" style="3" customWidth="1"/>
    <col min="2063" max="2065" width="11.19921875" style="3"/>
    <col min="2066" max="2066" width="2.8984375" style="3" customWidth="1"/>
    <col min="2067" max="2303" width="11.19921875" style="3"/>
    <col min="2304" max="2304" width="10.19921875" style="3" customWidth="1"/>
    <col min="2305" max="2306" width="5.69921875" style="3" customWidth="1"/>
    <col min="2307" max="2307" width="1.5" style="3" customWidth="1"/>
    <col min="2308" max="2309" width="6.3984375" style="3" customWidth="1"/>
    <col min="2310" max="2310" width="1.5" style="3" customWidth="1"/>
    <col min="2311" max="2312" width="6" style="3" customWidth="1"/>
    <col min="2313" max="2317" width="11.19921875" style="3"/>
    <col min="2318" max="2318" width="2.5" style="3" customWidth="1"/>
    <col min="2319" max="2321" width="11.19921875" style="3"/>
    <col min="2322" max="2322" width="2.8984375" style="3" customWidth="1"/>
    <col min="2323" max="2559" width="11.19921875" style="3"/>
    <col min="2560" max="2560" width="10.19921875" style="3" customWidth="1"/>
    <col min="2561" max="2562" width="5.69921875" style="3" customWidth="1"/>
    <col min="2563" max="2563" width="1.5" style="3" customWidth="1"/>
    <col min="2564" max="2565" width="6.3984375" style="3" customWidth="1"/>
    <col min="2566" max="2566" width="1.5" style="3" customWidth="1"/>
    <col min="2567" max="2568" width="6" style="3" customWidth="1"/>
    <col min="2569" max="2573" width="11.19921875" style="3"/>
    <col min="2574" max="2574" width="2.5" style="3" customWidth="1"/>
    <col min="2575" max="2577" width="11.19921875" style="3"/>
    <col min="2578" max="2578" width="2.8984375" style="3" customWidth="1"/>
    <col min="2579" max="2815" width="11.19921875" style="3"/>
    <col min="2816" max="2816" width="10.19921875" style="3" customWidth="1"/>
    <col min="2817" max="2818" width="5.69921875" style="3" customWidth="1"/>
    <col min="2819" max="2819" width="1.5" style="3" customWidth="1"/>
    <col min="2820" max="2821" width="6.3984375" style="3" customWidth="1"/>
    <col min="2822" max="2822" width="1.5" style="3" customWidth="1"/>
    <col min="2823" max="2824" width="6" style="3" customWidth="1"/>
    <col min="2825" max="2829" width="11.19921875" style="3"/>
    <col min="2830" max="2830" width="2.5" style="3" customWidth="1"/>
    <col min="2831" max="2833" width="11.19921875" style="3"/>
    <col min="2834" max="2834" width="2.8984375" style="3" customWidth="1"/>
    <col min="2835" max="3071" width="11.19921875" style="3"/>
    <col min="3072" max="3072" width="10.19921875" style="3" customWidth="1"/>
    <col min="3073" max="3074" width="5.69921875" style="3" customWidth="1"/>
    <col min="3075" max="3075" width="1.5" style="3" customWidth="1"/>
    <col min="3076" max="3077" width="6.3984375" style="3" customWidth="1"/>
    <col min="3078" max="3078" width="1.5" style="3" customWidth="1"/>
    <col min="3079" max="3080" width="6" style="3" customWidth="1"/>
    <col min="3081" max="3085" width="11.19921875" style="3"/>
    <col min="3086" max="3086" width="2.5" style="3" customWidth="1"/>
    <col min="3087" max="3089" width="11.19921875" style="3"/>
    <col min="3090" max="3090" width="2.8984375" style="3" customWidth="1"/>
    <col min="3091" max="3327" width="11.19921875" style="3"/>
    <col min="3328" max="3328" width="10.19921875" style="3" customWidth="1"/>
    <col min="3329" max="3330" width="5.69921875" style="3" customWidth="1"/>
    <col min="3331" max="3331" width="1.5" style="3" customWidth="1"/>
    <col min="3332" max="3333" width="6.3984375" style="3" customWidth="1"/>
    <col min="3334" max="3334" width="1.5" style="3" customWidth="1"/>
    <col min="3335" max="3336" width="6" style="3" customWidth="1"/>
    <col min="3337" max="3341" width="11.19921875" style="3"/>
    <col min="3342" max="3342" width="2.5" style="3" customWidth="1"/>
    <col min="3343" max="3345" width="11.19921875" style="3"/>
    <col min="3346" max="3346" width="2.8984375" style="3" customWidth="1"/>
    <col min="3347" max="3583" width="11.19921875" style="3"/>
    <col min="3584" max="3584" width="10.19921875" style="3" customWidth="1"/>
    <col min="3585" max="3586" width="5.69921875" style="3" customWidth="1"/>
    <col min="3587" max="3587" width="1.5" style="3" customWidth="1"/>
    <col min="3588" max="3589" width="6.3984375" style="3" customWidth="1"/>
    <col min="3590" max="3590" width="1.5" style="3" customWidth="1"/>
    <col min="3591" max="3592" width="6" style="3" customWidth="1"/>
    <col min="3593" max="3597" width="11.19921875" style="3"/>
    <col min="3598" max="3598" width="2.5" style="3" customWidth="1"/>
    <col min="3599" max="3601" width="11.19921875" style="3"/>
    <col min="3602" max="3602" width="2.8984375" style="3" customWidth="1"/>
    <col min="3603" max="3839" width="11.19921875" style="3"/>
    <col min="3840" max="3840" width="10.19921875" style="3" customWidth="1"/>
    <col min="3841" max="3842" width="5.69921875" style="3" customWidth="1"/>
    <col min="3843" max="3843" width="1.5" style="3" customWidth="1"/>
    <col min="3844" max="3845" width="6.3984375" style="3" customWidth="1"/>
    <col min="3846" max="3846" width="1.5" style="3" customWidth="1"/>
    <col min="3847" max="3848" width="6" style="3" customWidth="1"/>
    <col min="3849" max="3853" width="11.19921875" style="3"/>
    <col min="3854" max="3854" width="2.5" style="3" customWidth="1"/>
    <col min="3855" max="3857" width="11.19921875" style="3"/>
    <col min="3858" max="3858" width="2.8984375" style="3" customWidth="1"/>
    <col min="3859" max="4095" width="11.19921875" style="3"/>
    <col min="4096" max="4096" width="10.19921875" style="3" customWidth="1"/>
    <col min="4097" max="4098" width="5.69921875" style="3" customWidth="1"/>
    <col min="4099" max="4099" width="1.5" style="3" customWidth="1"/>
    <col min="4100" max="4101" width="6.3984375" style="3" customWidth="1"/>
    <col min="4102" max="4102" width="1.5" style="3" customWidth="1"/>
    <col min="4103" max="4104" width="6" style="3" customWidth="1"/>
    <col min="4105" max="4109" width="11.19921875" style="3"/>
    <col min="4110" max="4110" width="2.5" style="3" customWidth="1"/>
    <col min="4111" max="4113" width="11.19921875" style="3"/>
    <col min="4114" max="4114" width="2.8984375" style="3" customWidth="1"/>
    <col min="4115" max="4351" width="11.19921875" style="3"/>
    <col min="4352" max="4352" width="10.19921875" style="3" customWidth="1"/>
    <col min="4353" max="4354" width="5.69921875" style="3" customWidth="1"/>
    <col min="4355" max="4355" width="1.5" style="3" customWidth="1"/>
    <col min="4356" max="4357" width="6.3984375" style="3" customWidth="1"/>
    <col min="4358" max="4358" width="1.5" style="3" customWidth="1"/>
    <col min="4359" max="4360" width="6" style="3" customWidth="1"/>
    <col min="4361" max="4365" width="11.19921875" style="3"/>
    <col min="4366" max="4366" width="2.5" style="3" customWidth="1"/>
    <col min="4367" max="4369" width="11.19921875" style="3"/>
    <col min="4370" max="4370" width="2.8984375" style="3" customWidth="1"/>
    <col min="4371" max="4607" width="11.19921875" style="3"/>
    <col min="4608" max="4608" width="10.19921875" style="3" customWidth="1"/>
    <col min="4609" max="4610" width="5.69921875" style="3" customWidth="1"/>
    <col min="4611" max="4611" width="1.5" style="3" customWidth="1"/>
    <col min="4612" max="4613" width="6.3984375" style="3" customWidth="1"/>
    <col min="4614" max="4614" width="1.5" style="3" customWidth="1"/>
    <col min="4615" max="4616" width="6" style="3" customWidth="1"/>
    <col min="4617" max="4621" width="11.19921875" style="3"/>
    <col min="4622" max="4622" width="2.5" style="3" customWidth="1"/>
    <col min="4623" max="4625" width="11.19921875" style="3"/>
    <col min="4626" max="4626" width="2.8984375" style="3" customWidth="1"/>
    <col min="4627" max="4863" width="11.19921875" style="3"/>
    <col min="4864" max="4864" width="10.19921875" style="3" customWidth="1"/>
    <col min="4865" max="4866" width="5.69921875" style="3" customWidth="1"/>
    <col min="4867" max="4867" width="1.5" style="3" customWidth="1"/>
    <col min="4868" max="4869" width="6.3984375" style="3" customWidth="1"/>
    <col min="4870" max="4870" width="1.5" style="3" customWidth="1"/>
    <col min="4871" max="4872" width="6" style="3" customWidth="1"/>
    <col min="4873" max="4877" width="11.19921875" style="3"/>
    <col min="4878" max="4878" width="2.5" style="3" customWidth="1"/>
    <col min="4879" max="4881" width="11.19921875" style="3"/>
    <col min="4882" max="4882" width="2.8984375" style="3" customWidth="1"/>
    <col min="4883" max="5119" width="11.19921875" style="3"/>
    <col min="5120" max="5120" width="10.19921875" style="3" customWidth="1"/>
    <col min="5121" max="5122" width="5.69921875" style="3" customWidth="1"/>
    <col min="5123" max="5123" width="1.5" style="3" customWidth="1"/>
    <col min="5124" max="5125" width="6.3984375" style="3" customWidth="1"/>
    <col min="5126" max="5126" width="1.5" style="3" customWidth="1"/>
    <col min="5127" max="5128" width="6" style="3" customWidth="1"/>
    <col min="5129" max="5133" width="11.19921875" style="3"/>
    <col min="5134" max="5134" width="2.5" style="3" customWidth="1"/>
    <col min="5135" max="5137" width="11.19921875" style="3"/>
    <col min="5138" max="5138" width="2.8984375" style="3" customWidth="1"/>
    <col min="5139" max="5375" width="11.19921875" style="3"/>
    <col min="5376" max="5376" width="10.19921875" style="3" customWidth="1"/>
    <col min="5377" max="5378" width="5.69921875" style="3" customWidth="1"/>
    <col min="5379" max="5379" width="1.5" style="3" customWidth="1"/>
    <col min="5380" max="5381" width="6.3984375" style="3" customWidth="1"/>
    <col min="5382" max="5382" width="1.5" style="3" customWidth="1"/>
    <col min="5383" max="5384" width="6" style="3" customWidth="1"/>
    <col min="5385" max="5389" width="11.19921875" style="3"/>
    <col min="5390" max="5390" width="2.5" style="3" customWidth="1"/>
    <col min="5391" max="5393" width="11.19921875" style="3"/>
    <col min="5394" max="5394" width="2.8984375" style="3" customWidth="1"/>
    <col min="5395" max="5631" width="11.19921875" style="3"/>
    <col min="5632" max="5632" width="10.19921875" style="3" customWidth="1"/>
    <col min="5633" max="5634" width="5.69921875" style="3" customWidth="1"/>
    <col min="5635" max="5635" width="1.5" style="3" customWidth="1"/>
    <col min="5636" max="5637" width="6.3984375" style="3" customWidth="1"/>
    <col min="5638" max="5638" width="1.5" style="3" customWidth="1"/>
    <col min="5639" max="5640" width="6" style="3" customWidth="1"/>
    <col min="5641" max="5645" width="11.19921875" style="3"/>
    <col min="5646" max="5646" width="2.5" style="3" customWidth="1"/>
    <col min="5647" max="5649" width="11.19921875" style="3"/>
    <col min="5650" max="5650" width="2.8984375" style="3" customWidth="1"/>
    <col min="5651" max="5887" width="11.19921875" style="3"/>
    <col min="5888" max="5888" width="10.19921875" style="3" customWidth="1"/>
    <col min="5889" max="5890" width="5.69921875" style="3" customWidth="1"/>
    <col min="5891" max="5891" width="1.5" style="3" customWidth="1"/>
    <col min="5892" max="5893" width="6.3984375" style="3" customWidth="1"/>
    <col min="5894" max="5894" width="1.5" style="3" customWidth="1"/>
    <col min="5895" max="5896" width="6" style="3" customWidth="1"/>
    <col min="5897" max="5901" width="11.19921875" style="3"/>
    <col min="5902" max="5902" width="2.5" style="3" customWidth="1"/>
    <col min="5903" max="5905" width="11.19921875" style="3"/>
    <col min="5906" max="5906" width="2.8984375" style="3" customWidth="1"/>
    <col min="5907" max="6143" width="11.19921875" style="3"/>
    <col min="6144" max="6144" width="10.19921875" style="3" customWidth="1"/>
    <col min="6145" max="6146" width="5.69921875" style="3" customWidth="1"/>
    <col min="6147" max="6147" width="1.5" style="3" customWidth="1"/>
    <col min="6148" max="6149" width="6.3984375" style="3" customWidth="1"/>
    <col min="6150" max="6150" width="1.5" style="3" customWidth="1"/>
    <col min="6151" max="6152" width="6" style="3" customWidth="1"/>
    <col min="6153" max="6157" width="11.19921875" style="3"/>
    <col min="6158" max="6158" width="2.5" style="3" customWidth="1"/>
    <col min="6159" max="6161" width="11.19921875" style="3"/>
    <col min="6162" max="6162" width="2.8984375" style="3" customWidth="1"/>
    <col min="6163" max="6399" width="11.19921875" style="3"/>
    <col min="6400" max="6400" width="10.19921875" style="3" customWidth="1"/>
    <col min="6401" max="6402" width="5.69921875" style="3" customWidth="1"/>
    <col min="6403" max="6403" width="1.5" style="3" customWidth="1"/>
    <col min="6404" max="6405" width="6.3984375" style="3" customWidth="1"/>
    <col min="6406" max="6406" width="1.5" style="3" customWidth="1"/>
    <col min="6407" max="6408" width="6" style="3" customWidth="1"/>
    <col min="6409" max="6413" width="11.19921875" style="3"/>
    <col min="6414" max="6414" width="2.5" style="3" customWidth="1"/>
    <col min="6415" max="6417" width="11.19921875" style="3"/>
    <col min="6418" max="6418" width="2.8984375" style="3" customWidth="1"/>
    <col min="6419" max="6655" width="11.19921875" style="3"/>
    <col min="6656" max="6656" width="10.19921875" style="3" customWidth="1"/>
    <col min="6657" max="6658" width="5.69921875" style="3" customWidth="1"/>
    <col min="6659" max="6659" width="1.5" style="3" customWidth="1"/>
    <col min="6660" max="6661" width="6.3984375" style="3" customWidth="1"/>
    <col min="6662" max="6662" width="1.5" style="3" customWidth="1"/>
    <col min="6663" max="6664" width="6" style="3" customWidth="1"/>
    <col min="6665" max="6669" width="11.19921875" style="3"/>
    <col min="6670" max="6670" width="2.5" style="3" customWidth="1"/>
    <col min="6671" max="6673" width="11.19921875" style="3"/>
    <col min="6674" max="6674" width="2.8984375" style="3" customWidth="1"/>
    <col min="6675" max="6911" width="11.19921875" style="3"/>
    <col min="6912" max="6912" width="10.19921875" style="3" customWidth="1"/>
    <col min="6913" max="6914" width="5.69921875" style="3" customWidth="1"/>
    <col min="6915" max="6915" width="1.5" style="3" customWidth="1"/>
    <col min="6916" max="6917" width="6.3984375" style="3" customWidth="1"/>
    <col min="6918" max="6918" width="1.5" style="3" customWidth="1"/>
    <col min="6919" max="6920" width="6" style="3" customWidth="1"/>
    <col min="6921" max="6925" width="11.19921875" style="3"/>
    <col min="6926" max="6926" width="2.5" style="3" customWidth="1"/>
    <col min="6927" max="6929" width="11.19921875" style="3"/>
    <col min="6930" max="6930" width="2.8984375" style="3" customWidth="1"/>
    <col min="6931" max="7167" width="11.19921875" style="3"/>
    <col min="7168" max="7168" width="10.19921875" style="3" customWidth="1"/>
    <col min="7169" max="7170" width="5.69921875" style="3" customWidth="1"/>
    <col min="7171" max="7171" width="1.5" style="3" customWidth="1"/>
    <col min="7172" max="7173" width="6.3984375" style="3" customWidth="1"/>
    <col min="7174" max="7174" width="1.5" style="3" customWidth="1"/>
    <col min="7175" max="7176" width="6" style="3" customWidth="1"/>
    <col min="7177" max="7181" width="11.19921875" style="3"/>
    <col min="7182" max="7182" width="2.5" style="3" customWidth="1"/>
    <col min="7183" max="7185" width="11.19921875" style="3"/>
    <col min="7186" max="7186" width="2.8984375" style="3" customWidth="1"/>
    <col min="7187" max="7423" width="11.19921875" style="3"/>
    <col min="7424" max="7424" width="10.19921875" style="3" customWidth="1"/>
    <col min="7425" max="7426" width="5.69921875" style="3" customWidth="1"/>
    <col min="7427" max="7427" width="1.5" style="3" customWidth="1"/>
    <col min="7428" max="7429" width="6.3984375" style="3" customWidth="1"/>
    <col min="7430" max="7430" width="1.5" style="3" customWidth="1"/>
    <col min="7431" max="7432" width="6" style="3" customWidth="1"/>
    <col min="7433" max="7437" width="11.19921875" style="3"/>
    <col min="7438" max="7438" width="2.5" style="3" customWidth="1"/>
    <col min="7439" max="7441" width="11.19921875" style="3"/>
    <col min="7442" max="7442" width="2.8984375" style="3" customWidth="1"/>
    <col min="7443" max="7679" width="11.19921875" style="3"/>
    <col min="7680" max="7680" width="10.19921875" style="3" customWidth="1"/>
    <col min="7681" max="7682" width="5.69921875" style="3" customWidth="1"/>
    <col min="7683" max="7683" width="1.5" style="3" customWidth="1"/>
    <col min="7684" max="7685" width="6.3984375" style="3" customWidth="1"/>
    <col min="7686" max="7686" width="1.5" style="3" customWidth="1"/>
    <col min="7687" max="7688" width="6" style="3" customWidth="1"/>
    <col min="7689" max="7693" width="11.19921875" style="3"/>
    <col min="7694" max="7694" width="2.5" style="3" customWidth="1"/>
    <col min="7695" max="7697" width="11.19921875" style="3"/>
    <col min="7698" max="7698" width="2.8984375" style="3" customWidth="1"/>
    <col min="7699" max="7935" width="11.19921875" style="3"/>
    <col min="7936" max="7936" width="10.19921875" style="3" customWidth="1"/>
    <col min="7937" max="7938" width="5.69921875" style="3" customWidth="1"/>
    <col min="7939" max="7939" width="1.5" style="3" customWidth="1"/>
    <col min="7940" max="7941" width="6.3984375" style="3" customWidth="1"/>
    <col min="7942" max="7942" width="1.5" style="3" customWidth="1"/>
    <col min="7943" max="7944" width="6" style="3" customWidth="1"/>
    <col min="7945" max="7949" width="11.19921875" style="3"/>
    <col min="7950" max="7950" width="2.5" style="3" customWidth="1"/>
    <col min="7951" max="7953" width="11.19921875" style="3"/>
    <col min="7954" max="7954" width="2.8984375" style="3" customWidth="1"/>
    <col min="7955" max="8191" width="11.19921875" style="3"/>
    <col min="8192" max="8192" width="10.19921875" style="3" customWidth="1"/>
    <col min="8193" max="8194" width="5.69921875" style="3" customWidth="1"/>
    <col min="8195" max="8195" width="1.5" style="3" customWidth="1"/>
    <col min="8196" max="8197" width="6.3984375" style="3" customWidth="1"/>
    <col min="8198" max="8198" width="1.5" style="3" customWidth="1"/>
    <col min="8199" max="8200" width="6" style="3" customWidth="1"/>
    <col min="8201" max="8205" width="11.19921875" style="3"/>
    <col min="8206" max="8206" width="2.5" style="3" customWidth="1"/>
    <col min="8207" max="8209" width="11.19921875" style="3"/>
    <col min="8210" max="8210" width="2.8984375" style="3" customWidth="1"/>
    <col min="8211" max="8447" width="11.19921875" style="3"/>
    <col min="8448" max="8448" width="10.19921875" style="3" customWidth="1"/>
    <col min="8449" max="8450" width="5.69921875" style="3" customWidth="1"/>
    <col min="8451" max="8451" width="1.5" style="3" customWidth="1"/>
    <col min="8452" max="8453" width="6.3984375" style="3" customWidth="1"/>
    <col min="8454" max="8454" width="1.5" style="3" customWidth="1"/>
    <col min="8455" max="8456" width="6" style="3" customWidth="1"/>
    <col min="8457" max="8461" width="11.19921875" style="3"/>
    <col min="8462" max="8462" width="2.5" style="3" customWidth="1"/>
    <col min="8463" max="8465" width="11.19921875" style="3"/>
    <col min="8466" max="8466" width="2.8984375" style="3" customWidth="1"/>
    <col min="8467" max="8703" width="11.19921875" style="3"/>
    <col min="8704" max="8704" width="10.19921875" style="3" customWidth="1"/>
    <col min="8705" max="8706" width="5.69921875" style="3" customWidth="1"/>
    <col min="8707" max="8707" width="1.5" style="3" customWidth="1"/>
    <col min="8708" max="8709" width="6.3984375" style="3" customWidth="1"/>
    <col min="8710" max="8710" width="1.5" style="3" customWidth="1"/>
    <col min="8711" max="8712" width="6" style="3" customWidth="1"/>
    <col min="8713" max="8717" width="11.19921875" style="3"/>
    <col min="8718" max="8718" width="2.5" style="3" customWidth="1"/>
    <col min="8719" max="8721" width="11.19921875" style="3"/>
    <col min="8722" max="8722" width="2.8984375" style="3" customWidth="1"/>
    <col min="8723" max="8959" width="11.19921875" style="3"/>
    <col min="8960" max="8960" width="10.19921875" style="3" customWidth="1"/>
    <col min="8961" max="8962" width="5.69921875" style="3" customWidth="1"/>
    <col min="8963" max="8963" width="1.5" style="3" customWidth="1"/>
    <col min="8964" max="8965" width="6.3984375" style="3" customWidth="1"/>
    <col min="8966" max="8966" width="1.5" style="3" customWidth="1"/>
    <col min="8967" max="8968" width="6" style="3" customWidth="1"/>
    <col min="8969" max="8973" width="11.19921875" style="3"/>
    <col min="8974" max="8974" width="2.5" style="3" customWidth="1"/>
    <col min="8975" max="8977" width="11.19921875" style="3"/>
    <col min="8978" max="8978" width="2.8984375" style="3" customWidth="1"/>
    <col min="8979" max="9215" width="11.19921875" style="3"/>
    <col min="9216" max="9216" width="10.19921875" style="3" customWidth="1"/>
    <col min="9217" max="9218" width="5.69921875" style="3" customWidth="1"/>
    <col min="9219" max="9219" width="1.5" style="3" customWidth="1"/>
    <col min="9220" max="9221" width="6.3984375" style="3" customWidth="1"/>
    <col min="9222" max="9222" width="1.5" style="3" customWidth="1"/>
    <col min="9223" max="9224" width="6" style="3" customWidth="1"/>
    <col min="9225" max="9229" width="11.19921875" style="3"/>
    <col min="9230" max="9230" width="2.5" style="3" customWidth="1"/>
    <col min="9231" max="9233" width="11.19921875" style="3"/>
    <col min="9234" max="9234" width="2.8984375" style="3" customWidth="1"/>
    <col min="9235" max="9471" width="11.19921875" style="3"/>
    <col min="9472" max="9472" width="10.19921875" style="3" customWidth="1"/>
    <col min="9473" max="9474" width="5.69921875" style="3" customWidth="1"/>
    <col min="9475" max="9475" width="1.5" style="3" customWidth="1"/>
    <col min="9476" max="9477" width="6.3984375" style="3" customWidth="1"/>
    <col min="9478" max="9478" width="1.5" style="3" customWidth="1"/>
    <col min="9479" max="9480" width="6" style="3" customWidth="1"/>
    <col min="9481" max="9485" width="11.19921875" style="3"/>
    <col min="9486" max="9486" width="2.5" style="3" customWidth="1"/>
    <col min="9487" max="9489" width="11.19921875" style="3"/>
    <col min="9490" max="9490" width="2.8984375" style="3" customWidth="1"/>
    <col min="9491" max="9727" width="11.19921875" style="3"/>
    <col min="9728" max="9728" width="10.19921875" style="3" customWidth="1"/>
    <col min="9729" max="9730" width="5.69921875" style="3" customWidth="1"/>
    <col min="9731" max="9731" width="1.5" style="3" customWidth="1"/>
    <col min="9732" max="9733" width="6.3984375" style="3" customWidth="1"/>
    <col min="9734" max="9734" width="1.5" style="3" customWidth="1"/>
    <col min="9735" max="9736" width="6" style="3" customWidth="1"/>
    <col min="9737" max="9741" width="11.19921875" style="3"/>
    <col min="9742" max="9742" width="2.5" style="3" customWidth="1"/>
    <col min="9743" max="9745" width="11.19921875" style="3"/>
    <col min="9746" max="9746" width="2.8984375" style="3" customWidth="1"/>
    <col min="9747" max="9983" width="11.19921875" style="3"/>
    <col min="9984" max="9984" width="10.19921875" style="3" customWidth="1"/>
    <col min="9985" max="9986" width="5.69921875" style="3" customWidth="1"/>
    <col min="9987" max="9987" width="1.5" style="3" customWidth="1"/>
    <col min="9988" max="9989" width="6.3984375" style="3" customWidth="1"/>
    <col min="9990" max="9990" width="1.5" style="3" customWidth="1"/>
    <col min="9991" max="9992" width="6" style="3" customWidth="1"/>
    <col min="9993" max="9997" width="11.19921875" style="3"/>
    <col min="9998" max="9998" width="2.5" style="3" customWidth="1"/>
    <col min="9999" max="10001" width="11.19921875" style="3"/>
    <col min="10002" max="10002" width="2.8984375" style="3" customWidth="1"/>
    <col min="10003" max="10239" width="11.19921875" style="3"/>
    <col min="10240" max="10240" width="10.19921875" style="3" customWidth="1"/>
    <col min="10241" max="10242" width="5.69921875" style="3" customWidth="1"/>
    <col min="10243" max="10243" width="1.5" style="3" customWidth="1"/>
    <col min="10244" max="10245" width="6.3984375" style="3" customWidth="1"/>
    <col min="10246" max="10246" width="1.5" style="3" customWidth="1"/>
    <col min="10247" max="10248" width="6" style="3" customWidth="1"/>
    <col min="10249" max="10253" width="11.19921875" style="3"/>
    <col min="10254" max="10254" width="2.5" style="3" customWidth="1"/>
    <col min="10255" max="10257" width="11.19921875" style="3"/>
    <col min="10258" max="10258" width="2.8984375" style="3" customWidth="1"/>
    <col min="10259" max="10495" width="11.19921875" style="3"/>
    <col min="10496" max="10496" width="10.19921875" style="3" customWidth="1"/>
    <col min="10497" max="10498" width="5.69921875" style="3" customWidth="1"/>
    <col min="10499" max="10499" width="1.5" style="3" customWidth="1"/>
    <col min="10500" max="10501" width="6.3984375" style="3" customWidth="1"/>
    <col min="10502" max="10502" width="1.5" style="3" customWidth="1"/>
    <col min="10503" max="10504" width="6" style="3" customWidth="1"/>
    <col min="10505" max="10509" width="11.19921875" style="3"/>
    <col min="10510" max="10510" width="2.5" style="3" customWidth="1"/>
    <col min="10511" max="10513" width="11.19921875" style="3"/>
    <col min="10514" max="10514" width="2.8984375" style="3" customWidth="1"/>
    <col min="10515" max="10751" width="11.19921875" style="3"/>
    <col min="10752" max="10752" width="10.19921875" style="3" customWidth="1"/>
    <col min="10753" max="10754" width="5.69921875" style="3" customWidth="1"/>
    <col min="10755" max="10755" width="1.5" style="3" customWidth="1"/>
    <col min="10756" max="10757" width="6.3984375" style="3" customWidth="1"/>
    <col min="10758" max="10758" width="1.5" style="3" customWidth="1"/>
    <col min="10759" max="10760" width="6" style="3" customWidth="1"/>
    <col min="10761" max="10765" width="11.19921875" style="3"/>
    <col min="10766" max="10766" width="2.5" style="3" customWidth="1"/>
    <col min="10767" max="10769" width="11.19921875" style="3"/>
    <col min="10770" max="10770" width="2.8984375" style="3" customWidth="1"/>
    <col min="10771" max="11007" width="11.19921875" style="3"/>
    <col min="11008" max="11008" width="10.19921875" style="3" customWidth="1"/>
    <col min="11009" max="11010" width="5.69921875" style="3" customWidth="1"/>
    <col min="11011" max="11011" width="1.5" style="3" customWidth="1"/>
    <col min="11012" max="11013" width="6.3984375" style="3" customWidth="1"/>
    <col min="11014" max="11014" width="1.5" style="3" customWidth="1"/>
    <col min="11015" max="11016" width="6" style="3" customWidth="1"/>
    <col min="11017" max="11021" width="11.19921875" style="3"/>
    <col min="11022" max="11022" width="2.5" style="3" customWidth="1"/>
    <col min="11023" max="11025" width="11.19921875" style="3"/>
    <col min="11026" max="11026" width="2.8984375" style="3" customWidth="1"/>
    <col min="11027" max="11263" width="11.19921875" style="3"/>
    <col min="11264" max="11264" width="10.19921875" style="3" customWidth="1"/>
    <col min="11265" max="11266" width="5.69921875" style="3" customWidth="1"/>
    <col min="11267" max="11267" width="1.5" style="3" customWidth="1"/>
    <col min="11268" max="11269" width="6.3984375" style="3" customWidth="1"/>
    <col min="11270" max="11270" width="1.5" style="3" customWidth="1"/>
    <col min="11271" max="11272" width="6" style="3" customWidth="1"/>
    <col min="11273" max="11277" width="11.19921875" style="3"/>
    <col min="11278" max="11278" width="2.5" style="3" customWidth="1"/>
    <col min="11279" max="11281" width="11.19921875" style="3"/>
    <col min="11282" max="11282" width="2.8984375" style="3" customWidth="1"/>
    <col min="11283" max="11519" width="11.19921875" style="3"/>
    <col min="11520" max="11520" width="10.19921875" style="3" customWidth="1"/>
    <col min="11521" max="11522" width="5.69921875" style="3" customWidth="1"/>
    <col min="11523" max="11523" width="1.5" style="3" customWidth="1"/>
    <col min="11524" max="11525" width="6.3984375" style="3" customWidth="1"/>
    <col min="11526" max="11526" width="1.5" style="3" customWidth="1"/>
    <col min="11527" max="11528" width="6" style="3" customWidth="1"/>
    <col min="11529" max="11533" width="11.19921875" style="3"/>
    <col min="11534" max="11534" width="2.5" style="3" customWidth="1"/>
    <col min="11535" max="11537" width="11.19921875" style="3"/>
    <col min="11538" max="11538" width="2.8984375" style="3" customWidth="1"/>
    <col min="11539" max="11775" width="11.19921875" style="3"/>
    <col min="11776" max="11776" width="10.19921875" style="3" customWidth="1"/>
    <col min="11777" max="11778" width="5.69921875" style="3" customWidth="1"/>
    <col min="11779" max="11779" width="1.5" style="3" customWidth="1"/>
    <col min="11780" max="11781" width="6.3984375" style="3" customWidth="1"/>
    <col min="11782" max="11782" width="1.5" style="3" customWidth="1"/>
    <col min="11783" max="11784" width="6" style="3" customWidth="1"/>
    <col min="11785" max="11789" width="11.19921875" style="3"/>
    <col min="11790" max="11790" width="2.5" style="3" customWidth="1"/>
    <col min="11791" max="11793" width="11.19921875" style="3"/>
    <col min="11794" max="11794" width="2.8984375" style="3" customWidth="1"/>
    <col min="11795" max="12031" width="11.19921875" style="3"/>
    <col min="12032" max="12032" width="10.19921875" style="3" customWidth="1"/>
    <col min="12033" max="12034" width="5.69921875" style="3" customWidth="1"/>
    <col min="12035" max="12035" width="1.5" style="3" customWidth="1"/>
    <col min="12036" max="12037" width="6.3984375" style="3" customWidth="1"/>
    <col min="12038" max="12038" width="1.5" style="3" customWidth="1"/>
    <col min="12039" max="12040" width="6" style="3" customWidth="1"/>
    <col min="12041" max="12045" width="11.19921875" style="3"/>
    <col min="12046" max="12046" width="2.5" style="3" customWidth="1"/>
    <col min="12047" max="12049" width="11.19921875" style="3"/>
    <col min="12050" max="12050" width="2.8984375" style="3" customWidth="1"/>
    <col min="12051" max="12287" width="11.19921875" style="3"/>
    <col min="12288" max="12288" width="10.19921875" style="3" customWidth="1"/>
    <col min="12289" max="12290" width="5.69921875" style="3" customWidth="1"/>
    <col min="12291" max="12291" width="1.5" style="3" customWidth="1"/>
    <col min="12292" max="12293" width="6.3984375" style="3" customWidth="1"/>
    <col min="12294" max="12294" width="1.5" style="3" customWidth="1"/>
    <col min="12295" max="12296" width="6" style="3" customWidth="1"/>
    <col min="12297" max="12301" width="11.19921875" style="3"/>
    <col min="12302" max="12302" width="2.5" style="3" customWidth="1"/>
    <col min="12303" max="12305" width="11.19921875" style="3"/>
    <col min="12306" max="12306" width="2.8984375" style="3" customWidth="1"/>
    <col min="12307" max="12543" width="11.19921875" style="3"/>
    <col min="12544" max="12544" width="10.19921875" style="3" customWidth="1"/>
    <col min="12545" max="12546" width="5.69921875" style="3" customWidth="1"/>
    <col min="12547" max="12547" width="1.5" style="3" customWidth="1"/>
    <col min="12548" max="12549" width="6.3984375" style="3" customWidth="1"/>
    <col min="12550" max="12550" width="1.5" style="3" customWidth="1"/>
    <col min="12551" max="12552" width="6" style="3" customWidth="1"/>
    <col min="12553" max="12557" width="11.19921875" style="3"/>
    <col min="12558" max="12558" width="2.5" style="3" customWidth="1"/>
    <col min="12559" max="12561" width="11.19921875" style="3"/>
    <col min="12562" max="12562" width="2.8984375" style="3" customWidth="1"/>
    <col min="12563" max="12799" width="11.19921875" style="3"/>
    <col min="12800" max="12800" width="10.19921875" style="3" customWidth="1"/>
    <col min="12801" max="12802" width="5.69921875" style="3" customWidth="1"/>
    <col min="12803" max="12803" width="1.5" style="3" customWidth="1"/>
    <col min="12804" max="12805" width="6.3984375" style="3" customWidth="1"/>
    <col min="12806" max="12806" width="1.5" style="3" customWidth="1"/>
    <col min="12807" max="12808" width="6" style="3" customWidth="1"/>
    <col min="12809" max="12813" width="11.19921875" style="3"/>
    <col min="12814" max="12814" width="2.5" style="3" customWidth="1"/>
    <col min="12815" max="12817" width="11.19921875" style="3"/>
    <col min="12818" max="12818" width="2.8984375" style="3" customWidth="1"/>
    <col min="12819" max="13055" width="11.19921875" style="3"/>
    <col min="13056" max="13056" width="10.19921875" style="3" customWidth="1"/>
    <col min="13057" max="13058" width="5.69921875" style="3" customWidth="1"/>
    <col min="13059" max="13059" width="1.5" style="3" customWidth="1"/>
    <col min="13060" max="13061" width="6.3984375" style="3" customWidth="1"/>
    <col min="13062" max="13062" width="1.5" style="3" customWidth="1"/>
    <col min="13063" max="13064" width="6" style="3" customWidth="1"/>
    <col min="13065" max="13069" width="11.19921875" style="3"/>
    <col min="13070" max="13070" width="2.5" style="3" customWidth="1"/>
    <col min="13071" max="13073" width="11.19921875" style="3"/>
    <col min="13074" max="13074" width="2.8984375" style="3" customWidth="1"/>
    <col min="13075" max="13311" width="11.19921875" style="3"/>
    <col min="13312" max="13312" width="10.19921875" style="3" customWidth="1"/>
    <col min="13313" max="13314" width="5.69921875" style="3" customWidth="1"/>
    <col min="13315" max="13315" width="1.5" style="3" customWidth="1"/>
    <col min="13316" max="13317" width="6.3984375" style="3" customWidth="1"/>
    <col min="13318" max="13318" width="1.5" style="3" customWidth="1"/>
    <col min="13319" max="13320" width="6" style="3" customWidth="1"/>
    <col min="13321" max="13325" width="11.19921875" style="3"/>
    <col min="13326" max="13326" width="2.5" style="3" customWidth="1"/>
    <col min="13327" max="13329" width="11.19921875" style="3"/>
    <col min="13330" max="13330" width="2.8984375" style="3" customWidth="1"/>
    <col min="13331" max="13567" width="11.19921875" style="3"/>
    <col min="13568" max="13568" width="10.19921875" style="3" customWidth="1"/>
    <col min="13569" max="13570" width="5.69921875" style="3" customWidth="1"/>
    <col min="13571" max="13571" width="1.5" style="3" customWidth="1"/>
    <col min="13572" max="13573" width="6.3984375" style="3" customWidth="1"/>
    <col min="13574" max="13574" width="1.5" style="3" customWidth="1"/>
    <col min="13575" max="13576" width="6" style="3" customWidth="1"/>
    <col min="13577" max="13581" width="11.19921875" style="3"/>
    <col min="13582" max="13582" width="2.5" style="3" customWidth="1"/>
    <col min="13583" max="13585" width="11.19921875" style="3"/>
    <col min="13586" max="13586" width="2.8984375" style="3" customWidth="1"/>
    <col min="13587" max="13823" width="11.19921875" style="3"/>
    <col min="13824" max="13824" width="10.19921875" style="3" customWidth="1"/>
    <col min="13825" max="13826" width="5.69921875" style="3" customWidth="1"/>
    <col min="13827" max="13827" width="1.5" style="3" customWidth="1"/>
    <col min="13828" max="13829" width="6.3984375" style="3" customWidth="1"/>
    <col min="13830" max="13830" width="1.5" style="3" customWidth="1"/>
    <col min="13831" max="13832" width="6" style="3" customWidth="1"/>
    <col min="13833" max="13837" width="11.19921875" style="3"/>
    <col min="13838" max="13838" width="2.5" style="3" customWidth="1"/>
    <col min="13839" max="13841" width="11.19921875" style="3"/>
    <col min="13842" max="13842" width="2.8984375" style="3" customWidth="1"/>
    <col min="13843" max="14079" width="11.19921875" style="3"/>
    <col min="14080" max="14080" width="10.19921875" style="3" customWidth="1"/>
    <col min="14081" max="14082" width="5.69921875" style="3" customWidth="1"/>
    <col min="14083" max="14083" width="1.5" style="3" customWidth="1"/>
    <col min="14084" max="14085" width="6.3984375" style="3" customWidth="1"/>
    <col min="14086" max="14086" width="1.5" style="3" customWidth="1"/>
    <col min="14087" max="14088" width="6" style="3" customWidth="1"/>
    <col min="14089" max="14093" width="11.19921875" style="3"/>
    <col min="14094" max="14094" width="2.5" style="3" customWidth="1"/>
    <col min="14095" max="14097" width="11.19921875" style="3"/>
    <col min="14098" max="14098" width="2.8984375" style="3" customWidth="1"/>
    <col min="14099" max="14335" width="11.19921875" style="3"/>
    <col min="14336" max="14336" width="10.19921875" style="3" customWidth="1"/>
    <col min="14337" max="14338" width="5.69921875" style="3" customWidth="1"/>
    <col min="14339" max="14339" width="1.5" style="3" customWidth="1"/>
    <col min="14340" max="14341" width="6.3984375" style="3" customWidth="1"/>
    <col min="14342" max="14342" width="1.5" style="3" customWidth="1"/>
    <col min="14343" max="14344" width="6" style="3" customWidth="1"/>
    <col min="14345" max="14349" width="11.19921875" style="3"/>
    <col min="14350" max="14350" width="2.5" style="3" customWidth="1"/>
    <col min="14351" max="14353" width="11.19921875" style="3"/>
    <col min="14354" max="14354" width="2.8984375" style="3" customWidth="1"/>
    <col min="14355" max="14591" width="11.19921875" style="3"/>
    <col min="14592" max="14592" width="10.19921875" style="3" customWidth="1"/>
    <col min="14593" max="14594" width="5.69921875" style="3" customWidth="1"/>
    <col min="14595" max="14595" width="1.5" style="3" customWidth="1"/>
    <col min="14596" max="14597" width="6.3984375" style="3" customWidth="1"/>
    <col min="14598" max="14598" width="1.5" style="3" customWidth="1"/>
    <col min="14599" max="14600" width="6" style="3" customWidth="1"/>
    <col min="14601" max="14605" width="11.19921875" style="3"/>
    <col min="14606" max="14606" width="2.5" style="3" customWidth="1"/>
    <col min="14607" max="14609" width="11.19921875" style="3"/>
    <col min="14610" max="14610" width="2.8984375" style="3" customWidth="1"/>
    <col min="14611" max="14847" width="11.19921875" style="3"/>
    <col min="14848" max="14848" width="10.19921875" style="3" customWidth="1"/>
    <col min="14849" max="14850" width="5.69921875" style="3" customWidth="1"/>
    <col min="14851" max="14851" width="1.5" style="3" customWidth="1"/>
    <col min="14852" max="14853" width="6.3984375" style="3" customWidth="1"/>
    <col min="14854" max="14854" width="1.5" style="3" customWidth="1"/>
    <col min="14855" max="14856" width="6" style="3" customWidth="1"/>
    <col min="14857" max="14861" width="11.19921875" style="3"/>
    <col min="14862" max="14862" width="2.5" style="3" customWidth="1"/>
    <col min="14863" max="14865" width="11.19921875" style="3"/>
    <col min="14866" max="14866" width="2.8984375" style="3" customWidth="1"/>
    <col min="14867" max="15103" width="11.19921875" style="3"/>
    <col min="15104" max="15104" width="10.19921875" style="3" customWidth="1"/>
    <col min="15105" max="15106" width="5.69921875" style="3" customWidth="1"/>
    <col min="15107" max="15107" width="1.5" style="3" customWidth="1"/>
    <col min="15108" max="15109" width="6.3984375" style="3" customWidth="1"/>
    <col min="15110" max="15110" width="1.5" style="3" customWidth="1"/>
    <col min="15111" max="15112" width="6" style="3" customWidth="1"/>
    <col min="15113" max="15117" width="11.19921875" style="3"/>
    <col min="15118" max="15118" width="2.5" style="3" customWidth="1"/>
    <col min="15119" max="15121" width="11.19921875" style="3"/>
    <col min="15122" max="15122" width="2.8984375" style="3" customWidth="1"/>
    <col min="15123" max="15359" width="11.19921875" style="3"/>
    <col min="15360" max="15360" width="10.19921875" style="3" customWidth="1"/>
    <col min="15361" max="15362" width="5.69921875" style="3" customWidth="1"/>
    <col min="15363" max="15363" width="1.5" style="3" customWidth="1"/>
    <col min="15364" max="15365" width="6.3984375" style="3" customWidth="1"/>
    <col min="15366" max="15366" width="1.5" style="3" customWidth="1"/>
    <col min="15367" max="15368" width="6" style="3" customWidth="1"/>
    <col min="15369" max="15373" width="11.19921875" style="3"/>
    <col min="15374" max="15374" width="2.5" style="3" customWidth="1"/>
    <col min="15375" max="15377" width="11.19921875" style="3"/>
    <col min="15378" max="15378" width="2.8984375" style="3" customWidth="1"/>
    <col min="15379" max="15615" width="11.19921875" style="3"/>
    <col min="15616" max="15616" width="10.19921875" style="3" customWidth="1"/>
    <col min="15617" max="15618" width="5.69921875" style="3" customWidth="1"/>
    <col min="15619" max="15619" width="1.5" style="3" customWidth="1"/>
    <col min="15620" max="15621" width="6.3984375" style="3" customWidth="1"/>
    <col min="15622" max="15622" width="1.5" style="3" customWidth="1"/>
    <col min="15623" max="15624" width="6" style="3" customWidth="1"/>
    <col min="15625" max="15629" width="11.19921875" style="3"/>
    <col min="15630" max="15630" width="2.5" style="3" customWidth="1"/>
    <col min="15631" max="15633" width="11.19921875" style="3"/>
    <col min="15634" max="15634" width="2.8984375" style="3" customWidth="1"/>
    <col min="15635" max="15871" width="11.19921875" style="3"/>
    <col min="15872" max="15872" width="10.19921875" style="3" customWidth="1"/>
    <col min="15873" max="15874" width="5.69921875" style="3" customWidth="1"/>
    <col min="15875" max="15875" width="1.5" style="3" customWidth="1"/>
    <col min="15876" max="15877" width="6.3984375" style="3" customWidth="1"/>
    <col min="15878" max="15878" width="1.5" style="3" customWidth="1"/>
    <col min="15879" max="15880" width="6" style="3" customWidth="1"/>
    <col min="15881" max="15885" width="11.19921875" style="3"/>
    <col min="15886" max="15886" width="2.5" style="3" customWidth="1"/>
    <col min="15887" max="15889" width="11.19921875" style="3"/>
    <col min="15890" max="15890" width="2.8984375" style="3" customWidth="1"/>
    <col min="15891" max="16127" width="11.19921875" style="3"/>
    <col min="16128" max="16128" width="10.19921875" style="3" customWidth="1"/>
    <col min="16129" max="16130" width="5.69921875" style="3" customWidth="1"/>
    <col min="16131" max="16131" width="1.5" style="3" customWidth="1"/>
    <col min="16132" max="16133" width="6.3984375" style="3" customWidth="1"/>
    <col min="16134" max="16134" width="1.5" style="3" customWidth="1"/>
    <col min="16135" max="16136" width="6" style="3" customWidth="1"/>
    <col min="16137" max="16141" width="11.19921875" style="3"/>
    <col min="16142" max="16142" width="2.5" style="3" customWidth="1"/>
    <col min="16143" max="16145" width="11.19921875" style="3"/>
    <col min="16146" max="16146" width="2.8984375" style="3" customWidth="1"/>
    <col min="16147" max="16384" width="11.19921875" style="3"/>
  </cols>
  <sheetData>
    <row r="2" spans="1:13" x14ac:dyDescent="0.25">
      <c r="A2" s="41" t="s">
        <v>3</v>
      </c>
      <c r="B2" s="42"/>
      <c r="C2" s="42"/>
      <c r="D2" s="42"/>
      <c r="E2" s="42"/>
    </row>
    <row r="3" spans="1:13" x14ac:dyDescent="0.25">
      <c r="A3" s="41"/>
      <c r="B3" s="42"/>
      <c r="C3" s="42"/>
      <c r="D3" s="42"/>
      <c r="E3" s="42"/>
    </row>
    <row r="4" spans="1:13" ht="15.05" thickBot="1" x14ac:dyDescent="0.3">
      <c r="A4" s="43" t="s">
        <v>4</v>
      </c>
      <c r="B4" s="44"/>
      <c r="C4" s="44"/>
      <c r="D4" s="44"/>
      <c r="E4" s="48"/>
      <c r="F4" s="48"/>
      <c r="G4" s="49"/>
      <c r="H4" s="50"/>
      <c r="I4" s="48"/>
      <c r="J4" s="45" t="s">
        <v>40</v>
      </c>
    </row>
    <row r="6" spans="1:13" s="2" customFormat="1" ht="15.65" x14ac:dyDescent="0.25">
      <c r="A6" s="1" t="s">
        <v>41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2" customFormat="1" ht="13.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41.95" customHeight="1" x14ac:dyDescent="0.25">
      <c r="B8" s="59" t="s">
        <v>10</v>
      </c>
      <c r="C8" s="59"/>
      <c r="D8" s="4"/>
      <c r="E8" s="59" t="s">
        <v>11</v>
      </c>
      <c r="F8" s="59"/>
      <c r="H8" s="59" t="s">
        <v>0</v>
      </c>
      <c r="I8" s="59"/>
    </row>
    <row r="9" spans="1:13" x14ac:dyDescent="0.25">
      <c r="B9" s="6" t="s">
        <v>1</v>
      </c>
      <c r="C9" s="7" t="s">
        <v>2</v>
      </c>
      <c r="E9" s="6" t="s">
        <v>1</v>
      </c>
      <c r="F9" s="7" t="s">
        <v>2</v>
      </c>
      <c r="H9" s="6" t="s">
        <v>1</v>
      </c>
      <c r="I9" s="7" t="s">
        <v>2</v>
      </c>
    </row>
    <row r="10" spans="1:13" s="14" customFormat="1" ht="15.05" customHeight="1" x14ac:dyDescent="0.2">
      <c r="A10" s="8" t="s">
        <v>33</v>
      </c>
      <c r="B10" s="53">
        <v>1430.6859999999999</v>
      </c>
      <c r="C10" s="10">
        <f>B10/B$14</f>
        <v>0.59419891384342916</v>
      </c>
      <c r="D10" s="11"/>
      <c r="E10" s="12">
        <v>175.965</v>
      </c>
      <c r="F10" s="10">
        <f>E10/E$14</f>
        <v>0.59437595000844445</v>
      </c>
      <c r="G10" s="11"/>
      <c r="H10" s="13">
        <f t="shared" ref="H10:H13" si="0">B10+E10</f>
        <v>1606.6509999999998</v>
      </c>
      <c r="I10" s="10">
        <f>H10/H$14</f>
        <v>0.59421829820630612</v>
      </c>
      <c r="K10" s="52"/>
    </row>
    <row r="11" spans="1:13" s="14" customFormat="1" ht="15.05" customHeight="1" x14ac:dyDescent="0.2">
      <c r="A11" s="8" t="s">
        <v>36</v>
      </c>
      <c r="B11" s="9">
        <v>733.52</v>
      </c>
      <c r="C11" s="10">
        <f t="shared" ref="C11:C13" si="1">B11/B$14</f>
        <v>0.30464880992924526</v>
      </c>
      <c r="D11" s="11"/>
      <c r="E11" s="12">
        <v>89.114999999999995</v>
      </c>
      <c r="F11" s="10">
        <f t="shared" ref="F11:F13" si="2">E11/E$14</f>
        <v>0.30101334234082078</v>
      </c>
      <c r="G11" s="11"/>
      <c r="H11" s="13">
        <f t="shared" si="0"/>
        <v>822.63499999999999</v>
      </c>
      <c r="I11" s="10">
        <f t="shared" ref="I11:I13" si="3">H11/H$14</f>
        <v>0.30425074875934144</v>
      </c>
      <c r="K11" s="52"/>
    </row>
    <row r="12" spans="1:13" s="20" customFormat="1" ht="15.05" customHeight="1" x14ac:dyDescent="0.25">
      <c r="A12" s="8" t="s">
        <v>12</v>
      </c>
      <c r="B12" s="13">
        <v>122.21</v>
      </c>
      <c r="C12" s="10">
        <f t="shared" si="1"/>
        <v>5.0756804260896862E-2</v>
      </c>
      <c r="D12" s="18"/>
      <c r="E12" s="12">
        <v>22.35</v>
      </c>
      <c r="F12" s="10">
        <f t="shared" si="2"/>
        <v>7.5494004391150143E-2</v>
      </c>
      <c r="G12" s="18"/>
      <c r="H12" s="13">
        <f t="shared" si="0"/>
        <v>144.56</v>
      </c>
      <c r="I12" s="10">
        <f t="shared" si="3"/>
        <v>5.3465374364876771E-2</v>
      </c>
      <c r="K12" s="52"/>
    </row>
    <row r="13" spans="1:13" s="14" customFormat="1" ht="15.05" customHeight="1" x14ac:dyDescent="0.2">
      <c r="A13" s="8" t="s">
        <v>14</v>
      </c>
      <c r="B13" s="9">
        <v>121.34</v>
      </c>
      <c r="C13" s="10">
        <f t="shared" si="1"/>
        <v>5.039547196642849E-2</v>
      </c>
      <c r="D13" s="11"/>
      <c r="E13" s="12">
        <v>8.6199999999999992</v>
      </c>
      <c r="F13" s="10">
        <f t="shared" si="2"/>
        <v>2.9116703259584525E-2</v>
      </c>
      <c r="G13" s="11"/>
      <c r="H13" s="13">
        <f t="shared" si="0"/>
        <v>129.96</v>
      </c>
      <c r="I13" s="10">
        <f t="shared" si="3"/>
        <v>4.8065578669475549E-2</v>
      </c>
      <c r="K13" s="52"/>
    </row>
    <row r="14" spans="1:13" s="26" customFormat="1" ht="15.05" customHeight="1" x14ac:dyDescent="0.25">
      <c r="A14" s="21" t="s">
        <v>0</v>
      </c>
      <c r="B14" s="22">
        <f>SUM(B10:B13)</f>
        <v>2407.7560000000003</v>
      </c>
      <c r="C14" s="23">
        <f>SUM(C10:C13)</f>
        <v>0.99999999999999978</v>
      </c>
      <c r="D14" s="24"/>
      <c r="E14" s="25">
        <f>SUM(E10:E13)</f>
        <v>296.05</v>
      </c>
      <c r="F14" s="23">
        <f>SUM(F10:F13)</f>
        <v>0.99999999999999989</v>
      </c>
      <c r="G14" s="24"/>
      <c r="H14" s="22">
        <f>SUM(H10:H13)</f>
        <v>2703.806</v>
      </c>
      <c r="I14" s="23">
        <f>SUM(I10:I13)</f>
        <v>0.99999999999999989</v>
      </c>
      <c r="K14" s="52"/>
    </row>
    <row r="15" spans="1:13" s="29" customFormat="1" ht="5.95" customHeight="1" x14ac:dyDescent="0.25">
      <c r="A15" s="27"/>
      <c r="B15" s="28"/>
      <c r="C15" s="24"/>
      <c r="D15" s="24"/>
      <c r="E15" s="28"/>
      <c r="F15" s="24"/>
      <c r="G15" s="24"/>
      <c r="H15" s="28"/>
      <c r="I15" s="24"/>
    </row>
    <row r="16" spans="1:13" s="32" customFormat="1" ht="12.55" x14ac:dyDescent="0.25">
      <c r="A16" s="30" t="s">
        <v>16</v>
      </c>
      <c r="B16" s="31"/>
      <c r="D16" s="33"/>
      <c r="E16" s="31"/>
      <c r="G16" s="33"/>
      <c r="H16" s="34"/>
      <c r="J16" s="35"/>
    </row>
    <row r="17" spans="1:10" s="37" customFormat="1" x14ac:dyDescent="0.25">
      <c r="A17" s="39" t="s">
        <v>37</v>
      </c>
      <c r="B17" s="36"/>
      <c r="D17" s="38"/>
      <c r="E17" s="36"/>
      <c r="G17" s="38"/>
      <c r="H17" s="36"/>
    </row>
    <row r="18" spans="1:10" x14ac:dyDescent="0.25">
      <c r="A18" s="30" t="s">
        <v>42</v>
      </c>
    </row>
    <row r="20" spans="1:10" ht="15.05" thickBot="1" x14ac:dyDescent="0.3">
      <c r="A20" s="46"/>
      <c r="B20" s="47"/>
      <c r="C20" s="47"/>
      <c r="D20" s="47"/>
      <c r="E20" s="47"/>
      <c r="F20" s="48"/>
      <c r="G20" s="49"/>
      <c r="H20" s="50"/>
      <c r="I20" s="48"/>
      <c r="J20" s="51" t="s">
        <v>43</v>
      </c>
    </row>
  </sheetData>
  <mergeCells count="3">
    <mergeCell ref="B8:C8"/>
    <mergeCell ref="E8:F8"/>
    <mergeCell ref="H8:I8"/>
  </mergeCells>
  <printOptions horizontalCentered="1"/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0"/>
  <sheetViews>
    <sheetView zoomScaleNormal="100" workbookViewId="0">
      <selection activeCell="J4" sqref="J4"/>
    </sheetView>
  </sheetViews>
  <sheetFormatPr baseColWidth="10" defaultRowHeight="14.4" x14ac:dyDescent="0.25"/>
  <cols>
    <col min="1" max="1" width="24" style="3" customWidth="1"/>
    <col min="2" max="2" width="7.09765625" style="40" customWidth="1"/>
    <col min="3" max="3" width="7.59765625" style="3" customWidth="1"/>
    <col min="4" max="4" width="0.8984375" style="5" customWidth="1"/>
    <col min="5" max="5" width="7.59765625" style="40" customWidth="1"/>
    <col min="6" max="6" width="7.59765625" style="3" customWidth="1"/>
    <col min="7" max="7" width="0.8984375" style="5" customWidth="1"/>
    <col min="8" max="8" width="7.59765625" style="40" customWidth="1"/>
    <col min="9" max="9" width="7.59765625" style="3" customWidth="1"/>
    <col min="10" max="10" width="17.3984375" style="3" customWidth="1"/>
    <col min="11" max="13" width="11.19921875" style="3"/>
    <col min="14" max="14" width="2.5" style="3" customWidth="1"/>
    <col min="15" max="17" width="11.19921875" style="3"/>
    <col min="18" max="18" width="2.8984375" style="3" customWidth="1"/>
    <col min="19" max="255" width="11.19921875" style="3"/>
    <col min="256" max="256" width="10.19921875" style="3" customWidth="1"/>
    <col min="257" max="258" width="5.69921875" style="3" customWidth="1"/>
    <col min="259" max="259" width="1.5" style="3" customWidth="1"/>
    <col min="260" max="261" width="6.3984375" style="3" customWidth="1"/>
    <col min="262" max="262" width="1.5" style="3" customWidth="1"/>
    <col min="263" max="264" width="6" style="3" customWidth="1"/>
    <col min="265" max="269" width="11.19921875" style="3"/>
    <col min="270" max="270" width="2.5" style="3" customWidth="1"/>
    <col min="271" max="273" width="11.19921875" style="3"/>
    <col min="274" max="274" width="2.8984375" style="3" customWidth="1"/>
    <col min="275" max="511" width="11.19921875" style="3"/>
    <col min="512" max="512" width="10.19921875" style="3" customWidth="1"/>
    <col min="513" max="514" width="5.69921875" style="3" customWidth="1"/>
    <col min="515" max="515" width="1.5" style="3" customWidth="1"/>
    <col min="516" max="517" width="6.3984375" style="3" customWidth="1"/>
    <col min="518" max="518" width="1.5" style="3" customWidth="1"/>
    <col min="519" max="520" width="6" style="3" customWidth="1"/>
    <col min="521" max="525" width="11.19921875" style="3"/>
    <col min="526" max="526" width="2.5" style="3" customWidth="1"/>
    <col min="527" max="529" width="11.19921875" style="3"/>
    <col min="530" max="530" width="2.8984375" style="3" customWidth="1"/>
    <col min="531" max="767" width="11.19921875" style="3"/>
    <col min="768" max="768" width="10.19921875" style="3" customWidth="1"/>
    <col min="769" max="770" width="5.69921875" style="3" customWidth="1"/>
    <col min="771" max="771" width="1.5" style="3" customWidth="1"/>
    <col min="772" max="773" width="6.3984375" style="3" customWidth="1"/>
    <col min="774" max="774" width="1.5" style="3" customWidth="1"/>
    <col min="775" max="776" width="6" style="3" customWidth="1"/>
    <col min="777" max="781" width="11.19921875" style="3"/>
    <col min="782" max="782" width="2.5" style="3" customWidth="1"/>
    <col min="783" max="785" width="11.19921875" style="3"/>
    <col min="786" max="786" width="2.8984375" style="3" customWidth="1"/>
    <col min="787" max="1023" width="11.19921875" style="3"/>
    <col min="1024" max="1024" width="10.19921875" style="3" customWidth="1"/>
    <col min="1025" max="1026" width="5.69921875" style="3" customWidth="1"/>
    <col min="1027" max="1027" width="1.5" style="3" customWidth="1"/>
    <col min="1028" max="1029" width="6.3984375" style="3" customWidth="1"/>
    <col min="1030" max="1030" width="1.5" style="3" customWidth="1"/>
    <col min="1031" max="1032" width="6" style="3" customWidth="1"/>
    <col min="1033" max="1037" width="11.19921875" style="3"/>
    <col min="1038" max="1038" width="2.5" style="3" customWidth="1"/>
    <col min="1039" max="1041" width="11.19921875" style="3"/>
    <col min="1042" max="1042" width="2.8984375" style="3" customWidth="1"/>
    <col min="1043" max="1279" width="11.19921875" style="3"/>
    <col min="1280" max="1280" width="10.19921875" style="3" customWidth="1"/>
    <col min="1281" max="1282" width="5.69921875" style="3" customWidth="1"/>
    <col min="1283" max="1283" width="1.5" style="3" customWidth="1"/>
    <col min="1284" max="1285" width="6.3984375" style="3" customWidth="1"/>
    <col min="1286" max="1286" width="1.5" style="3" customWidth="1"/>
    <col min="1287" max="1288" width="6" style="3" customWidth="1"/>
    <col min="1289" max="1293" width="11.19921875" style="3"/>
    <col min="1294" max="1294" width="2.5" style="3" customWidth="1"/>
    <col min="1295" max="1297" width="11.19921875" style="3"/>
    <col min="1298" max="1298" width="2.8984375" style="3" customWidth="1"/>
    <col min="1299" max="1535" width="11.19921875" style="3"/>
    <col min="1536" max="1536" width="10.19921875" style="3" customWidth="1"/>
    <col min="1537" max="1538" width="5.69921875" style="3" customWidth="1"/>
    <col min="1539" max="1539" width="1.5" style="3" customWidth="1"/>
    <col min="1540" max="1541" width="6.3984375" style="3" customWidth="1"/>
    <col min="1542" max="1542" width="1.5" style="3" customWidth="1"/>
    <col min="1543" max="1544" width="6" style="3" customWidth="1"/>
    <col min="1545" max="1549" width="11.19921875" style="3"/>
    <col min="1550" max="1550" width="2.5" style="3" customWidth="1"/>
    <col min="1551" max="1553" width="11.19921875" style="3"/>
    <col min="1554" max="1554" width="2.8984375" style="3" customWidth="1"/>
    <col min="1555" max="1791" width="11.19921875" style="3"/>
    <col min="1792" max="1792" width="10.19921875" style="3" customWidth="1"/>
    <col min="1793" max="1794" width="5.69921875" style="3" customWidth="1"/>
    <col min="1795" max="1795" width="1.5" style="3" customWidth="1"/>
    <col min="1796" max="1797" width="6.3984375" style="3" customWidth="1"/>
    <col min="1798" max="1798" width="1.5" style="3" customWidth="1"/>
    <col min="1799" max="1800" width="6" style="3" customWidth="1"/>
    <col min="1801" max="1805" width="11.19921875" style="3"/>
    <col min="1806" max="1806" width="2.5" style="3" customWidth="1"/>
    <col min="1807" max="1809" width="11.19921875" style="3"/>
    <col min="1810" max="1810" width="2.8984375" style="3" customWidth="1"/>
    <col min="1811" max="2047" width="11.19921875" style="3"/>
    <col min="2048" max="2048" width="10.19921875" style="3" customWidth="1"/>
    <col min="2049" max="2050" width="5.69921875" style="3" customWidth="1"/>
    <col min="2051" max="2051" width="1.5" style="3" customWidth="1"/>
    <col min="2052" max="2053" width="6.3984375" style="3" customWidth="1"/>
    <col min="2054" max="2054" width="1.5" style="3" customWidth="1"/>
    <col min="2055" max="2056" width="6" style="3" customWidth="1"/>
    <col min="2057" max="2061" width="11.19921875" style="3"/>
    <col min="2062" max="2062" width="2.5" style="3" customWidth="1"/>
    <col min="2063" max="2065" width="11.19921875" style="3"/>
    <col min="2066" max="2066" width="2.8984375" style="3" customWidth="1"/>
    <col min="2067" max="2303" width="11.19921875" style="3"/>
    <col min="2304" max="2304" width="10.19921875" style="3" customWidth="1"/>
    <col min="2305" max="2306" width="5.69921875" style="3" customWidth="1"/>
    <col min="2307" max="2307" width="1.5" style="3" customWidth="1"/>
    <col min="2308" max="2309" width="6.3984375" style="3" customWidth="1"/>
    <col min="2310" max="2310" width="1.5" style="3" customWidth="1"/>
    <col min="2311" max="2312" width="6" style="3" customWidth="1"/>
    <col min="2313" max="2317" width="11.19921875" style="3"/>
    <col min="2318" max="2318" width="2.5" style="3" customWidth="1"/>
    <col min="2319" max="2321" width="11.19921875" style="3"/>
    <col min="2322" max="2322" width="2.8984375" style="3" customWidth="1"/>
    <col min="2323" max="2559" width="11.19921875" style="3"/>
    <col min="2560" max="2560" width="10.19921875" style="3" customWidth="1"/>
    <col min="2561" max="2562" width="5.69921875" style="3" customWidth="1"/>
    <col min="2563" max="2563" width="1.5" style="3" customWidth="1"/>
    <col min="2564" max="2565" width="6.3984375" style="3" customWidth="1"/>
    <col min="2566" max="2566" width="1.5" style="3" customWidth="1"/>
    <col min="2567" max="2568" width="6" style="3" customWidth="1"/>
    <col min="2569" max="2573" width="11.19921875" style="3"/>
    <col min="2574" max="2574" width="2.5" style="3" customWidth="1"/>
    <col min="2575" max="2577" width="11.19921875" style="3"/>
    <col min="2578" max="2578" width="2.8984375" style="3" customWidth="1"/>
    <col min="2579" max="2815" width="11.19921875" style="3"/>
    <col min="2816" max="2816" width="10.19921875" style="3" customWidth="1"/>
    <col min="2817" max="2818" width="5.69921875" style="3" customWidth="1"/>
    <col min="2819" max="2819" width="1.5" style="3" customWidth="1"/>
    <col min="2820" max="2821" width="6.3984375" style="3" customWidth="1"/>
    <col min="2822" max="2822" width="1.5" style="3" customWidth="1"/>
    <col min="2823" max="2824" width="6" style="3" customWidth="1"/>
    <col min="2825" max="2829" width="11.19921875" style="3"/>
    <col min="2830" max="2830" width="2.5" style="3" customWidth="1"/>
    <col min="2831" max="2833" width="11.19921875" style="3"/>
    <col min="2834" max="2834" width="2.8984375" style="3" customWidth="1"/>
    <col min="2835" max="3071" width="11.19921875" style="3"/>
    <col min="3072" max="3072" width="10.19921875" style="3" customWidth="1"/>
    <col min="3073" max="3074" width="5.69921875" style="3" customWidth="1"/>
    <col min="3075" max="3075" width="1.5" style="3" customWidth="1"/>
    <col min="3076" max="3077" width="6.3984375" style="3" customWidth="1"/>
    <col min="3078" max="3078" width="1.5" style="3" customWidth="1"/>
    <col min="3079" max="3080" width="6" style="3" customWidth="1"/>
    <col min="3081" max="3085" width="11.19921875" style="3"/>
    <col min="3086" max="3086" width="2.5" style="3" customWidth="1"/>
    <col min="3087" max="3089" width="11.19921875" style="3"/>
    <col min="3090" max="3090" width="2.8984375" style="3" customWidth="1"/>
    <col min="3091" max="3327" width="11.19921875" style="3"/>
    <col min="3328" max="3328" width="10.19921875" style="3" customWidth="1"/>
    <col min="3329" max="3330" width="5.69921875" style="3" customWidth="1"/>
    <col min="3331" max="3331" width="1.5" style="3" customWidth="1"/>
    <col min="3332" max="3333" width="6.3984375" style="3" customWidth="1"/>
    <col min="3334" max="3334" width="1.5" style="3" customWidth="1"/>
    <col min="3335" max="3336" width="6" style="3" customWidth="1"/>
    <col min="3337" max="3341" width="11.19921875" style="3"/>
    <col min="3342" max="3342" width="2.5" style="3" customWidth="1"/>
    <col min="3343" max="3345" width="11.19921875" style="3"/>
    <col min="3346" max="3346" width="2.8984375" style="3" customWidth="1"/>
    <col min="3347" max="3583" width="11.19921875" style="3"/>
    <col min="3584" max="3584" width="10.19921875" style="3" customWidth="1"/>
    <col min="3585" max="3586" width="5.69921875" style="3" customWidth="1"/>
    <col min="3587" max="3587" width="1.5" style="3" customWidth="1"/>
    <col min="3588" max="3589" width="6.3984375" style="3" customWidth="1"/>
    <col min="3590" max="3590" width="1.5" style="3" customWidth="1"/>
    <col min="3591" max="3592" width="6" style="3" customWidth="1"/>
    <col min="3593" max="3597" width="11.19921875" style="3"/>
    <col min="3598" max="3598" width="2.5" style="3" customWidth="1"/>
    <col min="3599" max="3601" width="11.19921875" style="3"/>
    <col min="3602" max="3602" width="2.8984375" style="3" customWidth="1"/>
    <col min="3603" max="3839" width="11.19921875" style="3"/>
    <col min="3840" max="3840" width="10.19921875" style="3" customWidth="1"/>
    <col min="3841" max="3842" width="5.69921875" style="3" customWidth="1"/>
    <col min="3843" max="3843" width="1.5" style="3" customWidth="1"/>
    <col min="3844" max="3845" width="6.3984375" style="3" customWidth="1"/>
    <col min="3846" max="3846" width="1.5" style="3" customWidth="1"/>
    <col min="3847" max="3848" width="6" style="3" customWidth="1"/>
    <col min="3849" max="3853" width="11.19921875" style="3"/>
    <col min="3854" max="3854" width="2.5" style="3" customWidth="1"/>
    <col min="3855" max="3857" width="11.19921875" style="3"/>
    <col min="3858" max="3858" width="2.8984375" style="3" customWidth="1"/>
    <col min="3859" max="4095" width="11.19921875" style="3"/>
    <col min="4096" max="4096" width="10.19921875" style="3" customWidth="1"/>
    <col min="4097" max="4098" width="5.69921875" style="3" customWidth="1"/>
    <col min="4099" max="4099" width="1.5" style="3" customWidth="1"/>
    <col min="4100" max="4101" width="6.3984375" style="3" customWidth="1"/>
    <col min="4102" max="4102" width="1.5" style="3" customWidth="1"/>
    <col min="4103" max="4104" width="6" style="3" customWidth="1"/>
    <col min="4105" max="4109" width="11.19921875" style="3"/>
    <col min="4110" max="4110" width="2.5" style="3" customWidth="1"/>
    <col min="4111" max="4113" width="11.19921875" style="3"/>
    <col min="4114" max="4114" width="2.8984375" style="3" customWidth="1"/>
    <col min="4115" max="4351" width="11.19921875" style="3"/>
    <col min="4352" max="4352" width="10.19921875" style="3" customWidth="1"/>
    <col min="4353" max="4354" width="5.69921875" style="3" customWidth="1"/>
    <col min="4355" max="4355" width="1.5" style="3" customWidth="1"/>
    <col min="4356" max="4357" width="6.3984375" style="3" customWidth="1"/>
    <col min="4358" max="4358" width="1.5" style="3" customWidth="1"/>
    <col min="4359" max="4360" width="6" style="3" customWidth="1"/>
    <col min="4361" max="4365" width="11.19921875" style="3"/>
    <col min="4366" max="4366" width="2.5" style="3" customWidth="1"/>
    <col min="4367" max="4369" width="11.19921875" style="3"/>
    <col min="4370" max="4370" width="2.8984375" style="3" customWidth="1"/>
    <col min="4371" max="4607" width="11.19921875" style="3"/>
    <col min="4608" max="4608" width="10.19921875" style="3" customWidth="1"/>
    <col min="4609" max="4610" width="5.69921875" style="3" customWidth="1"/>
    <col min="4611" max="4611" width="1.5" style="3" customWidth="1"/>
    <col min="4612" max="4613" width="6.3984375" style="3" customWidth="1"/>
    <col min="4614" max="4614" width="1.5" style="3" customWidth="1"/>
    <col min="4615" max="4616" width="6" style="3" customWidth="1"/>
    <col min="4617" max="4621" width="11.19921875" style="3"/>
    <col min="4622" max="4622" width="2.5" style="3" customWidth="1"/>
    <col min="4623" max="4625" width="11.19921875" style="3"/>
    <col min="4626" max="4626" width="2.8984375" style="3" customWidth="1"/>
    <col min="4627" max="4863" width="11.19921875" style="3"/>
    <col min="4864" max="4864" width="10.19921875" style="3" customWidth="1"/>
    <col min="4865" max="4866" width="5.69921875" style="3" customWidth="1"/>
    <col min="4867" max="4867" width="1.5" style="3" customWidth="1"/>
    <col min="4868" max="4869" width="6.3984375" style="3" customWidth="1"/>
    <col min="4870" max="4870" width="1.5" style="3" customWidth="1"/>
    <col min="4871" max="4872" width="6" style="3" customWidth="1"/>
    <col min="4873" max="4877" width="11.19921875" style="3"/>
    <col min="4878" max="4878" width="2.5" style="3" customWidth="1"/>
    <col min="4879" max="4881" width="11.19921875" style="3"/>
    <col min="4882" max="4882" width="2.8984375" style="3" customWidth="1"/>
    <col min="4883" max="5119" width="11.19921875" style="3"/>
    <col min="5120" max="5120" width="10.19921875" style="3" customWidth="1"/>
    <col min="5121" max="5122" width="5.69921875" style="3" customWidth="1"/>
    <col min="5123" max="5123" width="1.5" style="3" customWidth="1"/>
    <col min="5124" max="5125" width="6.3984375" style="3" customWidth="1"/>
    <col min="5126" max="5126" width="1.5" style="3" customWidth="1"/>
    <col min="5127" max="5128" width="6" style="3" customWidth="1"/>
    <col min="5129" max="5133" width="11.19921875" style="3"/>
    <col min="5134" max="5134" width="2.5" style="3" customWidth="1"/>
    <col min="5135" max="5137" width="11.19921875" style="3"/>
    <col min="5138" max="5138" width="2.8984375" style="3" customWidth="1"/>
    <col min="5139" max="5375" width="11.19921875" style="3"/>
    <col min="5376" max="5376" width="10.19921875" style="3" customWidth="1"/>
    <col min="5377" max="5378" width="5.69921875" style="3" customWidth="1"/>
    <col min="5379" max="5379" width="1.5" style="3" customWidth="1"/>
    <col min="5380" max="5381" width="6.3984375" style="3" customWidth="1"/>
    <col min="5382" max="5382" width="1.5" style="3" customWidth="1"/>
    <col min="5383" max="5384" width="6" style="3" customWidth="1"/>
    <col min="5385" max="5389" width="11.19921875" style="3"/>
    <col min="5390" max="5390" width="2.5" style="3" customWidth="1"/>
    <col min="5391" max="5393" width="11.19921875" style="3"/>
    <col min="5394" max="5394" width="2.8984375" style="3" customWidth="1"/>
    <col min="5395" max="5631" width="11.19921875" style="3"/>
    <col min="5632" max="5632" width="10.19921875" style="3" customWidth="1"/>
    <col min="5633" max="5634" width="5.69921875" style="3" customWidth="1"/>
    <col min="5635" max="5635" width="1.5" style="3" customWidth="1"/>
    <col min="5636" max="5637" width="6.3984375" style="3" customWidth="1"/>
    <col min="5638" max="5638" width="1.5" style="3" customWidth="1"/>
    <col min="5639" max="5640" width="6" style="3" customWidth="1"/>
    <col min="5641" max="5645" width="11.19921875" style="3"/>
    <col min="5646" max="5646" width="2.5" style="3" customWidth="1"/>
    <col min="5647" max="5649" width="11.19921875" style="3"/>
    <col min="5650" max="5650" width="2.8984375" style="3" customWidth="1"/>
    <col min="5651" max="5887" width="11.19921875" style="3"/>
    <col min="5888" max="5888" width="10.19921875" style="3" customWidth="1"/>
    <col min="5889" max="5890" width="5.69921875" style="3" customWidth="1"/>
    <col min="5891" max="5891" width="1.5" style="3" customWidth="1"/>
    <col min="5892" max="5893" width="6.3984375" style="3" customWidth="1"/>
    <col min="5894" max="5894" width="1.5" style="3" customWidth="1"/>
    <col min="5895" max="5896" width="6" style="3" customWidth="1"/>
    <col min="5897" max="5901" width="11.19921875" style="3"/>
    <col min="5902" max="5902" width="2.5" style="3" customWidth="1"/>
    <col min="5903" max="5905" width="11.19921875" style="3"/>
    <col min="5906" max="5906" width="2.8984375" style="3" customWidth="1"/>
    <col min="5907" max="6143" width="11.19921875" style="3"/>
    <col min="6144" max="6144" width="10.19921875" style="3" customWidth="1"/>
    <col min="6145" max="6146" width="5.69921875" style="3" customWidth="1"/>
    <col min="6147" max="6147" width="1.5" style="3" customWidth="1"/>
    <col min="6148" max="6149" width="6.3984375" style="3" customWidth="1"/>
    <col min="6150" max="6150" width="1.5" style="3" customWidth="1"/>
    <col min="6151" max="6152" width="6" style="3" customWidth="1"/>
    <col min="6153" max="6157" width="11.19921875" style="3"/>
    <col min="6158" max="6158" width="2.5" style="3" customWidth="1"/>
    <col min="6159" max="6161" width="11.19921875" style="3"/>
    <col min="6162" max="6162" width="2.8984375" style="3" customWidth="1"/>
    <col min="6163" max="6399" width="11.19921875" style="3"/>
    <col min="6400" max="6400" width="10.19921875" style="3" customWidth="1"/>
    <col min="6401" max="6402" width="5.69921875" style="3" customWidth="1"/>
    <col min="6403" max="6403" width="1.5" style="3" customWidth="1"/>
    <col min="6404" max="6405" width="6.3984375" style="3" customWidth="1"/>
    <col min="6406" max="6406" width="1.5" style="3" customWidth="1"/>
    <col min="6407" max="6408" width="6" style="3" customWidth="1"/>
    <col min="6409" max="6413" width="11.19921875" style="3"/>
    <col min="6414" max="6414" width="2.5" style="3" customWidth="1"/>
    <col min="6415" max="6417" width="11.19921875" style="3"/>
    <col min="6418" max="6418" width="2.8984375" style="3" customWidth="1"/>
    <col min="6419" max="6655" width="11.19921875" style="3"/>
    <col min="6656" max="6656" width="10.19921875" style="3" customWidth="1"/>
    <col min="6657" max="6658" width="5.69921875" style="3" customWidth="1"/>
    <col min="6659" max="6659" width="1.5" style="3" customWidth="1"/>
    <col min="6660" max="6661" width="6.3984375" style="3" customWidth="1"/>
    <col min="6662" max="6662" width="1.5" style="3" customWidth="1"/>
    <col min="6663" max="6664" width="6" style="3" customWidth="1"/>
    <col min="6665" max="6669" width="11.19921875" style="3"/>
    <col min="6670" max="6670" width="2.5" style="3" customWidth="1"/>
    <col min="6671" max="6673" width="11.19921875" style="3"/>
    <col min="6674" max="6674" width="2.8984375" style="3" customWidth="1"/>
    <col min="6675" max="6911" width="11.19921875" style="3"/>
    <col min="6912" max="6912" width="10.19921875" style="3" customWidth="1"/>
    <col min="6913" max="6914" width="5.69921875" style="3" customWidth="1"/>
    <col min="6915" max="6915" width="1.5" style="3" customWidth="1"/>
    <col min="6916" max="6917" width="6.3984375" style="3" customWidth="1"/>
    <col min="6918" max="6918" width="1.5" style="3" customWidth="1"/>
    <col min="6919" max="6920" width="6" style="3" customWidth="1"/>
    <col min="6921" max="6925" width="11.19921875" style="3"/>
    <col min="6926" max="6926" width="2.5" style="3" customWidth="1"/>
    <col min="6927" max="6929" width="11.19921875" style="3"/>
    <col min="6930" max="6930" width="2.8984375" style="3" customWidth="1"/>
    <col min="6931" max="7167" width="11.19921875" style="3"/>
    <col min="7168" max="7168" width="10.19921875" style="3" customWidth="1"/>
    <col min="7169" max="7170" width="5.69921875" style="3" customWidth="1"/>
    <col min="7171" max="7171" width="1.5" style="3" customWidth="1"/>
    <col min="7172" max="7173" width="6.3984375" style="3" customWidth="1"/>
    <col min="7174" max="7174" width="1.5" style="3" customWidth="1"/>
    <col min="7175" max="7176" width="6" style="3" customWidth="1"/>
    <col min="7177" max="7181" width="11.19921875" style="3"/>
    <col min="7182" max="7182" width="2.5" style="3" customWidth="1"/>
    <col min="7183" max="7185" width="11.19921875" style="3"/>
    <col min="7186" max="7186" width="2.8984375" style="3" customWidth="1"/>
    <col min="7187" max="7423" width="11.19921875" style="3"/>
    <col min="7424" max="7424" width="10.19921875" style="3" customWidth="1"/>
    <col min="7425" max="7426" width="5.69921875" style="3" customWidth="1"/>
    <col min="7427" max="7427" width="1.5" style="3" customWidth="1"/>
    <col min="7428" max="7429" width="6.3984375" style="3" customWidth="1"/>
    <col min="7430" max="7430" width="1.5" style="3" customWidth="1"/>
    <col min="7431" max="7432" width="6" style="3" customWidth="1"/>
    <col min="7433" max="7437" width="11.19921875" style="3"/>
    <col min="7438" max="7438" width="2.5" style="3" customWidth="1"/>
    <col min="7439" max="7441" width="11.19921875" style="3"/>
    <col min="7442" max="7442" width="2.8984375" style="3" customWidth="1"/>
    <col min="7443" max="7679" width="11.19921875" style="3"/>
    <col min="7680" max="7680" width="10.19921875" style="3" customWidth="1"/>
    <col min="7681" max="7682" width="5.69921875" style="3" customWidth="1"/>
    <col min="7683" max="7683" width="1.5" style="3" customWidth="1"/>
    <col min="7684" max="7685" width="6.3984375" style="3" customWidth="1"/>
    <col min="7686" max="7686" width="1.5" style="3" customWidth="1"/>
    <col min="7687" max="7688" width="6" style="3" customWidth="1"/>
    <col min="7689" max="7693" width="11.19921875" style="3"/>
    <col min="7694" max="7694" width="2.5" style="3" customWidth="1"/>
    <col min="7695" max="7697" width="11.19921875" style="3"/>
    <col min="7698" max="7698" width="2.8984375" style="3" customWidth="1"/>
    <col min="7699" max="7935" width="11.19921875" style="3"/>
    <col min="7936" max="7936" width="10.19921875" style="3" customWidth="1"/>
    <col min="7937" max="7938" width="5.69921875" style="3" customWidth="1"/>
    <col min="7939" max="7939" width="1.5" style="3" customWidth="1"/>
    <col min="7940" max="7941" width="6.3984375" style="3" customWidth="1"/>
    <col min="7942" max="7942" width="1.5" style="3" customWidth="1"/>
    <col min="7943" max="7944" width="6" style="3" customWidth="1"/>
    <col min="7945" max="7949" width="11.19921875" style="3"/>
    <col min="7950" max="7950" width="2.5" style="3" customWidth="1"/>
    <col min="7951" max="7953" width="11.19921875" style="3"/>
    <col min="7954" max="7954" width="2.8984375" style="3" customWidth="1"/>
    <col min="7955" max="8191" width="11.19921875" style="3"/>
    <col min="8192" max="8192" width="10.19921875" style="3" customWidth="1"/>
    <col min="8193" max="8194" width="5.69921875" style="3" customWidth="1"/>
    <col min="8195" max="8195" width="1.5" style="3" customWidth="1"/>
    <col min="8196" max="8197" width="6.3984375" style="3" customWidth="1"/>
    <col min="8198" max="8198" width="1.5" style="3" customWidth="1"/>
    <col min="8199" max="8200" width="6" style="3" customWidth="1"/>
    <col min="8201" max="8205" width="11.19921875" style="3"/>
    <col min="8206" max="8206" width="2.5" style="3" customWidth="1"/>
    <col min="8207" max="8209" width="11.19921875" style="3"/>
    <col min="8210" max="8210" width="2.8984375" style="3" customWidth="1"/>
    <col min="8211" max="8447" width="11.19921875" style="3"/>
    <col min="8448" max="8448" width="10.19921875" style="3" customWidth="1"/>
    <col min="8449" max="8450" width="5.69921875" style="3" customWidth="1"/>
    <col min="8451" max="8451" width="1.5" style="3" customWidth="1"/>
    <col min="8452" max="8453" width="6.3984375" style="3" customWidth="1"/>
    <col min="8454" max="8454" width="1.5" style="3" customWidth="1"/>
    <col min="8455" max="8456" width="6" style="3" customWidth="1"/>
    <col min="8457" max="8461" width="11.19921875" style="3"/>
    <col min="8462" max="8462" width="2.5" style="3" customWidth="1"/>
    <col min="8463" max="8465" width="11.19921875" style="3"/>
    <col min="8466" max="8466" width="2.8984375" style="3" customWidth="1"/>
    <col min="8467" max="8703" width="11.19921875" style="3"/>
    <col min="8704" max="8704" width="10.19921875" style="3" customWidth="1"/>
    <col min="8705" max="8706" width="5.69921875" style="3" customWidth="1"/>
    <col min="8707" max="8707" width="1.5" style="3" customWidth="1"/>
    <col min="8708" max="8709" width="6.3984375" style="3" customWidth="1"/>
    <col min="8710" max="8710" width="1.5" style="3" customWidth="1"/>
    <col min="8711" max="8712" width="6" style="3" customWidth="1"/>
    <col min="8713" max="8717" width="11.19921875" style="3"/>
    <col min="8718" max="8718" width="2.5" style="3" customWidth="1"/>
    <col min="8719" max="8721" width="11.19921875" style="3"/>
    <col min="8722" max="8722" width="2.8984375" style="3" customWidth="1"/>
    <col min="8723" max="8959" width="11.19921875" style="3"/>
    <col min="8960" max="8960" width="10.19921875" style="3" customWidth="1"/>
    <col min="8961" max="8962" width="5.69921875" style="3" customWidth="1"/>
    <col min="8963" max="8963" width="1.5" style="3" customWidth="1"/>
    <col min="8964" max="8965" width="6.3984375" style="3" customWidth="1"/>
    <col min="8966" max="8966" width="1.5" style="3" customWidth="1"/>
    <col min="8967" max="8968" width="6" style="3" customWidth="1"/>
    <col min="8969" max="8973" width="11.19921875" style="3"/>
    <col min="8974" max="8974" width="2.5" style="3" customWidth="1"/>
    <col min="8975" max="8977" width="11.19921875" style="3"/>
    <col min="8978" max="8978" width="2.8984375" style="3" customWidth="1"/>
    <col min="8979" max="9215" width="11.19921875" style="3"/>
    <col min="9216" max="9216" width="10.19921875" style="3" customWidth="1"/>
    <col min="9217" max="9218" width="5.69921875" style="3" customWidth="1"/>
    <col min="9219" max="9219" width="1.5" style="3" customWidth="1"/>
    <col min="9220" max="9221" width="6.3984375" style="3" customWidth="1"/>
    <col min="9222" max="9222" width="1.5" style="3" customWidth="1"/>
    <col min="9223" max="9224" width="6" style="3" customWidth="1"/>
    <col min="9225" max="9229" width="11.19921875" style="3"/>
    <col min="9230" max="9230" width="2.5" style="3" customWidth="1"/>
    <col min="9231" max="9233" width="11.19921875" style="3"/>
    <col min="9234" max="9234" width="2.8984375" style="3" customWidth="1"/>
    <col min="9235" max="9471" width="11.19921875" style="3"/>
    <col min="9472" max="9472" width="10.19921875" style="3" customWidth="1"/>
    <col min="9473" max="9474" width="5.69921875" style="3" customWidth="1"/>
    <col min="9475" max="9475" width="1.5" style="3" customWidth="1"/>
    <col min="9476" max="9477" width="6.3984375" style="3" customWidth="1"/>
    <col min="9478" max="9478" width="1.5" style="3" customWidth="1"/>
    <col min="9479" max="9480" width="6" style="3" customWidth="1"/>
    <col min="9481" max="9485" width="11.19921875" style="3"/>
    <col min="9486" max="9486" width="2.5" style="3" customWidth="1"/>
    <col min="9487" max="9489" width="11.19921875" style="3"/>
    <col min="9490" max="9490" width="2.8984375" style="3" customWidth="1"/>
    <col min="9491" max="9727" width="11.19921875" style="3"/>
    <col min="9728" max="9728" width="10.19921875" style="3" customWidth="1"/>
    <col min="9729" max="9730" width="5.69921875" style="3" customWidth="1"/>
    <col min="9731" max="9731" width="1.5" style="3" customWidth="1"/>
    <col min="9732" max="9733" width="6.3984375" style="3" customWidth="1"/>
    <col min="9734" max="9734" width="1.5" style="3" customWidth="1"/>
    <col min="9735" max="9736" width="6" style="3" customWidth="1"/>
    <col min="9737" max="9741" width="11.19921875" style="3"/>
    <col min="9742" max="9742" width="2.5" style="3" customWidth="1"/>
    <col min="9743" max="9745" width="11.19921875" style="3"/>
    <col min="9746" max="9746" width="2.8984375" style="3" customWidth="1"/>
    <col min="9747" max="9983" width="11.19921875" style="3"/>
    <col min="9984" max="9984" width="10.19921875" style="3" customWidth="1"/>
    <col min="9985" max="9986" width="5.69921875" style="3" customWidth="1"/>
    <col min="9987" max="9987" width="1.5" style="3" customWidth="1"/>
    <col min="9988" max="9989" width="6.3984375" style="3" customWidth="1"/>
    <col min="9990" max="9990" width="1.5" style="3" customWidth="1"/>
    <col min="9991" max="9992" width="6" style="3" customWidth="1"/>
    <col min="9993" max="9997" width="11.19921875" style="3"/>
    <col min="9998" max="9998" width="2.5" style="3" customWidth="1"/>
    <col min="9999" max="10001" width="11.19921875" style="3"/>
    <col min="10002" max="10002" width="2.8984375" style="3" customWidth="1"/>
    <col min="10003" max="10239" width="11.19921875" style="3"/>
    <col min="10240" max="10240" width="10.19921875" style="3" customWidth="1"/>
    <col min="10241" max="10242" width="5.69921875" style="3" customWidth="1"/>
    <col min="10243" max="10243" width="1.5" style="3" customWidth="1"/>
    <col min="10244" max="10245" width="6.3984375" style="3" customWidth="1"/>
    <col min="10246" max="10246" width="1.5" style="3" customWidth="1"/>
    <col min="10247" max="10248" width="6" style="3" customWidth="1"/>
    <col min="10249" max="10253" width="11.19921875" style="3"/>
    <col min="10254" max="10254" width="2.5" style="3" customWidth="1"/>
    <col min="10255" max="10257" width="11.19921875" style="3"/>
    <col min="10258" max="10258" width="2.8984375" style="3" customWidth="1"/>
    <col min="10259" max="10495" width="11.19921875" style="3"/>
    <col min="10496" max="10496" width="10.19921875" style="3" customWidth="1"/>
    <col min="10497" max="10498" width="5.69921875" style="3" customWidth="1"/>
    <col min="10499" max="10499" width="1.5" style="3" customWidth="1"/>
    <col min="10500" max="10501" width="6.3984375" style="3" customWidth="1"/>
    <col min="10502" max="10502" width="1.5" style="3" customWidth="1"/>
    <col min="10503" max="10504" width="6" style="3" customWidth="1"/>
    <col min="10505" max="10509" width="11.19921875" style="3"/>
    <col min="10510" max="10510" width="2.5" style="3" customWidth="1"/>
    <col min="10511" max="10513" width="11.19921875" style="3"/>
    <col min="10514" max="10514" width="2.8984375" style="3" customWidth="1"/>
    <col min="10515" max="10751" width="11.19921875" style="3"/>
    <col min="10752" max="10752" width="10.19921875" style="3" customWidth="1"/>
    <col min="10753" max="10754" width="5.69921875" style="3" customWidth="1"/>
    <col min="10755" max="10755" width="1.5" style="3" customWidth="1"/>
    <col min="10756" max="10757" width="6.3984375" style="3" customWidth="1"/>
    <col min="10758" max="10758" width="1.5" style="3" customWidth="1"/>
    <col min="10759" max="10760" width="6" style="3" customWidth="1"/>
    <col min="10761" max="10765" width="11.19921875" style="3"/>
    <col min="10766" max="10766" width="2.5" style="3" customWidth="1"/>
    <col min="10767" max="10769" width="11.19921875" style="3"/>
    <col min="10770" max="10770" width="2.8984375" style="3" customWidth="1"/>
    <col min="10771" max="11007" width="11.19921875" style="3"/>
    <col min="11008" max="11008" width="10.19921875" style="3" customWidth="1"/>
    <col min="11009" max="11010" width="5.69921875" style="3" customWidth="1"/>
    <col min="11011" max="11011" width="1.5" style="3" customWidth="1"/>
    <col min="11012" max="11013" width="6.3984375" style="3" customWidth="1"/>
    <col min="11014" max="11014" width="1.5" style="3" customWidth="1"/>
    <col min="11015" max="11016" width="6" style="3" customWidth="1"/>
    <col min="11017" max="11021" width="11.19921875" style="3"/>
    <col min="11022" max="11022" width="2.5" style="3" customWidth="1"/>
    <col min="11023" max="11025" width="11.19921875" style="3"/>
    <col min="11026" max="11026" width="2.8984375" style="3" customWidth="1"/>
    <col min="11027" max="11263" width="11.19921875" style="3"/>
    <col min="11264" max="11264" width="10.19921875" style="3" customWidth="1"/>
    <col min="11265" max="11266" width="5.69921875" style="3" customWidth="1"/>
    <col min="11267" max="11267" width="1.5" style="3" customWidth="1"/>
    <col min="11268" max="11269" width="6.3984375" style="3" customWidth="1"/>
    <col min="11270" max="11270" width="1.5" style="3" customWidth="1"/>
    <col min="11271" max="11272" width="6" style="3" customWidth="1"/>
    <col min="11273" max="11277" width="11.19921875" style="3"/>
    <col min="11278" max="11278" width="2.5" style="3" customWidth="1"/>
    <col min="11279" max="11281" width="11.19921875" style="3"/>
    <col min="11282" max="11282" width="2.8984375" style="3" customWidth="1"/>
    <col min="11283" max="11519" width="11.19921875" style="3"/>
    <col min="11520" max="11520" width="10.19921875" style="3" customWidth="1"/>
    <col min="11521" max="11522" width="5.69921875" style="3" customWidth="1"/>
    <col min="11523" max="11523" width="1.5" style="3" customWidth="1"/>
    <col min="11524" max="11525" width="6.3984375" style="3" customWidth="1"/>
    <col min="11526" max="11526" width="1.5" style="3" customWidth="1"/>
    <col min="11527" max="11528" width="6" style="3" customWidth="1"/>
    <col min="11529" max="11533" width="11.19921875" style="3"/>
    <col min="11534" max="11534" width="2.5" style="3" customWidth="1"/>
    <col min="11535" max="11537" width="11.19921875" style="3"/>
    <col min="11538" max="11538" width="2.8984375" style="3" customWidth="1"/>
    <col min="11539" max="11775" width="11.19921875" style="3"/>
    <col min="11776" max="11776" width="10.19921875" style="3" customWidth="1"/>
    <col min="11777" max="11778" width="5.69921875" style="3" customWidth="1"/>
    <col min="11779" max="11779" width="1.5" style="3" customWidth="1"/>
    <col min="11780" max="11781" width="6.3984375" style="3" customWidth="1"/>
    <col min="11782" max="11782" width="1.5" style="3" customWidth="1"/>
    <col min="11783" max="11784" width="6" style="3" customWidth="1"/>
    <col min="11785" max="11789" width="11.19921875" style="3"/>
    <col min="11790" max="11790" width="2.5" style="3" customWidth="1"/>
    <col min="11791" max="11793" width="11.19921875" style="3"/>
    <col min="11794" max="11794" width="2.8984375" style="3" customWidth="1"/>
    <col min="11795" max="12031" width="11.19921875" style="3"/>
    <col min="12032" max="12032" width="10.19921875" style="3" customWidth="1"/>
    <col min="12033" max="12034" width="5.69921875" style="3" customWidth="1"/>
    <col min="12035" max="12035" width="1.5" style="3" customWidth="1"/>
    <col min="12036" max="12037" width="6.3984375" style="3" customWidth="1"/>
    <col min="12038" max="12038" width="1.5" style="3" customWidth="1"/>
    <col min="12039" max="12040" width="6" style="3" customWidth="1"/>
    <col min="12041" max="12045" width="11.19921875" style="3"/>
    <col min="12046" max="12046" width="2.5" style="3" customWidth="1"/>
    <col min="12047" max="12049" width="11.19921875" style="3"/>
    <col min="12050" max="12050" width="2.8984375" style="3" customWidth="1"/>
    <col min="12051" max="12287" width="11.19921875" style="3"/>
    <col min="12288" max="12288" width="10.19921875" style="3" customWidth="1"/>
    <col min="12289" max="12290" width="5.69921875" style="3" customWidth="1"/>
    <col min="12291" max="12291" width="1.5" style="3" customWidth="1"/>
    <col min="12292" max="12293" width="6.3984375" style="3" customWidth="1"/>
    <col min="12294" max="12294" width="1.5" style="3" customWidth="1"/>
    <col min="12295" max="12296" width="6" style="3" customWidth="1"/>
    <col min="12297" max="12301" width="11.19921875" style="3"/>
    <col min="12302" max="12302" width="2.5" style="3" customWidth="1"/>
    <col min="12303" max="12305" width="11.19921875" style="3"/>
    <col min="12306" max="12306" width="2.8984375" style="3" customWidth="1"/>
    <col min="12307" max="12543" width="11.19921875" style="3"/>
    <col min="12544" max="12544" width="10.19921875" style="3" customWidth="1"/>
    <col min="12545" max="12546" width="5.69921875" style="3" customWidth="1"/>
    <col min="12547" max="12547" width="1.5" style="3" customWidth="1"/>
    <col min="12548" max="12549" width="6.3984375" style="3" customWidth="1"/>
    <col min="12550" max="12550" width="1.5" style="3" customWidth="1"/>
    <col min="12551" max="12552" width="6" style="3" customWidth="1"/>
    <col min="12553" max="12557" width="11.19921875" style="3"/>
    <col min="12558" max="12558" width="2.5" style="3" customWidth="1"/>
    <col min="12559" max="12561" width="11.19921875" style="3"/>
    <col min="12562" max="12562" width="2.8984375" style="3" customWidth="1"/>
    <col min="12563" max="12799" width="11.19921875" style="3"/>
    <col min="12800" max="12800" width="10.19921875" style="3" customWidth="1"/>
    <col min="12801" max="12802" width="5.69921875" style="3" customWidth="1"/>
    <col min="12803" max="12803" width="1.5" style="3" customWidth="1"/>
    <col min="12804" max="12805" width="6.3984375" style="3" customWidth="1"/>
    <col min="12806" max="12806" width="1.5" style="3" customWidth="1"/>
    <col min="12807" max="12808" width="6" style="3" customWidth="1"/>
    <col min="12809" max="12813" width="11.19921875" style="3"/>
    <col min="12814" max="12814" width="2.5" style="3" customWidth="1"/>
    <col min="12815" max="12817" width="11.19921875" style="3"/>
    <col min="12818" max="12818" width="2.8984375" style="3" customWidth="1"/>
    <col min="12819" max="13055" width="11.19921875" style="3"/>
    <col min="13056" max="13056" width="10.19921875" style="3" customWidth="1"/>
    <col min="13057" max="13058" width="5.69921875" style="3" customWidth="1"/>
    <col min="13059" max="13059" width="1.5" style="3" customWidth="1"/>
    <col min="13060" max="13061" width="6.3984375" style="3" customWidth="1"/>
    <col min="13062" max="13062" width="1.5" style="3" customWidth="1"/>
    <col min="13063" max="13064" width="6" style="3" customWidth="1"/>
    <col min="13065" max="13069" width="11.19921875" style="3"/>
    <col min="13070" max="13070" width="2.5" style="3" customWidth="1"/>
    <col min="13071" max="13073" width="11.19921875" style="3"/>
    <col min="13074" max="13074" width="2.8984375" style="3" customWidth="1"/>
    <col min="13075" max="13311" width="11.19921875" style="3"/>
    <col min="13312" max="13312" width="10.19921875" style="3" customWidth="1"/>
    <col min="13313" max="13314" width="5.69921875" style="3" customWidth="1"/>
    <col min="13315" max="13315" width="1.5" style="3" customWidth="1"/>
    <col min="13316" max="13317" width="6.3984375" style="3" customWidth="1"/>
    <col min="13318" max="13318" width="1.5" style="3" customWidth="1"/>
    <col min="13319" max="13320" width="6" style="3" customWidth="1"/>
    <col min="13321" max="13325" width="11.19921875" style="3"/>
    <col min="13326" max="13326" width="2.5" style="3" customWidth="1"/>
    <col min="13327" max="13329" width="11.19921875" style="3"/>
    <col min="13330" max="13330" width="2.8984375" style="3" customWidth="1"/>
    <col min="13331" max="13567" width="11.19921875" style="3"/>
    <col min="13568" max="13568" width="10.19921875" style="3" customWidth="1"/>
    <col min="13569" max="13570" width="5.69921875" style="3" customWidth="1"/>
    <col min="13571" max="13571" width="1.5" style="3" customWidth="1"/>
    <col min="13572" max="13573" width="6.3984375" style="3" customWidth="1"/>
    <col min="13574" max="13574" width="1.5" style="3" customWidth="1"/>
    <col min="13575" max="13576" width="6" style="3" customWidth="1"/>
    <col min="13577" max="13581" width="11.19921875" style="3"/>
    <col min="13582" max="13582" width="2.5" style="3" customWidth="1"/>
    <col min="13583" max="13585" width="11.19921875" style="3"/>
    <col min="13586" max="13586" width="2.8984375" style="3" customWidth="1"/>
    <col min="13587" max="13823" width="11.19921875" style="3"/>
    <col min="13824" max="13824" width="10.19921875" style="3" customWidth="1"/>
    <col min="13825" max="13826" width="5.69921875" style="3" customWidth="1"/>
    <col min="13827" max="13827" width="1.5" style="3" customWidth="1"/>
    <col min="13828" max="13829" width="6.3984375" style="3" customWidth="1"/>
    <col min="13830" max="13830" width="1.5" style="3" customWidth="1"/>
    <col min="13831" max="13832" width="6" style="3" customWidth="1"/>
    <col min="13833" max="13837" width="11.19921875" style="3"/>
    <col min="13838" max="13838" width="2.5" style="3" customWidth="1"/>
    <col min="13839" max="13841" width="11.19921875" style="3"/>
    <col min="13842" max="13842" width="2.8984375" style="3" customWidth="1"/>
    <col min="13843" max="14079" width="11.19921875" style="3"/>
    <col min="14080" max="14080" width="10.19921875" style="3" customWidth="1"/>
    <col min="14081" max="14082" width="5.69921875" style="3" customWidth="1"/>
    <col min="14083" max="14083" width="1.5" style="3" customWidth="1"/>
    <col min="14084" max="14085" width="6.3984375" style="3" customWidth="1"/>
    <col min="14086" max="14086" width="1.5" style="3" customWidth="1"/>
    <col min="14087" max="14088" width="6" style="3" customWidth="1"/>
    <col min="14089" max="14093" width="11.19921875" style="3"/>
    <col min="14094" max="14094" width="2.5" style="3" customWidth="1"/>
    <col min="14095" max="14097" width="11.19921875" style="3"/>
    <col min="14098" max="14098" width="2.8984375" style="3" customWidth="1"/>
    <col min="14099" max="14335" width="11.19921875" style="3"/>
    <col min="14336" max="14336" width="10.19921875" style="3" customWidth="1"/>
    <col min="14337" max="14338" width="5.69921875" style="3" customWidth="1"/>
    <col min="14339" max="14339" width="1.5" style="3" customWidth="1"/>
    <col min="14340" max="14341" width="6.3984375" style="3" customWidth="1"/>
    <col min="14342" max="14342" width="1.5" style="3" customWidth="1"/>
    <col min="14343" max="14344" width="6" style="3" customWidth="1"/>
    <col min="14345" max="14349" width="11.19921875" style="3"/>
    <col min="14350" max="14350" width="2.5" style="3" customWidth="1"/>
    <col min="14351" max="14353" width="11.19921875" style="3"/>
    <col min="14354" max="14354" width="2.8984375" style="3" customWidth="1"/>
    <col min="14355" max="14591" width="11.19921875" style="3"/>
    <col min="14592" max="14592" width="10.19921875" style="3" customWidth="1"/>
    <col min="14593" max="14594" width="5.69921875" style="3" customWidth="1"/>
    <col min="14595" max="14595" width="1.5" style="3" customWidth="1"/>
    <col min="14596" max="14597" width="6.3984375" style="3" customWidth="1"/>
    <col min="14598" max="14598" width="1.5" style="3" customWidth="1"/>
    <col min="14599" max="14600" width="6" style="3" customWidth="1"/>
    <col min="14601" max="14605" width="11.19921875" style="3"/>
    <col min="14606" max="14606" width="2.5" style="3" customWidth="1"/>
    <col min="14607" max="14609" width="11.19921875" style="3"/>
    <col min="14610" max="14610" width="2.8984375" style="3" customWidth="1"/>
    <col min="14611" max="14847" width="11.19921875" style="3"/>
    <col min="14848" max="14848" width="10.19921875" style="3" customWidth="1"/>
    <col min="14849" max="14850" width="5.69921875" style="3" customWidth="1"/>
    <col min="14851" max="14851" width="1.5" style="3" customWidth="1"/>
    <col min="14852" max="14853" width="6.3984375" style="3" customWidth="1"/>
    <col min="14854" max="14854" width="1.5" style="3" customWidth="1"/>
    <col min="14855" max="14856" width="6" style="3" customWidth="1"/>
    <col min="14857" max="14861" width="11.19921875" style="3"/>
    <col min="14862" max="14862" width="2.5" style="3" customWidth="1"/>
    <col min="14863" max="14865" width="11.19921875" style="3"/>
    <col min="14866" max="14866" width="2.8984375" style="3" customWidth="1"/>
    <col min="14867" max="15103" width="11.19921875" style="3"/>
    <col min="15104" max="15104" width="10.19921875" style="3" customWidth="1"/>
    <col min="15105" max="15106" width="5.69921875" style="3" customWidth="1"/>
    <col min="15107" max="15107" width="1.5" style="3" customWidth="1"/>
    <col min="15108" max="15109" width="6.3984375" style="3" customWidth="1"/>
    <col min="15110" max="15110" width="1.5" style="3" customWidth="1"/>
    <col min="15111" max="15112" width="6" style="3" customWidth="1"/>
    <col min="15113" max="15117" width="11.19921875" style="3"/>
    <col min="15118" max="15118" width="2.5" style="3" customWidth="1"/>
    <col min="15119" max="15121" width="11.19921875" style="3"/>
    <col min="15122" max="15122" width="2.8984375" style="3" customWidth="1"/>
    <col min="15123" max="15359" width="11.19921875" style="3"/>
    <col min="15360" max="15360" width="10.19921875" style="3" customWidth="1"/>
    <col min="15361" max="15362" width="5.69921875" style="3" customWidth="1"/>
    <col min="15363" max="15363" width="1.5" style="3" customWidth="1"/>
    <col min="15364" max="15365" width="6.3984375" style="3" customWidth="1"/>
    <col min="15366" max="15366" width="1.5" style="3" customWidth="1"/>
    <col min="15367" max="15368" width="6" style="3" customWidth="1"/>
    <col min="15369" max="15373" width="11.19921875" style="3"/>
    <col min="15374" max="15374" width="2.5" style="3" customWidth="1"/>
    <col min="15375" max="15377" width="11.19921875" style="3"/>
    <col min="15378" max="15378" width="2.8984375" style="3" customWidth="1"/>
    <col min="15379" max="15615" width="11.19921875" style="3"/>
    <col min="15616" max="15616" width="10.19921875" style="3" customWidth="1"/>
    <col min="15617" max="15618" width="5.69921875" style="3" customWidth="1"/>
    <col min="15619" max="15619" width="1.5" style="3" customWidth="1"/>
    <col min="15620" max="15621" width="6.3984375" style="3" customWidth="1"/>
    <col min="15622" max="15622" width="1.5" style="3" customWidth="1"/>
    <col min="15623" max="15624" width="6" style="3" customWidth="1"/>
    <col min="15625" max="15629" width="11.19921875" style="3"/>
    <col min="15630" max="15630" width="2.5" style="3" customWidth="1"/>
    <col min="15631" max="15633" width="11.19921875" style="3"/>
    <col min="15634" max="15634" width="2.8984375" style="3" customWidth="1"/>
    <col min="15635" max="15871" width="11.19921875" style="3"/>
    <col min="15872" max="15872" width="10.19921875" style="3" customWidth="1"/>
    <col min="15873" max="15874" width="5.69921875" style="3" customWidth="1"/>
    <col min="15875" max="15875" width="1.5" style="3" customWidth="1"/>
    <col min="15876" max="15877" width="6.3984375" style="3" customWidth="1"/>
    <col min="15878" max="15878" width="1.5" style="3" customWidth="1"/>
    <col min="15879" max="15880" width="6" style="3" customWidth="1"/>
    <col min="15881" max="15885" width="11.19921875" style="3"/>
    <col min="15886" max="15886" width="2.5" style="3" customWidth="1"/>
    <col min="15887" max="15889" width="11.19921875" style="3"/>
    <col min="15890" max="15890" width="2.8984375" style="3" customWidth="1"/>
    <col min="15891" max="16127" width="11.19921875" style="3"/>
    <col min="16128" max="16128" width="10.19921875" style="3" customWidth="1"/>
    <col min="16129" max="16130" width="5.69921875" style="3" customWidth="1"/>
    <col min="16131" max="16131" width="1.5" style="3" customWidth="1"/>
    <col min="16132" max="16133" width="6.3984375" style="3" customWidth="1"/>
    <col min="16134" max="16134" width="1.5" style="3" customWidth="1"/>
    <col min="16135" max="16136" width="6" style="3" customWidth="1"/>
    <col min="16137" max="16141" width="11.19921875" style="3"/>
    <col min="16142" max="16142" width="2.5" style="3" customWidth="1"/>
    <col min="16143" max="16145" width="11.19921875" style="3"/>
    <col min="16146" max="16146" width="2.8984375" style="3" customWidth="1"/>
    <col min="16147" max="16384" width="11.19921875" style="3"/>
  </cols>
  <sheetData>
    <row r="2" spans="1:13" x14ac:dyDescent="0.25">
      <c r="A2" s="41" t="s">
        <v>3</v>
      </c>
      <c r="B2" s="42"/>
      <c r="C2" s="42"/>
      <c r="D2" s="42"/>
      <c r="E2" s="42"/>
    </row>
    <row r="3" spans="1:13" x14ac:dyDescent="0.25">
      <c r="A3" s="41"/>
      <c r="B3" s="42"/>
      <c r="C3" s="42"/>
      <c r="D3" s="42"/>
      <c r="E3" s="42"/>
    </row>
    <row r="4" spans="1:13" ht="15.05" thickBot="1" x14ac:dyDescent="0.3">
      <c r="A4" s="43" t="s">
        <v>4</v>
      </c>
      <c r="B4" s="44"/>
      <c r="C4" s="44"/>
      <c r="D4" s="44"/>
      <c r="E4" s="48"/>
      <c r="F4" s="48"/>
      <c r="G4" s="49"/>
      <c r="H4" s="50"/>
      <c r="I4" s="48"/>
      <c r="J4" s="45" t="s">
        <v>40</v>
      </c>
    </row>
    <row r="6" spans="1:13" s="2" customFormat="1" ht="15.65" x14ac:dyDescent="0.25">
      <c r="A6" s="1" t="s">
        <v>38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2" customFormat="1" ht="13.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41.95" customHeight="1" x14ac:dyDescent="0.25">
      <c r="B8" s="59" t="s">
        <v>10</v>
      </c>
      <c r="C8" s="59"/>
      <c r="D8" s="4"/>
      <c r="E8" s="59" t="s">
        <v>11</v>
      </c>
      <c r="F8" s="59"/>
      <c r="H8" s="59" t="s">
        <v>0</v>
      </c>
      <c r="I8" s="59"/>
    </row>
    <row r="9" spans="1:13" x14ac:dyDescent="0.25">
      <c r="B9" s="6" t="s">
        <v>1</v>
      </c>
      <c r="C9" s="7" t="s">
        <v>2</v>
      </c>
      <c r="E9" s="6" t="s">
        <v>1</v>
      </c>
      <c r="F9" s="7" t="s">
        <v>2</v>
      </c>
      <c r="H9" s="6" t="s">
        <v>1</v>
      </c>
      <c r="I9" s="7" t="s">
        <v>2</v>
      </c>
    </row>
    <row r="10" spans="1:13" s="14" customFormat="1" ht="15.05" customHeight="1" x14ac:dyDescent="0.2">
      <c r="A10" s="8" t="s">
        <v>33</v>
      </c>
      <c r="B10" s="53">
        <v>1379.9075</v>
      </c>
      <c r="C10" s="10">
        <f>B10/B$14</f>
        <v>0.59563174109864747</v>
      </c>
      <c r="D10" s="11"/>
      <c r="E10" s="12">
        <v>172.32249999999999</v>
      </c>
      <c r="F10" s="10">
        <f>E10/E$14</f>
        <v>0.59383403006964841</v>
      </c>
      <c r="G10" s="11"/>
      <c r="H10" s="13">
        <f t="shared" ref="H10:H13" si="0">B10+E10</f>
        <v>1552.23</v>
      </c>
      <c r="I10" s="10">
        <f>H10/H$14</f>
        <v>0.59543162933674298</v>
      </c>
      <c r="K10" s="52"/>
    </row>
    <row r="11" spans="1:13" s="14" customFormat="1" ht="15.05" customHeight="1" x14ac:dyDescent="0.2">
      <c r="A11" s="8" t="s">
        <v>36</v>
      </c>
      <c r="B11" s="9">
        <v>697.23249999999996</v>
      </c>
      <c r="C11" s="10">
        <f t="shared" ref="C11:C13" si="1">B11/B$14</f>
        <v>0.30095771486535339</v>
      </c>
      <c r="D11" s="11"/>
      <c r="E11" s="12">
        <v>80.844999999999999</v>
      </c>
      <c r="F11" s="10">
        <f t="shared" ref="F11:F13" si="2">E11/E$14</f>
        <v>0.27859688758566481</v>
      </c>
      <c r="G11" s="11"/>
      <c r="H11" s="13">
        <f t="shared" si="0"/>
        <v>778.07749999999999</v>
      </c>
      <c r="I11" s="10">
        <f t="shared" ref="I11:I13" si="3">H11/H$14</f>
        <v>0.29846862486568332</v>
      </c>
      <c r="K11" s="52"/>
    </row>
    <row r="12" spans="1:13" s="20" customFormat="1" ht="15.05" customHeight="1" x14ac:dyDescent="0.25">
      <c r="A12" s="8" t="s">
        <v>12</v>
      </c>
      <c r="B12" s="13">
        <v>116.3925</v>
      </c>
      <c r="C12" s="10">
        <f t="shared" si="1"/>
        <v>5.0240372942261941E-2</v>
      </c>
      <c r="D12" s="18"/>
      <c r="E12" s="12">
        <v>26.488800000000001</v>
      </c>
      <c r="F12" s="10">
        <f t="shared" si="2"/>
        <v>9.1282048807955457E-2</v>
      </c>
      <c r="G12" s="18"/>
      <c r="H12" s="13">
        <f t="shared" si="0"/>
        <v>142.88130000000001</v>
      </c>
      <c r="I12" s="10">
        <f t="shared" si="3"/>
        <v>5.4808917016648293E-2</v>
      </c>
      <c r="K12" s="52"/>
    </row>
    <row r="13" spans="1:13" s="14" customFormat="1" ht="15.05" customHeight="1" x14ac:dyDescent="0.2">
      <c r="A13" s="8" t="s">
        <v>14</v>
      </c>
      <c r="B13" s="9">
        <v>123.18</v>
      </c>
      <c r="C13" s="10">
        <f t="shared" si="1"/>
        <v>5.3170171093737367E-2</v>
      </c>
      <c r="D13" s="11"/>
      <c r="E13" s="12">
        <v>10.53</v>
      </c>
      <c r="F13" s="10">
        <f t="shared" si="2"/>
        <v>3.6287033536731406E-2</v>
      </c>
      <c r="G13" s="11"/>
      <c r="H13" s="13">
        <f t="shared" si="0"/>
        <v>133.71</v>
      </c>
      <c r="I13" s="10">
        <f t="shared" si="3"/>
        <v>5.1290828780925446E-2</v>
      </c>
      <c r="K13" s="52"/>
    </row>
    <row r="14" spans="1:13" s="26" customFormat="1" ht="15.05" customHeight="1" x14ac:dyDescent="0.25">
      <c r="A14" s="21" t="s">
        <v>0</v>
      </c>
      <c r="B14" s="22">
        <f>SUM(B10:B13)</f>
        <v>2316.7124999999996</v>
      </c>
      <c r="C14" s="23">
        <f>SUM(C10:C13)</f>
        <v>1.0000000000000002</v>
      </c>
      <c r="D14" s="24"/>
      <c r="E14" s="25">
        <f>SUM(E10:E13)</f>
        <v>290.18629999999996</v>
      </c>
      <c r="F14" s="23">
        <f>SUM(F10:F13)</f>
        <v>1</v>
      </c>
      <c r="G14" s="24"/>
      <c r="H14" s="22">
        <f>SUM(H10:H13)</f>
        <v>2606.8987999999999</v>
      </c>
      <c r="I14" s="23">
        <f>SUM(I10:I13)</f>
        <v>1</v>
      </c>
      <c r="K14" s="52"/>
    </row>
    <row r="15" spans="1:13" s="29" customFormat="1" ht="5.95" customHeight="1" x14ac:dyDescent="0.25">
      <c r="A15" s="27"/>
      <c r="B15" s="28"/>
      <c r="C15" s="24"/>
      <c r="D15" s="24"/>
      <c r="E15" s="28"/>
      <c r="F15" s="24"/>
      <c r="G15" s="24"/>
      <c r="H15" s="28"/>
      <c r="I15" s="24"/>
    </row>
    <row r="16" spans="1:13" s="32" customFormat="1" ht="12.55" x14ac:dyDescent="0.25">
      <c r="A16" s="30" t="s">
        <v>16</v>
      </c>
      <c r="B16" s="31"/>
      <c r="D16" s="33"/>
      <c r="E16" s="31"/>
      <c r="G16" s="33"/>
      <c r="H16" s="34"/>
      <c r="J16" s="35"/>
    </row>
    <row r="17" spans="1:10" s="37" customFormat="1" x14ac:dyDescent="0.25">
      <c r="A17" s="39" t="s">
        <v>37</v>
      </c>
      <c r="B17" s="36"/>
      <c r="D17" s="38"/>
      <c r="E17" s="36"/>
      <c r="G17" s="38"/>
      <c r="H17" s="36"/>
    </row>
    <row r="18" spans="1:10" x14ac:dyDescent="0.25">
      <c r="A18" s="30" t="s">
        <v>39</v>
      </c>
    </row>
    <row r="20" spans="1:10" ht="15.05" thickBot="1" x14ac:dyDescent="0.3">
      <c r="A20" s="46"/>
      <c r="B20" s="47"/>
      <c r="C20" s="47"/>
      <c r="D20" s="47"/>
      <c r="E20" s="47"/>
      <c r="F20" s="48"/>
      <c r="G20" s="49"/>
      <c r="H20" s="50"/>
      <c r="I20" s="48"/>
      <c r="J20" s="51"/>
    </row>
  </sheetData>
  <mergeCells count="3">
    <mergeCell ref="B8:C8"/>
    <mergeCell ref="E8:F8"/>
    <mergeCell ref="H8:I8"/>
  </mergeCells>
  <printOptions horizontalCentered="1"/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20"/>
  <sheetViews>
    <sheetView zoomScaleNormal="100" workbookViewId="0">
      <selection activeCell="J4" sqref="J4"/>
    </sheetView>
  </sheetViews>
  <sheetFormatPr baseColWidth="10" defaultRowHeight="14.4" x14ac:dyDescent="0.25"/>
  <cols>
    <col min="1" max="1" width="24" style="3" customWidth="1"/>
    <col min="2" max="2" width="7.09765625" style="40" customWidth="1"/>
    <col min="3" max="3" width="7.59765625" style="3" customWidth="1"/>
    <col min="4" max="4" width="0.8984375" style="5" customWidth="1"/>
    <col min="5" max="5" width="7.59765625" style="40" customWidth="1"/>
    <col min="6" max="6" width="7.59765625" style="3" customWidth="1"/>
    <col min="7" max="7" width="0.8984375" style="5" customWidth="1"/>
    <col min="8" max="8" width="7.59765625" style="40" customWidth="1"/>
    <col min="9" max="9" width="7.59765625" style="3" customWidth="1"/>
    <col min="10" max="10" width="17.3984375" style="3" customWidth="1"/>
    <col min="11" max="13" width="11.19921875" style="3"/>
    <col min="14" max="14" width="2.5" style="3" customWidth="1"/>
    <col min="15" max="17" width="11.19921875" style="3"/>
    <col min="18" max="18" width="2.8984375" style="3" customWidth="1"/>
    <col min="19" max="255" width="11.19921875" style="3"/>
    <col min="256" max="256" width="10.19921875" style="3" customWidth="1"/>
    <col min="257" max="258" width="5.69921875" style="3" customWidth="1"/>
    <col min="259" max="259" width="1.5" style="3" customWidth="1"/>
    <col min="260" max="261" width="6.3984375" style="3" customWidth="1"/>
    <col min="262" max="262" width="1.5" style="3" customWidth="1"/>
    <col min="263" max="264" width="6" style="3" customWidth="1"/>
    <col min="265" max="269" width="11.19921875" style="3"/>
    <col min="270" max="270" width="2.5" style="3" customWidth="1"/>
    <col min="271" max="273" width="11.19921875" style="3"/>
    <col min="274" max="274" width="2.8984375" style="3" customWidth="1"/>
    <col min="275" max="511" width="11.19921875" style="3"/>
    <col min="512" max="512" width="10.19921875" style="3" customWidth="1"/>
    <col min="513" max="514" width="5.69921875" style="3" customWidth="1"/>
    <col min="515" max="515" width="1.5" style="3" customWidth="1"/>
    <col min="516" max="517" width="6.3984375" style="3" customWidth="1"/>
    <col min="518" max="518" width="1.5" style="3" customWidth="1"/>
    <col min="519" max="520" width="6" style="3" customWidth="1"/>
    <col min="521" max="525" width="11.19921875" style="3"/>
    <col min="526" max="526" width="2.5" style="3" customWidth="1"/>
    <col min="527" max="529" width="11.19921875" style="3"/>
    <col min="530" max="530" width="2.8984375" style="3" customWidth="1"/>
    <col min="531" max="767" width="11.19921875" style="3"/>
    <col min="768" max="768" width="10.19921875" style="3" customWidth="1"/>
    <col min="769" max="770" width="5.69921875" style="3" customWidth="1"/>
    <col min="771" max="771" width="1.5" style="3" customWidth="1"/>
    <col min="772" max="773" width="6.3984375" style="3" customWidth="1"/>
    <col min="774" max="774" width="1.5" style="3" customWidth="1"/>
    <col min="775" max="776" width="6" style="3" customWidth="1"/>
    <col min="777" max="781" width="11.19921875" style="3"/>
    <col min="782" max="782" width="2.5" style="3" customWidth="1"/>
    <col min="783" max="785" width="11.19921875" style="3"/>
    <col min="786" max="786" width="2.8984375" style="3" customWidth="1"/>
    <col min="787" max="1023" width="11.19921875" style="3"/>
    <col min="1024" max="1024" width="10.19921875" style="3" customWidth="1"/>
    <col min="1025" max="1026" width="5.69921875" style="3" customWidth="1"/>
    <col min="1027" max="1027" width="1.5" style="3" customWidth="1"/>
    <col min="1028" max="1029" width="6.3984375" style="3" customWidth="1"/>
    <col min="1030" max="1030" width="1.5" style="3" customWidth="1"/>
    <col min="1031" max="1032" width="6" style="3" customWidth="1"/>
    <col min="1033" max="1037" width="11.19921875" style="3"/>
    <col min="1038" max="1038" width="2.5" style="3" customWidth="1"/>
    <col min="1039" max="1041" width="11.19921875" style="3"/>
    <col min="1042" max="1042" width="2.8984375" style="3" customWidth="1"/>
    <col min="1043" max="1279" width="11.19921875" style="3"/>
    <col min="1280" max="1280" width="10.19921875" style="3" customWidth="1"/>
    <col min="1281" max="1282" width="5.69921875" style="3" customWidth="1"/>
    <col min="1283" max="1283" width="1.5" style="3" customWidth="1"/>
    <col min="1284" max="1285" width="6.3984375" style="3" customWidth="1"/>
    <col min="1286" max="1286" width="1.5" style="3" customWidth="1"/>
    <col min="1287" max="1288" width="6" style="3" customWidth="1"/>
    <col min="1289" max="1293" width="11.19921875" style="3"/>
    <col min="1294" max="1294" width="2.5" style="3" customWidth="1"/>
    <col min="1295" max="1297" width="11.19921875" style="3"/>
    <col min="1298" max="1298" width="2.8984375" style="3" customWidth="1"/>
    <col min="1299" max="1535" width="11.19921875" style="3"/>
    <col min="1536" max="1536" width="10.19921875" style="3" customWidth="1"/>
    <col min="1537" max="1538" width="5.69921875" style="3" customWidth="1"/>
    <col min="1539" max="1539" width="1.5" style="3" customWidth="1"/>
    <col min="1540" max="1541" width="6.3984375" style="3" customWidth="1"/>
    <col min="1542" max="1542" width="1.5" style="3" customWidth="1"/>
    <col min="1543" max="1544" width="6" style="3" customWidth="1"/>
    <col min="1545" max="1549" width="11.19921875" style="3"/>
    <col min="1550" max="1550" width="2.5" style="3" customWidth="1"/>
    <col min="1551" max="1553" width="11.19921875" style="3"/>
    <col min="1554" max="1554" width="2.8984375" style="3" customWidth="1"/>
    <col min="1555" max="1791" width="11.19921875" style="3"/>
    <col min="1792" max="1792" width="10.19921875" style="3" customWidth="1"/>
    <col min="1793" max="1794" width="5.69921875" style="3" customWidth="1"/>
    <col min="1795" max="1795" width="1.5" style="3" customWidth="1"/>
    <col min="1796" max="1797" width="6.3984375" style="3" customWidth="1"/>
    <col min="1798" max="1798" width="1.5" style="3" customWidth="1"/>
    <col min="1799" max="1800" width="6" style="3" customWidth="1"/>
    <col min="1801" max="1805" width="11.19921875" style="3"/>
    <col min="1806" max="1806" width="2.5" style="3" customWidth="1"/>
    <col min="1807" max="1809" width="11.19921875" style="3"/>
    <col min="1810" max="1810" width="2.8984375" style="3" customWidth="1"/>
    <col min="1811" max="2047" width="11.19921875" style="3"/>
    <col min="2048" max="2048" width="10.19921875" style="3" customWidth="1"/>
    <col min="2049" max="2050" width="5.69921875" style="3" customWidth="1"/>
    <col min="2051" max="2051" width="1.5" style="3" customWidth="1"/>
    <col min="2052" max="2053" width="6.3984375" style="3" customWidth="1"/>
    <col min="2054" max="2054" width="1.5" style="3" customWidth="1"/>
    <col min="2055" max="2056" width="6" style="3" customWidth="1"/>
    <col min="2057" max="2061" width="11.19921875" style="3"/>
    <col min="2062" max="2062" width="2.5" style="3" customWidth="1"/>
    <col min="2063" max="2065" width="11.19921875" style="3"/>
    <col min="2066" max="2066" width="2.8984375" style="3" customWidth="1"/>
    <col min="2067" max="2303" width="11.19921875" style="3"/>
    <col min="2304" max="2304" width="10.19921875" style="3" customWidth="1"/>
    <col min="2305" max="2306" width="5.69921875" style="3" customWidth="1"/>
    <col min="2307" max="2307" width="1.5" style="3" customWidth="1"/>
    <col min="2308" max="2309" width="6.3984375" style="3" customWidth="1"/>
    <col min="2310" max="2310" width="1.5" style="3" customWidth="1"/>
    <col min="2311" max="2312" width="6" style="3" customWidth="1"/>
    <col min="2313" max="2317" width="11.19921875" style="3"/>
    <col min="2318" max="2318" width="2.5" style="3" customWidth="1"/>
    <col min="2319" max="2321" width="11.19921875" style="3"/>
    <col min="2322" max="2322" width="2.8984375" style="3" customWidth="1"/>
    <col min="2323" max="2559" width="11.19921875" style="3"/>
    <col min="2560" max="2560" width="10.19921875" style="3" customWidth="1"/>
    <col min="2561" max="2562" width="5.69921875" style="3" customWidth="1"/>
    <col min="2563" max="2563" width="1.5" style="3" customWidth="1"/>
    <col min="2564" max="2565" width="6.3984375" style="3" customWidth="1"/>
    <col min="2566" max="2566" width="1.5" style="3" customWidth="1"/>
    <col min="2567" max="2568" width="6" style="3" customWidth="1"/>
    <col min="2569" max="2573" width="11.19921875" style="3"/>
    <col min="2574" max="2574" width="2.5" style="3" customWidth="1"/>
    <col min="2575" max="2577" width="11.19921875" style="3"/>
    <col min="2578" max="2578" width="2.8984375" style="3" customWidth="1"/>
    <col min="2579" max="2815" width="11.19921875" style="3"/>
    <col min="2816" max="2816" width="10.19921875" style="3" customWidth="1"/>
    <col min="2817" max="2818" width="5.69921875" style="3" customWidth="1"/>
    <col min="2819" max="2819" width="1.5" style="3" customWidth="1"/>
    <col min="2820" max="2821" width="6.3984375" style="3" customWidth="1"/>
    <col min="2822" max="2822" width="1.5" style="3" customWidth="1"/>
    <col min="2823" max="2824" width="6" style="3" customWidth="1"/>
    <col min="2825" max="2829" width="11.19921875" style="3"/>
    <col min="2830" max="2830" width="2.5" style="3" customWidth="1"/>
    <col min="2831" max="2833" width="11.19921875" style="3"/>
    <col min="2834" max="2834" width="2.8984375" style="3" customWidth="1"/>
    <col min="2835" max="3071" width="11.19921875" style="3"/>
    <col min="3072" max="3072" width="10.19921875" style="3" customWidth="1"/>
    <col min="3073" max="3074" width="5.69921875" style="3" customWidth="1"/>
    <col min="3075" max="3075" width="1.5" style="3" customWidth="1"/>
    <col min="3076" max="3077" width="6.3984375" style="3" customWidth="1"/>
    <col min="3078" max="3078" width="1.5" style="3" customWidth="1"/>
    <col min="3079" max="3080" width="6" style="3" customWidth="1"/>
    <col min="3081" max="3085" width="11.19921875" style="3"/>
    <col min="3086" max="3086" width="2.5" style="3" customWidth="1"/>
    <col min="3087" max="3089" width="11.19921875" style="3"/>
    <col min="3090" max="3090" width="2.8984375" style="3" customWidth="1"/>
    <col min="3091" max="3327" width="11.19921875" style="3"/>
    <col min="3328" max="3328" width="10.19921875" style="3" customWidth="1"/>
    <col min="3329" max="3330" width="5.69921875" style="3" customWidth="1"/>
    <col min="3331" max="3331" width="1.5" style="3" customWidth="1"/>
    <col min="3332" max="3333" width="6.3984375" style="3" customWidth="1"/>
    <col min="3334" max="3334" width="1.5" style="3" customWidth="1"/>
    <col min="3335" max="3336" width="6" style="3" customWidth="1"/>
    <col min="3337" max="3341" width="11.19921875" style="3"/>
    <col min="3342" max="3342" width="2.5" style="3" customWidth="1"/>
    <col min="3343" max="3345" width="11.19921875" style="3"/>
    <col min="3346" max="3346" width="2.8984375" style="3" customWidth="1"/>
    <col min="3347" max="3583" width="11.19921875" style="3"/>
    <col min="3584" max="3584" width="10.19921875" style="3" customWidth="1"/>
    <col min="3585" max="3586" width="5.69921875" style="3" customWidth="1"/>
    <col min="3587" max="3587" width="1.5" style="3" customWidth="1"/>
    <col min="3588" max="3589" width="6.3984375" style="3" customWidth="1"/>
    <col min="3590" max="3590" width="1.5" style="3" customWidth="1"/>
    <col min="3591" max="3592" width="6" style="3" customWidth="1"/>
    <col min="3593" max="3597" width="11.19921875" style="3"/>
    <col min="3598" max="3598" width="2.5" style="3" customWidth="1"/>
    <col min="3599" max="3601" width="11.19921875" style="3"/>
    <col min="3602" max="3602" width="2.8984375" style="3" customWidth="1"/>
    <col min="3603" max="3839" width="11.19921875" style="3"/>
    <col min="3840" max="3840" width="10.19921875" style="3" customWidth="1"/>
    <col min="3841" max="3842" width="5.69921875" style="3" customWidth="1"/>
    <col min="3843" max="3843" width="1.5" style="3" customWidth="1"/>
    <col min="3844" max="3845" width="6.3984375" style="3" customWidth="1"/>
    <col min="3846" max="3846" width="1.5" style="3" customWidth="1"/>
    <col min="3847" max="3848" width="6" style="3" customWidth="1"/>
    <col min="3849" max="3853" width="11.19921875" style="3"/>
    <col min="3854" max="3854" width="2.5" style="3" customWidth="1"/>
    <col min="3855" max="3857" width="11.19921875" style="3"/>
    <col min="3858" max="3858" width="2.8984375" style="3" customWidth="1"/>
    <col min="3859" max="4095" width="11.19921875" style="3"/>
    <col min="4096" max="4096" width="10.19921875" style="3" customWidth="1"/>
    <col min="4097" max="4098" width="5.69921875" style="3" customWidth="1"/>
    <col min="4099" max="4099" width="1.5" style="3" customWidth="1"/>
    <col min="4100" max="4101" width="6.3984375" style="3" customWidth="1"/>
    <col min="4102" max="4102" width="1.5" style="3" customWidth="1"/>
    <col min="4103" max="4104" width="6" style="3" customWidth="1"/>
    <col min="4105" max="4109" width="11.19921875" style="3"/>
    <col min="4110" max="4110" width="2.5" style="3" customWidth="1"/>
    <col min="4111" max="4113" width="11.19921875" style="3"/>
    <col min="4114" max="4114" width="2.8984375" style="3" customWidth="1"/>
    <col min="4115" max="4351" width="11.19921875" style="3"/>
    <col min="4352" max="4352" width="10.19921875" style="3" customWidth="1"/>
    <col min="4353" max="4354" width="5.69921875" style="3" customWidth="1"/>
    <col min="4355" max="4355" width="1.5" style="3" customWidth="1"/>
    <col min="4356" max="4357" width="6.3984375" style="3" customWidth="1"/>
    <col min="4358" max="4358" width="1.5" style="3" customWidth="1"/>
    <col min="4359" max="4360" width="6" style="3" customWidth="1"/>
    <col min="4361" max="4365" width="11.19921875" style="3"/>
    <col min="4366" max="4366" width="2.5" style="3" customWidth="1"/>
    <col min="4367" max="4369" width="11.19921875" style="3"/>
    <col min="4370" max="4370" width="2.8984375" style="3" customWidth="1"/>
    <col min="4371" max="4607" width="11.19921875" style="3"/>
    <col min="4608" max="4608" width="10.19921875" style="3" customWidth="1"/>
    <col min="4609" max="4610" width="5.69921875" style="3" customWidth="1"/>
    <col min="4611" max="4611" width="1.5" style="3" customWidth="1"/>
    <col min="4612" max="4613" width="6.3984375" style="3" customWidth="1"/>
    <col min="4614" max="4614" width="1.5" style="3" customWidth="1"/>
    <col min="4615" max="4616" width="6" style="3" customWidth="1"/>
    <col min="4617" max="4621" width="11.19921875" style="3"/>
    <col min="4622" max="4622" width="2.5" style="3" customWidth="1"/>
    <col min="4623" max="4625" width="11.19921875" style="3"/>
    <col min="4626" max="4626" width="2.8984375" style="3" customWidth="1"/>
    <col min="4627" max="4863" width="11.19921875" style="3"/>
    <col min="4864" max="4864" width="10.19921875" style="3" customWidth="1"/>
    <col min="4865" max="4866" width="5.69921875" style="3" customWidth="1"/>
    <col min="4867" max="4867" width="1.5" style="3" customWidth="1"/>
    <col min="4868" max="4869" width="6.3984375" style="3" customWidth="1"/>
    <col min="4870" max="4870" width="1.5" style="3" customWidth="1"/>
    <col min="4871" max="4872" width="6" style="3" customWidth="1"/>
    <col min="4873" max="4877" width="11.19921875" style="3"/>
    <col min="4878" max="4878" width="2.5" style="3" customWidth="1"/>
    <col min="4879" max="4881" width="11.19921875" style="3"/>
    <col min="4882" max="4882" width="2.8984375" style="3" customWidth="1"/>
    <col min="4883" max="5119" width="11.19921875" style="3"/>
    <col min="5120" max="5120" width="10.19921875" style="3" customWidth="1"/>
    <col min="5121" max="5122" width="5.69921875" style="3" customWidth="1"/>
    <col min="5123" max="5123" width="1.5" style="3" customWidth="1"/>
    <col min="5124" max="5125" width="6.3984375" style="3" customWidth="1"/>
    <col min="5126" max="5126" width="1.5" style="3" customWidth="1"/>
    <col min="5127" max="5128" width="6" style="3" customWidth="1"/>
    <col min="5129" max="5133" width="11.19921875" style="3"/>
    <col min="5134" max="5134" width="2.5" style="3" customWidth="1"/>
    <col min="5135" max="5137" width="11.19921875" style="3"/>
    <col min="5138" max="5138" width="2.8984375" style="3" customWidth="1"/>
    <col min="5139" max="5375" width="11.19921875" style="3"/>
    <col min="5376" max="5376" width="10.19921875" style="3" customWidth="1"/>
    <col min="5377" max="5378" width="5.69921875" style="3" customWidth="1"/>
    <col min="5379" max="5379" width="1.5" style="3" customWidth="1"/>
    <col min="5380" max="5381" width="6.3984375" style="3" customWidth="1"/>
    <col min="5382" max="5382" width="1.5" style="3" customWidth="1"/>
    <col min="5383" max="5384" width="6" style="3" customWidth="1"/>
    <col min="5385" max="5389" width="11.19921875" style="3"/>
    <col min="5390" max="5390" width="2.5" style="3" customWidth="1"/>
    <col min="5391" max="5393" width="11.19921875" style="3"/>
    <col min="5394" max="5394" width="2.8984375" style="3" customWidth="1"/>
    <col min="5395" max="5631" width="11.19921875" style="3"/>
    <col min="5632" max="5632" width="10.19921875" style="3" customWidth="1"/>
    <col min="5633" max="5634" width="5.69921875" style="3" customWidth="1"/>
    <col min="5635" max="5635" width="1.5" style="3" customWidth="1"/>
    <col min="5636" max="5637" width="6.3984375" style="3" customWidth="1"/>
    <col min="5638" max="5638" width="1.5" style="3" customWidth="1"/>
    <col min="5639" max="5640" width="6" style="3" customWidth="1"/>
    <col min="5641" max="5645" width="11.19921875" style="3"/>
    <col min="5646" max="5646" width="2.5" style="3" customWidth="1"/>
    <col min="5647" max="5649" width="11.19921875" style="3"/>
    <col min="5650" max="5650" width="2.8984375" style="3" customWidth="1"/>
    <col min="5651" max="5887" width="11.19921875" style="3"/>
    <col min="5888" max="5888" width="10.19921875" style="3" customWidth="1"/>
    <col min="5889" max="5890" width="5.69921875" style="3" customWidth="1"/>
    <col min="5891" max="5891" width="1.5" style="3" customWidth="1"/>
    <col min="5892" max="5893" width="6.3984375" style="3" customWidth="1"/>
    <col min="5894" max="5894" width="1.5" style="3" customWidth="1"/>
    <col min="5895" max="5896" width="6" style="3" customWidth="1"/>
    <col min="5897" max="5901" width="11.19921875" style="3"/>
    <col min="5902" max="5902" width="2.5" style="3" customWidth="1"/>
    <col min="5903" max="5905" width="11.19921875" style="3"/>
    <col min="5906" max="5906" width="2.8984375" style="3" customWidth="1"/>
    <col min="5907" max="6143" width="11.19921875" style="3"/>
    <col min="6144" max="6144" width="10.19921875" style="3" customWidth="1"/>
    <col min="6145" max="6146" width="5.69921875" style="3" customWidth="1"/>
    <col min="6147" max="6147" width="1.5" style="3" customWidth="1"/>
    <col min="6148" max="6149" width="6.3984375" style="3" customWidth="1"/>
    <col min="6150" max="6150" width="1.5" style="3" customWidth="1"/>
    <col min="6151" max="6152" width="6" style="3" customWidth="1"/>
    <col min="6153" max="6157" width="11.19921875" style="3"/>
    <col min="6158" max="6158" width="2.5" style="3" customWidth="1"/>
    <col min="6159" max="6161" width="11.19921875" style="3"/>
    <col min="6162" max="6162" width="2.8984375" style="3" customWidth="1"/>
    <col min="6163" max="6399" width="11.19921875" style="3"/>
    <col min="6400" max="6400" width="10.19921875" style="3" customWidth="1"/>
    <col min="6401" max="6402" width="5.69921875" style="3" customWidth="1"/>
    <col min="6403" max="6403" width="1.5" style="3" customWidth="1"/>
    <col min="6404" max="6405" width="6.3984375" style="3" customWidth="1"/>
    <col min="6406" max="6406" width="1.5" style="3" customWidth="1"/>
    <col min="6407" max="6408" width="6" style="3" customWidth="1"/>
    <col min="6409" max="6413" width="11.19921875" style="3"/>
    <col min="6414" max="6414" width="2.5" style="3" customWidth="1"/>
    <col min="6415" max="6417" width="11.19921875" style="3"/>
    <col min="6418" max="6418" width="2.8984375" style="3" customWidth="1"/>
    <col min="6419" max="6655" width="11.19921875" style="3"/>
    <col min="6656" max="6656" width="10.19921875" style="3" customWidth="1"/>
    <col min="6657" max="6658" width="5.69921875" style="3" customWidth="1"/>
    <col min="6659" max="6659" width="1.5" style="3" customWidth="1"/>
    <col min="6660" max="6661" width="6.3984375" style="3" customWidth="1"/>
    <col min="6662" max="6662" width="1.5" style="3" customWidth="1"/>
    <col min="6663" max="6664" width="6" style="3" customWidth="1"/>
    <col min="6665" max="6669" width="11.19921875" style="3"/>
    <col min="6670" max="6670" width="2.5" style="3" customWidth="1"/>
    <col min="6671" max="6673" width="11.19921875" style="3"/>
    <col min="6674" max="6674" width="2.8984375" style="3" customWidth="1"/>
    <col min="6675" max="6911" width="11.19921875" style="3"/>
    <col min="6912" max="6912" width="10.19921875" style="3" customWidth="1"/>
    <col min="6913" max="6914" width="5.69921875" style="3" customWidth="1"/>
    <col min="6915" max="6915" width="1.5" style="3" customWidth="1"/>
    <col min="6916" max="6917" width="6.3984375" style="3" customWidth="1"/>
    <col min="6918" max="6918" width="1.5" style="3" customWidth="1"/>
    <col min="6919" max="6920" width="6" style="3" customWidth="1"/>
    <col min="6921" max="6925" width="11.19921875" style="3"/>
    <col min="6926" max="6926" width="2.5" style="3" customWidth="1"/>
    <col min="6927" max="6929" width="11.19921875" style="3"/>
    <col min="6930" max="6930" width="2.8984375" style="3" customWidth="1"/>
    <col min="6931" max="7167" width="11.19921875" style="3"/>
    <col min="7168" max="7168" width="10.19921875" style="3" customWidth="1"/>
    <col min="7169" max="7170" width="5.69921875" style="3" customWidth="1"/>
    <col min="7171" max="7171" width="1.5" style="3" customWidth="1"/>
    <col min="7172" max="7173" width="6.3984375" style="3" customWidth="1"/>
    <col min="7174" max="7174" width="1.5" style="3" customWidth="1"/>
    <col min="7175" max="7176" width="6" style="3" customWidth="1"/>
    <col min="7177" max="7181" width="11.19921875" style="3"/>
    <col min="7182" max="7182" width="2.5" style="3" customWidth="1"/>
    <col min="7183" max="7185" width="11.19921875" style="3"/>
    <col min="7186" max="7186" width="2.8984375" style="3" customWidth="1"/>
    <col min="7187" max="7423" width="11.19921875" style="3"/>
    <col min="7424" max="7424" width="10.19921875" style="3" customWidth="1"/>
    <col min="7425" max="7426" width="5.69921875" style="3" customWidth="1"/>
    <col min="7427" max="7427" width="1.5" style="3" customWidth="1"/>
    <col min="7428" max="7429" width="6.3984375" style="3" customWidth="1"/>
    <col min="7430" max="7430" width="1.5" style="3" customWidth="1"/>
    <col min="7431" max="7432" width="6" style="3" customWidth="1"/>
    <col min="7433" max="7437" width="11.19921875" style="3"/>
    <col min="7438" max="7438" width="2.5" style="3" customWidth="1"/>
    <col min="7439" max="7441" width="11.19921875" style="3"/>
    <col min="7442" max="7442" width="2.8984375" style="3" customWidth="1"/>
    <col min="7443" max="7679" width="11.19921875" style="3"/>
    <col min="7680" max="7680" width="10.19921875" style="3" customWidth="1"/>
    <col min="7681" max="7682" width="5.69921875" style="3" customWidth="1"/>
    <col min="7683" max="7683" width="1.5" style="3" customWidth="1"/>
    <col min="7684" max="7685" width="6.3984375" style="3" customWidth="1"/>
    <col min="7686" max="7686" width="1.5" style="3" customWidth="1"/>
    <col min="7687" max="7688" width="6" style="3" customWidth="1"/>
    <col min="7689" max="7693" width="11.19921875" style="3"/>
    <col min="7694" max="7694" width="2.5" style="3" customWidth="1"/>
    <col min="7695" max="7697" width="11.19921875" style="3"/>
    <col min="7698" max="7698" width="2.8984375" style="3" customWidth="1"/>
    <col min="7699" max="7935" width="11.19921875" style="3"/>
    <col min="7936" max="7936" width="10.19921875" style="3" customWidth="1"/>
    <col min="7937" max="7938" width="5.69921875" style="3" customWidth="1"/>
    <col min="7939" max="7939" width="1.5" style="3" customWidth="1"/>
    <col min="7940" max="7941" width="6.3984375" style="3" customWidth="1"/>
    <col min="7942" max="7942" width="1.5" style="3" customWidth="1"/>
    <col min="7943" max="7944" width="6" style="3" customWidth="1"/>
    <col min="7945" max="7949" width="11.19921875" style="3"/>
    <col min="7950" max="7950" width="2.5" style="3" customWidth="1"/>
    <col min="7951" max="7953" width="11.19921875" style="3"/>
    <col min="7954" max="7954" width="2.8984375" style="3" customWidth="1"/>
    <col min="7955" max="8191" width="11.19921875" style="3"/>
    <col min="8192" max="8192" width="10.19921875" style="3" customWidth="1"/>
    <col min="8193" max="8194" width="5.69921875" style="3" customWidth="1"/>
    <col min="8195" max="8195" width="1.5" style="3" customWidth="1"/>
    <col min="8196" max="8197" width="6.3984375" style="3" customWidth="1"/>
    <col min="8198" max="8198" width="1.5" style="3" customWidth="1"/>
    <col min="8199" max="8200" width="6" style="3" customWidth="1"/>
    <col min="8201" max="8205" width="11.19921875" style="3"/>
    <col min="8206" max="8206" width="2.5" style="3" customWidth="1"/>
    <col min="8207" max="8209" width="11.19921875" style="3"/>
    <col min="8210" max="8210" width="2.8984375" style="3" customWidth="1"/>
    <col min="8211" max="8447" width="11.19921875" style="3"/>
    <col min="8448" max="8448" width="10.19921875" style="3" customWidth="1"/>
    <col min="8449" max="8450" width="5.69921875" style="3" customWidth="1"/>
    <col min="8451" max="8451" width="1.5" style="3" customWidth="1"/>
    <col min="8452" max="8453" width="6.3984375" style="3" customWidth="1"/>
    <col min="8454" max="8454" width="1.5" style="3" customWidth="1"/>
    <col min="8455" max="8456" width="6" style="3" customWidth="1"/>
    <col min="8457" max="8461" width="11.19921875" style="3"/>
    <col min="8462" max="8462" width="2.5" style="3" customWidth="1"/>
    <col min="8463" max="8465" width="11.19921875" style="3"/>
    <col min="8466" max="8466" width="2.8984375" style="3" customWidth="1"/>
    <col min="8467" max="8703" width="11.19921875" style="3"/>
    <col min="8704" max="8704" width="10.19921875" style="3" customWidth="1"/>
    <col min="8705" max="8706" width="5.69921875" style="3" customWidth="1"/>
    <col min="8707" max="8707" width="1.5" style="3" customWidth="1"/>
    <col min="8708" max="8709" width="6.3984375" style="3" customWidth="1"/>
    <col min="8710" max="8710" width="1.5" style="3" customWidth="1"/>
    <col min="8711" max="8712" width="6" style="3" customWidth="1"/>
    <col min="8713" max="8717" width="11.19921875" style="3"/>
    <col min="8718" max="8718" width="2.5" style="3" customWidth="1"/>
    <col min="8719" max="8721" width="11.19921875" style="3"/>
    <col min="8722" max="8722" width="2.8984375" style="3" customWidth="1"/>
    <col min="8723" max="8959" width="11.19921875" style="3"/>
    <col min="8960" max="8960" width="10.19921875" style="3" customWidth="1"/>
    <col min="8961" max="8962" width="5.69921875" style="3" customWidth="1"/>
    <col min="8963" max="8963" width="1.5" style="3" customWidth="1"/>
    <col min="8964" max="8965" width="6.3984375" style="3" customWidth="1"/>
    <col min="8966" max="8966" width="1.5" style="3" customWidth="1"/>
    <col min="8967" max="8968" width="6" style="3" customWidth="1"/>
    <col min="8969" max="8973" width="11.19921875" style="3"/>
    <col min="8974" max="8974" width="2.5" style="3" customWidth="1"/>
    <col min="8975" max="8977" width="11.19921875" style="3"/>
    <col min="8978" max="8978" width="2.8984375" style="3" customWidth="1"/>
    <col min="8979" max="9215" width="11.19921875" style="3"/>
    <col min="9216" max="9216" width="10.19921875" style="3" customWidth="1"/>
    <col min="9217" max="9218" width="5.69921875" style="3" customWidth="1"/>
    <col min="9219" max="9219" width="1.5" style="3" customWidth="1"/>
    <col min="9220" max="9221" width="6.3984375" style="3" customWidth="1"/>
    <col min="9222" max="9222" width="1.5" style="3" customWidth="1"/>
    <col min="9223" max="9224" width="6" style="3" customWidth="1"/>
    <col min="9225" max="9229" width="11.19921875" style="3"/>
    <col min="9230" max="9230" width="2.5" style="3" customWidth="1"/>
    <col min="9231" max="9233" width="11.19921875" style="3"/>
    <col min="9234" max="9234" width="2.8984375" style="3" customWidth="1"/>
    <col min="9235" max="9471" width="11.19921875" style="3"/>
    <col min="9472" max="9472" width="10.19921875" style="3" customWidth="1"/>
    <col min="9473" max="9474" width="5.69921875" style="3" customWidth="1"/>
    <col min="9475" max="9475" width="1.5" style="3" customWidth="1"/>
    <col min="9476" max="9477" width="6.3984375" style="3" customWidth="1"/>
    <col min="9478" max="9478" width="1.5" style="3" customWidth="1"/>
    <col min="9479" max="9480" width="6" style="3" customWidth="1"/>
    <col min="9481" max="9485" width="11.19921875" style="3"/>
    <col min="9486" max="9486" width="2.5" style="3" customWidth="1"/>
    <col min="9487" max="9489" width="11.19921875" style="3"/>
    <col min="9490" max="9490" width="2.8984375" style="3" customWidth="1"/>
    <col min="9491" max="9727" width="11.19921875" style="3"/>
    <col min="9728" max="9728" width="10.19921875" style="3" customWidth="1"/>
    <col min="9729" max="9730" width="5.69921875" style="3" customWidth="1"/>
    <col min="9731" max="9731" width="1.5" style="3" customWidth="1"/>
    <col min="9732" max="9733" width="6.3984375" style="3" customWidth="1"/>
    <col min="9734" max="9734" width="1.5" style="3" customWidth="1"/>
    <col min="9735" max="9736" width="6" style="3" customWidth="1"/>
    <col min="9737" max="9741" width="11.19921875" style="3"/>
    <col min="9742" max="9742" width="2.5" style="3" customWidth="1"/>
    <col min="9743" max="9745" width="11.19921875" style="3"/>
    <col min="9746" max="9746" width="2.8984375" style="3" customWidth="1"/>
    <col min="9747" max="9983" width="11.19921875" style="3"/>
    <col min="9984" max="9984" width="10.19921875" style="3" customWidth="1"/>
    <col min="9985" max="9986" width="5.69921875" style="3" customWidth="1"/>
    <col min="9987" max="9987" width="1.5" style="3" customWidth="1"/>
    <col min="9988" max="9989" width="6.3984375" style="3" customWidth="1"/>
    <col min="9990" max="9990" width="1.5" style="3" customWidth="1"/>
    <col min="9991" max="9992" width="6" style="3" customWidth="1"/>
    <col min="9993" max="9997" width="11.19921875" style="3"/>
    <col min="9998" max="9998" width="2.5" style="3" customWidth="1"/>
    <col min="9999" max="10001" width="11.19921875" style="3"/>
    <col min="10002" max="10002" width="2.8984375" style="3" customWidth="1"/>
    <col min="10003" max="10239" width="11.19921875" style="3"/>
    <col min="10240" max="10240" width="10.19921875" style="3" customWidth="1"/>
    <col min="10241" max="10242" width="5.69921875" style="3" customWidth="1"/>
    <col min="10243" max="10243" width="1.5" style="3" customWidth="1"/>
    <col min="10244" max="10245" width="6.3984375" style="3" customWidth="1"/>
    <col min="10246" max="10246" width="1.5" style="3" customWidth="1"/>
    <col min="10247" max="10248" width="6" style="3" customWidth="1"/>
    <col min="10249" max="10253" width="11.19921875" style="3"/>
    <col min="10254" max="10254" width="2.5" style="3" customWidth="1"/>
    <col min="10255" max="10257" width="11.19921875" style="3"/>
    <col min="10258" max="10258" width="2.8984375" style="3" customWidth="1"/>
    <col min="10259" max="10495" width="11.19921875" style="3"/>
    <col min="10496" max="10496" width="10.19921875" style="3" customWidth="1"/>
    <col min="10497" max="10498" width="5.69921875" style="3" customWidth="1"/>
    <col min="10499" max="10499" width="1.5" style="3" customWidth="1"/>
    <col min="10500" max="10501" width="6.3984375" style="3" customWidth="1"/>
    <col min="10502" max="10502" width="1.5" style="3" customWidth="1"/>
    <col min="10503" max="10504" width="6" style="3" customWidth="1"/>
    <col min="10505" max="10509" width="11.19921875" style="3"/>
    <col min="10510" max="10510" width="2.5" style="3" customWidth="1"/>
    <col min="10511" max="10513" width="11.19921875" style="3"/>
    <col min="10514" max="10514" width="2.8984375" style="3" customWidth="1"/>
    <col min="10515" max="10751" width="11.19921875" style="3"/>
    <col min="10752" max="10752" width="10.19921875" style="3" customWidth="1"/>
    <col min="10753" max="10754" width="5.69921875" style="3" customWidth="1"/>
    <col min="10755" max="10755" width="1.5" style="3" customWidth="1"/>
    <col min="10756" max="10757" width="6.3984375" style="3" customWidth="1"/>
    <col min="10758" max="10758" width="1.5" style="3" customWidth="1"/>
    <col min="10759" max="10760" width="6" style="3" customWidth="1"/>
    <col min="10761" max="10765" width="11.19921875" style="3"/>
    <col min="10766" max="10766" width="2.5" style="3" customWidth="1"/>
    <col min="10767" max="10769" width="11.19921875" style="3"/>
    <col min="10770" max="10770" width="2.8984375" style="3" customWidth="1"/>
    <col min="10771" max="11007" width="11.19921875" style="3"/>
    <col min="11008" max="11008" width="10.19921875" style="3" customWidth="1"/>
    <col min="11009" max="11010" width="5.69921875" style="3" customWidth="1"/>
    <col min="11011" max="11011" width="1.5" style="3" customWidth="1"/>
    <col min="11012" max="11013" width="6.3984375" style="3" customWidth="1"/>
    <col min="11014" max="11014" width="1.5" style="3" customWidth="1"/>
    <col min="11015" max="11016" width="6" style="3" customWidth="1"/>
    <col min="11017" max="11021" width="11.19921875" style="3"/>
    <col min="11022" max="11022" width="2.5" style="3" customWidth="1"/>
    <col min="11023" max="11025" width="11.19921875" style="3"/>
    <col min="11026" max="11026" width="2.8984375" style="3" customWidth="1"/>
    <col min="11027" max="11263" width="11.19921875" style="3"/>
    <col min="11264" max="11264" width="10.19921875" style="3" customWidth="1"/>
    <col min="11265" max="11266" width="5.69921875" style="3" customWidth="1"/>
    <col min="11267" max="11267" width="1.5" style="3" customWidth="1"/>
    <col min="11268" max="11269" width="6.3984375" style="3" customWidth="1"/>
    <col min="11270" max="11270" width="1.5" style="3" customWidth="1"/>
    <col min="11271" max="11272" width="6" style="3" customWidth="1"/>
    <col min="11273" max="11277" width="11.19921875" style="3"/>
    <col min="11278" max="11278" width="2.5" style="3" customWidth="1"/>
    <col min="11279" max="11281" width="11.19921875" style="3"/>
    <col min="11282" max="11282" width="2.8984375" style="3" customWidth="1"/>
    <col min="11283" max="11519" width="11.19921875" style="3"/>
    <col min="11520" max="11520" width="10.19921875" style="3" customWidth="1"/>
    <col min="11521" max="11522" width="5.69921875" style="3" customWidth="1"/>
    <col min="11523" max="11523" width="1.5" style="3" customWidth="1"/>
    <col min="11524" max="11525" width="6.3984375" style="3" customWidth="1"/>
    <col min="11526" max="11526" width="1.5" style="3" customWidth="1"/>
    <col min="11527" max="11528" width="6" style="3" customWidth="1"/>
    <col min="11529" max="11533" width="11.19921875" style="3"/>
    <col min="11534" max="11534" width="2.5" style="3" customWidth="1"/>
    <col min="11535" max="11537" width="11.19921875" style="3"/>
    <col min="11538" max="11538" width="2.8984375" style="3" customWidth="1"/>
    <col min="11539" max="11775" width="11.19921875" style="3"/>
    <col min="11776" max="11776" width="10.19921875" style="3" customWidth="1"/>
    <col min="11777" max="11778" width="5.69921875" style="3" customWidth="1"/>
    <col min="11779" max="11779" width="1.5" style="3" customWidth="1"/>
    <col min="11780" max="11781" width="6.3984375" style="3" customWidth="1"/>
    <col min="11782" max="11782" width="1.5" style="3" customWidth="1"/>
    <col min="11783" max="11784" width="6" style="3" customWidth="1"/>
    <col min="11785" max="11789" width="11.19921875" style="3"/>
    <col min="11790" max="11790" width="2.5" style="3" customWidth="1"/>
    <col min="11791" max="11793" width="11.19921875" style="3"/>
    <col min="11794" max="11794" width="2.8984375" style="3" customWidth="1"/>
    <col min="11795" max="12031" width="11.19921875" style="3"/>
    <col min="12032" max="12032" width="10.19921875" style="3" customWidth="1"/>
    <col min="12033" max="12034" width="5.69921875" style="3" customWidth="1"/>
    <col min="12035" max="12035" width="1.5" style="3" customWidth="1"/>
    <col min="12036" max="12037" width="6.3984375" style="3" customWidth="1"/>
    <col min="12038" max="12038" width="1.5" style="3" customWidth="1"/>
    <col min="12039" max="12040" width="6" style="3" customWidth="1"/>
    <col min="12041" max="12045" width="11.19921875" style="3"/>
    <col min="12046" max="12046" width="2.5" style="3" customWidth="1"/>
    <col min="12047" max="12049" width="11.19921875" style="3"/>
    <col min="12050" max="12050" width="2.8984375" style="3" customWidth="1"/>
    <col min="12051" max="12287" width="11.19921875" style="3"/>
    <col min="12288" max="12288" width="10.19921875" style="3" customWidth="1"/>
    <col min="12289" max="12290" width="5.69921875" style="3" customWidth="1"/>
    <col min="12291" max="12291" width="1.5" style="3" customWidth="1"/>
    <col min="12292" max="12293" width="6.3984375" style="3" customWidth="1"/>
    <col min="12294" max="12294" width="1.5" style="3" customWidth="1"/>
    <col min="12295" max="12296" width="6" style="3" customWidth="1"/>
    <col min="12297" max="12301" width="11.19921875" style="3"/>
    <col min="12302" max="12302" width="2.5" style="3" customWidth="1"/>
    <col min="12303" max="12305" width="11.19921875" style="3"/>
    <col min="12306" max="12306" width="2.8984375" style="3" customWidth="1"/>
    <col min="12307" max="12543" width="11.19921875" style="3"/>
    <col min="12544" max="12544" width="10.19921875" style="3" customWidth="1"/>
    <col min="12545" max="12546" width="5.69921875" style="3" customWidth="1"/>
    <col min="12547" max="12547" width="1.5" style="3" customWidth="1"/>
    <col min="12548" max="12549" width="6.3984375" style="3" customWidth="1"/>
    <col min="12550" max="12550" width="1.5" style="3" customWidth="1"/>
    <col min="12551" max="12552" width="6" style="3" customWidth="1"/>
    <col min="12553" max="12557" width="11.19921875" style="3"/>
    <col min="12558" max="12558" width="2.5" style="3" customWidth="1"/>
    <col min="12559" max="12561" width="11.19921875" style="3"/>
    <col min="12562" max="12562" width="2.8984375" style="3" customWidth="1"/>
    <col min="12563" max="12799" width="11.19921875" style="3"/>
    <col min="12800" max="12800" width="10.19921875" style="3" customWidth="1"/>
    <col min="12801" max="12802" width="5.69921875" style="3" customWidth="1"/>
    <col min="12803" max="12803" width="1.5" style="3" customWidth="1"/>
    <col min="12804" max="12805" width="6.3984375" style="3" customWidth="1"/>
    <col min="12806" max="12806" width="1.5" style="3" customWidth="1"/>
    <col min="12807" max="12808" width="6" style="3" customWidth="1"/>
    <col min="12809" max="12813" width="11.19921875" style="3"/>
    <col min="12814" max="12814" width="2.5" style="3" customWidth="1"/>
    <col min="12815" max="12817" width="11.19921875" style="3"/>
    <col min="12818" max="12818" width="2.8984375" style="3" customWidth="1"/>
    <col min="12819" max="13055" width="11.19921875" style="3"/>
    <col min="13056" max="13056" width="10.19921875" style="3" customWidth="1"/>
    <col min="13057" max="13058" width="5.69921875" style="3" customWidth="1"/>
    <col min="13059" max="13059" width="1.5" style="3" customWidth="1"/>
    <col min="13060" max="13061" width="6.3984375" style="3" customWidth="1"/>
    <col min="13062" max="13062" width="1.5" style="3" customWidth="1"/>
    <col min="13063" max="13064" width="6" style="3" customWidth="1"/>
    <col min="13065" max="13069" width="11.19921875" style="3"/>
    <col min="13070" max="13070" width="2.5" style="3" customWidth="1"/>
    <col min="13071" max="13073" width="11.19921875" style="3"/>
    <col min="13074" max="13074" width="2.8984375" style="3" customWidth="1"/>
    <col min="13075" max="13311" width="11.19921875" style="3"/>
    <col min="13312" max="13312" width="10.19921875" style="3" customWidth="1"/>
    <col min="13313" max="13314" width="5.69921875" style="3" customWidth="1"/>
    <col min="13315" max="13315" width="1.5" style="3" customWidth="1"/>
    <col min="13316" max="13317" width="6.3984375" style="3" customWidth="1"/>
    <col min="13318" max="13318" width="1.5" style="3" customWidth="1"/>
    <col min="13319" max="13320" width="6" style="3" customWidth="1"/>
    <col min="13321" max="13325" width="11.19921875" style="3"/>
    <col min="13326" max="13326" width="2.5" style="3" customWidth="1"/>
    <col min="13327" max="13329" width="11.19921875" style="3"/>
    <col min="13330" max="13330" width="2.8984375" style="3" customWidth="1"/>
    <col min="13331" max="13567" width="11.19921875" style="3"/>
    <col min="13568" max="13568" width="10.19921875" style="3" customWidth="1"/>
    <col min="13569" max="13570" width="5.69921875" style="3" customWidth="1"/>
    <col min="13571" max="13571" width="1.5" style="3" customWidth="1"/>
    <col min="13572" max="13573" width="6.3984375" style="3" customWidth="1"/>
    <col min="13574" max="13574" width="1.5" style="3" customWidth="1"/>
    <col min="13575" max="13576" width="6" style="3" customWidth="1"/>
    <col min="13577" max="13581" width="11.19921875" style="3"/>
    <col min="13582" max="13582" width="2.5" style="3" customWidth="1"/>
    <col min="13583" max="13585" width="11.19921875" style="3"/>
    <col min="13586" max="13586" width="2.8984375" style="3" customWidth="1"/>
    <col min="13587" max="13823" width="11.19921875" style="3"/>
    <col min="13824" max="13824" width="10.19921875" style="3" customWidth="1"/>
    <col min="13825" max="13826" width="5.69921875" style="3" customWidth="1"/>
    <col min="13827" max="13827" width="1.5" style="3" customWidth="1"/>
    <col min="13828" max="13829" width="6.3984375" style="3" customWidth="1"/>
    <col min="13830" max="13830" width="1.5" style="3" customWidth="1"/>
    <col min="13831" max="13832" width="6" style="3" customWidth="1"/>
    <col min="13833" max="13837" width="11.19921875" style="3"/>
    <col min="13838" max="13838" width="2.5" style="3" customWidth="1"/>
    <col min="13839" max="13841" width="11.19921875" style="3"/>
    <col min="13842" max="13842" width="2.8984375" style="3" customWidth="1"/>
    <col min="13843" max="14079" width="11.19921875" style="3"/>
    <col min="14080" max="14080" width="10.19921875" style="3" customWidth="1"/>
    <col min="14081" max="14082" width="5.69921875" style="3" customWidth="1"/>
    <col min="14083" max="14083" width="1.5" style="3" customWidth="1"/>
    <col min="14084" max="14085" width="6.3984375" style="3" customWidth="1"/>
    <col min="14086" max="14086" width="1.5" style="3" customWidth="1"/>
    <col min="14087" max="14088" width="6" style="3" customWidth="1"/>
    <col min="14089" max="14093" width="11.19921875" style="3"/>
    <col min="14094" max="14094" width="2.5" style="3" customWidth="1"/>
    <col min="14095" max="14097" width="11.19921875" style="3"/>
    <col min="14098" max="14098" width="2.8984375" style="3" customWidth="1"/>
    <col min="14099" max="14335" width="11.19921875" style="3"/>
    <col min="14336" max="14336" width="10.19921875" style="3" customWidth="1"/>
    <col min="14337" max="14338" width="5.69921875" style="3" customWidth="1"/>
    <col min="14339" max="14339" width="1.5" style="3" customWidth="1"/>
    <col min="14340" max="14341" width="6.3984375" style="3" customWidth="1"/>
    <col min="14342" max="14342" width="1.5" style="3" customWidth="1"/>
    <col min="14343" max="14344" width="6" style="3" customWidth="1"/>
    <col min="14345" max="14349" width="11.19921875" style="3"/>
    <col min="14350" max="14350" width="2.5" style="3" customWidth="1"/>
    <col min="14351" max="14353" width="11.19921875" style="3"/>
    <col min="14354" max="14354" width="2.8984375" style="3" customWidth="1"/>
    <col min="14355" max="14591" width="11.19921875" style="3"/>
    <col min="14592" max="14592" width="10.19921875" style="3" customWidth="1"/>
    <col min="14593" max="14594" width="5.69921875" style="3" customWidth="1"/>
    <col min="14595" max="14595" width="1.5" style="3" customWidth="1"/>
    <col min="14596" max="14597" width="6.3984375" style="3" customWidth="1"/>
    <col min="14598" max="14598" width="1.5" style="3" customWidth="1"/>
    <col min="14599" max="14600" width="6" style="3" customWidth="1"/>
    <col min="14601" max="14605" width="11.19921875" style="3"/>
    <col min="14606" max="14606" width="2.5" style="3" customWidth="1"/>
    <col min="14607" max="14609" width="11.19921875" style="3"/>
    <col min="14610" max="14610" width="2.8984375" style="3" customWidth="1"/>
    <col min="14611" max="14847" width="11.19921875" style="3"/>
    <col min="14848" max="14848" width="10.19921875" style="3" customWidth="1"/>
    <col min="14849" max="14850" width="5.69921875" style="3" customWidth="1"/>
    <col min="14851" max="14851" width="1.5" style="3" customWidth="1"/>
    <col min="14852" max="14853" width="6.3984375" style="3" customWidth="1"/>
    <col min="14854" max="14854" width="1.5" style="3" customWidth="1"/>
    <col min="14855" max="14856" width="6" style="3" customWidth="1"/>
    <col min="14857" max="14861" width="11.19921875" style="3"/>
    <col min="14862" max="14862" width="2.5" style="3" customWidth="1"/>
    <col min="14863" max="14865" width="11.19921875" style="3"/>
    <col min="14866" max="14866" width="2.8984375" style="3" customWidth="1"/>
    <col min="14867" max="15103" width="11.19921875" style="3"/>
    <col min="15104" max="15104" width="10.19921875" style="3" customWidth="1"/>
    <col min="15105" max="15106" width="5.69921875" style="3" customWidth="1"/>
    <col min="15107" max="15107" width="1.5" style="3" customWidth="1"/>
    <col min="15108" max="15109" width="6.3984375" style="3" customWidth="1"/>
    <col min="15110" max="15110" width="1.5" style="3" customWidth="1"/>
    <col min="15111" max="15112" width="6" style="3" customWidth="1"/>
    <col min="15113" max="15117" width="11.19921875" style="3"/>
    <col min="15118" max="15118" width="2.5" style="3" customWidth="1"/>
    <col min="15119" max="15121" width="11.19921875" style="3"/>
    <col min="15122" max="15122" width="2.8984375" style="3" customWidth="1"/>
    <col min="15123" max="15359" width="11.19921875" style="3"/>
    <col min="15360" max="15360" width="10.19921875" style="3" customWidth="1"/>
    <col min="15361" max="15362" width="5.69921875" style="3" customWidth="1"/>
    <col min="15363" max="15363" width="1.5" style="3" customWidth="1"/>
    <col min="15364" max="15365" width="6.3984375" style="3" customWidth="1"/>
    <col min="15366" max="15366" width="1.5" style="3" customWidth="1"/>
    <col min="15367" max="15368" width="6" style="3" customWidth="1"/>
    <col min="15369" max="15373" width="11.19921875" style="3"/>
    <col min="15374" max="15374" width="2.5" style="3" customWidth="1"/>
    <col min="15375" max="15377" width="11.19921875" style="3"/>
    <col min="15378" max="15378" width="2.8984375" style="3" customWidth="1"/>
    <col min="15379" max="15615" width="11.19921875" style="3"/>
    <col min="15616" max="15616" width="10.19921875" style="3" customWidth="1"/>
    <col min="15617" max="15618" width="5.69921875" style="3" customWidth="1"/>
    <col min="15619" max="15619" width="1.5" style="3" customWidth="1"/>
    <col min="15620" max="15621" width="6.3984375" style="3" customWidth="1"/>
    <col min="15622" max="15622" width="1.5" style="3" customWidth="1"/>
    <col min="15623" max="15624" width="6" style="3" customWidth="1"/>
    <col min="15625" max="15629" width="11.19921875" style="3"/>
    <col min="15630" max="15630" width="2.5" style="3" customWidth="1"/>
    <col min="15631" max="15633" width="11.19921875" style="3"/>
    <col min="15634" max="15634" width="2.8984375" style="3" customWidth="1"/>
    <col min="15635" max="15871" width="11.19921875" style="3"/>
    <col min="15872" max="15872" width="10.19921875" style="3" customWidth="1"/>
    <col min="15873" max="15874" width="5.69921875" style="3" customWidth="1"/>
    <col min="15875" max="15875" width="1.5" style="3" customWidth="1"/>
    <col min="15876" max="15877" width="6.3984375" style="3" customWidth="1"/>
    <col min="15878" max="15878" width="1.5" style="3" customWidth="1"/>
    <col min="15879" max="15880" width="6" style="3" customWidth="1"/>
    <col min="15881" max="15885" width="11.19921875" style="3"/>
    <col min="15886" max="15886" width="2.5" style="3" customWidth="1"/>
    <col min="15887" max="15889" width="11.19921875" style="3"/>
    <col min="15890" max="15890" width="2.8984375" style="3" customWidth="1"/>
    <col min="15891" max="16127" width="11.19921875" style="3"/>
    <col min="16128" max="16128" width="10.19921875" style="3" customWidth="1"/>
    <col min="16129" max="16130" width="5.69921875" style="3" customWidth="1"/>
    <col min="16131" max="16131" width="1.5" style="3" customWidth="1"/>
    <col min="16132" max="16133" width="6.3984375" style="3" customWidth="1"/>
    <col min="16134" max="16134" width="1.5" style="3" customWidth="1"/>
    <col min="16135" max="16136" width="6" style="3" customWidth="1"/>
    <col min="16137" max="16141" width="11.19921875" style="3"/>
    <col min="16142" max="16142" width="2.5" style="3" customWidth="1"/>
    <col min="16143" max="16145" width="11.19921875" style="3"/>
    <col min="16146" max="16146" width="2.8984375" style="3" customWidth="1"/>
    <col min="16147" max="16384" width="11.19921875" style="3"/>
  </cols>
  <sheetData>
    <row r="2" spans="1:13" x14ac:dyDescent="0.25">
      <c r="A2" s="41" t="s">
        <v>3</v>
      </c>
      <c r="B2" s="42"/>
      <c r="C2" s="42"/>
      <c r="D2" s="42"/>
      <c r="E2" s="42"/>
    </row>
    <row r="3" spans="1:13" x14ac:dyDescent="0.25">
      <c r="A3" s="41"/>
      <c r="B3" s="42"/>
      <c r="C3" s="42"/>
      <c r="D3" s="42"/>
      <c r="E3" s="42"/>
    </row>
    <row r="4" spans="1:13" ht="15.05" thickBot="1" x14ac:dyDescent="0.3">
      <c r="A4" s="43" t="s">
        <v>4</v>
      </c>
      <c r="B4" s="44"/>
      <c r="C4" s="44"/>
      <c r="D4" s="44"/>
      <c r="E4" s="48"/>
      <c r="F4" s="48"/>
      <c r="G4" s="49"/>
      <c r="H4" s="50"/>
      <c r="I4" s="48"/>
      <c r="J4" s="45" t="s">
        <v>40</v>
      </c>
    </row>
    <row r="6" spans="1:13" s="2" customFormat="1" ht="15.65" x14ac:dyDescent="0.25">
      <c r="A6" s="1" t="s">
        <v>34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2" customFormat="1" ht="13.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41.95" customHeight="1" x14ac:dyDescent="0.25">
      <c r="B8" s="59" t="s">
        <v>10</v>
      </c>
      <c r="C8" s="59"/>
      <c r="D8" s="4"/>
      <c r="E8" s="59" t="s">
        <v>11</v>
      </c>
      <c r="F8" s="59"/>
      <c r="H8" s="59" t="s">
        <v>0</v>
      </c>
      <c r="I8" s="59"/>
    </row>
    <row r="9" spans="1:13" x14ac:dyDescent="0.25">
      <c r="B9" s="6" t="s">
        <v>1</v>
      </c>
      <c r="C9" s="7" t="s">
        <v>2</v>
      </c>
      <c r="E9" s="6" t="s">
        <v>1</v>
      </c>
      <c r="F9" s="7" t="s">
        <v>2</v>
      </c>
      <c r="H9" s="6" t="s">
        <v>1</v>
      </c>
      <c r="I9" s="7" t="s">
        <v>2</v>
      </c>
    </row>
    <row r="10" spans="1:13" s="14" customFormat="1" ht="15.05" customHeight="1" x14ac:dyDescent="0.2">
      <c r="A10" s="8" t="s">
        <v>33</v>
      </c>
      <c r="B10" s="53">
        <v>1338.53</v>
      </c>
      <c r="C10" s="10">
        <f>B10/B$14</f>
        <v>0.60467648161616883</v>
      </c>
      <c r="D10" s="11"/>
      <c r="E10" s="12">
        <v>167.35499999999999</v>
      </c>
      <c r="F10" s="10">
        <f>E10/E$14</f>
        <v>0.58783961783663219</v>
      </c>
      <c r="G10" s="11"/>
      <c r="H10" s="13">
        <f t="shared" ref="H10:H13" si="0">B10+E10</f>
        <v>1505.885</v>
      </c>
      <c r="I10" s="10">
        <f>H10/H$14</f>
        <v>0.6027578477579979</v>
      </c>
      <c r="K10" s="52"/>
    </row>
    <row r="11" spans="1:13" s="14" customFormat="1" ht="15.05" customHeight="1" x14ac:dyDescent="0.2">
      <c r="A11" s="8" t="s">
        <v>36</v>
      </c>
      <c r="B11" s="9">
        <v>627.99</v>
      </c>
      <c r="C11" s="10">
        <f t="shared" ref="C11:C13" si="1">B11/B$14</f>
        <v>0.28369239665165363</v>
      </c>
      <c r="D11" s="11"/>
      <c r="E11" s="12">
        <v>71.2</v>
      </c>
      <c r="F11" s="10">
        <f t="shared" ref="F11:F13" si="2">E11/E$14</f>
        <v>0.25009220393754722</v>
      </c>
      <c r="G11" s="11"/>
      <c r="H11" s="13">
        <f t="shared" si="0"/>
        <v>699.19</v>
      </c>
      <c r="I11" s="10">
        <f t="shared" ref="I11:I13" si="3">H11/H$14</f>
        <v>0.27986350855072906</v>
      </c>
      <c r="K11" s="52"/>
    </row>
    <row r="12" spans="1:13" s="20" customFormat="1" ht="15.05" customHeight="1" x14ac:dyDescent="0.25">
      <c r="A12" s="8" t="s">
        <v>12</v>
      </c>
      <c r="B12" s="13">
        <v>88.46</v>
      </c>
      <c r="C12" s="10">
        <f t="shared" si="1"/>
        <v>3.9961511182989025E-2</v>
      </c>
      <c r="D12" s="18"/>
      <c r="E12" s="12">
        <v>30.26</v>
      </c>
      <c r="F12" s="10">
        <f t="shared" si="2"/>
        <v>0.10628918667345756</v>
      </c>
      <c r="G12" s="18"/>
      <c r="H12" s="13">
        <f t="shared" si="0"/>
        <v>118.72</v>
      </c>
      <c r="I12" s="10">
        <f t="shared" si="3"/>
        <v>4.751983829165541E-2</v>
      </c>
      <c r="K12" s="52"/>
    </row>
    <row r="13" spans="1:13" s="14" customFormat="1" ht="15.05" customHeight="1" x14ac:dyDescent="0.2">
      <c r="A13" s="8" t="s">
        <v>14</v>
      </c>
      <c r="B13" s="9">
        <v>158.65</v>
      </c>
      <c r="C13" s="10">
        <f t="shared" si="1"/>
        <v>7.1669610549188439E-2</v>
      </c>
      <c r="D13" s="11"/>
      <c r="E13" s="12">
        <v>15.88</v>
      </c>
      <c r="F13" s="10">
        <f t="shared" si="2"/>
        <v>5.5778991552363058E-2</v>
      </c>
      <c r="G13" s="11"/>
      <c r="H13" s="13">
        <f t="shared" si="0"/>
        <v>174.53</v>
      </c>
      <c r="I13" s="10">
        <f t="shared" si="3"/>
        <v>6.9858805399617752E-2</v>
      </c>
      <c r="K13" s="52"/>
    </row>
    <row r="14" spans="1:13" s="26" customFormat="1" ht="15.05" customHeight="1" x14ac:dyDescent="0.25">
      <c r="A14" s="21" t="s">
        <v>0</v>
      </c>
      <c r="B14" s="22">
        <f>SUM(B10:B13)</f>
        <v>2213.63</v>
      </c>
      <c r="C14" s="23">
        <f>SUM(C10:C13)</f>
        <v>1</v>
      </c>
      <c r="D14" s="24"/>
      <c r="E14" s="25">
        <f>SUM(E10:E13)</f>
        <v>284.69499999999999</v>
      </c>
      <c r="F14" s="23">
        <f>SUM(F10:F13)</f>
        <v>1</v>
      </c>
      <c r="G14" s="24"/>
      <c r="H14" s="22">
        <f>SUM(H10:H13)</f>
        <v>2498.3249999999998</v>
      </c>
      <c r="I14" s="23">
        <f>SUM(I10:I13)</f>
        <v>1</v>
      </c>
      <c r="K14" s="52"/>
    </row>
    <row r="15" spans="1:13" s="29" customFormat="1" ht="5.95" customHeight="1" x14ac:dyDescent="0.25">
      <c r="A15" s="27"/>
      <c r="B15" s="28"/>
      <c r="C15" s="24"/>
      <c r="D15" s="24"/>
      <c r="E15" s="28"/>
      <c r="F15" s="24"/>
      <c r="G15" s="24"/>
      <c r="H15" s="28"/>
      <c r="I15" s="24"/>
    </row>
    <row r="16" spans="1:13" s="32" customFormat="1" ht="12.55" x14ac:dyDescent="0.25">
      <c r="A16" s="30" t="s">
        <v>16</v>
      </c>
      <c r="B16" s="31"/>
      <c r="D16" s="33"/>
      <c r="E16" s="31"/>
      <c r="G16" s="33"/>
      <c r="H16" s="34"/>
      <c r="J16" s="35"/>
    </row>
    <row r="17" spans="1:10" s="37" customFormat="1" x14ac:dyDescent="0.25">
      <c r="A17" s="39" t="s">
        <v>37</v>
      </c>
      <c r="B17" s="36"/>
      <c r="D17" s="38"/>
      <c r="E17" s="36"/>
      <c r="G17" s="38"/>
      <c r="H17" s="36"/>
    </row>
    <row r="18" spans="1:10" x14ac:dyDescent="0.25">
      <c r="A18" s="30" t="s">
        <v>35</v>
      </c>
    </row>
    <row r="20" spans="1:10" ht="15.05" thickBot="1" x14ac:dyDescent="0.3">
      <c r="A20" s="46"/>
      <c r="B20" s="47"/>
      <c r="C20" s="47"/>
      <c r="D20" s="47"/>
      <c r="E20" s="47"/>
      <c r="F20" s="48"/>
      <c r="G20" s="49"/>
      <c r="H20" s="50"/>
      <c r="I20" s="48"/>
      <c r="J20" s="51"/>
    </row>
  </sheetData>
  <mergeCells count="3">
    <mergeCell ref="B8:C8"/>
    <mergeCell ref="E8:F8"/>
    <mergeCell ref="H8:I8"/>
  </mergeCells>
  <printOptions horizontalCentered="1"/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21"/>
  <sheetViews>
    <sheetView zoomScaleNormal="100" workbookViewId="0">
      <selection activeCell="J4" sqref="J4"/>
    </sheetView>
  </sheetViews>
  <sheetFormatPr baseColWidth="10" defaultRowHeight="14.4" x14ac:dyDescent="0.25"/>
  <cols>
    <col min="1" max="1" width="20.69921875" style="3" customWidth="1"/>
    <col min="2" max="2" width="7.09765625" style="40" customWidth="1"/>
    <col min="3" max="3" width="7.59765625" style="3" customWidth="1"/>
    <col min="4" max="4" width="0.8984375" style="5" customWidth="1"/>
    <col min="5" max="5" width="7.59765625" style="40" customWidth="1"/>
    <col min="6" max="6" width="7.59765625" style="3" customWidth="1"/>
    <col min="7" max="7" width="0.8984375" style="5" customWidth="1"/>
    <col min="8" max="8" width="7.59765625" style="40" customWidth="1"/>
    <col min="9" max="9" width="7.59765625" style="3" customWidth="1"/>
    <col min="10" max="10" width="17.3984375" style="3" customWidth="1"/>
    <col min="11" max="13" width="11.19921875" style="3"/>
    <col min="14" max="14" width="2.5" style="3" customWidth="1"/>
    <col min="15" max="17" width="11.19921875" style="3"/>
    <col min="18" max="18" width="2.8984375" style="3" customWidth="1"/>
    <col min="19" max="255" width="11.19921875" style="3"/>
    <col min="256" max="256" width="10.19921875" style="3" customWidth="1"/>
    <col min="257" max="258" width="5.69921875" style="3" customWidth="1"/>
    <col min="259" max="259" width="1.5" style="3" customWidth="1"/>
    <col min="260" max="261" width="6.3984375" style="3" customWidth="1"/>
    <col min="262" max="262" width="1.5" style="3" customWidth="1"/>
    <col min="263" max="264" width="6" style="3" customWidth="1"/>
    <col min="265" max="269" width="11.19921875" style="3"/>
    <col min="270" max="270" width="2.5" style="3" customWidth="1"/>
    <col min="271" max="273" width="11.19921875" style="3"/>
    <col min="274" max="274" width="2.8984375" style="3" customWidth="1"/>
    <col min="275" max="511" width="11.19921875" style="3"/>
    <col min="512" max="512" width="10.19921875" style="3" customWidth="1"/>
    <col min="513" max="514" width="5.69921875" style="3" customWidth="1"/>
    <col min="515" max="515" width="1.5" style="3" customWidth="1"/>
    <col min="516" max="517" width="6.3984375" style="3" customWidth="1"/>
    <col min="518" max="518" width="1.5" style="3" customWidth="1"/>
    <col min="519" max="520" width="6" style="3" customWidth="1"/>
    <col min="521" max="525" width="11.19921875" style="3"/>
    <col min="526" max="526" width="2.5" style="3" customWidth="1"/>
    <col min="527" max="529" width="11.19921875" style="3"/>
    <col min="530" max="530" width="2.8984375" style="3" customWidth="1"/>
    <col min="531" max="767" width="11.19921875" style="3"/>
    <col min="768" max="768" width="10.19921875" style="3" customWidth="1"/>
    <col min="769" max="770" width="5.69921875" style="3" customWidth="1"/>
    <col min="771" max="771" width="1.5" style="3" customWidth="1"/>
    <col min="772" max="773" width="6.3984375" style="3" customWidth="1"/>
    <col min="774" max="774" width="1.5" style="3" customWidth="1"/>
    <col min="775" max="776" width="6" style="3" customWidth="1"/>
    <col min="777" max="781" width="11.19921875" style="3"/>
    <col min="782" max="782" width="2.5" style="3" customWidth="1"/>
    <col min="783" max="785" width="11.19921875" style="3"/>
    <col min="786" max="786" width="2.8984375" style="3" customWidth="1"/>
    <col min="787" max="1023" width="11.19921875" style="3"/>
    <col min="1024" max="1024" width="10.19921875" style="3" customWidth="1"/>
    <col min="1025" max="1026" width="5.69921875" style="3" customWidth="1"/>
    <col min="1027" max="1027" width="1.5" style="3" customWidth="1"/>
    <col min="1028" max="1029" width="6.3984375" style="3" customWidth="1"/>
    <col min="1030" max="1030" width="1.5" style="3" customWidth="1"/>
    <col min="1031" max="1032" width="6" style="3" customWidth="1"/>
    <col min="1033" max="1037" width="11.19921875" style="3"/>
    <col min="1038" max="1038" width="2.5" style="3" customWidth="1"/>
    <col min="1039" max="1041" width="11.19921875" style="3"/>
    <col min="1042" max="1042" width="2.8984375" style="3" customWidth="1"/>
    <col min="1043" max="1279" width="11.19921875" style="3"/>
    <col min="1280" max="1280" width="10.19921875" style="3" customWidth="1"/>
    <col min="1281" max="1282" width="5.69921875" style="3" customWidth="1"/>
    <col min="1283" max="1283" width="1.5" style="3" customWidth="1"/>
    <col min="1284" max="1285" width="6.3984375" style="3" customWidth="1"/>
    <col min="1286" max="1286" width="1.5" style="3" customWidth="1"/>
    <col min="1287" max="1288" width="6" style="3" customWidth="1"/>
    <col min="1289" max="1293" width="11.19921875" style="3"/>
    <col min="1294" max="1294" width="2.5" style="3" customWidth="1"/>
    <col min="1295" max="1297" width="11.19921875" style="3"/>
    <col min="1298" max="1298" width="2.8984375" style="3" customWidth="1"/>
    <col min="1299" max="1535" width="11.19921875" style="3"/>
    <col min="1536" max="1536" width="10.19921875" style="3" customWidth="1"/>
    <col min="1537" max="1538" width="5.69921875" style="3" customWidth="1"/>
    <col min="1539" max="1539" width="1.5" style="3" customWidth="1"/>
    <col min="1540" max="1541" width="6.3984375" style="3" customWidth="1"/>
    <col min="1542" max="1542" width="1.5" style="3" customWidth="1"/>
    <col min="1543" max="1544" width="6" style="3" customWidth="1"/>
    <col min="1545" max="1549" width="11.19921875" style="3"/>
    <col min="1550" max="1550" width="2.5" style="3" customWidth="1"/>
    <col min="1551" max="1553" width="11.19921875" style="3"/>
    <col min="1554" max="1554" width="2.8984375" style="3" customWidth="1"/>
    <col min="1555" max="1791" width="11.19921875" style="3"/>
    <col min="1792" max="1792" width="10.19921875" style="3" customWidth="1"/>
    <col min="1793" max="1794" width="5.69921875" style="3" customWidth="1"/>
    <col min="1795" max="1795" width="1.5" style="3" customWidth="1"/>
    <col min="1796" max="1797" width="6.3984375" style="3" customWidth="1"/>
    <col min="1798" max="1798" width="1.5" style="3" customWidth="1"/>
    <col min="1799" max="1800" width="6" style="3" customWidth="1"/>
    <col min="1801" max="1805" width="11.19921875" style="3"/>
    <col min="1806" max="1806" width="2.5" style="3" customWidth="1"/>
    <col min="1807" max="1809" width="11.19921875" style="3"/>
    <col min="1810" max="1810" width="2.8984375" style="3" customWidth="1"/>
    <col min="1811" max="2047" width="11.19921875" style="3"/>
    <col min="2048" max="2048" width="10.19921875" style="3" customWidth="1"/>
    <col min="2049" max="2050" width="5.69921875" style="3" customWidth="1"/>
    <col min="2051" max="2051" width="1.5" style="3" customWidth="1"/>
    <col min="2052" max="2053" width="6.3984375" style="3" customWidth="1"/>
    <col min="2054" max="2054" width="1.5" style="3" customWidth="1"/>
    <col min="2055" max="2056" width="6" style="3" customWidth="1"/>
    <col min="2057" max="2061" width="11.19921875" style="3"/>
    <col min="2062" max="2062" width="2.5" style="3" customWidth="1"/>
    <col min="2063" max="2065" width="11.19921875" style="3"/>
    <col min="2066" max="2066" width="2.8984375" style="3" customWidth="1"/>
    <col min="2067" max="2303" width="11.19921875" style="3"/>
    <col min="2304" max="2304" width="10.19921875" style="3" customWidth="1"/>
    <col min="2305" max="2306" width="5.69921875" style="3" customWidth="1"/>
    <col min="2307" max="2307" width="1.5" style="3" customWidth="1"/>
    <col min="2308" max="2309" width="6.3984375" style="3" customWidth="1"/>
    <col min="2310" max="2310" width="1.5" style="3" customWidth="1"/>
    <col min="2311" max="2312" width="6" style="3" customWidth="1"/>
    <col min="2313" max="2317" width="11.19921875" style="3"/>
    <col min="2318" max="2318" width="2.5" style="3" customWidth="1"/>
    <col min="2319" max="2321" width="11.19921875" style="3"/>
    <col min="2322" max="2322" width="2.8984375" style="3" customWidth="1"/>
    <col min="2323" max="2559" width="11.19921875" style="3"/>
    <col min="2560" max="2560" width="10.19921875" style="3" customWidth="1"/>
    <col min="2561" max="2562" width="5.69921875" style="3" customWidth="1"/>
    <col min="2563" max="2563" width="1.5" style="3" customWidth="1"/>
    <col min="2564" max="2565" width="6.3984375" style="3" customWidth="1"/>
    <col min="2566" max="2566" width="1.5" style="3" customWidth="1"/>
    <col min="2567" max="2568" width="6" style="3" customWidth="1"/>
    <col min="2569" max="2573" width="11.19921875" style="3"/>
    <col min="2574" max="2574" width="2.5" style="3" customWidth="1"/>
    <col min="2575" max="2577" width="11.19921875" style="3"/>
    <col min="2578" max="2578" width="2.8984375" style="3" customWidth="1"/>
    <col min="2579" max="2815" width="11.19921875" style="3"/>
    <col min="2816" max="2816" width="10.19921875" style="3" customWidth="1"/>
    <col min="2817" max="2818" width="5.69921875" style="3" customWidth="1"/>
    <col min="2819" max="2819" width="1.5" style="3" customWidth="1"/>
    <col min="2820" max="2821" width="6.3984375" style="3" customWidth="1"/>
    <col min="2822" max="2822" width="1.5" style="3" customWidth="1"/>
    <col min="2823" max="2824" width="6" style="3" customWidth="1"/>
    <col min="2825" max="2829" width="11.19921875" style="3"/>
    <col min="2830" max="2830" width="2.5" style="3" customWidth="1"/>
    <col min="2831" max="2833" width="11.19921875" style="3"/>
    <col min="2834" max="2834" width="2.8984375" style="3" customWidth="1"/>
    <col min="2835" max="3071" width="11.19921875" style="3"/>
    <col min="3072" max="3072" width="10.19921875" style="3" customWidth="1"/>
    <col min="3073" max="3074" width="5.69921875" style="3" customWidth="1"/>
    <col min="3075" max="3075" width="1.5" style="3" customWidth="1"/>
    <col min="3076" max="3077" width="6.3984375" style="3" customWidth="1"/>
    <col min="3078" max="3078" width="1.5" style="3" customWidth="1"/>
    <col min="3079" max="3080" width="6" style="3" customWidth="1"/>
    <col min="3081" max="3085" width="11.19921875" style="3"/>
    <col min="3086" max="3086" width="2.5" style="3" customWidth="1"/>
    <col min="3087" max="3089" width="11.19921875" style="3"/>
    <col min="3090" max="3090" width="2.8984375" style="3" customWidth="1"/>
    <col min="3091" max="3327" width="11.19921875" style="3"/>
    <col min="3328" max="3328" width="10.19921875" style="3" customWidth="1"/>
    <col min="3329" max="3330" width="5.69921875" style="3" customWidth="1"/>
    <col min="3331" max="3331" width="1.5" style="3" customWidth="1"/>
    <col min="3332" max="3333" width="6.3984375" style="3" customWidth="1"/>
    <col min="3334" max="3334" width="1.5" style="3" customWidth="1"/>
    <col min="3335" max="3336" width="6" style="3" customWidth="1"/>
    <col min="3337" max="3341" width="11.19921875" style="3"/>
    <col min="3342" max="3342" width="2.5" style="3" customWidth="1"/>
    <col min="3343" max="3345" width="11.19921875" style="3"/>
    <col min="3346" max="3346" width="2.8984375" style="3" customWidth="1"/>
    <col min="3347" max="3583" width="11.19921875" style="3"/>
    <col min="3584" max="3584" width="10.19921875" style="3" customWidth="1"/>
    <col min="3585" max="3586" width="5.69921875" style="3" customWidth="1"/>
    <col min="3587" max="3587" width="1.5" style="3" customWidth="1"/>
    <col min="3588" max="3589" width="6.3984375" style="3" customWidth="1"/>
    <col min="3590" max="3590" width="1.5" style="3" customWidth="1"/>
    <col min="3591" max="3592" width="6" style="3" customWidth="1"/>
    <col min="3593" max="3597" width="11.19921875" style="3"/>
    <col min="3598" max="3598" width="2.5" style="3" customWidth="1"/>
    <col min="3599" max="3601" width="11.19921875" style="3"/>
    <col min="3602" max="3602" width="2.8984375" style="3" customWidth="1"/>
    <col min="3603" max="3839" width="11.19921875" style="3"/>
    <col min="3840" max="3840" width="10.19921875" style="3" customWidth="1"/>
    <col min="3841" max="3842" width="5.69921875" style="3" customWidth="1"/>
    <col min="3843" max="3843" width="1.5" style="3" customWidth="1"/>
    <col min="3844" max="3845" width="6.3984375" style="3" customWidth="1"/>
    <col min="3846" max="3846" width="1.5" style="3" customWidth="1"/>
    <col min="3847" max="3848" width="6" style="3" customWidth="1"/>
    <col min="3849" max="3853" width="11.19921875" style="3"/>
    <col min="3854" max="3854" width="2.5" style="3" customWidth="1"/>
    <col min="3855" max="3857" width="11.19921875" style="3"/>
    <col min="3858" max="3858" width="2.8984375" style="3" customWidth="1"/>
    <col min="3859" max="4095" width="11.19921875" style="3"/>
    <col min="4096" max="4096" width="10.19921875" style="3" customWidth="1"/>
    <col min="4097" max="4098" width="5.69921875" style="3" customWidth="1"/>
    <col min="4099" max="4099" width="1.5" style="3" customWidth="1"/>
    <col min="4100" max="4101" width="6.3984375" style="3" customWidth="1"/>
    <col min="4102" max="4102" width="1.5" style="3" customWidth="1"/>
    <col min="4103" max="4104" width="6" style="3" customWidth="1"/>
    <col min="4105" max="4109" width="11.19921875" style="3"/>
    <col min="4110" max="4110" width="2.5" style="3" customWidth="1"/>
    <col min="4111" max="4113" width="11.19921875" style="3"/>
    <col min="4114" max="4114" width="2.8984375" style="3" customWidth="1"/>
    <col min="4115" max="4351" width="11.19921875" style="3"/>
    <col min="4352" max="4352" width="10.19921875" style="3" customWidth="1"/>
    <col min="4353" max="4354" width="5.69921875" style="3" customWidth="1"/>
    <col min="4355" max="4355" width="1.5" style="3" customWidth="1"/>
    <col min="4356" max="4357" width="6.3984375" style="3" customWidth="1"/>
    <col min="4358" max="4358" width="1.5" style="3" customWidth="1"/>
    <col min="4359" max="4360" width="6" style="3" customWidth="1"/>
    <col min="4361" max="4365" width="11.19921875" style="3"/>
    <col min="4366" max="4366" width="2.5" style="3" customWidth="1"/>
    <col min="4367" max="4369" width="11.19921875" style="3"/>
    <col min="4370" max="4370" width="2.8984375" style="3" customWidth="1"/>
    <col min="4371" max="4607" width="11.19921875" style="3"/>
    <col min="4608" max="4608" width="10.19921875" style="3" customWidth="1"/>
    <col min="4609" max="4610" width="5.69921875" style="3" customWidth="1"/>
    <col min="4611" max="4611" width="1.5" style="3" customWidth="1"/>
    <col min="4612" max="4613" width="6.3984375" style="3" customWidth="1"/>
    <col min="4614" max="4614" width="1.5" style="3" customWidth="1"/>
    <col min="4615" max="4616" width="6" style="3" customWidth="1"/>
    <col min="4617" max="4621" width="11.19921875" style="3"/>
    <col min="4622" max="4622" width="2.5" style="3" customWidth="1"/>
    <col min="4623" max="4625" width="11.19921875" style="3"/>
    <col min="4626" max="4626" width="2.8984375" style="3" customWidth="1"/>
    <col min="4627" max="4863" width="11.19921875" style="3"/>
    <col min="4864" max="4864" width="10.19921875" style="3" customWidth="1"/>
    <col min="4865" max="4866" width="5.69921875" style="3" customWidth="1"/>
    <col min="4867" max="4867" width="1.5" style="3" customWidth="1"/>
    <col min="4868" max="4869" width="6.3984375" style="3" customWidth="1"/>
    <col min="4870" max="4870" width="1.5" style="3" customWidth="1"/>
    <col min="4871" max="4872" width="6" style="3" customWidth="1"/>
    <col min="4873" max="4877" width="11.19921875" style="3"/>
    <col min="4878" max="4878" width="2.5" style="3" customWidth="1"/>
    <col min="4879" max="4881" width="11.19921875" style="3"/>
    <col min="4882" max="4882" width="2.8984375" style="3" customWidth="1"/>
    <col min="4883" max="5119" width="11.19921875" style="3"/>
    <col min="5120" max="5120" width="10.19921875" style="3" customWidth="1"/>
    <col min="5121" max="5122" width="5.69921875" style="3" customWidth="1"/>
    <col min="5123" max="5123" width="1.5" style="3" customWidth="1"/>
    <col min="5124" max="5125" width="6.3984375" style="3" customWidth="1"/>
    <col min="5126" max="5126" width="1.5" style="3" customWidth="1"/>
    <col min="5127" max="5128" width="6" style="3" customWidth="1"/>
    <col min="5129" max="5133" width="11.19921875" style="3"/>
    <col min="5134" max="5134" width="2.5" style="3" customWidth="1"/>
    <col min="5135" max="5137" width="11.19921875" style="3"/>
    <col min="5138" max="5138" width="2.8984375" style="3" customWidth="1"/>
    <col min="5139" max="5375" width="11.19921875" style="3"/>
    <col min="5376" max="5376" width="10.19921875" style="3" customWidth="1"/>
    <col min="5377" max="5378" width="5.69921875" style="3" customWidth="1"/>
    <col min="5379" max="5379" width="1.5" style="3" customWidth="1"/>
    <col min="5380" max="5381" width="6.3984375" style="3" customWidth="1"/>
    <col min="5382" max="5382" width="1.5" style="3" customWidth="1"/>
    <col min="5383" max="5384" width="6" style="3" customWidth="1"/>
    <col min="5385" max="5389" width="11.19921875" style="3"/>
    <col min="5390" max="5390" width="2.5" style="3" customWidth="1"/>
    <col min="5391" max="5393" width="11.19921875" style="3"/>
    <col min="5394" max="5394" width="2.8984375" style="3" customWidth="1"/>
    <col min="5395" max="5631" width="11.19921875" style="3"/>
    <col min="5632" max="5632" width="10.19921875" style="3" customWidth="1"/>
    <col min="5633" max="5634" width="5.69921875" style="3" customWidth="1"/>
    <col min="5635" max="5635" width="1.5" style="3" customWidth="1"/>
    <col min="5636" max="5637" width="6.3984375" style="3" customWidth="1"/>
    <col min="5638" max="5638" width="1.5" style="3" customWidth="1"/>
    <col min="5639" max="5640" width="6" style="3" customWidth="1"/>
    <col min="5641" max="5645" width="11.19921875" style="3"/>
    <col min="5646" max="5646" width="2.5" style="3" customWidth="1"/>
    <col min="5647" max="5649" width="11.19921875" style="3"/>
    <col min="5650" max="5650" width="2.8984375" style="3" customWidth="1"/>
    <col min="5651" max="5887" width="11.19921875" style="3"/>
    <col min="5888" max="5888" width="10.19921875" style="3" customWidth="1"/>
    <col min="5889" max="5890" width="5.69921875" style="3" customWidth="1"/>
    <col min="5891" max="5891" width="1.5" style="3" customWidth="1"/>
    <col min="5892" max="5893" width="6.3984375" style="3" customWidth="1"/>
    <col min="5894" max="5894" width="1.5" style="3" customWidth="1"/>
    <col min="5895" max="5896" width="6" style="3" customWidth="1"/>
    <col min="5897" max="5901" width="11.19921875" style="3"/>
    <col min="5902" max="5902" width="2.5" style="3" customWidth="1"/>
    <col min="5903" max="5905" width="11.19921875" style="3"/>
    <col min="5906" max="5906" width="2.8984375" style="3" customWidth="1"/>
    <col min="5907" max="6143" width="11.19921875" style="3"/>
    <col min="6144" max="6144" width="10.19921875" style="3" customWidth="1"/>
    <col min="6145" max="6146" width="5.69921875" style="3" customWidth="1"/>
    <col min="6147" max="6147" width="1.5" style="3" customWidth="1"/>
    <col min="6148" max="6149" width="6.3984375" style="3" customWidth="1"/>
    <col min="6150" max="6150" width="1.5" style="3" customWidth="1"/>
    <col min="6151" max="6152" width="6" style="3" customWidth="1"/>
    <col min="6153" max="6157" width="11.19921875" style="3"/>
    <col min="6158" max="6158" width="2.5" style="3" customWidth="1"/>
    <col min="6159" max="6161" width="11.19921875" style="3"/>
    <col min="6162" max="6162" width="2.8984375" style="3" customWidth="1"/>
    <col min="6163" max="6399" width="11.19921875" style="3"/>
    <col min="6400" max="6400" width="10.19921875" style="3" customWidth="1"/>
    <col min="6401" max="6402" width="5.69921875" style="3" customWidth="1"/>
    <col min="6403" max="6403" width="1.5" style="3" customWidth="1"/>
    <col min="6404" max="6405" width="6.3984375" style="3" customWidth="1"/>
    <col min="6406" max="6406" width="1.5" style="3" customWidth="1"/>
    <col min="6407" max="6408" width="6" style="3" customWidth="1"/>
    <col min="6409" max="6413" width="11.19921875" style="3"/>
    <col min="6414" max="6414" width="2.5" style="3" customWidth="1"/>
    <col min="6415" max="6417" width="11.19921875" style="3"/>
    <col min="6418" max="6418" width="2.8984375" style="3" customWidth="1"/>
    <col min="6419" max="6655" width="11.19921875" style="3"/>
    <col min="6656" max="6656" width="10.19921875" style="3" customWidth="1"/>
    <col min="6657" max="6658" width="5.69921875" style="3" customWidth="1"/>
    <col min="6659" max="6659" width="1.5" style="3" customWidth="1"/>
    <col min="6660" max="6661" width="6.3984375" style="3" customWidth="1"/>
    <col min="6662" max="6662" width="1.5" style="3" customWidth="1"/>
    <col min="6663" max="6664" width="6" style="3" customWidth="1"/>
    <col min="6665" max="6669" width="11.19921875" style="3"/>
    <col min="6670" max="6670" width="2.5" style="3" customWidth="1"/>
    <col min="6671" max="6673" width="11.19921875" style="3"/>
    <col min="6674" max="6674" width="2.8984375" style="3" customWidth="1"/>
    <col min="6675" max="6911" width="11.19921875" style="3"/>
    <col min="6912" max="6912" width="10.19921875" style="3" customWidth="1"/>
    <col min="6913" max="6914" width="5.69921875" style="3" customWidth="1"/>
    <col min="6915" max="6915" width="1.5" style="3" customWidth="1"/>
    <col min="6916" max="6917" width="6.3984375" style="3" customWidth="1"/>
    <col min="6918" max="6918" width="1.5" style="3" customWidth="1"/>
    <col min="6919" max="6920" width="6" style="3" customWidth="1"/>
    <col min="6921" max="6925" width="11.19921875" style="3"/>
    <col min="6926" max="6926" width="2.5" style="3" customWidth="1"/>
    <col min="6927" max="6929" width="11.19921875" style="3"/>
    <col min="6930" max="6930" width="2.8984375" style="3" customWidth="1"/>
    <col min="6931" max="7167" width="11.19921875" style="3"/>
    <col min="7168" max="7168" width="10.19921875" style="3" customWidth="1"/>
    <col min="7169" max="7170" width="5.69921875" style="3" customWidth="1"/>
    <col min="7171" max="7171" width="1.5" style="3" customWidth="1"/>
    <col min="7172" max="7173" width="6.3984375" style="3" customWidth="1"/>
    <col min="7174" max="7174" width="1.5" style="3" customWidth="1"/>
    <col min="7175" max="7176" width="6" style="3" customWidth="1"/>
    <col min="7177" max="7181" width="11.19921875" style="3"/>
    <col min="7182" max="7182" width="2.5" style="3" customWidth="1"/>
    <col min="7183" max="7185" width="11.19921875" style="3"/>
    <col min="7186" max="7186" width="2.8984375" style="3" customWidth="1"/>
    <col min="7187" max="7423" width="11.19921875" style="3"/>
    <col min="7424" max="7424" width="10.19921875" style="3" customWidth="1"/>
    <col min="7425" max="7426" width="5.69921875" style="3" customWidth="1"/>
    <col min="7427" max="7427" width="1.5" style="3" customWidth="1"/>
    <col min="7428" max="7429" width="6.3984375" style="3" customWidth="1"/>
    <col min="7430" max="7430" width="1.5" style="3" customWidth="1"/>
    <col min="7431" max="7432" width="6" style="3" customWidth="1"/>
    <col min="7433" max="7437" width="11.19921875" style="3"/>
    <col min="7438" max="7438" width="2.5" style="3" customWidth="1"/>
    <col min="7439" max="7441" width="11.19921875" style="3"/>
    <col min="7442" max="7442" width="2.8984375" style="3" customWidth="1"/>
    <col min="7443" max="7679" width="11.19921875" style="3"/>
    <col min="7680" max="7680" width="10.19921875" style="3" customWidth="1"/>
    <col min="7681" max="7682" width="5.69921875" style="3" customWidth="1"/>
    <col min="7683" max="7683" width="1.5" style="3" customWidth="1"/>
    <col min="7684" max="7685" width="6.3984375" style="3" customWidth="1"/>
    <col min="7686" max="7686" width="1.5" style="3" customWidth="1"/>
    <col min="7687" max="7688" width="6" style="3" customWidth="1"/>
    <col min="7689" max="7693" width="11.19921875" style="3"/>
    <col min="7694" max="7694" width="2.5" style="3" customWidth="1"/>
    <col min="7695" max="7697" width="11.19921875" style="3"/>
    <col min="7698" max="7698" width="2.8984375" style="3" customWidth="1"/>
    <col min="7699" max="7935" width="11.19921875" style="3"/>
    <col min="7936" max="7936" width="10.19921875" style="3" customWidth="1"/>
    <col min="7937" max="7938" width="5.69921875" style="3" customWidth="1"/>
    <col min="7939" max="7939" width="1.5" style="3" customWidth="1"/>
    <col min="7940" max="7941" width="6.3984375" style="3" customWidth="1"/>
    <col min="7942" max="7942" width="1.5" style="3" customWidth="1"/>
    <col min="7943" max="7944" width="6" style="3" customWidth="1"/>
    <col min="7945" max="7949" width="11.19921875" style="3"/>
    <col min="7950" max="7950" width="2.5" style="3" customWidth="1"/>
    <col min="7951" max="7953" width="11.19921875" style="3"/>
    <col min="7954" max="7954" width="2.8984375" style="3" customWidth="1"/>
    <col min="7955" max="8191" width="11.19921875" style="3"/>
    <col min="8192" max="8192" width="10.19921875" style="3" customWidth="1"/>
    <col min="8193" max="8194" width="5.69921875" style="3" customWidth="1"/>
    <col min="8195" max="8195" width="1.5" style="3" customWidth="1"/>
    <col min="8196" max="8197" width="6.3984375" style="3" customWidth="1"/>
    <col min="8198" max="8198" width="1.5" style="3" customWidth="1"/>
    <col min="8199" max="8200" width="6" style="3" customWidth="1"/>
    <col min="8201" max="8205" width="11.19921875" style="3"/>
    <col min="8206" max="8206" width="2.5" style="3" customWidth="1"/>
    <col min="8207" max="8209" width="11.19921875" style="3"/>
    <col min="8210" max="8210" width="2.8984375" style="3" customWidth="1"/>
    <col min="8211" max="8447" width="11.19921875" style="3"/>
    <col min="8448" max="8448" width="10.19921875" style="3" customWidth="1"/>
    <col min="8449" max="8450" width="5.69921875" style="3" customWidth="1"/>
    <col min="8451" max="8451" width="1.5" style="3" customWidth="1"/>
    <col min="8452" max="8453" width="6.3984375" style="3" customWidth="1"/>
    <col min="8454" max="8454" width="1.5" style="3" customWidth="1"/>
    <col min="8455" max="8456" width="6" style="3" customWidth="1"/>
    <col min="8457" max="8461" width="11.19921875" style="3"/>
    <col min="8462" max="8462" width="2.5" style="3" customWidth="1"/>
    <col min="8463" max="8465" width="11.19921875" style="3"/>
    <col min="8466" max="8466" width="2.8984375" style="3" customWidth="1"/>
    <col min="8467" max="8703" width="11.19921875" style="3"/>
    <col min="8704" max="8704" width="10.19921875" style="3" customWidth="1"/>
    <col min="8705" max="8706" width="5.69921875" style="3" customWidth="1"/>
    <col min="8707" max="8707" width="1.5" style="3" customWidth="1"/>
    <col min="8708" max="8709" width="6.3984375" style="3" customWidth="1"/>
    <col min="8710" max="8710" width="1.5" style="3" customWidth="1"/>
    <col min="8711" max="8712" width="6" style="3" customWidth="1"/>
    <col min="8713" max="8717" width="11.19921875" style="3"/>
    <col min="8718" max="8718" width="2.5" style="3" customWidth="1"/>
    <col min="8719" max="8721" width="11.19921875" style="3"/>
    <col min="8722" max="8722" width="2.8984375" style="3" customWidth="1"/>
    <col min="8723" max="8959" width="11.19921875" style="3"/>
    <col min="8960" max="8960" width="10.19921875" style="3" customWidth="1"/>
    <col min="8961" max="8962" width="5.69921875" style="3" customWidth="1"/>
    <col min="8963" max="8963" width="1.5" style="3" customWidth="1"/>
    <col min="8964" max="8965" width="6.3984375" style="3" customWidth="1"/>
    <col min="8966" max="8966" width="1.5" style="3" customWidth="1"/>
    <col min="8967" max="8968" width="6" style="3" customWidth="1"/>
    <col min="8969" max="8973" width="11.19921875" style="3"/>
    <col min="8974" max="8974" width="2.5" style="3" customWidth="1"/>
    <col min="8975" max="8977" width="11.19921875" style="3"/>
    <col min="8978" max="8978" width="2.8984375" style="3" customWidth="1"/>
    <col min="8979" max="9215" width="11.19921875" style="3"/>
    <col min="9216" max="9216" width="10.19921875" style="3" customWidth="1"/>
    <col min="9217" max="9218" width="5.69921875" style="3" customWidth="1"/>
    <col min="9219" max="9219" width="1.5" style="3" customWidth="1"/>
    <col min="9220" max="9221" width="6.3984375" style="3" customWidth="1"/>
    <col min="9222" max="9222" width="1.5" style="3" customWidth="1"/>
    <col min="9223" max="9224" width="6" style="3" customWidth="1"/>
    <col min="9225" max="9229" width="11.19921875" style="3"/>
    <col min="9230" max="9230" width="2.5" style="3" customWidth="1"/>
    <col min="9231" max="9233" width="11.19921875" style="3"/>
    <col min="9234" max="9234" width="2.8984375" style="3" customWidth="1"/>
    <col min="9235" max="9471" width="11.19921875" style="3"/>
    <col min="9472" max="9472" width="10.19921875" style="3" customWidth="1"/>
    <col min="9473" max="9474" width="5.69921875" style="3" customWidth="1"/>
    <col min="9475" max="9475" width="1.5" style="3" customWidth="1"/>
    <col min="9476" max="9477" width="6.3984375" style="3" customWidth="1"/>
    <col min="9478" max="9478" width="1.5" style="3" customWidth="1"/>
    <col min="9479" max="9480" width="6" style="3" customWidth="1"/>
    <col min="9481" max="9485" width="11.19921875" style="3"/>
    <col min="9486" max="9486" width="2.5" style="3" customWidth="1"/>
    <col min="9487" max="9489" width="11.19921875" style="3"/>
    <col min="9490" max="9490" width="2.8984375" style="3" customWidth="1"/>
    <col min="9491" max="9727" width="11.19921875" style="3"/>
    <col min="9728" max="9728" width="10.19921875" style="3" customWidth="1"/>
    <col min="9729" max="9730" width="5.69921875" style="3" customWidth="1"/>
    <col min="9731" max="9731" width="1.5" style="3" customWidth="1"/>
    <col min="9732" max="9733" width="6.3984375" style="3" customWidth="1"/>
    <col min="9734" max="9734" width="1.5" style="3" customWidth="1"/>
    <col min="9735" max="9736" width="6" style="3" customWidth="1"/>
    <col min="9737" max="9741" width="11.19921875" style="3"/>
    <col min="9742" max="9742" width="2.5" style="3" customWidth="1"/>
    <col min="9743" max="9745" width="11.19921875" style="3"/>
    <col min="9746" max="9746" width="2.8984375" style="3" customWidth="1"/>
    <col min="9747" max="9983" width="11.19921875" style="3"/>
    <col min="9984" max="9984" width="10.19921875" style="3" customWidth="1"/>
    <col min="9985" max="9986" width="5.69921875" style="3" customWidth="1"/>
    <col min="9987" max="9987" width="1.5" style="3" customWidth="1"/>
    <col min="9988" max="9989" width="6.3984375" style="3" customWidth="1"/>
    <col min="9990" max="9990" width="1.5" style="3" customWidth="1"/>
    <col min="9991" max="9992" width="6" style="3" customWidth="1"/>
    <col min="9993" max="9997" width="11.19921875" style="3"/>
    <col min="9998" max="9998" width="2.5" style="3" customWidth="1"/>
    <col min="9999" max="10001" width="11.19921875" style="3"/>
    <col min="10002" max="10002" width="2.8984375" style="3" customWidth="1"/>
    <col min="10003" max="10239" width="11.19921875" style="3"/>
    <col min="10240" max="10240" width="10.19921875" style="3" customWidth="1"/>
    <col min="10241" max="10242" width="5.69921875" style="3" customWidth="1"/>
    <col min="10243" max="10243" width="1.5" style="3" customWidth="1"/>
    <col min="10244" max="10245" width="6.3984375" style="3" customWidth="1"/>
    <col min="10246" max="10246" width="1.5" style="3" customWidth="1"/>
    <col min="10247" max="10248" width="6" style="3" customWidth="1"/>
    <col min="10249" max="10253" width="11.19921875" style="3"/>
    <col min="10254" max="10254" width="2.5" style="3" customWidth="1"/>
    <col min="10255" max="10257" width="11.19921875" style="3"/>
    <col min="10258" max="10258" width="2.8984375" style="3" customWidth="1"/>
    <col min="10259" max="10495" width="11.19921875" style="3"/>
    <col min="10496" max="10496" width="10.19921875" style="3" customWidth="1"/>
    <col min="10497" max="10498" width="5.69921875" style="3" customWidth="1"/>
    <col min="10499" max="10499" width="1.5" style="3" customWidth="1"/>
    <col min="10500" max="10501" width="6.3984375" style="3" customWidth="1"/>
    <col min="10502" max="10502" width="1.5" style="3" customWidth="1"/>
    <col min="10503" max="10504" width="6" style="3" customWidth="1"/>
    <col min="10505" max="10509" width="11.19921875" style="3"/>
    <col min="10510" max="10510" width="2.5" style="3" customWidth="1"/>
    <col min="10511" max="10513" width="11.19921875" style="3"/>
    <col min="10514" max="10514" width="2.8984375" style="3" customWidth="1"/>
    <col min="10515" max="10751" width="11.19921875" style="3"/>
    <col min="10752" max="10752" width="10.19921875" style="3" customWidth="1"/>
    <col min="10753" max="10754" width="5.69921875" style="3" customWidth="1"/>
    <col min="10755" max="10755" width="1.5" style="3" customWidth="1"/>
    <col min="10756" max="10757" width="6.3984375" style="3" customWidth="1"/>
    <col min="10758" max="10758" width="1.5" style="3" customWidth="1"/>
    <col min="10759" max="10760" width="6" style="3" customWidth="1"/>
    <col min="10761" max="10765" width="11.19921875" style="3"/>
    <col min="10766" max="10766" width="2.5" style="3" customWidth="1"/>
    <col min="10767" max="10769" width="11.19921875" style="3"/>
    <col min="10770" max="10770" width="2.8984375" style="3" customWidth="1"/>
    <col min="10771" max="11007" width="11.19921875" style="3"/>
    <col min="11008" max="11008" width="10.19921875" style="3" customWidth="1"/>
    <col min="11009" max="11010" width="5.69921875" style="3" customWidth="1"/>
    <col min="11011" max="11011" width="1.5" style="3" customWidth="1"/>
    <col min="11012" max="11013" width="6.3984375" style="3" customWidth="1"/>
    <col min="11014" max="11014" width="1.5" style="3" customWidth="1"/>
    <col min="11015" max="11016" width="6" style="3" customWidth="1"/>
    <col min="11017" max="11021" width="11.19921875" style="3"/>
    <col min="11022" max="11022" width="2.5" style="3" customWidth="1"/>
    <col min="11023" max="11025" width="11.19921875" style="3"/>
    <col min="11026" max="11026" width="2.8984375" style="3" customWidth="1"/>
    <col min="11027" max="11263" width="11.19921875" style="3"/>
    <col min="11264" max="11264" width="10.19921875" style="3" customWidth="1"/>
    <col min="11265" max="11266" width="5.69921875" style="3" customWidth="1"/>
    <col min="11267" max="11267" width="1.5" style="3" customWidth="1"/>
    <col min="11268" max="11269" width="6.3984375" style="3" customWidth="1"/>
    <col min="11270" max="11270" width="1.5" style="3" customWidth="1"/>
    <col min="11271" max="11272" width="6" style="3" customWidth="1"/>
    <col min="11273" max="11277" width="11.19921875" style="3"/>
    <col min="11278" max="11278" width="2.5" style="3" customWidth="1"/>
    <col min="11279" max="11281" width="11.19921875" style="3"/>
    <col min="11282" max="11282" width="2.8984375" style="3" customWidth="1"/>
    <col min="11283" max="11519" width="11.19921875" style="3"/>
    <col min="11520" max="11520" width="10.19921875" style="3" customWidth="1"/>
    <col min="11521" max="11522" width="5.69921875" style="3" customWidth="1"/>
    <col min="11523" max="11523" width="1.5" style="3" customWidth="1"/>
    <col min="11524" max="11525" width="6.3984375" style="3" customWidth="1"/>
    <col min="11526" max="11526" width="1.5" style="3" customWidth="1"/>
    <col min="11527" max="11528" width="6" style="3" customWidth="1"/>
    <col min="11529" max="11533" width="11.19921875" style="3"/>
    <col min="11534" max="11534" width="2.5" style="3" customWidth="1"/>
    <col min="11535" max="11537" width="11.19921875" style="3"/>
    <col min="11538" max="11538" width="2.8984375" style="3" customWidth="1"/>
    <col min="11539" max="11775" width="11.19921875" style="3"/>
    <col min="11776" max="11776" width="10.19921875" style="3" customWidth="1"/>
    <col min="11777" max="11778" width="5.69921875" style="3" customWidth="1"/>
    <col min="11779" max="11779" width="1.5" style="3" customWidth="1"/>
    <col min="11780" max="11781" width="6.3984375" style="3" customWidth="1"/>
    <col min="11782" max="11782" width="1.5" style="3" customWidth="1"/>
    <col min="11783" max="11784" width="6" style="3" customWidth="1"/>
    <col min="11785" max="11789" width="11.19921875" style="3"/>
    <col min="11790" max="11790" width="2.5" style="3" customWidth="1"/>
    <col min="11791" max="11793" width="11.19921875" style="3"/>
    <col min="11794" max="11794" width="2.8984375" style="3" customWidth="1"/>
    <col min="11795" max="12031" width="11.19921875" style="3"/>
    <col min="12032" max="12032" width="10.19921875" style="3" customWidth="1"/>
    <col min="12033" max="12034" width="5.69921875" style="3" customWidth="1"/>
    <col min="12035" max="12035" width="1.5" style="3" customWidth="1"/>
    <col min="12036" max="12037" width="6.3984375" style="3" customWidth="1"/>
    <col min="12038" max="12038" width="1.5" style="3" customWidth="1"/>
    <col min="12039" max="12040" width="6" style="3" customWidth="1"/>
    <col min="12041" max="12045" width="11.19921875" style="3"/>
    <col min="12046" max="12046" width="2.5" style="3" customWidth="1"/>
    <col min="12047" max="12049" width="11.19921875" style="3"/>
    <col min="12050" max="12050" width="2.8984375" style="3" customWidth="1"/>
    <col min="12051" max="12287" width="11.19921875" style="3"/>
    <col min="12288" max="12288" width="10.19921875" style="3" customWidth="1"/>
    <col min="12289" max="12290" width="5.69921875" style="3" customWidth="1"/>
    <col min="12291" max="12291" width="1.5" style="3" customWidth="1"/>
    <col min="12292" max="12293" width="6.3984375" style="3" customWidth="1"/>
    <col min="12294" max="12294" width="1.5" style="3" customWidth="1"/>
    <col min="12295" max="12296" width="6" style="3" customWidth="1"/>
    <col min="12297" max="12301" width="11.19921875" style="3"/>
    <col min="12302" max="12302" width="2.5" style="3" customWidth="1"/>
    <col min="12303" max="12305" width="11.19921875" style="3"/>
    <col min="12306" max="12306" width="2.8984375" style="3" customWidth="1"/>
    <col min="12307" max="12543" width="11.19921875" style="3"/>
    <col min="12544" max="12544" width="10.19921875" style="3" customWidth="1"/>
    <col min="12545" max="12546" width="5.69921875" style="3" customWidth="1"/>
    <col min="12547" max="12547" width="1.5" style="3" customWidth="1"/>
    <col min="12548" max="12549" width="6.3984375" style="3" customWidth="1"/>
    <col min="12550" max="12550" width="1.5" style="3" customWidth="1"/>
    <col min="12551" max="12552" width="6" style="3" customWidth="1"/>
    <col min="12553" max="12557" width="11.19921875" style="3"/>
    <col min="12558" max="12558" width="2.5" style="3" customWidth="1"/>
    <col min="12559" max="12561" width="11.19921875" style="3"/>
    <col min="12562" max="12562" width="2.8984375" style="3" customWidth="1"/>
    <col min="12563" max="12799" width="11.19921875" style="3"/>
    <col min="12800" max="12800" width="10.19921875" style="3" customWidth="1"/>
    <col min="12801" max="12802" width="5.69921875" style="3" customWidth="1"/>
    <col min="12803" max="12803" width="1.5" style="3" customWidth="1"/>
    <col min="12804" max="12805" width="6.3984375" style="3" customWidth="1"/>
    <col min="12806" max="12806" width="1.5" style="3" customWidth="1"/>
    <col min="12807" max="12808" width="6" style="3" customWidth="1"/>
    <col min="12809" max="12813" width="11.19921875" style="3"/>
    <col min="12814" max="12814" width="2.5" style="3" customWidth="1"/>
    <col min="12815" max="12817" width="11.19921875" style="3"/>
    <col min="12818" max="12818" width="2.8984375" style="3" customWidth="1"/>
    <col min="12819" max="13055" width="11.19921875" style="3"/>
    <col min="13056" max="13056" width="10.19921875" style="3" customWidth="1"/>
    <col min="13057" max="13058" width="5.69921875" style="3" customWidth="1"/>
    <col min="13059" max="13059" width="1.5" style="3" customWidth="1"/>
    <col min="13060" max="13061" width="6.3984375" style="3" customWidth="1"/>
    <col min="13062" max="13062" width="1.5" style="3" customWidth="1"/>
    <col min="13063" max="13064" width="6" style="3" customWidth="1"/>
    <col min="13065" max="13069" width="11.19921875" style="3"/>
    <col min="13070" max="13070" width="2.5" style="3" customWidth="1"/>
    <col min="13071" max="13073" width="11.19921875" style="3"/>
    <col min="13074" max="13074" width="2.8984375" style="3" customWidth="1"/>
    <col min="13075" max="13311" width="11.19921875" style="3"/>
    <col min="13312" max="13312" width="10.19921875" style="3" customWidth="1"/>
    <col min="13313" max="13314" width="5.69921875" style="3" customWidth="1"/>
    <col min="13315" max="13315" width="1.5" style="3" customWidth="1"/>
    <col min="13316" max="13317" width="6.3984375" style="3" customWidth="1"/>
    <col min="13318" max="13318" width="1.5" style="3" customWidth="1"/>
    <col min="13319" max="13320" width="6" style="3" customWidth="1"/>
    <col min="13321" max="13325" width="11.19921875" style="3"/>
    <col min="13326" max="13326" width="2.5" style="3" customWidth="1"/>
    <col min="13327" max="13329" width="11.19921875" style="3"/>
    <col min="13330" max="13330" width="2.8984375" style="3" customWidth="1"/>
    <col min="13331" max="13567" width="11.19921875" style="3"/>
    <col min="13568" max="13568" width="10.19921875" style="3" customWidth="1"/>
    <col min="13569" max="13570" width="5.69921875" style="3" customWidth="1"/>
    <col min="13571" max="13571" width="1.5" style="3" customWidth="1"/>
    <col min="13572" max="13573" width="6.3984375" style="3" customWidth="1"/>
    <col min="13574" max="13574" width="1.5" style="3" customWidth="1"/>
    <col min="13575" max="13576" width="6" style="3" customWidth="1"/>
    <col min="13577" max="13581" width="11.19921875" style="3"/>
    <col min="13582" max="13582" width="2.5" style="3" customWidth="1"/>
    <col min="13583" max="13585" width="11.19921875" style="3"/>
    <col min="13586" max="13586" width="2.8984375" style="3" customWidth="1"/>
    <col min="13587" max="13823" width="11.19921875" style="3"/>
    <col min="13824" max="13824" width="10.19921875" style="3" customWidth="1"/>
    <col min="13825" max="13826" width="5.69921875" style="3" customWidth="1"/>
    <col min="13827" max="13827" width="1.5" style="3" customWidth="1"/>
    <col min="13828" max="13829" width="6.3984375" style="3" customWidth="1"/>
    <col min="13830" max="13830" width="1.5" style="3" customWidth="1"/>
    <col min="13831" max="13832" width="6" style="3" customWidth="1"/>
    <col min="13833" max="13837" width="11.19921875" style="3"/>
    <col min="13838" max="13838" width="2.5" style="3" customWidth="1"/>
    <col min="13839" max="13841" width="11.19921875" style="3"/>
    <col min="13842" max="13842" width="2.8984375" style="3" customWidth="1"/>
    <col min="13843" max="14079" width="11.19921875" style="3"/>
    <col min="14080" max="14080" width="10.19921875" style="3" customWidth="1"/>
    <col min="14081" max="14082" width="5.69921875" style="3" customWidth="1"/>
    <col min="14083" max="14083" width="1.5" style="3" customWidth="1"/>
    <col min="14084" max="14085" width="6.3984375" style="3" customWidth="1"/>
    <col min="14086" max="14086" width="1.5" style="3" customWidth="1"/>
    <col min="14087" max="14088" width="6" style="3" customWidth="1"/>
    <col min="14089" max="14093" width="11.19921875" style="3"/>
    <col min="14094" max="14094" width="2.5" style="3" customWidth="1"/>
    <col min="14095" max="14097" width="11.19921875" style="3"/>
    <col min="14098" max="14098" width="2.8984375" style="3" customWidth="1"/>
    <col min="14099" max="14335" width="11.19921875" style="3"/>
    <col min="14336" max="14336" width="10.19921875" style="3" customWidth="1"/>
    <col min="14337" max="14338" width="5.69921875" style="3" customWidth="1"/>
    <col min="14339" max="14339" width="1.5" style="3" customWidth="1"/>
    <col min="14340" max="14341" width="6.3984375" style="3" customWidth="1"/>
    <col min="14342" max="14342" width="1.5" style="3" customWidth="1"/>
    <col min="14343" max="14344" width="6" style="3" customWidth="1"/>
    <col min="14345" max="14349" width="11.19921875" style="3"/>
    <col min="14350" max="14350" width="2.5" style="3" customWidth="1"/>
    <col min="14351" max="14353" width="11.19921875" style="3"/>
    <col min="14354" max="14354" width="2.8984375" style="3" customWidth="1"/>
    <col min="14355" max="14591" width="11.19921875" style="3"/>
    <col min="14592" max="14592" width="10.19921875" style="3" customWidth="1"/>
    <col min="14593" max="14594" width="5.69921875" style="3" customWidth="1"/>
    <col min="14595" max="14595" width="1.5" style="3" customWidth="1"/>
    <col min="14596" max="14597" width="6.3984375" style="3" customWidth="1"/>
    <col min="14598" max="14598" width="1.5" style="3" customWidth="1"/>
    <col min="14599" max="14600" width="6" style="3" customWidth="1"/>
    <col min="14601" max="14605" width="11.19921875" style="3"/>
    <col min="14606" max="14606" width="2.5" style="3" customWidth="1"/>
    <col min="14607" max="14609" width="11.19921875" style="3"/>
    <col min="14610" max="14610" width="2.8984375" style="3" customWidth="1"/>
    <col min="14611" max="14847" width="11.19921875" style="3"/>
    <col min="14848" max="14848" width="10.19921875" style="3" customWidth="1"/>
    <col min="14849" max="14850" width="5.69921875" style="3" customWidth="1"/>
    <col min="14851" max="14851" width="1.5" style="3" customWidth="1"/>
    <col min="14852" max="14853" width="6.3984375" style="3" customWidth="1"/>
    <col min="14854" max="14854" width="1.5" style="3" customWidth="1"/>
    <col min="14855" max="14856" width="6" style="3" customWidth="1"/>
    <col min="14857" max="14861" width="11.19921875" style="3"/>
    <col min="14862" max="14862" width="2.5" style="3" customWidth="1"/>
    <col min="14863" max="14865" width="11.19921875" style="3"/>
    <col min="14866" max="14866" width="2.8984375" style="3" customWidth="1"/>
    <col min="14867" max="15103" width="11.19921875" style="3"/>
    <col min="15104" max="15104" width="10.19921875" style="3" customWidth="1"/>
    <col min="15105" max="15106" width="5.69921875" style="3" customWidth="1"/>
    <col min="15107" max="15107" width="1.5" style="3" customWidth="1"/>
    <col min="15108" max="15109" width="6.3984375" style="3" customWidth="1"/>
    <col min="15110" max="15110" width="1.5" style="3" customWidth="1"/>
    <col min="15111" max="15112" width="6" style="3" customWidth="1"/>
    <col min="15113" max="15117" width="11.19921875" style="3"/>
    <col min="15118" max="15118" width="2.5" style="3" customWidth="1"/>
    <col min="15119" max="15121" width="11.19921875" style="3"/>
    <col min="15122" max="15122" width="2.8984375" style="3" customWidth="1"/>
    <col min="15123" max="15359" width="11.19921875" style="3"/>
    <col min="15360" max="15360" width="10.19921875" style="3" customWidth="1"/>
    <col min="15361" max="15362" width="5.69921875" style="3" customWidth="1"/>
    <col min="15363" max="15363" width="1.5" style="3" customWidth="1"/>
    <col min="15364" max="15365" width="6.3984375" style="3" customWidth="1"/>
    <col min="15366" max="15366" width="1.5" style="3" customWidth="1"/>
    <col min="15367" max="15368" width="6" style="3" customWidth="1"/>
    <col min="15369" max="15373" width="11.19921875" style="3"/>
    <col min="15374" max="15374" width="2.5" style="3" customWidth="1"/>
    <col min="15375" max="15377" width="11.19921875" style="3"/>
    <col min="15378" max="15378" width="2.8984375" style="3" customWidth="1"/>
    <col min="15379" max="15615" width="11.19921875" style="3"/>
    <col min="15616" max="15616" width="10.19921875" style="3" customWidth="1"/>
    <col min="15617" max="15618" width="5.69921875" style="3" customWidth="1"/>
    <col min="15619" max="15619" width="1.5" style="3" customWidth="1"/>
    <col min="15620" max="15621" width="6.3984375" style="3" customWidth="1"/>
    <col min="15622" max="15622" width="1.5" style="3" customWidth="1"/>
    <col min="15623" max="15624" width="6" style="3" customWidth="1"/>
    <col min="15625" max="15629" width="11.19921875" style="3"/>
    <col min="15630" max="15630" width="2.5" style="3" customWidth="1"/>
    <col min="15631" max="15633" width="11.19921875" style="3"/>
    <col min="15634" max="15634" width="2.8984375" style="3" customWidth="1"/>
    <col min="15635" max="15871" width="11.19921875" style="3"/>
    <col min="15872" max="15872" width="10.19921875" style="3" customWidth="1"/>
    <col min="15873" max="15874" width="5.69921875" style="3" customWidth="1"/>
    <col min="15875" max="15875" width="1.5" style="3" customWidth="1"/>
    <col min="15876" max="15877" width="6.3984375" style="3" customWidth="1"/>
    <col min="15878" max="15878" width="1.5" style="3" customWidth="1"/>
    <col min="15879" max="15880" width="6" style="3" customWidth="1"/>
    <col min="15881" max="15885" width="11.19921875" style="3"/>
    <col min="15886" max="15886" width="2.5" style="3" customWidth="1"/>
    <col min="15887" max="15889" width="11.19921875" style="3"/>
    <col min="15890" max="15890" width="2.8984375" style="3" customWidth="1"/>
    <col min="15891" max="16127" width="11.19921875" style="3"/>
    <col min="16128" max="16128" width="10.19921875" style="3" customWidth="1"/>
    <col min="16129" max="16130" width="5.69921875" style="3" customWidth="1"/>
    <col min="16131" max="16131" width="1.5" style="3" customWidth="1"/>
    <col min="16132" max="16133" width="6.3984375" style="3" customWidth="1"/>
    <col min="16134" max="16134" width="1.5" style="3" customWidth="1"/>
    <col min="16135" max="16136" width="6" style="3" customWidth="1"/>
    <col min="16137" max="16141" width="11.19921875" style="3"/>
    <col min="16142" max="16142" width="2.5" style="3" customWidth="1"/>
    <col min="16143" max="16145" width="11.19921875" style="3"/>
    <col min="16146" max="16146" width="2.8984375" style="3" customWidth="1"/>
    <col min="16147" max="16384" width="11.19921875" style="3"/>
  </cols>
  <sheetData>
    <row r="2" spans="1:13" x14ac:dyDescent="0.25">
      <c r="A2" s="41" t="s">
        <v>3</v>
      </c>
      <c r="B2" s="42"/>
      <c r="C2" s="42"/>
      <c r="D2" s="42"/>
      <c r="E2" s="42"/>
    </row>
    <row r="3" spans="1:13" x14ac:dyDescent="0.25">
      <c r="A3" s="41"/>
      <c r="B3" s="42"/>
      <c r="C3" s="42"/>
      <c r="D3" s="42"/>
      <c r="E3" s="42"/>
    </row>
    <row r="4" spans="1:13" ht="15.05" thickBot="1" x14ac:dyDescent="0.3">
      <c r="A4" s="43" t="s">
        <v>4</v>
      </c>
      <c r="B4" s="44"/>
      <c r="C4" s="44"/>
      <c r="D4" s="44"/>
      <c r="E4" s="48"/>
      <c r="F4" s="48"/>
      <c r="G4" s="49"/>
      <c r="H4" s="50"/>
      <c r="I4" s="48"/>
      <c r="J4" s="45" t="s">
        <v>40</v>
      </c>
    </row>
    <row r="6" spans="1:13" s="2" customFormat="1" ht="15.65" x14ac:dyDescent="0.25">
      <c r="A6" s="1" t="s">
        <v>26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2" customFormat="1" ht="13.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41.95" customHeight="1" x14ac:dyDescent="0.25">
      <c r="B8" s="59" t="s">
        <v>10</v>
      </c>
      <c r="C8" s="59"/>
      <c r="D8" s="4"/>
      <c r="E8" s="59" t="s">
        <v>11</v>
      </c>
      <c r="F8" s="59"/>
      <c r="H8" s="59" t="s">
        <v>0</v>
      </c>
      <c r="I8" s="59"/>
    </row>
    <row r="9" spans="1:13" x14ac:dyDescent="0.25">
      <c r="B9" s="6" t="s">
        <v>1</v>
      </c>
      <c r="C9" s="7" t="s">
        <v>2</v>
      </c>
      <c r="E9" s="6" t="s">
        <v>1</v>
      </c>
      <c r="F9" s="7" t="s">
        <v>2</v>
      </c>
      <c r="H9" s="6" t="s">
        <v>1</v>
      </c>
      <c r="I9" s="7" t="s">
        <v>2</v>
      </c>
    </row>
    <row r="10" spans="1:13" s="14" customFormat="1" ht="15.05" customHeight="1" x14ac:dyDescent="0.2">
      <c r="A10" s="8" t="s">
        <v>33</v>
      </c>
      <c r="B10" s="53">
        <v>1286.0899999999999</v>
      </c>
      <c r="C10" s="10">
        <f>B10/B$14</f>
        <v>0.59397385035308026</v>
      </c>
      <c r="D10" s="11"/>
      <c r="E10" s="12">
        <v>159.25</v>
      </c>
      <c r="F10" s="10">
        <f>E10/E$14</f>
        <v>0.5542504132950492</v>
      </c>
      <c r="G10" s="11"/>
      <c r="H10" s="13">
        <f t="shared" ref="H10:H14" si="0">B10+E10</f>
        <v>1445.34</v>
      </c>
      <c r="I10" s="10">
        <f>H10/H$14</f>
        <v>0.58932011718391641</v>
      </c>
      <c r="K10" s="52"/>
    </row>
    <row r="11" spans="1:13" s="14" customFormat="1" ht="15.05" customHeight="1" x14ac:dyDescent="0.2">
      <c r="A11" s="8" t="s">
        <v>12</v>
      </c>
      <c r="B11" s="9">
        <v>702.26</v>
      </c>
      <c r="C11" s="10">
        <f t="shared" ref="C11:C13" si="1">B11/B$14</f>
        <v>0.3243350590930294</v>
      </c>
      <c r="D11" s="11"/>
      <c r="E11" s="12">
        <v>103.255</v>
      </c>
      <c r="F11" s="10">
        <f t="shared" ref="F11:F13" si="2">E11/E$14</f>
        <v>0.35936657095623425</v>
      </c>
      <c r="G11" s="11"/>
      <c r="H11" s="13">
        <f t="shared" si="0"/>
        <v>805.51499999999999</v>
      </c>
      <c r="I11" s="10">
        <f t="shared" ref="I11:I13" si="3">H11/H$14</f>
        <v>0.32843911757330624</v>
      </c>
      <c r="K11" s="52"/>
    </row>
    <row r="12" spans="1:13" s="20" customFormat="1" ht="15.05" customHeight="1" x14ac:dyDescent="0.25">
      <c r="A12" s="15" t="s">
        <v>13</v>
      </c>
      <c r="B12" s="16">
        <v>584.44000000000005</v>
      </c>
      <c r="C12" s="17">
        <f t="shared" si="1"/>
        <v>0.26992051652711263</v>
      </c>
      <c r="D12" s="18"/>
      <c r="E12" s="19">
        <v>63.844999999999999</v>
      </c>
      <c r="F12" s="17">
        <f t="shared" si="2"/>
        <v>0.22220482032541547</v>
      </c>
      <c r="G12" s="18"/>
      <c r="H12" s="16">
        <f t="shared" si="0"/>
        <v>648.28500000000008</v>
      </c>
      <c r="I12" s="17">
        <f t="shared" si="3"/>
        <v>0.26433046353700534</v>
      </c>
      <c r="K12" s="52"/>
    </row>
    <row r="13" spans="1:13" s="14" customFormat="1" ht="15.05" customHeight="1" x14ac:dyDescent="0.2">
      <c r="A13" s="8" t="s">
        <v>14</v>
      </c>
      <c r="B13" s="9">
        <v>176.88</v>
      </c>
      <c r="C13" s="10">
        <f t="shared" si="1"/>
        <v>8.1691090553890344E-2</v>
      </c>
      <c r="D13" s="11"/>
      <c r="E13" s="12">
        <v>24.82</v>
      </c>
      <c r="F13" s="10">
        <f t="shared" si="2"/>
        <v>8.638301574871661E-2</v>
      </c>
      <c r="G13" s="11"/>
      <c r="H13" s="13">
        <f t="shared" si="0"/>
        <v>201.7</v>
      </c>
      <c r="I13" s="10">
        <f t="shared" si="3"/>
        <v>8.224076524277743E-2</v>
      </c>
      <c r="K13" s="52"/>
    </row>
    <row r="14" spans="1:13" s="26" customFormat="1" ht="15.05" customHeight="1" x14ac:dyDescent="0.25">
      <c r="A14" s="21" t="s">
        <v>0</v>
      </c>
      <c r="B14" s="22">
        <f>B10+B11+B13</f>
        <v>2165.23</v>
      </c>
      <c r="C14" s="23">
        <f>C10+C11+C13</f>
        <v>1</v>
      </c>
      <c r="D14" s="24"/>
      <c r="E14" s="25">
        <f>E10+E11+E13</f>
        <v>287.32499999999999</v>
      </c>
      <c r="F14" s="23">
        <f>F10+F11+F13</f>
        <v>1</v>
      </c>
      <c r="G14" s="24"/>
      <c r="H14" s="22">
        <f t="shared" si="0"/>
        <v>2452.5549999999998</v>
      </c>
      <c r="I14" s="23">
        <f>I10+I11+I13</f>
        <v>1</v>
      </c>
      <c r="K14" s="52"/>
    </row>
    <row r="15" spans="1:13" s="29" customFormat="1" ht="5.95" customHeight="1" x14ac:dyDescent="0.25">
      <c r="A15" s="27"/>
      <c r="B15" s="28"/>
      <c r="C15" s="24"/>
      <c r="D15" s="24"/>
      <c r="E15" s="28"/>
      <c r="F15" s="24"/>
      <c r="G15" s="24"/>
      <c r="H15" s="28"/>
      <c r="I15" s="24"/>
    </row>
    <row r="16" spans="1:13" s="32" customFormat="1" ht="12.55" x14ac:dyDescent="0.25">
      <c r="A16" s="30" t="s">
        <v>16</v>
      </c>
      <c r="B16" s="31"/>
      <c r="D16" s="33"/>
      <c r="E16" s="31"/>
      <c r="G16" s="33"/>
      <c r="H16" s="34"/>
      <c r="J16" s="35"/>
    </row>
    <row r="17" spans="1:10" s="37" customFormat="1" x14ac:dyDescent="0.25">
      <c r="A17" s="39" t="s">
        <v>29</v>
      </c>
      <c r="B17" s="36"/>
      <c r="D17" s="38"/>
      <c r="E17" s="36"/>
      <c r="G17" s="38"/>
      <c r="H17" s="36"/>
    </row>
    <row r="18" spans="1:10" x14ac:dyDescent="0.25">
      <c r="A18" s="30" t="s">
        <v>31</v>
      </c>
    </row>
    <row r="19" spans="1:10" x14ac:dyDescent="0.25">
      <c r="A19" s="30" t="s">
        <v>27</v>
      </c>
    </row>
    <row r="21" spans="1:10" ht="15.05" thickBot="1" x14ac:dyDescent="0.3">
      <c r="A21" s="46"/>
      <c r="B21" s="47"/>
      <c r="C21" s="47"/>
      <c r="D21" s="47"/>
      <c r="E21" s="47"/>
      <c r="F21" s="48"/>
      <c r="G21" s="49"/>
      <c r="H21" s="50"/>
      <c r="I21" s="48"/>
      <c r="J21" s="51"/>
    </row>
  </sheetData>
  <mergeCells count="3">
    <mergeCell ref="B8:C8"/>
    <mergeCell ref="E8:F8"/>
    <mergeCell ref="H8:I8"/>
  </mergeCells>
  <printOptions horizontalCentered="1"/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21"/>
  <sheetViews>
    <sheetView zoomScaleNormal="100" workbookViewId="0">
      <selection activeCell="J4" sqref="J4"/>
    </sheetView>
  </sheetViews>
  <sheetFormatPr baseColWidth="10" defaultRowHeight="14.4" x14ac:dyDescent="0.25"/>
  <cols>
    <col min="1" max="1" width="20.69921875" style="3" customWidth="1"/>
    <col min="2" max="2" width="7.09765625" style="40" customWidth="1"/>
    <col min="3" max="3" width="7.59765625" style="3" customWidth="1"/>
    <col min="4" max="4" width="0.8984375" style="5" customWidth="1"/>
    <col min="5" max="5" width="7.59765625" style="40" customWidth="1"/>
    <col min="6" max="6" width="7.59765625" style="3" customWidth="1"/>
    <col min="7" max="7" width="0.8984375" style="5" customWidth="1"/>
    <col min="8" max="8" width="7.59765625" style="40" customWidth="1"/>
    <col min="9" max="9" width="7.59765625" style="3" customWidth="1"/>
    <col min="10" max="10" width="17.3984375" style="3" customWidth="1"/>
    <col min="11" max="13" width="11.19921875" style="3"/>
    <col min="14" max="14" width="2.5" style="3" customWidth="1"/>
    <col min="15" max="17" width="11.19921875" style="3"/>
    <col min="18" max="18" width="2.8984375" style="3" customWidth="1"/>
    <col min="19" max="255" width="11.19921875" style="3"/>
    <col min="256" max="256" width="10.19921875" style="3" customWidth="1"/>
    <col min="257" max="258" width="5.69921875" style="3" customWidth="1"/>
    <col min="259" max="259" width="1.5" style="3" customWidth="1"/>
    <col min="260" max="261" width="6.3984375" style="3" customWidth="1"/>
    <col min="262" max="262" width="1.5" style="3" customWidth="1"/>
    <col min="263" max="264" width="6" style="3" customWidth="1"/>
    <col min="265" max="269" width="11.19921875" style="3"/>
    <col min="270" max="270" width="2.5" style="3" customWidth="1"/>
    <col min="271" max="273" width="11.19921875" style="3"/>
    <col min="274" max="274" width="2.8984375" style="3" customWidth="1"/>
    <col min="275" max="511" width="11.19921875" style="3"/>
    <col min="512" max="512" width="10.19921875" style="3" customWidth="1"/>
    <col min="513" max="514" width="5.69921875" style="3" customWidth="1"/>
    <col min="515" max="515" width="1.5" style="3" customWidth="1"/>
    <col min="516" max="517" width="6.3984375" style="3" customWidth="1"/>
    <col min="518" max="518" width="1.5" style="3" customWidth="1"/>
    <col min="519" max="520" width="6" style="3" customWidth="1"/>
    <col min="521" max="525" width="11.19921875" style="3"/>
    <col min="526" max="526" width="2.5" style="3" customWidth="1"/>
    <col min="527" max="529" width="11.19921875" style="3"/>
    <col min="530" max="530" width="2.8984375" style="3" customWidth="1"/>
    <col min="531" max="767" width="11.19921875" style="3"/>
    <col min="768" max="768" width="10.19921875" style="3" customWidth="1"/>
    <col min="769" max="770" width="5.69921875" style="3" customWidth="1"/>
    <col min="771" max="771" width="1.5" style="3" customWidth="1"/>
    <col min="772" max="773" width="6.3984375" style="3" customWidth="1"/>
    <col min="774" max="774" width="1.5" style="3" customWidth="1"/>
    <col min="775" max="776" width="6" style="3" customWidth="1"/>
    <col min="777" max="781" width="11.19921875" style="3"/>
    <col min="782" max="782" width="2.5" style="3" customWidth="1"/>
    <col min="783" max="785" width="11.19921875" style="3"/>
    <col min="786" max="786" width="2.8984375" style="3" customWidth="1"/>
    <col min="787" max="1023" width="11.19921875" style="3"/>
    <col min="1024" max="1024" width="10.19921875" style="3" customWidth="1"/>
    <col min="1025" max="1026" width="5.69921875" style="3" customWidth="1"/>
    <col min="1027" max="1027" width="1.5" style="3" customWidth="1"/>
    <col min="1028" max="1029" width="6.3984375" style="3" customWidth="1"/>
    <col min="1030" max="1030" width="1.5" style="3" customWidth="1"/>
    <col min="1031" max="1032" width="6" style="3" customWidth="1"/>
    <col min="1033" max="1037" width="11.19921875" style="3"/>
    <col min="1038" max="1038" width="2.5" style="3" customWidth="1"/>
    <col min="1039" max="1041" width="11.19921875" style="3"/>
    <col min="1042" max="1042" width="2.8984375" style="3" customWidth="1"/>
    <col min="1043" max="1279" width="11.19921875" style="3"/>
    <col min="1280" max="1280" width="10.19921875" style="3" customWidth="1"/>
    <col min="1281" max="1282" width="5.69921875" style="3" customWidth="1"/>
    <col min="1283" max="1283" width="1.5" style="3" customWidth="1"/>
    <col min="1284" max="1285" width="6.3984375" style="3" customWidth="1"/>
    <col min="1286" max="1286" width="1.5" style="3" customWidth="1"/>
    <col min="1287" max="1288" width="6" style="3" customWidth="1"/>
    <col min="1289" max="1293" width="11.19921875" style="3"/>
    <col min="1294" max="1294" width="2.5" style="3" customWidth="1"/>
    <col min="1295" max="1297" width="11.19921875" style="3"/>
    <col min="1298" max="1298" width="2.8984375" style="3" customWidth="1"/>
    <col min="1299" max="1535" width="11.19921875" style="3"/>
    <col min="1536" max="1536" width="10.19921875" style="3" customWidth="1"/>
    <col min="1537" max="1538" width="5.69921875" style="3" customWidth="1"/>
    <col min="1539" max="1539" width="1.5" style="3" customWidth="1"/>
    <col min="1540" max="1541" width="6.3984375" style="3" customWidth="1"/>
    <col min="1542" max="1542" width="1.5" style="3" customWidth="1"/>
    <col min="1543" max="1544" width="6" style="3" customWidth="1"/>
    <col min="1545" max="1549" width="11.19921875" style="3"/>
    <col min="1550" max="1550" width="2.5" style="3" customWidth="1"/>
    <col min="1551" max="1553" width="11.19921875" style="3"/>
    <col min="1554" max="1554" width="2.8984375" style="3" customWidth="1"/>
    <col min="1555" max="1791" width="11.19921875" style="3"/>
    <col min="1792" max="1792" width="10.19921875" style="3" customWidth="1"/>
    <col min="1793" max="1794" width="5.69921875" style="3" customWidth="1"/>
    <col min="1795" max="1795" width="1.5" style="3" customWidth="1"/>
    <col min="1796" max="1797" width="6.3984375" style="3" customWidth="1"/>
    <col min="1798" max="1798" width="1.5" style="3" customWidth="1"/>
    <col min="1799" max="1800" width="6" style="3" customWidth="1"/>
    <col min="1801" max="1805" width="11.19921875" style="3"/>
    <col min="1806" max="1806" width="2.5" style="3" customWidth="1"/>
    <col min="1807" max="1809" width="11.19921875" style="3"/>
    <col min="1810" max="1810" width="2.8984375" style="3" customWidth="1"/>
    <col min="1811" max="2047" width="11.19921875" style="3"/>
    <col min="2048" max="2048" width="10.19921875" style="3" customWidth="1"/>
    <col min="2049" max="2050" width="5.69921875" style="3" customWidth="1"/>
    <col min="2051" max="2051" width="1.5" style="3" customWidth="1"/>
    <col min="2052" max="2053" width="6.3984375" style="3" customWidth="1"/>
    <col min="2054" max="2054" width="1.5" style="3" customWidth="1"/>
    <col min="2055" max="2056" width="6" style="3" customWidth="1"/>
    <col min="2057" max="2061" width="11.19921875" style="3"/>
    <col min="2062" max="2062" width="2.5" style="3" customWidth="1"/>
    <col min="2063" max="2065" width="11.19921875" style="3"/>
    <col min="2066" max="2066" width="2.8984375" style="3" customWidth="1"/>
    <col min="2067" max="2303" width="11.19921875" style="3"/>
    <col min="2304" max="2304" width="10.19921875" style="3" customWidth="1"/>
    <col min="2305" max="2306" width="5.69921875" style="3" customWidth="1"/>
    <col min="2307" max="2307" width="1.5" style="3" customWidth="1"/>
    <col min="2308" max="2309" width="6.3984375" style="3" customWidth="1"/>
    <col min="2310" max="2310" width="1.5" style="3" customWidth="1"/>
    <col min="2311" max="2312" width="6" style="3" customWidth="1"/>
    <col min="2313" max="2317" width="11.19921875" style="3"/>
    <col min="2318" max="2318" width="2.5" style="3" customWidth="1"/>
    <col min="2319" max="2321" width="11.19921875" style="3"/>
    <col min="2322" max="2322" width="2.8984375" style="3" customWidth="1"/>
    <col min="2323" max="2559" width="11.19921875" style="3"/>
    <col min="2560" max="2560" width="10.19921875" style="3" customWidth="1"/>
    <col min="2561" max="2562" width="5.69921875" style="3" customWidth="1"/>
    <col min="2563" max="2563" width="1.5" style="3" customWidth="1"/>
    <col min="2564" max="2565" width="6.3984375" style="3" customWidth="1"/>
    <col min="2566" max="2566" width="1.5" style="3" customWidth="1"/>
    <col min="2567" max="2568" width="6" style="3" customWidth="1"/>
    <col min="2569" max="2573" width="11.19921875" style="3"/>
    <col min="2574" max="2574" width="2.5" style="3" customWidth="1"/>
    <col min="2575" max="2577" width="11.19921875" style="3"/>
    <col min="2578" max="2578" width="2.8984375" style="3" customWidth="1"/>
    <col min="2579" max="2815" width="11.19921875" style="3"/>
    <col min="2816" max="2816" width="10.19921875" style="3" customWidth="1"/>
    <col min="2817" max="2818" width="5.69921875" style="3" customWidth="1"/>
    <col min="2819" max="2819" width="1.5" style="3" customWidth="1"/>
    <col min="2820" max="2821" width="6.3984375" style="3" customWidth="1"/>
    <col min="2822" max="2822" width="1.5" style="3" customWidth="1"/>
    <col min="2823" max="2824" width="6" style="3" customWidth="1"/>
    <col min="2825" max="2829" width="11.19921875" style="3"/>
    <col min="2830" max="2830" width="2.5" style="3" customWidth="1"/>
    <col min="2831" max="2833" width="11.19921875" style="3"/>
    <col min="2834" max="2834" width="2.8984375" style="3" customWidth="1"/>
    <col min="2835" max="3071" width="11.19921875" style="3"/>
    <col min="3072" max="3072" width="10.19921875" style="3" customWidth="1"/>
    <col min="3073" max="3074" width="5.69921875" style="3" customWidth="1"/>
    <col min="3075" max="3075" width="1.5" style="3" customWidth="1"/>
    <col min="3076" max="3077" width="6.3984375" style="3" customWidth="1"/>
    <col min="3078" max="3078" width="1.5" style="3" customWidth="1"/>
    <col min="3079" max="3080" width="6" style="3" customWidth="1"/>
    <col min="3081" max="3085" width="11.19921875" style="3"/>
    <col min="3086" max="3086" width="2.5" style="3" customWidth="1"/>
    <col min="3087" max="3089" width="11.19921875" style="3"/>
    <col min="3090" max="3090" width="2.8984375" style="3" customWidth="1"/>
    <col min="3091" max="3327" width="11.19921875" style="3"/>
    <col min="3328" max="3328" width="10.19921875" style="3" customWidth="1"/>
    <col min="3329" max="3330" width="5.69921875" style="3" customWidth="1"/>
    <col min="3331" max="3331" width="1.5" style="3" customWidth="1"/>
    <col min="3332" max="3333" width="6.3984375" style="3" customWidth="1"/>
    <col min="3334" max="3334" width="1.5" style="3" customWidth="1"/>
    <col min="3335" max="3336" width="6" style="3" customWidth="1"/>
    <col min="3337" max="3341" width="11.19921875" style="3"/>
    <col min="3342" max="3342" width="2.5" style="3" customWidth="1"/>
    <col min="3343" max="3345" width="11.19921875" style="3"/>
    <col min="3346" max="3346" width="2.8984375" style="3" customWidth="1"/>
    <col min="3347" max="3583" width="11.19921875" style="3"/>
    <col min="3584" max="3584" width="10.19921875" style="3" customWidth="1"/>
    <col min="3585" max="3586" width="5.69921875" style="3" customWidth="1"/>
    <col min="3587" max="3587" width="1.5" style="3" customWidth="1"/>
    <col min="3588" max="3589" width="6.3984375" style="3" customWidth="1"/>
    <col min="3590" max="3590" width="1.5" style="3" customWidth="1"/>
    <col min="3591" max="3592" width="6" style="3" customWidth="1"/>
    <col min="3593" max="3597" width="11.19921875" style="3"/>
    <col min="3598" max="3598" width="2.5" style="3" customWidth="1"/>
    <col min="3599" max="3601" width="11.19921875" style="3"/>
    <col min="3602" max="3602" width="2.8984375" style="3" customWidth="1"/>
    <col min="3603" max="3839" width="11.19921875" style="3"/>
    <col min="3840" max="3840" width="10.19921875" style="3" customWidth="1"/>
    <col min="3841" max="3842" width="5.69921875" style="3" customWidth="1"/>
    <col min="3843" max="3843" width="1.5" style="3" customWidth="1"/>
    <col min="3844" max="3845" width="6.3984375" style="3" customWidth="1"/>
    <col min="3846" max="3846" width="1.5" style="3" customWidth="1"/>
    <col min="3847" max="3848" width="6" style="3" customWidth="1"/>
    <col min="3849" max="3853" width="11.19921875" style="3"/>
    <col min="3854" max="3854" width="2.5" style="3" customWidth="1"/>
    <col min="3855" max="3857" width="11.19921875" style="3"/>
    <col min="3858" max="3858" width="2.8984375" style="3" customWidth="1"/>
    <col min="3859" max="4095" width="11.19921875" style="3"/>
    <col min="4096" max="4096" width="10.19921875" style="3" customWidth="1"/>
    <col min="4097" max="4098" width="5.69921875" style="3" customWidth="1"/>
    <col min="4099" max="4099" width="1.5" style="3" customWidth="1"/>
    <col min="4100" max="4101" width="6.3984375" style="3" customWidth="1"/>
    <col min="4102" max="4102" width="1.5" style="3" customWidth="1"/>
    <col min="4103" max="4104" width="6" style="3" customWidth="1"/>
    <col min="4105" max="4109" width="11.19921875" style="3"/>
    <col min="4110" max="4110" width="2.5" style="3" customWidth="1"/>
    <col min="4111" max="4113" width="11.19921875" style="3"/>
    <col min="4114" max="4114" width="2.8984375" style="3" customWidth="1"/>
    <col min="4115" max="4351" width="11.19921875" style="3"/>
    <col min="4352" max="4352" width="10.19921875" style="3" customWidth="1"/>
    <col min="4353" max="4354" width="5.69921875" style="3" customWidth="1"/>
    <col min="4355" max="4355" width="1.5" style="3" customWidth="1"/>
    <col min="4356" max="4357" width="6.3984375" style="3" customWidth="1"/>
    <col min="4358" max="4358" width="1.5" style="3" customWidth="1"/>
    <col min="4359" max="4360" width="6" style="3" customWidth="1"/>
    <col min="4361" max="4365" width="11.19921875" style="3"/>
    <col min="4366" max="4366" width="2.5" style="3" customWidth="1"/>
    <col min="4367" max="4369" width="11.19921875" style="3"/>
    <col min="4370" max="4370" width="2.8984375" style="3" customWidth="1"/>
    <col min="4371" max="4607" width="11.19921875" style="3"/>
    <col min="4608" max="4608" width="10.19921875" style="3" customWidth="1"/>
    <col min="4609" max="4610" width="5.69921875" style="3" customWidth="1"/>
    <col min="4611" max="4611" width="1.5" style="3" customWidth="1"/>
    <col min="4612" max="4613" width="6.3984375" style="3" customWidth="1"/>
    <col min="4614" max="4614" width="1.5" style="3" customWidth="1"/>
    <col min="4615" max="4616" width="6" style="3" customWidth="1"/>
    <col min="4617" max="4621" width="11.19921875" style="3"/>
    <col min="4622" max="4622" width="2.5" style="3" customWidth="1"/>
    <col min="4623" max="4625" width="11.19921875" style="3"/>
    <col min="4626" max="4626" width="2.8984375" style="3" customWidth="1"/>
    <col min="4627" max="4863" width="11.19921875" style="3"/>
    <col min="4864" max="4864" width="10.19921875" style="3" customWidth="1"/>
    <col min="4865" max="4866" width="5.69921875" style="3" customWidth="1"/>
    <col min="4867" max="4867" width="1.5" style="3" customWidth="1"/>
    <col min="4868" max="4869" width="6.3984375" style="3" customWidth="1"/>
    <col min="4870" max="4870" width="1.5" style="3" customWidth="1"/>
    <col min="4871" max="4872" width="6" style="3" customWidth="1"/>
    <col min="4873" max="4877" width="11.19921875" style="3"/>
    <col min="4878" max="4878" width="2.5" style="3" customWidth="1"/>
    <col min="4879" max="4881" width="11.19921875" style="3"/>
    <col min="4882" max="4882" width="2.8984375" style="3" customWidth="1"/>
    <col min="4883" max="5119" width="11.19921875" style="3"/>
    <col min="5120" max="5120" width="10.19921875" style="3" customWidth="1"/>
    <col min="5121" max="5122" width="5.69921875" style="3" customWidth="1"/>
    <col min="5123" max="5123" width="1.5" style="3" customWidth="1"/>
    <col min="5124" max="5125" width="6.3984375" style="3" customWidth="1"/>
    <col min="5126" max="5126" width="1.5" style="3" customWidth="1"/>
    <col min="5127" max="5128" width="6" style="3" customWidth="1"/>
    <col min="5129" max="5133" width="11.19921875" style="3"/>
    <col min="5134" max="5134" width="2.5" style="3" customWidth="1"/>
    <col min="5135" max="5137" width="11.19921875" style="3"/>
    <col min="5138" max="5138" width="2.8984375" style="3" customWidth="1"/>
    <col min="5139" max="5375" width="11.19921875" style="3"/>
    <col min="5376" max="5376" width="10.19921875" style="3" customWidth="1"/>
    <col min="5377" max="5378" width="5.69921875" style="3" customWidth="1"/>
    <col min="5379" max="5379" width="1.5" style="3" customWidth="1"/>
    <col min="5380" max="5381" width="6.3984375" style="3" customWidth="1"/>
    <col min="5382" max="5382" width="1.5" style="3" customWidth="1"/>
    <col min="5383" max="5384" width="6" style="3" customWidth="1"/>
    <col min="5385" max="5389" width="11.19921875" style="3"/>
    <col min="5390" max="5390" width="2.5" style="3" customWidth="1"/>
    <col min="5391" max="5393" width="11.19921875" style="3"/>
    <col min="5394" max="5394" width="2.8984375" style="3" customWidth="1"/>
    <col min="5395" max="5631" width="11.19921875" style="3"/>
    <col min="5632" max="5632" width="10.19921875" style="3" customWidth="1"/>
    <col min="5633" max="5634" width="5.69921875" style="3" customWidth="1"/>
    <col min="5635" max="5635" width="1.5" style="3" customWidth="1"/>
    <col min="5636" max="5637" width="6.3984375" style="3" customWidth="1"/>
    <col min="5638" max="5638" width="1.5" style="3" customWidth="1"/>
    <col min="5639" max="5640" width="6" style="3" customWidth="1"/>
    <col min="5641" max="5645" width="11.19921875" style="3"/>
    <col min="5646" max="5646" width="2.5" style="3" customWidth="1"/>
    <col min="5647" max="5649" width="11.19921875" style="3"/>
    <col min="5650" max="5650" width="2.8984375" style="3" customWidth="1"/>
    <col min="5651" max="5887" width="11.19921875" style="3"/>
    <col min="5888" max="5888" width="10.19921875" style="3" customWidth="1"/>
    <col min="5889" max="5890" width="5.69921875" style="3" customWidth="1"/>
    <col min="5891" max="5891" width="1.5" style="3" customWidth="1"/>
    <col min="5892" max="5893" width="6.3984375" style="3" customWidth="1"/>
    <col min="5894" max="5894" width="1.5" style="3" customWidth="1"/>
    <col min="5895" max="5896" width="6" style="3" customWidth="1"/>
    <col min="5897" max="5901" width="11.19921875" style="3"/>
    <col min="5902" max="5902" width="2.5" style="3" customWidth="1"/>
    <col min="5903" max="5905" width="11.19921875" style="3"/>
    <col min="5906" max="5906" width="2.8984375" style="3" customWidth="1"/>
    <col min="5907" max="6143" width="11.19921875" style="3"/>
    <col min="6144" max="6144" width="10.19921875" style="3" customWidth="1"/>
    <col min="6145" max="6146" width="5.69921875" style="3" customWidth="1"/>
    <col min="6147" max="6147" width="1.5" style="3" customWidth="1"/>
    <col min="6148" max="6149" width="6.3984375" style="3" customWidth="1"/>
    <col min="6150" max="6150" width="1.5" style="3" customWidth="1"/>
    <col min="6151" max="6152" width="6" style="3" customWidth="1"/>
    <col min="6153" max="6157" width="11.19921875" style="3"/>
    <col min="6158" max="6158" width="2.5" style="3" customWidth="1"/>
    <col min="6159" max="6161" width="11.19921875" style="3"/>
    <col min="6162" max="6162" width="2.8984375" style="3" customWidth="1"/>
    <col min="6163" max="6399" width="11.19921875" style="3"/>
    <col min="6400" max="6400" width="10.19921875" style="3" customWidth="1"/>
    <col min="6401" max="6402" width="5.69921875" style="3" customWidth="1"/>
    <col min="6403" max="6403" width="1.5" style="3" customWidth="1"/>
    <col min="6404" max="6405" width="6.3984375" style="3" customWidth="1"/>
    <col min="6406" max="6406" width="1.5" style="3" customWidth="1"/>
    <col min="6407" max="6408" width="6" style="3" customWidth="1"/>
    <col min="6409" max="6413" width="11.19921875" style="3"/>
    <col min="6414" max="6414" width="2.5" style="3" customWidth="1"/>
    <col min="6415" max="6417" width="11.19921875" style="3"/>
    <col min="6418" max="6418" width="2.8984375" style="3" customWidth="1"/>
    <col min="6419" max="6655" width="11.19921875" style="3"/>
    <col min="6656" max="6656" width="10.19921875" style="3" customWidth="1"/>
    <col min="6657" max="6658" width="5.69921875" style="3" customWidth="1"/>
    <col min="6659" max="6659" width="1.5" style="3" customWidth="1"/>
    <col min="6660" max="6661" width="6.3984375" style="3" customWidth="1"/>
    <col min="6662" max="6662" width="1.5" style="3" customWidth="1"/>
    <col min="6663" max="6664" width="6" style="3" customWidth="1"/>
    <col min="6665" max="6669" width="11.19921875" style="3"/>
    <col min="6670" max="6670" width="2.5" style="3" customWidth="1"/>
    <col min="6671" max="6673" width="11.19921875" style="3"/>
    <col min="6674" max="6674" width="2.8984375" style="3" customWidth="1"/>
    <col min="6675" max="6911" width="11.19921875" style="3"/>
    <col min="6912" max="6912" width="10.19921875" style="3" customWidth="1"/>
    <col min="6913" max="6914" width="5.69921875" style="3" customWidth="1"/>
    <col min="6915" max="6915" width="1.5" style="3" customWidth="1"/>
    <col min="6916" max="6917" width="6.3984375" style="3" customWidth="1"/>
    <col min="6918" max="6918" width="1.5" style="3" customWidth="1"/>
    <col min="6919" max="6920" width="6" style="3" customWidth="1"/>
    <col min="6921" max="6925" width="11.19921875" style="3"/>
    <col min="6926" max="6926" width="2.5" style="3" customWidth="1"/>
    <col min="6927" max="6929" width="11.19921875" style="3"/>
    <col min="6930" max="6930" width="2.8984375" style="3" customWidth="1"/>
    <col min="6931" max="7167" width="11.19921875" style="3"/>
    <col min="7168" max="7168" width="10.19921875" style="3" customWidth="1"/>
    <col min="7169" max="7170" width="5.69921875" style="3" customWidth="1"/>
    <col min="7171" max="7171" width="1.5" style="3" customWidth="1"/>
    <col min="7172" max="7173" width="6.3984375" style="3" customWidth="1"/>
    <col min="7174" max="7174" width="1.5" style="3" customWidth="1"/>
    <col min="7175" max="7176" width="6" style="3" customWidth="1"/>
    <col min="7177" max="7181" width="11.19921875" style="3"/>
    <col min="7182" max="7182" width="2.5" style="3" customWidth="1"/>
    <col min="7183" max="7185" width="11.19921875" style="3"/>
    <col min="7186" max="7186" width="2.8984375" style="3" customWidth="1"/>
    <col min="7187" max="7423" width="11.19921875" style="3"/>
    <col min="7424" max="7424" width="10.19921875" style="3" customWidth="1"/>
    <col min="7425" max="7426" width="5.69921875" style="3" customWidth="1"/>
    <col min="7427" max="7427" width="1.5" style="3" customWidth="1"/>
    <col min="7428" max="7429" width="6.3984375" style="3" customWidth="1"/>
    <col min="7430" max="7430" width="1.5" style="3" customWidth="1"/>
    <col min="7431" max="7432" width="6" style="3" customWidth="1"/>
    <col min="7433" max="7437" width="11.19921875" style="3"/>
    <col min="7438" max="7438" width="2.5" style="3" customWidth="1"/>
    <col min="7439" max="7441" width="11.19921875" style="3"/>
    <col min="7442" max="7442" width="2.8984375" style="3" customWidth="1"/>
    <col min="7443" max="7679" width="11.19921875" style="3"/>
    <col min="7680" max="7680" width="10.19921875" style="3" customWidth="1"/>
    <col min="7681" max="7682" width="5.69921875" style="3" customWidth="1"/>
    <col min="7683" max="7683" width="1.5" style="3" customWidth="1"/>
    <col min="7684" max="7685" width="6.3984375" style="3" customWidth="1"/>
    <col min="7686" max="7686" width="1.5" style="3" customWidth="1"/>
    <col min="7687" max="7688" width="6" style="3" customWidth="1"/>
    <col min="7689" max="7693" width="11.19921875" style="3"/>
    <col min="7694" max="7694" width="2.5" style="3" customWidth="1"/>
    <col min="7695" max="7697" width="11.19921875" style="3"/>
    <col min="7698" max="7698" width="2.8984375" style="3" customWidth="1"/>
    <col min="7699" max="7935" width="11.19921875" style="3"/>
    <col min="7936" max="7936" width="10.19921875" style="3" customWidth="1"/>
    <col min="7937" max="7938" width="5.69921875" style="3" customWidth="1"/>
    <col min="7939" max="7939" width="1.5" style="3" customWidth="1"/>
    <col min="7940" max="7941" width="6.3984375" style="3" customWidth="1"/>
    <col min="7942" max="7942" width="1.5" style="3" customWidth="1"/>
    <col min="7943" max="7944" width="6" style="3" customWidth="1"/>
    <col min="7945" max="7949" width="11.19921875" style="3"/>
    <col min="7950" max="7950" width="2.5" style="3" customWidth="1"/>
    <col min="7951" max="7953" width="11.19921875" style="3"/>
    <col min="7954" max="7954" width="2.8984375" style="3" customWidth="1"/>
    <col min="7955" max="8191" width="11.19921875" style="3"/>
    <col min="8192" max="8192" width="10.19921875" style="3" customWidth="1"/>
    <col min="8193" max="8194" width="5.69921875" style="3" customWidth="1"/>
    <col min="8195" max="8195" width="1.5" style="3" customWidth="1"/>
    <col min="8196" max="8197" width="6.3984375" style="3" customWidth="1"/>
    <col min="8198" max="8198" width="1.5" style="3" customWidth="1"/>
    <col min="8199" max="8200" width="6" style="3" customWidth="1"/>
    <col min="8201" max="8205" width="11.19921875" style="3"/>
    <col min="8206" max="8206" width="2.5" style="3" customWidth="1"/>
    <col min="8207" max="8209" width="11.19921875" style="3"/>
    <col min="8210" max="8210" width="2.8984375" style="3" customWidth="1"/>
    <col min="8211" max="8447" width="11.19921875" style="3"/>
    <col min="8448" max="8448" width="10.19921875" style="3" customWidth="1"/>
    <col min="8449" max="8450" width="5.69921875" style="3" customWidth="1"/>
    <col min="8451" max="8451" width="1.5" style="3" customWidth="1"/>
    <col min="8452" max="8453" width="6.3984375" style="3" customWidth="1"/>
    <col min="8454" max="8454" width="1.5" style="3" customWidth="1"/>
    <col min="8455" max="8456" width="6" style="3" customWidth="1"/>
    <col min="8457" max="8461" width="11.19921875" style="3"/>
    <col min="8462" max="8462" width="2.5" style="3" customWidth="1"/>
    <col min="8463" max="8465" width="11.19921875" style="3"/>
    <col min="8466" max="8466" width="2.8984375" style="3" customWidth="1"/>
    <col min="8467" max="8703" width="11.19921875" style="3"/>
    <col min="8704" max="8704" width="10.19921875" style="3" customWidth="1"/>
    <col min="8705" max="8706" width="5.69921875" style="3" customWidth="1"/>
    <col min="8707" max="8707" width="1.5" style="3" customWidth="1"/>
    <col min="8708" max="8709" width="6.3984375" style="3" customWidth="1"/>
    <col min="8710" max="8710" width="1.5" style="3" customWidth="1"/>
    <col min="8711" max="8712" width="6" style="3" customWidth="1"/>
    <col min="8713" max="8717" width="11.19921875" style="3"/>
    <col min="8718" max="8718" width="2.5" style="3" customWidth="1"/>
    <col min="8719" max="8721" width="11.19921875" style="3"/>
    <col min="8722" max="8722" width="2.8984375" style="3" customWidth="1"/>
    <col min="8723" max="8959" width="11.19921875" style="3"/>
    <col min="8960" max="8960" width="10.19921875" style="3" customWidth="1"/>
    <col min="8961" max="8962" width="5.69921875" style="3" customWidth="1"/>
    <col min="8963" max="8963" width="1.5" style="3" customWidth="1"/>
    <col min="8964" max="8965" width="6.3984375" style="3" customWidth="1"/>
    <col min="8966" max="8966" width="1.5" style="3" customWidth="1"/>
    <col min="8967" max="8968" width="6" style="3" customWidth="1"/>
    <col min="8969" max="8973" width="11.19921875" style="3"/>
    <col min="8974" max="8974" width="2.5" style="3" customWidth="1"/>
    <col min="8975" max="8977" width="11.19921875" style="3"/>
    <col min="8978" max="8978" width="2.8984375" style="3" customWidth="1"/>
    <col min="8979" max="9215" width="11.19921875" style="3"/>
    <col min="9216" max="9216" width="10.19921875" style="3" customWidth="1"/>
    <col min="9217" max="9218" width="5.69921875" style="3" customWidth="1"/>
    <col min="9219" max="9219" width="1.5" style="3" customWidth="1"/>
    <col min="9220" max="9221" width="6.3984375" style="3" customWidth="1"/>
    <col min="9222" max="9222" width="1.5" style="3" customWidth="1"/>
    <col min="9223" max="9224" width="6" style="3" customWidth="1"/>
    <col min="9225" max="9229" width="11.19921875" style="3"/>
    <col min="9230" max="9230" width="2.5" style="3" customWidth="1"/>
    <col min="9231" max="9233" width="11.19921875" style="3"/>
    <col min="9234" max="9234" width="2.8984375" style="3" customWidth="1"/>
    <col min="9235" max="9471" width="11.19921875" style="3"/>
    <col min="9472" max="9472" width="10.19921875" style="3" customWidth="1"/>
    <col min="9473" max="9474" width="5.69921875" style="3" customWidth="1"/>
    <col min="9475" max="9475" width="1.5" style="3" customWidth="1"/>
    <col min="9476" max="9477" width="6.3984375" style="3" customWidth="1"/>
    <col min="9478" max="9478" width="1.5" style="3" customWidth="1"/>
    <col min="9479" max="9480" width="6" style="3" customWidth="1"/>
    <col min="9481" max="9485" width="11.19921875" style="3"/>
    <col min="9486" max="9486" width="2.5" style="3" customWidth="1"/>
    <col min="9487" max="9489" width="11.19921875" style="3"/>
    <col min="9490" max="9490" width="2.8984375" style="3" customWidth="1"/>
    <col min="9491" max="9727" width="11.19921875" style="3"/>
    <col min="9728" max="9728" width="10.19921875" style="3" customWidth="1"/>
    <col min="9729" max="9730" width="5.69921875" style="3" customWidth="1"/>
    <col min="9731" max="9731" width="1.5" style="3" customWidth="1"/>
    <col min="9732" max="9733" width="6.3984375" style="3" customWidth="1"/>
    <col min="9734" max="9734" width="1.5" style="3" customWidth="1"/>
    <col min="9735" max="9736" width="6" style="3" customWidth="1"/>
    <col min="9737" max="9741" width="11.19921875" style="3"/>
    <col min="9742" max="9742" width="2.5" style="3" customWidth="1"/>
    <col min="9743" max="9745" width="11.19921875" style="3"/>
    <col min="9746" max="9746" width="2.8984375" style="3" customWidth="1"/>
    <col min="9747" max="9983" width="11.19921875" style="3"/>
    <col min="9984" max="9984" width="10.19921875" style="3" customWidth="1"/>
    <col min="9985" max="9986" width="5.69921875" style="3" customWidth="1"/>
    <col min="9987" max="9987" width="1.5" style="3" customWidth="1"/>
    <col min="9988" max="9989" width="6.3984375" style="3" customWidth="1"/>
    <col min="9990" max="9990" width="1.5" style="3" customWidth="1"/>
    <col min="9991" max="9992" width="6" style="3" customWidth="1"/>
    <col min="9993" max="9997" width="11.19921875" style="3"/>
    <col min="9998" max="9998" width="2.5" style="3" customWidth="1"/>
    <col min="9999" max="10001" width="11.19921875" style="3"/>
    <col min="10002" max="10002" width="2.8984375" style="3" customWidth="1"/>
    <col min="10003" max="10239" width="11.19921875" style="3"/>
    <col min="10240" max="10240" width="10.19921875" style="3" customWidth="1"/>
    <col min="10241" max="10242" width="5.69921875" style="3" customWidth="1"/>
    <col min="10243" max="10243" width="1.5" style="3" customWidth="1"/>
    <col min="10244" max="10245" width="6.3984375" style="3" customWidth="1"/>
    <col min="10246" max="10246" width="1.5" style="3" customWidth="1"/>
    <col min="10247" max="10248" width="6" style="3" customWidth="1"/>
    <col min="10249" max="10253" width="11.19921875" style="3"/>
    <col min="10254" max="10254" width="2.5" style="3" customWidth="1"/>
    <col min="10255" max="10257" width="11.19921875" style="3"/>
    <col min="10258" max="10258" width="2.8984375" style="3" customWidth="1"/>
    <col min="10259" max="10495" width="11.19921875" style="3"/>
    <col min="10496" max="10496" width="10.19921875" style="3" customWidth="1"/>
    <col min="10497" max="10498" width="5.69921875" style="3" customWidth="1"/>
    <col min="10499" max="10499" width="1.5" style="3" customWidth="1"/>
    <col min="10500" max="10501" width="6.3984375" style="3" customWidth="1"/>
    <col min="10502" max="10502" width="1.5" style="3" customWidth="1"/>
    <col min="10503" max="10504" width="6" style="3" customWidth="1"/>
    <col min="10505" max="10509" width="11.19921875" style="3"/>
    <col min="10510" max="10510" width="2.5" style="3" customWidth="1"/>
    <col min="10511" max="10513" width="11.19921875" style="3"/>
    <col min="10514" max="10514" width="2.8984375" style="3" customWidth="1"/>
    <col min="10515" max="10751" width="11.19921875" style="3"/>
    <col min="10752" max="10752" width="10.19921875" style="3" customWidth="1"/>
    <col min="10753" max="10754" width="5.69921875" style="3" customWidth="1"/>
    <col min="10755" max="10755" width="1.5" style="3" customWidth="1"/>
    <col min="10756" max="10757" width="6.3984375" style="3" customWidth="1"/>
    <col min="10758" max="10758" width="1.5" style="3" customWidth="1"/>
    <col min="10759" max="10760" width="6" style="3" customWidth="1"/>
    <col min="10761" max="10765" width="11.19921875" style="3"/>
    <col min="10766" max="10766" width="2.5" style="3" customWidth="1"/>
    <col min="10767" max="10769" width="11.19921875" style="3"/>
    <col min="10770" max="10770" width="2.8984375" style="3" customWidth="1"/>
    <col min="10771" max="11007" width="11.19921875" style="3"/>
    <col min="11008" max="11008" width="10.19921875" style="3" customWidth="1"/>
    <col min="11009" max="11010" width="5.69921875" style="3" customWidth="1"/>
    <col min="11011" max="11011" width="1.5" style="3" customWidth="1"/>
    <col min="11012" max="11013" width="6.3984375" style="3" customWidth="1"/>
    <col min="11014" max="11014" width="1.5" style="3" customWidth="1"/>
    <col min="11015" max="11016" width="6" style="3" customWidth="1"/>
    <col min="11017" max="11021" width="11.19921875" style="3"/>
    <col min="11022" max="11022" width="2.5" style="3" customWidth="1"/>
    <col min="11023" max="11025" width="11.19921875" style="3"/>
    <col min="11026" max="11026" width="2.8984375" style="3" customWidth="1"/>
    <col min="11027" max="11263" width="11.19921875" style="3"/>
    <col min="11264" max="11264" width="10.19921875" style="3" customWidth="1"/>
    <col min="11265" max="11266" width="5.69921875" style="3" customWidth="1"/>
    <col min="11267" max="11267" width="1.5" style="3" customWidth="1"/>
    <col min="11268" max="11269" width="6.3984375" style="3" customWidth="1"/>
    <col min="11270" max="11270" width="1.5" style="3" customWidth="1"/>
    <col min="11271" max="11272" width="6" style="3" customWidth="1"/>
    <col min="11273" max="11277" width="11.19921875" style="3"/>
    <col min="11278" max="11278" width="2.5" style="3" customWidth="1"/>
    <col min="11279" max="11281" width="11.19921875" style="3"/>
    <col min="11282" max="11282" width="2.8984375" style="3" customWidth="1"/>
    <col min="11283" max="11519" width="11.19921875" style="3"/>
    <col min="11520" max="11520" width="10.19921875" style="3" customWidth="1"/>
    <col min="11521" max="11522" width="5.69921875" style="3" customWidth="1"/>
    <col min="11523" max="11523" width="1.5" style="3" customWidth="1"/>
    <col min="11524" max="11525" width="6.3984375" style="3" customWidth="1"/>
    <col min="11526" max="11526" width="1.5" style="3" customWidth="1"/>
    <col min="11527" max="11528" width="6" style="3" customWidth="1"/>
    <col min="11529" max="11533" width="11.19921875" style="3"/>
    <col min="11534" max="11534" width="2.5" style="3" customWidth="1"/>
    <col min="11535" max="11537" width="11.19921875" style="3"/>
    <col min="11538" max="11538" width="2.8984375" style="3" customWidth="1"/>
    <col min="11539" max="11775" width="11.19921875" style="3"/>
    <col min="11776" max="11776" width="10.19921875" style="3" customWidth="1"/>
    <col min="11777" max="11778" width="5.69921875" style="3" customWidth="1"/>
    <col min="11779" max="11779" width="1.5" style="3" customWidth="1"/>
    <col min="11780" max="11781" width="6.3984375" style="3" customWidth="1"/>
    <col min="11782" max="11782" width="1.5" style="3" customWidth="1"/>
    <col min="11783" max="11784" width="6" style="3" customWidth="1"/>
    <col min="11785" max="11789" width="11.19921875" style="3"/>
    <col min="11790" max="11790" width="2.5" style="3" customWidth="1"/>
    <col min="11791" max="11793" width="11.19921875" style="3"/>
    <col min="11794" max="11794" width="2.8984375" style="3" customWidth="1"/>
    <col min="11795" max="12031" width="11.19921875" style="3"/>
    <col min="12032" max="12032" width="10.19921875" style="3" customWidth="1"/>
    <col min="12033" max="12034" width="5.69921875" style="3" customWidth="1"/>
    <col min="12035" max="12035" width="1.5" style="3" customWidth="1"/>
    <col min="12036" max="12037" width="6.3984375" style="3" customWidth="1"/>
    <col min="12038" max="12038" width="1.5" style="3" customWidth="1"/>
    <col min="12039" max="12040" width="6" style="3" customWidth="1"/>
    <col min="12041" max="12045" width="11.19921875" style="3"/>
    <col min="12046" max="12046" width="2.5" style="3" customWidth="1"/>
    <col min="12047" max="12049" width="11.19921875" style="3"/>
    <col min="12050" max="12050" width="2.8984375" style="3" customWidth="1"/>
    <col min="12051" max="12287" width="11.19921875" style="3"/>
    <col min="12288" max="12288" width="10.19921875" style="3" customWidth="1"/>
    <col min="12289" max="12290" width="5.69921875" style="3" customWidth="1"/>
    <col min="12291" max="12291" width="1.5" style="3" customWidth="1"/>
    <col min="12292" max="12293" width="6.3984375" style="3" customWidth="1"/>
    <col min="12294" max="12294" width="1.5" style="3" customWidth="1"/>
    <col min="12295" max="12296" width="6" style="3" customWidth="1"/>
    <col min="12297" max="12301" width="11.19921875" style="3"/>
    <col min="12302" max="12302" width="2.5" style="3" customWidth="1"/>
    <col min="12303" max="12305" width="11.19921875" style="3"/>
    <col min="12306" max="12306" width="2.8984375" style="3" customWidth="1"/>
    <col min="12307" max="12543" width="11.19921875" style="3"/>
    <col min="12544" max="12544" width="10.19921875" style="3" customWidth="1"/>
    <col min="12545" max="12546" width="5.69921875" style="3" customWidth="1"/>
    <col min="12547" max="12547" width="1.5" style="3" customWidth="1"/>
    <col min="12548" max="12549" width="6.3984375" style="3" customWidth="1"/>
    <col min="12550" max="12550" width="1.5" style="3" customWidth="1"/>
    <col min="12551" max="12552" width="6" style="3" customWidth="1"/>
    <col min="12553" max="12557" width="11.19921875" style="3"/>
    <col min="12558" max="12558" width="2.5" style="3" customWidth="1"/>
    <col min="12559" max="12561" width="11.19921875" style="3"/>
    <col min="12562" max="12562" width="2.8984375" style="3" customWidth="1"/>
    <col min="12563" max="12799" width="11.19921875" style="3"/>
    <col min="12800" max="12800" width="10.19921875" style="3" customWidth="1"/>
    <col min="12801" max="12802" width="5.69921875" style="3" customWidth="1"/>
    <col min="12803" max="12803" width="1.5" style="3" customWidth="1"/>
    <col min="12804" max="12805" width="6.3984375" style="3" customWidth="1"/>
    <col min="12806" max="12806" width="1.5" style="3" customWidth="1"/>
    <col min="12807" max="12808" width="6" style="3" customWidth="1"/>
    <col min="12809" max="12813" width="11.19921875" style="3"/>
    <col min="12814" max="12814" width="2.5" style="3" customWidth="1"/>
    <col min="12815" max="12817" width="11.19921875" style="3"/>
    <col min="12818" max="12818" width="2.8984375" style="3" customWidth="1"/>
    <col min="12819" max="13055" width="11.19921875" style="3"/>
    <col min="13056" max="13056" width="10.19921875" style="3" customWidth="1"/>
    <col min="13057" max="13058" width="5.69921875" style="3" customWidth="1"/>
    <col min="13059" max="13059" width="1.5" style="3" customWidth="1"/>
    <col min="13060" max="13061" width="6.3984375" style="3" customWidth="1"/>
    <col min="13062" max="13062" width="1.5" style="3" customWidth="1"/>
    <col min="13063" max="13064" width="6" style="3" customWidth="1"/>
    <col min="13065" max="13069" width="11.19921875" style="3"/>
    <col min="13070" max="13070" width="2.5" style="3" customWidth="1"/>
    <col min="13071" max="13073" width="11.19921875" style="3"/>
    <col min="13074" max="13074" width="2.8984375" style="3" customWidth="1"/>
    <col min="13075" max="13311" width="11.19921875" style="3"/>
    <col min="13312" max="13312" width="10.19921875" style="3" customWidth="1"/>
    <col min="13313" max="13314" width="5.69921875" style="3" customWidth="1"/>
    <col min="13315" max="13315" width="1.5" style="3" customWidth="1"/>
    <col min="13316" max="13317" width="6.3984375" style="3" customWidth="1"/>
    <col min="13318" max="13318" width="1.5" style="3" customWidth="1"/>
    <col min="13319" max="13320" width="6" style="3" customWidth="1"/>
    <col min="13321" max="13325" width="11.19921875" style="3"/>
    <col min="13326" max="13326" width="2.5" style="3" customWidth="1"/>
    <col min="13327" max="13329" width="11.19921875" style="3"/>
    <col min="13330" max="13330" width="2.8984375" style="3" customWidth="1"/>
    <col min="13331" max="13567" width="11.19921875" style="3"/>
    <col min="13568" max="13568" width="10.19921875" style="3" customWidth="1"/>
    <col min="13569" max="13570" width="5.69921875" style="3" customWidth="1"/>
    <col min="13571" max="13571" width="1.5" style="3" customWidth="1"/>
    <col min="13572" max="13573" width="6.3984375" style="3" customWidth="1"/>
    <col min="13574" max="13574" width="1.5" style="3" customWidth="1"/>
    <col min="13575" max="13576" width="6" style="3" customWidth="1"/>
    <col min="13577" max="13581" width="11.19921875" style="3"/>
    <col min="13582" max="13582" width="2.5" style="3" customWidth="1"/>
    <col min="13583" max="13585" width="11.19921875" style="3"/>
    <col min="13586" max="13586" width="2.8984375" style="3" customWidth="1"/>
    <col min="13587" max="13823" width="11.19921875" style="3"/>
    <col min="13824" max="13824" width="10.19921875" style="3" customWidth="1"/>
    <col min="13825" max="13826" width="5.69921875" style="3" customWidth="1"/>
    <col min="13827" max="13827" width="1.5" style="3" customWidth="1"/>
    <col min="13828" max="13829" width="6.3984375" style="3" customWidth="1"/>
    <col min="13830" max="13830" width="1.5" style="3" customWidth="1"/>
    <col min="13831" max="13832" width="6" style="3" customWidth="1"/>
    <col min="13833" max="13837" width="11.19921875" style="3"/>
    <col min="13838" max="13838" width="2.5" style="3" customWidth="1"/>
    <col min="13839" max="13841" width="11.19921875" style="3"/>
    <col min="13842" max="13842" width="2.8984375" style="3" customWidth="1"/>
    <col min="13843" max="14079" width="11.19921875" style="3"/>
    <col min="14080" max="14080" width="10.19921875" style="3" customWidth="1"/>
    <col min="14081" max="14082" width="5.69921875" style="3" customWidth="1"/>
    <col min="14083" max="14083" width="1.5" style="3" customWidth="1"/>
    <col min="14084" max="14085" width="6.3984375" style="3" customWidth="1"/>
    <col min="14086" max="14086" width="1.5" style="3" customWidth="1"/>
    <col min="14087" max="14088" width="6" style="3" customWidth="1"/>
    <col min="14089" max="14093" width="11.19921875" style="3"/>
    <col min="14094" max="14094" width="2.5" style="3" customWidth="1"/>
    <col min="14095" max="14097" width="11.19921875" style="3"/>
    <col min="14098" max="14098" width="2.8984375" style="3" customWidth="1"/>
    <col min="14099" max="14335" width="11.19921875" style="3"/>
    <col min="14336" max="14336" width="10.19921875" style="3" customWidth="1"/>
    <col min="14337" max="14338" width="5.69921875" style="3" customWidth="1"/>
    <col min="14339" max="14339" width="1.5" style="3" customWidth="1"/>
    <col min="14340" max="14341" width="6.3984375" style="3" customWidth="1"/>
    <col min="14342" max="14342" width="1.5" style="3" customWidth="1"/>
    <col min="14343" max="14344" width="6" style="3" customWidth="1"/>
    <col min="14345" max="14349" width="11.19921875" style="3"/>
    <col min="14350" max="14350" width="2.5" style="3" customWidth="1"/>
    <col min="14351" max="14353" width="11.19921875" style="3"/>
    <col min="14354" max="14354" width="2.8984375" style="3" customWidth="1"/>
    <col min="14355" max="14591" width="11.19921875" style="3"/>
    <col min="14592" max="14592" width="10.19921875" style="3" customWidth="1"/>
    <col min="14593" max="14594" width="5.69921875" style="3" customWidth="1"/>
    <col min="14595" max="14595" width="1.5" style="3" customWidth="1"/>
    <col min="14596" max="14597" width="6.3984375" style="3" customWidth="1"/>
    <col min="14598" max="14598" width="1.5" style="3" customWidth="1"/>
    <col min="14599" max="14600" width="6" style="3" customWidth="1"/>
    <col min="14601" max="14605" width="11.19921875" style="3"/>
    <col min="14606" max="14606" width="2.5" style="3" customWidth="1"/>
    <col min="14607" max="14609" width="11.19921875" style="3"/>
    <col min="14610" max="14610" width="2.8984375" style="3" customWidth="1"/>
    <col min="14611" max="14847" width="11.19921875" style="3"/>
    <col min="14848" max="14848" width="10.19921875" style="3" customWidth="1"/>
    <col min="14849" max="14850" width="5.69921875" style="3" customWidth="1"/>
    <col min="14851" max="14851" width="1.5" style="3" customWidth="1"/>
    <col min="14852" max="14853" width="6.3984375" style="3" customWidth="1"/>
    <col min="14854" max="14854" width="1.5" style="3" customWidth="1"/>
    <col min="14855" max="14856" width="6" style="3" customWidth="1"/>
    <col min="14857" max="14861" width="11.19921875" style="3"/>
    <col min="14862" max="14862" width="2.5" style="3" customWidth="1"/>
    <col min="14863" max="14865" width="11.19921875" style="3"/>
    <col min="14866" max="14866" width="2.8984375" style="3" customWidth="1"/>
    <col min="14867" max="15103" width="11.19921875" style="3"/>
    <col min="15104" max="15104" width="10.19921875" style="3" customWidth="1"/>
    <col min="15105" max="15106" width="5.69921875" style="3" customWidth="1"/>
    <col min="15107" max="15107" width="1.5" style="3" customWidth="1"/>
    <col min="15108" max="15109" width="6.3984375" style="3" customWidth="1"/>
    <col min="15110" max="15110" width="1.5" style="3" customWidth="1"/>
    <col min="15111" max="15112" width="6" style="3" customWidth="1"/>
    <col min="15113" max="15117" width="11.19921875" style="3"/>
    <col min="15118" max="15118" width="2.5" style="3" customWidth="1"/>
    <col min="15119" max="15121" width="11.19921875" style="3"/>
    <col min="15122" max="15122" width="2.8984375" style="3" customWidth="1"/>
    <col min="15123" max="15359" width="11.19921875" style="3"/>
    <col min="15360" max="15360" width="10.19921875" style="3" customWidth="1"/>
    <col min="15361" max="15362" width="5.69921875" style="3" customWidth="1"/>
    <col min="15363" max="15363" width="1.5" style="3" customWidth="1"/>
    <col min="15364" max="15365" width="6.3984375" style="3" customWidth="1"/>
    <col min="15366" max="15366" width="1.5" style="3" customWidth="1"/>
    <col min="15367" max="15368" width="6" style="3" customWidth="1"/>
    <col min="15369" max="15373" width="11.19921875" style="3"/>
    <col min="15374" max="15374" width="2.5" style="3" customWidth="1"/>
    <col min="15375" max="15377" width="11.19921875" style="3"/>
    <col min="15378" max="15378" width="2.8984375" style="3" customWidth="1"/>
    <col min="15379" max="15615" width="11.19921875" style="3"/>
    <col min="15616" max="15616" width="10.19921875" style="3" customWidth="1"/>
    <col min="15617" max="15618" width="5.69921875" style="3" customWidth="1"/>
    <col min="15619" max="15619" width="1.5" style="3" customWidth="1"/>
    <col min="15620" max="15621" width="6.3984375" style="3" customWidth="1"/>
    <col min="15622" max="15622" width="1.5" style="3" customWidth="1"/>
    <col min="15623" max="15624" width="6" style="3" customWidth="1"/>
    <col min="15625" max="15629" width="11.19921875" style="3"/>
    <col min="15630" max="15630" width="2.5" style="3" customWidth="1"/>
    <col min="15631" max="15633" width="11.19921875" style="3"/>
    <col min="15634" max="15634" width="2.8984375" style="3" customWidth="1"/>
    <col min="15635" max="15871" width="11.19921875" style="3"/>
    <col min="15872" max="15872" width="10.19921875" style="3" customWidth="1"/>
    <col min="15873" max="15874" width="5.69921875" style="3" customWidth="1"/>
    <col min="15875" max="15875" width="1.5" style="3" customWidth="1"/>
    <col min="15876" max="15877" width="6.3984375" style="3" customWidth="1"/>
    <col min="15878" max="15878" width="1.5" style="3" customWidth="1"/>
    <col min="15879" max="15880" width="6" style="3" customWidth="1"/>
    <col min="15881" max="15885" width="11.19921875" style="3"/>
    <col min="15886" max="15886" width="2.5" style="3" customWidth="1"/>
    <col min="15887" max="15889" width="11.19921875" style="3"/>
    <col min="15890" max="15890" width="2.8984375" style="3" customWidth="1"/>
    <col min="15891" max="16127" width="11.19921875" style="3"/>
    <col min="16128" max="16128" width="10.19921875" style="3" customWidth="1"/>
    <col min="16129" max="16130" width="5.69921875" style="3" customWidth="1"/>
    <col min="16131" max="16131" width="1.5" style="3" customWidth="1"/>
    <col min="16132" max="16133" width="6.3984375" style="3" customWidth="1"/>
    <col min="16134" max="16134" width="1.5" style="3" customWidth="1"/>
    <col min="16135" max="16136" width="6" style="3" customWidth="1"/>
    <col min="16137" max="16141" width="11.19921875" style="3"/>
    <col min="16142" max="16142" width="2.5" style="3" customWidth="1"/>
    <col min="16143" max="16145" width="11.19921875" style="3"/>
    <col min="16146" max="16146" width="2.8984375" style="3" customWidth="1"/>
    <col min="16147" max="16384" width="11.19921875" style="3"/>
  </cols>
  <sheetData>
    <row r="2" spans="1:13" x14ac:dyDescent="0.25">
      <c r="A2" s="41" t="s">
        <v>3</v>
      </c>
      <c r="B2" s="42"/>
      <c r="C2" s="42"/>
      <c r="D2" s="42"/>
      <c r="E2" s="42"/>
    </row>
    <row r="3" spans="1:13" x14ac:dyDescent="0.25">
      <c r="A3" s="41"/>
      <c r="B3" s="42"/>
      <c r="C3" s="42"/>
      <c r="D3" s="42"/>
      <c r="E3" s="42"/>
    </row>
    <row r="4" spans="1:13" ht="15.05" thickBot="1" x14ac:dyDescent="0.3">
      <c r="A4" s="43" t="s">
        <v>4</v>
      </c>
      <c r="B4" s="44"/>
      <c r="C4" s="44"/>
      <c r="D4" s="44"/>
      <c r="E4" s="48"/>
      <c r="F4" s="48"/>
      <c r="G4" s="49"/>
      <c r="H4" s="50"/>
      <c r="I4" s="48"/>
      <c r="J4" s="45" t="s">
        <v>40</v>
      </c>
    </row>
    <row r="6" spans="1:13" s="2" customFormat="1" ht="15.65" x14ac:dyDescent="0.25">
      <c r="A6" s="1" t="s">
        <v>24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2" customFormat="1" ht="13.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41.95" customHeight="1" x14ac:dyDescent="0.25">
      <c r="B8" s="59" t="s">
        <v>10</v>
      </c>
      <c r="C8" s="59"/>
      <c r="D8" s="4"/>
      <c r="E8" s="59" t="s">
        <v>11</v>
      </c>
      <c r="F8" s="59"/>
      <c r="H8" s="59" t="s">
        <v>0</v>
      </c>
      <c r="I8" s="59"/>
    </row>
    <row r="9" spans="1:13" x14ac:dyDescent="0.25">
      <c r="B9" s="6" t="s">
        <v>1</v>
      </c>
      <c r="C9" s="7" t="s">
        <v>2</v>
      </c>
      <c r="E9" s="6" t="s">
        <v>1</v>
      </c>
      <c r="F9" s="7" t="s">
        <v>2</v>
      </c>
      <c r="H9" s="6" t="s">
        <v>1</v>
      </c>
      <c r="I9" s="7" t="s">
        <v>2</v>
      </c>
    </row>
    <row r="10" spans="1:13" s="14" customFormat="1" ht="15.05" customHeight="1" x14ac:dyDescent="0.2">
      <c r="A10" s="8" t="s">
        <v>33</v>
      </c>
      <c r="B10" s="53">
        <v>1212.04</v>
      </c>
      <c r="C10" s="10">
        <f>B10/B$14</f>
        <v>0.60046866717199487</v>
      </c>
      <c r="D10" s="11"/>
      <c r="E10" s="12">
        <v>161.565</v>
      </c>
      <c r="F10" s="10">
        <f>E10/E$14</f>
        <v>0.58305665824612052</v>
      </c>
      <c r="G10" s="11"/>
      <c r="H10" s="13">
        <f t="shared" ref="H10:H14" si="0">B10+E10</f>
        <v>1373.605</v>
      </c>
      <c r="I10" s="10">
        <f>H10/H$14</f>
        <v>0.59836686864814703</v>
      </c>
      <c r="K10" s="52"/>
    </row>
    <row r="11" spans="1:13" s="14" customFormat="1" ht="15.05" customHeight="1" x14ac:dyDescent="0.2">
      <c r="A11" s="8" t="s">
        <v>12</v>
      </c>
      <c r="B11" s="9">
        <v>605.04999999999995</v>
      </c>
      <c r="C11" s="10">
        <f t="shared" ref="C11:C13" si="1">B11/B$14</f>
        <v>0.2997537763377574</v>
      </c>
      <c r="D11" s="11"/>
      <c r="E11" s="12">
        <v>83.545000000000002</v>
      </c>
      <c r="F11" s="10">
        <f t="shared" ref="F11:F13" si="2">E11/E$14</f>
        <v>0.30149765427643449</v>
      </c>
      <c r="G11" s="11"/>
      <c r="H11" s="13">
        <f t="shared" si="0"/>
        <v>688.59499999999991</v>
      </c>
      <c r="I11" s="10">
        <f t="shared" ref="I11:I13" si="3">H11/H$14</f>
        <v>0.29996427933559561</v>
      </c>
      <c r="K11" s="52"/>
    </row>
    <row r="12" spans="1:13" s="20" customFormat="1" ht="15.05" customHeight="1" x14ac:dyDescent="0.25">
      <c r="A12" s="15" t="s">
        <v>13</v>
      </c>
      <c r="B12" s="16">
        <v>509.65</v>
      </c>
      <c r="C12" s="17">
        <f t="shared" si="1"/>
        <v>0.25249072326342958</v>
      </c>
      <c r="D12" s="18"/>
      <c r="E12" s="19">
        <v>47.62</v>
      </c>
      <c r="F12" s="17">
        <f t="shared" si="2"/>
        <v>0.17185131721400215</v>
      </c>
      <c r="G12" s="18"/>
      <c r="H12" s="16">
        <f t="shared" si="0"/>
        <v>557.27</v>
      </c>
      <c r="I12" s="17">
        <f t="shared" si="3"/>
        <v>0.24275676405629923</v>
      </c>
      <c r="K12" s="52"/>
    </row>
    <row r="13" spans="1:13" s="14" customFormat="1" ht="15.05" customHeight="1" x14ac:dyDescent="0.2">
      <c r="A13" s="8" t="s">
        <v>14</v>
      </c>
      <c r="B13" s="9">
        <v>201.4</v>
      </c>
      <c r="C13" s="10">
        <f t="shared" si="1"/>
        <v>9.9777556490247665E-2</v>
      </c>
      <c r="D13" s="11"/>
      <c r="E13" s="12">
        <v>31.99</v>
      </c>
      <c r="F13" s="10">
        <f t="shared" si="2"/>
        <v>0.11544568747744495</v>
      </c>
      <c r="G13" s="11"/>
      <c r="H13" s="13">
        <f t="shared" si="0"/>
        <v>233.39000000000001</v>
      </c>
      <c r="I13" s="10">
        <f t="shared" si="3"/>
        <v>0.10166885201625726</v>
      </c>
      <c r="K13" s="52"/>
    </row>
    <row r="14" spans="1:13" s="26" customFormat="1" ht="15.05" customHeight="1" x14ac:dyDescent="0.25">
      <c r="A14" s="21" t="s">
        <v>0</v>
      </c>
      <c r="B14" s="22">
        <f>B10+B11+B13</f>
        <v>2018.49</v>
      </c>
      <c r="C14" s="23">
        <f>C10+C11+C13</f>
        <v>1</v>
      </c>
      <c r="D14" s="24"/>
      <c r="E14" s="25">
        <f>E10+E11+E13</f>
        <v>277.10000000000002</v>
      </c>
      <c r="F14" s="23">
        <f>F10+F11+F13</f>
        <v>1</v>
      </c>
      <c r="G14" s="24"/>
      <c r="H14" s="22">
        <f t="shared" si="0"/>
        <v>2295.59</v>
      </c>
      <c r="I14" s="23">
        <f>I10+I11+I13</f>
        <v>0.99999999999999989</v>
      </c>
      <c r="K14" s="52"/>
    </row>
    <row r="15" spans="1:13" s="29" customFormat="1" ht="5.95" customHeight="1" x14ac:dyDescent="0.25">
      <c r="A15" s="27"/>
      <c r="B15" s="28"/>
      <c r="C15" s="24"/>
      <c r="D15" s="24"/>
      <c r="E15" s="28"/>
      <c r="F15" s="24"/>
      <c r="G15" s="24"/>
      <c r="H15" s="28"/>
      <c r="I15" s="24"/>
    </row>
    <row r="16" spans="1:13" s="32" customFormat="1" ht="12.55" x14ac:dyDescent="0.25">
      <c r="A16" s="30" t="s">
        <v>16</v>
      </c>
      <c r="B16" s="31"/>
      <c r="D16" s="33"/>
      <c r="E16" s="31"/>
      <c r="G16" s="33"/>
      <c r="H16" s="34"/>
      <c r="J16" s="35"/>
    </row>
    <row r="17" spans="1:10" s="37" customFormat="1" x14ac:dyDescent="0.25">
      <c r="A17" s="57" t="s">
        <v>30</v>
      </c>
      <c r="B17" s="36"/>
      <c r="D17" s="38"/>
      <c r="E17" s="36"/>
      <c r="G17" s="38"/>
      <c r="H17" s="36"/>
    </row>
    <row r="18" spans="1:10" x14ac:dyDescent="0.25">
      <c r="A18" s="58" t="s">
        <v>32</v>
      </c>
    </row>
    <row r="19" spans="1:10" x14ac:dyDescent="0.25">
      <c r="A19" s="30" t="s">
        <v>25</v>
      </c>
    </row>
    <row r="20" spans="1:10" x14ac:dyDescent="0.25">
      <c r="J20" s="56" t="s">
        <v>28</v>
      </c>
    </row>
    <row r="21" spans="1:10" ht="15.05" thickBot="1" x14ac:dyDescent="0.3">
      <c r="A21" s="46"/>
      <c r="B21" s="47"/>
      <c r="C21" s="47"/>
      <c r="D21" s="47"/>
      <c r="E21" s="47"/>
      <c r="F21" s="48"/>
      <c r="G21" s="49"/>
      <c r="H21" s="50"/>
      <c r="I21" s="48"/>
      <c r="J21" s="51"/>
    </row>
  </sheetData>
  <mergeCells count="3">
    <mergeCell ref="B8:C8"/>
    <mergeCell ref="E8:F8"/>
    <mergeCell ref="H8:I8"/>
  </mergeCells>
  <printOptions horizontalCentered="1"/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21"/>
  <sheetViews>
    <sheetView zoomScaleNormal="100" workbookViewId="0">
      <selection activeCell="J4" sqref="J4"/>
    </sheetView>
  </sheetViews>
  <sheetFormatPr baseColWidth="10" defaultRowHeight="14.4" x14ac:dyDescent="0.25"/>
  <cols>
    <col min="1" max="1" width="20.69921875" style="3" customWidth="1"/>
    <col min="2" max="2" width="7.09765625" style="40" customWidth="1"/>
    <col min="3" max="3" width="7.59765625" style="3" customWidth="1"/>
    <col min="4" max="4" width="0.8984375" style="5" customWidth="1"/>
    <col min="5" max="5" width="7.59765625" style="40" customWidth="1"/>
    <col min="6" max="6" width="7.59765625" style="3" customWidth="1"/>
    <col min="7" max="7" width="0.8984375" style="5" customWidth="1"/>
    <col min="8" max="8" width="7.59765625" style="40" customWidth="1"/>
    <col min="9" max="9" width="7.59765625" style="3" customWidth="1"/>
    <col min="10" max="10" width="17.3984375" style="3" customWidth="1"/>
    <col min="11" max="13" width="11" style="3"/>
    <col min="14" max="14" width="2.5" style="3" customWidth="1"/>
    <col min="15" max="17" width="11" style="3"/>
    <col min="18" max="18" width="2.8984375" style="3" customWidth="1"/>
    <col min="19" max="255" width="11" style="3"/>
    <col min="256" max="256" width="10.19921875" style="3" customWidth="1"/>
    <col min="257" max="258" width="5.69921875" style="3" customWidth="1"/>
    <col min="259" max="259" width="1.5" style="3" customWidth="1"/>
    <col min="260" max="261" width="6.3984375" style="3" customWidth="1"/>
    <col min="262" max="262" width="1.5" style="3" customWidth="1"/>
    <col min="263" max="264" width="6" style="3" customWidth="1"/>
    <col min="265" max="269" width="11" style="3"/>
    <col min="270" max="270" width="2.5" style="3" customWidth="1"/>
    <col min="271" max="273" width="11" style="3"/>
    <col min="274" max="274" width="2.8984375" style="3" customWidth="1"/>
    <col min="275" max="511" width="11" style="3"/>
    <col min="512" max="512" width="10.19921875" style="3" customWidth="1"/>
    <col min="513" max="514" width="5.69921875" style="3" customWidth="1"/>
    <col min="515" max="515" width="1.5" style="3" customWidth="1"/>
    <col min="516" max="517" width="6.3984375" style="3" customWidth="1"/>
    <col min="518" max="518" width="1.5" style="3" customWidth="1"/>
    <col min="519" max="520" width="6" style="3" customWidth="1"/>
    <col min="521" max="525" width="11" style="3"/>
    <col min="526" max="526" width="2.5" style="3" customWidth="1"/>
    <col min="527" max="529" width="11" style="3"/>
    <col min="530" max="530" width="2.8984375" style="3" customWidth="1"/>
    <col min="531" max="767" width="11" style="3"/>
    <col min="768" max="768" width="10.19921875" style="3" customWidth="1"/>
    <col min="769" max="770" width="5.69921875" style="3" customWidth="1"/>
    <col min="771" max="771" width="1.5" style="3" customWidth="1"/>
    <col min="772" max="773" width="6.3984375" style="3" customWidth="1"/>
    <col min="774" max="774" width="1.5" style="3" customWidth="1"/>
    <col min="775" max="776" width="6" style="3" customWidth="1"/>
    <col min="777" max="781" width="11" style="3"/>
    <col min="782" max="782" width="2.5" style="3" customWidth="1"/>
    <col min="783" max="785" width="11" style="3"/>
    <col min="786" max="786" width="2.8984375" style="3" customWidth="1"/>
    <col min="787" max="1023" width="11" style="3"/>
    <col min="1024" max="1024" width="10.19921875" style="3" customWidth="1"/>
    <col min="1025" max="1026" width="5.69921875" style="3" customWidth="1"/>
    <col min="1027" max="1027" width="1.5" style="3" customWidth="1"/>
    <col min="1028" max="1029" width="6.3984375" style="3" customWidth="1"/>
    <col min="1030" max="1030" width="1.5" style="3" customWidth="1"/>
    <col min="1031" max="1032" width="6" style="3" customWidth="1"/>
    <col min="1033" max="1037" width="11" style="3"/>
    <col min="1038" max="1038" width="2.5" style="3" customWidth="1"/>
    <col min="1039" max="1041" width="11" style="3"/>
    <col min="1042" max="1042" width="2.8984375" style="3" customWidth="1"/>
    <col min="1043" max="1279" width="11" style="3"/>
    <col min="1280" max="1280" width="10.19921875" style="3" customWidth="1"/>
    <col min="1281" max="1282" width="5.69921875" style="3" customWidth="1"/>
    <col min="1283" max="1283" width="1.5" style="3" customWidth="1"/>
    <col min="1284" max="1285" width="6.3984375" style="3" customWidth="1"/>
    <col min="1286" max="1286" width="1.5" style="3" customWidth="1"/>
    <col min="1287" max="1288" width="6" style="3" customWidth="1"/>
    <col min="1289" max="1293" width="11" style="3"/>
    <col min="1294" max="1294" width="2.5" style="3" customWidth="1"/>
    <col min="1295" max="1297" width="11" style="3"/>
    <col min="1298" max="1298" width="2.8984375" style="3" customWidth="1"/>
    <col min="1299" max="1535" width="11" style="3"/>
    <col min="1536" max="1536" width="10.19921875" style="3" customWidth="1"/>
    <col min="1537" max="1538" width="5.69921875" style="3" customWidth="1"/>
    <col min="1539" max="1539" width="1.5" style="3" customWidth="1"/>
    <col min="1540" max="1541" width="6.3984375" style="3" customWidth="1"/>
    <col min="1542" max="1542" width="1.5" style="3" customWidth="1"/>
    <col min="1543" max="1544" width="6" style="3" customWidth="1"/>
    <col min="1545" max="1549" width="11" style="3"/>
    <col min="1550" max="1550" width="2.5" style="3" customWidth="1"/>
    <col min="1551" max="1553" width="11" style="3"/>
    <col min="1554" max="1554" width="2.8984375" style="3" customWidth="1"/>
    <col min="1555" max="1791" width="11" style="3"/>
    <col min="1792" max="1792" width="10.19921875" style="3" customWidth="1"/>
    <col min="1793" max="1794" width="5.69921875" style="3" customWidth="1"/>
    <col min="1795" max="1795" width="1.5" style="3" customWidth="1"/>
    <col min="1796" max="1797" width="6.3984375" style="3" customWidth="1"/>
    <col min="1798" max="1798" width="1.5" style="3" customWidth="1"/>
    <col min="1799" max="1800" width="6" style="3" customWidth="1"/>
    <col min="1801" max="1805" width="11" style="3"/>
    <col min="1806" max="1806" width="2.5" style="3" customWidth="1"/>
    <col min="1807" max="1809" width="11" style="3"/>
    <col min="1810" max="1810" width="2.8984375" style="3" customWidth="1"/>
    <col min="1811" max="2047" width="11" style="3"/>
    <col min="2048" max="2048" width="10.19921875" style="3" customWidth="1"/>
    <col min="2049" max="2050" width="5.69921875" style="3" customWidth="1"/>
    <col min="2051" max="2051" width="1.5" style="3" customWidth="1"/>
    <col min="2052" max="2053" width="6.3984375" style="3" customWidth="1"/>
    <col min="2054" max="2054" width="1.5" style="3" customWidth="1"/>
    <col min="2055" max="2056" width="6" style="3" customWidth="1"/>
    <col min="2057" max="2061" width="11" style="3"/>
    <col min="2062" max="2062" width="2.5" style="3" customWidth="1"/>
    <col min="2063" max="2065" width="11" style="3"/>
    <col min="2066" max="2066" width="2.8984375" style="3" customWidth="1"/>
    <col min="2067" max="2303" width="11" style="3"/>
    <col min="2304" max="2304" width="10.19921875" style="3" customWidth="1"/>
    <col min="2305" max="2306" width="5.69921875" style="3" customWidth="1"/>
    <col min="2307" max="2307" width="1.5" style="3" customWidth="1"/>
    <col min="2308" max="2309" width="6.3984375" style="3" customWidth="1"/>
    <col min="2310" max="2310" width="1.5" style="3" customWidth="1"/>
    <col min="2311" max="2312" width="6" style="3" customWidth="1"/>
    <col min="2313" max="2317" width="11" style="3"/>
    <col min="2318" max="2318" width="2.5" style="3" customWidth="1"/>
    <col min="2319" max="2321" width="11" style="3"/>
    <col min="2322" max="2322" width="2.8984375" style="3" customWidth="1"/>
    <col min="2323" max="2559" width="11" style="3"/>
    <col min="2560" max="2560" width="10.19921875" style="3" customWidth="1"/>
    <col min="2561" max="2562" width="5.69921875" style="3" customWidth="1"/>
    <col min="2563" max="2563" width="1.5" style="3" customWidth="1"/>
    <col min="2564" max="2565" width="6.3984375" style="3" customWidth="1"/>
    <col min="2566" max="2566" width="1.5" style="3" customWidth="1"/>
    <col min="2567" max="2568" width="6" style="3" customWidth="1"/>
    <col min="2569" max="2573" width="11" style="3"/>
    <col min="2574" max="2574" width="2.5" style="3" customWidth="1"/>
    <col min="2575" max="2577" width="11" style="3"/>
    <col min="2578" max="2578" width="2.8984375" style="3" customWidth="1"/>
    <col min="2579" max="2815" width="11" style="3"/>
    <col min="2816" max="2816" width="10.19921875" style="3" customWidth="1"/>
    <col min="2817" max="2818" width="5.69921875" style="3" customWidth="1"/>
    <col min="2819" max="2819" width="1.5" style="3" customWidth="1"/>
    <col min="2820" max="2821" width="6.3984375" style="3" customWidth="1"/>
    <col min="2822" max="2822" width="1.5" style="3" customWidth="1"/>
    <col min="2823" max="2824" width="6" style="3" customWidth="1"/>
    <col min="2825" max="2829" width="11" style="3"/>
    <col min="2830" max="2830" width="2.5" style="3" customWidth="1"/>
    <col min="2831" max="2833" width="11" style="3"/>
    <col min="2834" max="2834" width="2.8984375" style="3" customWidth="1"/>
    <col min="2835" max="3071" width="11" style="3"/>
    <col min="3072" max="3072" width="10.19921875" style="3" customWidth="1"/>
    <col min="3073" max="3074" width="5.69921875" style="3" customWidth="1"/>
    <col min="3075" max="3075" width="1.5" style="3" customWidth="1"/>
    <col min="3076" max="3077" width="6.3984375" style="3" customWidth="1"/>
    <col min="3078" max="3078" width="1.5" style="3" customWidth="1"/>
    <col min="3079" max="3080" width="6" style="3" customWidth="1"/>
    <col min="3081" max="3085" width="11" style="3"/>
    <col min="3086" max="3086" width="2.5" style="3" customWidth="1"/>
    <col min="3087" max="3089" width="11" style="3"/>
    <col min="3090" max="3090" width="2.8984375" style="3" customWidth="1"/>
    <col min="3091" max="3327" width="11" style="3"/>
    <col min="3328" max="3328" width="10.19921875" style="3" customWidth="1"/>
    <col min="3329" max="3330" width="5.69921875" style="3" customWidth="1"/>
    <col min="3331" max="3331" width="1.5" style="3" customWidth="1"/>
    <col min="3332" max="3333" width="6.3984375" style="3" customWidth="1"/>
    <col min="3334" max="3334" width="1.5" style="3" customWidth="1"/>
    <col min="3335" max="3336" width="6" style="3" customWidth="1"/>
    <col min="3337" max="3341" width="11" style="3"/>
    <col min="3342" max="3342" width="2.5" style="3" customWidth="1"/>
    <col min="3343" max="3345" width="11" style="3"/>
    <col min="3346" max="3346" width="2.8984375" style="3" customWidth="1"/>
    <col min="3347" max="3583" width="11" style="3"/>
    <col min="3584" max="3584" width="10.19921875" style="3" customWidth="1"/>
    <col min="3585" max="3586" width="5.69921875" style="3" customWidth="1"/>
    <col min="3587" max="3587" width="1.5" style="3" customWidth="1"/>
    <col min="3588" max="3589" width="6.3984375" style="3" customWidth="1"/>
    <col min="3590" max="3590" width="1.5" style="3" customWidth="1"/>
    <col min="3591" max="3592" width="6" style="3" customWidth="1"/>
    <col min="3593" max="3597" width="11" style="3"/>
    <col min="3598" max="3598" width="2.5" style="3" customWidth="1"/>
    <col min="3599" max="3601" width="11" style="3"/>
    <col min="3602" max="3602" width="2.8984375" style="3" customWidth="1"/>
    <col min="3603" max="3839" width="11" style="3"/>
    <col min="3840" max="3840" width="10.19921875" style="3" customWidth="1"/>
    <col min="3841" max="3842" width="5.69921875" style="3" customWidth="1"/>
    <col min="3843" max="3843" width="1.5" style="3" customWidth="1"/>
    <col min="3844" max="3845" width="6.3984375" style="3" customWidth="1"/>
    <col min="3846" max="3846" width="1.5" style="3" customWidth="1"/>
    <col min="3847" max="3848" width="6" style="3" customWidth="1"/>
    <col min="3849" max="3853" width="11" style="3"/>
    <col min="3854" max="3854" width="2.5" style="3" customWidth="1"/>
    <col min="3855" max="3857" width="11" style="3"/>
    <col min="3858" max="3858" width="2.8984375" style="3" customWidth="1"/>
    <col min="3859" max="4095" width="11" style="3"/>
    <col min="4096" max="4096" width="10.19921875" style="3" customWidth="1"/>
    <col min="4097" max="4098" width="5.69921875" style="3" customWidth="1"/>
    <col min="4099" max="4099" width="1.5" style="3" customWidth="1"/>
    <col min="4100" max="4101" width="6.3984375" style="3" customWidth="1"/>
    <col min="4102" max="4102" width="1.5" style="3" customWidth="1"/>
    <col min="4103" max="4104" width="6" style="3" customWidth="1"/>
    <col min="4105" max="4109" width="11" style="3"/>
    <col min="4110" max="4110" width="2.5" style="3" customWidth="1"/>
    <col min="4111" max="4113" width="11" style="3"/>
    <col min="4114" max="4114" width="2.8984375" style="3" customWidth="1"/>
    <col min="4115" max="4351" width="11" style="3"/>
    <col min="4352" max="4352" width="10.19921875" style="3" customWidth="1"/>
    <col min="4353" max="4354" width="5.69921875" style="3" customWidth="1"/>
    <col min="4355" max="4355" width="1.5" style="3" customWidth="1"/>
    <col min="4356" max="4357" width="6.3984375" style="3" customWidth="1"/>
    <col min="4358" max="4358" width="1.5" style="3" customWidth="1"/>
    <col min="4359" max="4360" width="6" style="3" customWidth="1"/>
    <col min="4361" max="4365" width="11" style="3"/>
    <col min="4366" max="4366" width="2.5" style="3" customWidth="1"/>
    <col min="4367" max="4369" width="11" style="3"/>
    <col min="4370" max="4370" width="2.8984375" style="3" customWidth="1"/>
    <col min="4371" max="4607" width="11" style="3"/>
    <col min="4608" max="4608" width="10.19921875" style="3" customWidth="1"/>
    <col min="4609" max="4610" width="5.69921875" style="3" customWidth="1"/>
    <col min="4611" max="4611" width="1.5" style="3" customWidth="1"/>
    <col min="4612" max="4613" width="6.3984375" style="3" customWidth="1"/>
    <col min="4614" max="4614" width="1.5" style="3" customWidth="1"/>
    <col min="4615" max="4616" width="6" style="3" customWidth="1"/>
    <col min="4617" max="4621" width="11" style="3"/>
    <col min="4622" max="4622" width="2.5" style="3" customWidth="1"/>
    <col min="4623" max="4625" width="11" style="3"/>
    <col min="4626" max="4626" width="2.8984375" style="3" customWidth="1"/>
    <col min="4627" max="4863" width="11" style="3"/>
    <col min="4864" max="4864" width="10.19921875" style="3" customWidth="1"/>
    <col min="4865" max="4866" width="5.69921875" style="3" customWidth="1"/>
    <col min="4867" max="4867" width="1.5" style="3" customWidth="1"/>
    <col min="4868" max="4869" width="6.3984375" style="3" customWidth="1"/>
    <col min="4870" max="4870" width="1.5" style="3" customWidth="1"/>
    <col min="4871" max="4872" width="6" style="3" customWidth="1"/>
    <col min="4873" max="4877" width="11" style="3"/>
    <col min="4878" max="4878" width="2.5" style="3" customWidth="1"/>
    <col min="4879" max="4881" width="11" style="3"/>
    <col min="4882" max="4882" width="2.8984375" style="3" customWidth="1"/>
    <col min="4883" max="5119" width="11" style="3"/>
    <col min="5120" max="5120" width="10.19921875" style="3" customWidth="1"/>
    <col min="5121" max="5122" width="5.69921875" style="3" customWidth="1"/>
    <col min="5123" max="5123" width="1.5" style="3" customWidth="1"/>
    <col min="5124" max="5125" width="6.3984375" style="3" customWidth="1"/>
    <col min="5126" max="5126" width="1.5" style="3" customWidth="1"/>
    <col min="5127" max="5128" width="6" style="3" customWidth="1"/>
    <col min="5129" max="5133" width="11" style="3"/>
    <col min="5134" max="5134" width="2.5" style="3" customWidth="1"/>
    <col min="5135" max="5137" width="11" style="3"/>
    <col min="5138" max="5138" width="2.8984375" style="3" customWidth="1"/>
    <col min="5139" max="5375" width="11" style="3"/>
    <col min="5376" max="5376" width="10.19921875" style="3" customWidth="1"/>
    <col min="5377" max="5378" width="5.69921875" style="3" customWidth="1"/>
    <col min="5379" max="5379" width="1.5" style="3" customWidth="1"/>
    <col min="5380" max="5381" width="6.3984375" style="3" customWidth="1"/>
    <col min="5382" max="5382" width="1.5" style="3" customWidth="1"/>
    <col min="5383" max="5384" width="6" style="3" customWidth="1"/>
    <col min="5385" max="5389" width="11" style="3"/>
    <col min="5390" max="5390" width="2.5" style="3" customWidth="1"/>
    <col min="5391" max="5393" width="11" style="3"/>
    <col min="5394" max="5394" width="2.8984375" style="3" customWidth="1"/>
    <col min="5395" max="5631" width="11" style="3"/>
    <col min="5632" max="5632" width="10.19921875" style="3" customWidth="1"/>
    <col min="5633" max="5634" width="5.69921875" style="3" customWidth="1"/>
    <col min="5635" max="5635" width="1.5" style="3" customWidth="1"/>
    <col min="5636" max="5637" width="6.3984375" style="3" customWidth="1"/>
    <col min="5638" max="5638" width="1.5" style="3" customWidth="1"/>
    <col min="5639" max="5640" width="6" style="3" customWidth="1"/>
    <col min="5641" max="5645" width="11" style="3"/>
    <col min="5646" max="5646" width="2.5" style="3" customWidth="1"/>
    <col min="5647" max="5649" width="11" style="3"/>
    <col min="5650" max="5650" width="2.8984375" style="3" customWidth="1"/>
    <col min="5651" max="5887" width="11" style="3"/>
    <col min="5888" max="5888" width="10.19921875" style="3" customWidth="1"/>
    <col min="5889" max="5890" width="5.69921875" style="3" customWidth="1"/>
    <col min="5891" max="5891" width="1.5" style="3" customWidth="1"/>
    <col min="5892" max="5893" width="6.3984375" style="3" customWidth="1"/>
    <col min="5894" max="5894" width="1.5" style="3" customWidth="1"/>
    <col min="5895" max="5896" width="6" style="3" customWidth="1"/>
    <col min="5897" max="5901" width="11" style="3"/>
    <col min="5902" max="5902" width="2.5" style="3" customWidth="1"/>
    <col min="5903" max="5905" width="11" style="3"/>
    <col min="5906" max="5906" width="2.8984375" style="3" customWidth="1"/>
    <col min="5907" max="6143" width="11" style="3"/>
    <col min="6144" max="6144" width="10.19921875" style="3" customWidth="1"/>
    <col min="6145" max="6146" width="5.69921875" style="3" customWidth="1"/>
    <col min="6147" max="6147" width="1.5" style="3" customWidth="1"/>
    <col min="6148" max="6149" width="6.3984375" style="3" customWidth="1"/>
    <col min="6150" max="6150" width="1.5" style="3" customWidth="1"/>
    <col min="6151" max="6152" width="6" style="3" customWidth="1"/>
    <col min="6153" max="6157" width="11" style="3"/>
    <col min="6158" max="6158" width="2.5" style="3" customWidth="1"/>
    <col min="6159" max="6161" width="11" style="3"/>
    <col min="6162" max="6162" width="2.8984375" style="3" customWidth="1"/>
    <col min="6163" max="6399" width="11" style="3"/>
    <col min="6400" max="6400" width="10.19921875" style="3" customWidth="1"/>
    <col min="6401" max="6402" width="5.69921875" style="3" customWidth="1"/>
    <col min="6403" max="6403" width="1.5" style="3" customWidth="1"/>
    <col min="6404" max="6405" width="6.3984375" style="3" customWidth="1"/>
    <col min="6406" max="6406" width="1.5" style="3" customWidth="1"/>
    <col min="6407" max="6408" width="6" style="3" customWidth="1"/>
    <col min="6409" max="6413" width="11" style="3"/>
    <col min="6414" max="6414" width="2.5" style="3" customWidth="1"/>
    <col min="6415" max="6417" width="11" style="3"/>
    <col min="6418" max="6418" width="2.8984375" style="3" customWidth="1"/>
    <col min="6419" max="6655" width="11" style="3"/>
    <col min="6656" max="6656" width="10.19921875" style="3" customWidth="1"/>
    <col min="6657" max="6658" width="5.69921875" style="3" customWidth="1"/>
    <col min="6659" max="6659" width="1.5" style="3" customWidth="1"/>
    <col min="6660" max="6661" width="6.3984375" style="3" customWidth="1"/>
    <col min="6662" max="6662" width="1.5" style="3" customWidth="1"/>
    <col min="6663" max="6664" width="6" style="3" customWidth="1"/>
    <col min="6665" max="6669" width="11" style="3"/>
    <col min="6670" max="6670" width="2.5" style="3" customWidth="1"/>
    <col min="6671" max="6673" width="11" style="3"/>
    <col min="6674" max="6674" width="2.8984375" style="3" customWidth="1"/>
    <col min="6675" max="6911" width="11" style="3"/>
    <col min="6912" max="6912" width="10.19921875" style="3" customWidth="1"/>
    <col min="6913" max="6914" width="5.69921875" style="3" customWidth="1"/>
    <col min="6915" max="6915" width="1.5" style="3" customWidth="1"/>
    <col min="6916" max="6917" width="6.3984375" style="3" customWidth="1"/>
    <col min="6918" max="6918" width="1.5" style="3" customWidth="1"/>
    <col min="6919" max="6920" width="6" style="3" customWidth="1"/>
    <col min="6921" max="6925" width="11" style="3"/>
    <col min="6926" max="6926" width="2.5" style="3" customWidth="1"/>
    <col min="6927" max="6929" width="11" style="3"/>
    <col min="6930" max="6930" width="2.8984375" style="3" customWidth="1"/>
    <col min="6931" max="7167" width="11" style="3"/>
    <col min="7168" max="7168" width="10.19921875" style="3" customWidth="1"/>
    <col min="7169" max="7170" width="5.69921875" style="3" customWidth="1"/>
    <col min="7171" max="7171" width="1.5" style="3" customWidth="1"/>
    <col min="7172" max="7173" width="6.3984375" style="3" customWidth="1"/>
    <col min="7174" max="7174" width="1.5" style="3" customWidth="1"/>
    <col min="7175" max="7176" width="6" style="3" customWidth="1"/>
    <col min="7177" max="7181" width="11" style="3"/>
    <col min="7182" max="7182" width="2.5" style="3" customWidth="1"/>
    <col min="7183" max="7185" width="11" style="3"/>
    <col min="7186" max="7186" width="2.8984375" style="3" customWidth="1"/>
    <col min="7187" max="7423" width="11" style="3"/>
    <col min="7424" max="7424" width="10.19921875" style="3" customWidth="1"/>
    <col min="7425" max="7426" width="5.69921875" style="3" customWidth="1"/>
    <col min="7427" max="7427" width="1.5" style="3" customWidth="1"/>
    <col min="7428" max="7429" width="6.3984375" style="3" customWidth="1"/>
    <col min="7430" max="7430" width="1.5" style="3" customWidth="1"/>
    <col min="7431" max="7432" width="6" style="3" customWidth="1"/>
    <col min="7433" max="7437" width="11" style="3"/>
    <col min="7438" max="7438" width="2.5" style="3" customWidth="1"/>
    <col min="7439" max="7441" width="11" style="3"/>
    <col min="7442" max="7442" width="2.8984375" style="3" customWidth="1"/>
    <col min="7443" max="7679" width="11" style="3"/>
    <col min="7680" max="7680" width="10.19921875" style="3" customWidth="1"/>
    <col min="7681" max="7682" width="5.69921875" style="3" customWidth="1"/>
    <col min="7683" max="7683" width="1.5" style="3" customWidth="1"/>
    <col min="7684" max="7685" width="6.3984375" style="3" customWidth="1"/>
    <col min="7686" max="7686" width="1.5" style="3" customWidth="1"/>
    <col min="7687" max="7688" width="6" style="3" customWidth="1"/>
    <col min="7689" max="7693" width="11" style="3"/>
    <col min="7694" max="7694" width="2.5" style="3" customWidth="1"/>
    <col min="7695" max="7697" width="11" style="3"/>
    <col min="7698" max="7698" width="2.8984375" style="3" customWidth="1"/>
    <col min="7699" max="7935" width="11" style="3"/>
    <col min="7936" max="7936" width="10.19921875" style="3" customWidth="1"/>
    <col min="7937" max="7938" width="5.69921875" style="3" customWidth="1"/>
    <col min="7939" max="7939" width="1.5" style="3" customWidth="1"/>
    <col min="7940" max="7941" width="6.3984375" style="3" customWidth="1"/>
    <col min="7942" max="7942" width="1.5" style="3" customWidth="1"/>
    <col min="7943" max="7944" width="6" style="3" customWidth="1"/>
    <col min="7945" max="7949" width="11" style="3"/>
    <col min="7950" max="7950" width="2.5" style="3" customWidth="1"/>
    <col min="7951" max="7953" width="11" style="3"/>
    <col min="7954" max="7954" width="2.8984375" style="3" customWidth="1"/>
    <col min="7955" max="8191" width="11" style="3"/>
    <col min="8192" max="8192" width="10.19921875" style="3" customWidth="1"/>
    <col min="8193" max="8194" width="5.69921875" style="3" customWidth="1"/>
    <col min="8195" max="8195" width="1.5" style="3" customWidth="1"/>
    <col min="8196" max="8197" width="6.3984375" style="3" customWidth="1"/>
    <col min="8198" max="8198" width="1.5" style="3" customWidth="1"/>
    <col min="8199" max="8200" width="6" style="3" customWidth="1"/>
    <col min="8201" max="8205" width="11" style="3"/>
    <col min="8206" max="8206" width="2.5" style="3" customWidth="1"/>
    <col min="8207" max="8209" width="11" style="3"/>
    <col min="8210" max="8210" width="2.8984375" style="3" customWidth="1"/>
    <col min="8211" max="8447" width="11" style="3"/>
    <col min="8448" max="8448" width="10.19921875" style="3" customWidth="1"/>
    <col min="8449" max="8450" width="5.69921875" style="3" customWidth="1"/>
    <col min="8451" max="8451" width="1.5" style="3" customWidth="1"/>
    <col min="8452" max="8453" width="6.3984375" style="3" customWidth="1"/>
    <col min="8454" max="8454" width="1.5" style="3" customWidth="1"/>
    <col min="8455" max="8456" width="6" style="3" customWidth="1"/>
    <col min="8457" max="8461" width="11" style="3"/>
    <col min="8462" max="8462" width="2.5" style="3" customWidth="1"/>
    <col min="8463" max="8465" width="11" style="3"/>
    <col min="8466" max="8466" width="2.8984375" style="3" customWidth="1"/>
    <col min="8467" max="8703" width="11" style="3"/>
    <col min="8704" max="8704" width="10.19921875" style="3" customWidth="1"/>
    <col min="8705" max="8706" width="5.69921875" style="3" customWidth="1"/>
    <col min="8707" max="8707" width="1.5" style="3" customWidth="1"/>
    <col min="8708" max="8709" width="6.3984375" style="3" customWidth="1"/>
    <col min="8710" max="8710" width="1.5" style="3" customWidth="1"/>
    <col min="8711" max="8712" width="6" style="3" customWidth="1"/>
    <col min="8713" max="8717" width="11" style="3"/>
    <col min="8718" max="8718" width="2.5" style="3" customWidth="1"/>
    <col min="8719" max="8721" width="11" style="3"/>
    <col min="8722" max="8722" width="2.8984375" style="3" customWidth="1"/>
    <col min="8723" max="8959" width="11" style="3"/>
    <col min="8960" max="8960" width="10.19921875" style="3" customWidth="1"/>
    <col min="8961" max="8962" width="5.69921875" style="3" customWidth="1"/>
    <col min="8963" max="8963" width="1.5" style="3" customWidth="1"/>
    <col min="8964" max="8965" width="6.3984375" style="3" customWidth="1"/>
    <col min="8966" max="8966" width="1.5" style="3" customWidth="1"/>
    <col min="8967" max="8968" width="6" style="3" customWidth="1"/>
    <col min="8969" max="8973" width="11" style="3"/>
    <col min="8974" max="8974" width="2.5" style="3" customWidth="1"/>
    <col min="8975" max="8977" width="11" style="3"/>
    <col min="8978" max="8978" width="2.8984375" style="3" customWidth="1"/>
    <col min="8979" max="9215" width="11" style="3"/>
    <col min="9216" max="9216" width="10.19921875" style="3" customWidth="1"/>
    <col min="9217" max="9218" width="5.69921875" style="3" customWidth="1"/>
    <col min="9219" max="9219" width="1.5" style="3" customWidth="1"/>
    <col min="9220" max="9221" width="6.3984375" style="3" customWidth="1"/>
    <col min="9222" max="9222" width="1.5" style="3" customWidth="1"/>
    <col min="9223" max="9224" width="6" style="3" customWidth="1"/>
    <col min="9225" max="9229" width="11" style="3"/>
    <col min="9230" max="9230" width="2.5" style="3" customWidth="1"/>
    <col min="9231" max="9233" width="11" style="3"/>
    <col min="9234" max="9234" width="2.8984375" style="3" customWidth="1"/>
    <col min="9235" max="9471" width="11" style="3"/>
    <col min="9472" max="9472" width="10.19921875" style="3" customWidth="1"/>
    <col min="9473" max="9474" width="5.69921875" style="3" customWidth="1"/>
    <col min="9475" max="9475" width="1.5" style="3" customWidth="1"/>
    <col min="9476" max="9477" width="6.3984375" style="3" customWidth="1"/>
    <col min="9478" max="9478" width="1.5" style="3" customWidth="1"/>
    <col min="9479" max="9480" width="6" style="3" customWidth="1"/>
    <col min="9481" max="9485" width="11" style="3"/>
    <col min="9486" max="9486" width="2.5" style="3" customWidth="1"/>
    <col min="9487" max="9489" width="11" style="3"/>
    <col min="9490" max="9490" width="2.8984375" style="3" customWidth="1"/>
    <col min="9491" max="9727" width="11" style="3"/>
    <col min="9728" max="9728" width="10.19921875" style="3" customWidth="1"/>
    <col min="9729" max="9730" width="5.69921875" style="3" customWidth="1"/>
    <col min="9731" max="9731" width="1.5" style="3" customWidth="1"/>
    <col min="9732" max="9733" width="6.3984375" style="3" customWidth="1"/>
    <col min="9734" max="9734" width="1.5" style="3" customWidth="1"/>
    <col min="9735" max="9736" width="6" style="3" customWidth="1"/>
    <col min="9737" max="9741" width="11" style="3"/>
    <col min="9742" max="9742" width="2.5" style="3" customWidth="1"/>
    <col min="9743" max="9745" width="11" style="3"/>
    <col min="9746" max="9746" width="2.8984375" style="3" customWidth="1"/>
    <col min="9747" max="9983" width="11" style="3"/>
    <col min="9984" max="9984" width="10.19921875" style="3" customWidth="1"/>
    <col min="9985" max="9986" width="5.69921875" style="3" customWidth="1"/>
    <col min="9987" max="9987" width="1.5" style="3" customWidth="1"/>
    <col min="9988" max="9989" width="6.3984375" style="3" customWidth="1"/>
    <col min="9990" max="9990" width="1.5" style="3" customWidth="1"/>
    <col min="9991" max="9992" width="6" style="3" customWidth="1"/>
    <col min="9993" max="9997" width="11" style="3"/>
    <col min="9998" max="9998" width="2.5" style="3" customWidth="1"/>
    <col min="9999" max="10001" width="11" style="3"/>
    <col min="10002" max="10002" width="2.8984375" style="3" customWidth="1"/>
    <col min="10003" max="10239" width="11" style="3"/>
    <col min="10240" max="10240" width="10.19921875" style="3" customWidth="1"/>
    <col min="10241" max="10242" width="5.69921875" style="3" customWidth="1"/>
    <col min="10243" max="10243" width="1.5" style="3" customWidth="1"/>
    <col min="10244" max="10245" width="6.3984375" style="3" customWidth="1"/>
    <col min="10246" max="10246" width="1.5" style="3" customWidth="1"/>
    <col min="10247" max="10248" width="6" style="3" customWidth="1"/>
    <col min="10249" max="10253" width="11" style="3"/>
    <col min="10254" max="10254" width="2.5" style="3" customWidth="1"/>
    <col min="10255" max="10257" width="11" style="3"/>
    <col min="10258" max="10258" width="2.8984375" style="3" customWidth="1"/>
    <col min="10259" max="10495" width="11" style="3"/>
    <col min="10496" max="10496" width="10.19921875" style="3" customWidth="1"/>
    <col min="10497" max="10498" width="5.69921875" style="3" customWidth="1"/>
    <col min="10499" max="10499" width="1.5" style="3" customWidth="1"/>
    <col min="10500" max="10501" width="6.3984375" style="3" customWidth="1"/>
    <col min="10502" max="10502" width="1.5" style="3" customWidth="1"/>
    <col min="10503" max="10504" width="6" style="3" customWidth="1"/>
    <col min="10505" max="10509" width="11" style="3"/>
    <col min="10510" max="10510" width="2.5" style="3" customWidth="1"/>
    <col min="10511" max="10513" width="11" style="3"/>
    <col min="10514" max="10514" width="2.8984375" style="3" customWidth="1"/>
    <col min="10515" max="10751" width="11" style="3"/>
    <col min="10752" max="10752" width="10.19921875" style="3" customWidth="1"/>
    <col min="10753" max="10754" width="5.69921875" style="3" customWidth="1"/>
    <col min="10755" max="10755" width="1.5" style="3" customWidth="1"/>
    <col min="10756" max="10757" width="6.3984375" style="3" customWidth="1"/>
    <col min="10758" max="10758" width="1.5" style="3" customWidth="1"/>
    <col min="10759" max="10760" width="6" style="3" customWidth="1"/>
    <col min="10761" max="10765" width="11" style="3"/>
    <col min="10766" max="10766" width="2.5" style="3" customWidth="1"/>
    <col min="10767" max="10769" width="11" style="3"/>
    <col min="10770" max="10770" width="2.8984375" style="3" customWidth="1"/>
    <col min="10771" max="11007" width="11" style="3"/>
    <col min="11008" max="11008" width="10.19921875" style="3" customWidth="1"/>
    <col min="11009" max="11010" width="5.69921875" style="3" customWidth="1"/>
    <col min="11011" max="11011" width="1.5" style="3" customWidth="1"/>
    <col min="11012" max="11013" width="6.3984375" style="3" customWidth="1"/>
    <col min="11014" max="11014" width="1.5" style="3" customWidth="1"/>
    <col min="11015" max="11016" width="6" style="3" customWidth="1"/>
    <col min="11017" max="11021" width="11" style="3"/>
    <col min="11022" max="11022" width="2.5" style="3" customWidth="1"/>
    <col min="11023" max="11025" width="11" style="3"/>
    <col min="11026" max="11026" width="2.8984375" style="3" customWidth="1"/>
    <col min="11027" max="11263" width="11" style="3"/>
    <col min="11264" max="11264" width="10.19921875" style="3" customWidth="1"/>
    <col min="11265" max="11266" width="5.69921875" style="3" customWidth="1"/>
    <col min="11267" max="11267" width="1.5" style="3" customWidth="1"/>
    <col min="11268" max="11269" width="6.3984375" style="3" customWidth="1"/>
    <col min="11270" max="11270" width="1.5" style="3" customWidth="1"/>
    <col min="11271" max="11272" width="6" style="3" customWidth="1"/>
    <col min="11273" max="11277" width="11" style="3"/>
    <col min="11278" max="11278" width="2.5" style="3" customWidth="1"/>
    <col min="11279" max="11281" width="11" style="3"/>
    <col min="11282" max="11282" width="2.8984375" style="3" customWidth="1"/>
    <col min="11283" max="11519" width="11" style="3"/>
    <col min="11520" max="11520" width="10.19921875" style="3" customWidth="1"/>
    <col min="11521" max="11522" width="5.69921875" style="3" customWidth="1"/>
    <col min="11523" max="11523" width="1.5" style="3" customWidth="1"/>
    <col min="11524" max="11525" width="6.3984375" style="3" customWidth="1"/>
    <col min="11526" max="11526" width="1.5" style="3" customWidth="1"/>
    <col min="11527" max="11528" width="6" style="3" customWidth="1"/>
    <col min="11529" max="11533" width="11" style="3"/>
    <col min="11534" max="11534" width="2.5" style="3" customWidth="1"/>
    <col min="11535" max="11537" width="11" style="3"/>
    <col min="11538" max="11538" width="2.8984375" style="3" customWidth="1"/>
    <col min="11539" max="11775" width="11" style="3"/>
    <col min="11776" max="11776" width="10.19921875" style="3" customWidth="1"/>
    <col min="11777" max="11778" width="5.69921875" style="3" customWidth="1"/>
    <col min="11779" max="11779" width="1.5" style="3" customWidth="1"/>
    <col min="11780" max="11781" width="6.3984375" style="3" customWidth="1"/>
    <col min="11782" max="11782" width="1.5" style="3" customWidth="1"/>
    <col min="11783" max="11784" width="6" style="3" customWidth="1"/>
    <col min="11785" max="11789" width="11" style="3"/>
    <col min="11790" max="11790" width="2.5" style="3" customWidth="1"/>
    <col min="11791" max="11793" width="11" style="3"/>
    <col min="11794" max="11794" width="2.8984375" style="3" customWidth="1"/>
    <col min="11795" max="12031" width="11" style="3"/>
    <col min="12032" max="12032" width="10.19921875" style="3" customWidth="1"/>
    <col min="12033" max="12034" width="5.69921875" style="3" customWidth="1"/>
    <col min="12035" max="12035" width="1.5" style="3" customWidth="1"/>
    <col min="12036" max="12037" width="6.3984375" style="3" customWidth="1"/>
    <col min="12038" max="12038" width="1.5" style="3" customWidth="1"/>
    <col min="12039" max="12040" width="6" style="3" customWidth="1"/>
    <col min="12041" max="12045" width="11" style="3"/>
    <col min="12046" max="12046" width="2.5" style="3" customWidth="1"/>
    <col min="12047" max="12049" width="11" style="3"/>
    <col min="12050" max="12050" width="2.8984375" style="3" customWidth="1"/>
    <col min="12051" max="12287" width="11" style="3"/>
    <col min="12288" max="12288" width="10.19921875" style="3" customWidth="1"/>
    <col min="12289" max="12290" width="5.69921875" style="3" customWidth="1"/>
    <col min="12291" max="12291" width="1.5" style="3" customWidth="1"/>
    <col min="12292" max="12293" width="6.3984375" style="3" customWidth="1"/>
    <col min="12294" max="12294" width="1.5" style="3" customWidth="1"/>
    <col min="12295" max="12296" width="6" style="3" customWidth="1"/>
    <col min="12297" max="12301" width="11" style="3"/>
    <col min="12302" max="12302" width="2.5" style="3" customWidth="1"/>
    <col min="12303" max="12305" width="11" style="3"/>
    <col min="12306" max="12306" width="2.8984375" style="3" customWidth="1"/>
    <col min="12307" max="12543" width="11" style="3"/>
    <col min="12544" max="12544" width="10.19921875" style="3" customWidth="1"/>
    <col min="12545" max="12546" width="5.69921875" style="3" customWidth="1"/>
    <col min="12547" max="12547" width="1.5" style="3" customWidth="1"/>
    <col min="12548" max="12549" width="6.3984375" style="3" customWidth="1"/>
    <col min="12550" max="12550" width="1.5" style="3" customWidth="1"/>
    <col min="12551" max="12552" width="6" style="3" customWidth="1"/>
    <col min="12553" max="12557" width="11" style="3"/>
    <col min="12558" max="12558" width="2.5" style="3" customWidth="1"/>
    <col min="12559" max="12561" width="11" style="3"/>
    <col min="12562" max="12562" width="2.8984375" style="3" customWidth="1"/>
    <col min="12563" max="12799" width="11" style="3"/>
    <col min="12800" max="12800" width="10.19921875" style="3" customWidth="1"/>
    <col min="12801" max="12802" width="5.69921875" style="3" customWidth="1"/>
    <col min="12803" max="12803" width="1.5" style="3" customWidth="1"/>
    <col min="12804" max="12805" width="6.3984375" style="3" customWidth="1"/>
    <col min="12806" max="12806" width="1.5" style="3" customWidth="1"/>
    <col min="12807" max="12808" width="6" style="3" customWidth="1"/>
    <col min="12809" max="12813" width="11" style="3"/>
    <col min="12814" max="12814" width="2.5" style="3" customWidth="1"/>
    <col min="12815" max="12817" width="11" style="3"/>
    <col min="12818" max="12818" width="2.8984375" style="3" customWidth="1"/>
    <col min="12819" max="13055" width="11" style="3"/>
    <col min="13056" max="13056" width="10.19921875" style="3" customWidth="1"/>
    <col min="13057" max="13058" width="5.69921875" style="3" customWidth="1"/>
    <col min="13059" max="13059" width="1.5" style="3" customWidth="1"/>
    <col min="13060" max="13061" width="6.3984375" style="3" customWidth="1"/>
    <col min="13062" max="13062" width="1.5" style="3" customWidth="1"/>
    <col min="13063" max="13064" width="6" style="3" customWidth="1"/>
    <col min="13065" max="13069" width="11" style="3"/>
    <col min="13070" max="13070" width="2.5" style="3" customWidth="1"/>
    <col min="13071" max="13073" width="11" style="3"/>
    <col min="13074" max="13074" width="2.8984375" style="3" customWidth="1"/>
    <col min="13075" max="13311" width="11" style="3"/>
    <col min="13312" max="13312" width="10.19921875" style="3" customWidth="1"/>
    <col min="13313" max="13314" width="5.69921875" style="3" customWidth="1"/>
    <col min="13315" max="13315" width="1.5" style="3" customWidth="1"/>
    <col min="13316" max="13317" width="6.3984375" style="3" customWidth="1"/>
    <col min="13318" max="13318" width="1.5" style="3" customWidth="1"/>
    <col min="13319" max="13320" width="6" style="3" customWidth="1"/>
    <col min="13321" max="13325" width="11" style="3"/>
    <col min="13326" max="13326" width="2.5" style="3" customWidth="1"/>
    <col min="13327" max="13329" width="11" style="3"/>
    <col min="13330" max="13330" width="2.8984375" style="3" customWidth="1"/>
    <col min="13331" max="13567" width="11" style="3"/>
    <col min="13568" max="13568" width="10.19921875" style="3" customWidth="1"/>
    <col min="13569" max="13570" width="5.69921875" style="3" customWidth="1"/>
    <col min="13571" max="13571" width="1.5" style="3" customWidth="1"/>
    <col min="13572" max="13573" width="6.3984375" style="3" customWidth="1"/>
    <col min="13574" max="13574" width="1.5" style="3" customWidth="1"/>
    <col min="13575" max="13576" width="6" style="3" customWidth="1"/>
    <col min="13577" max="13581" width="11" style="3"/>
    <col min="13582" max="13582" width="2.5" style="3" customWidth="1"/>
    <col min="13583" max="13585" width="11" style="3"/>
    <col min="13586" max="13586" width="2.8984375" style="3" customWidth="1"/>
    <col min="13587" max="13823" width="11" style="3"/>
    <col min="13824" max="13824" width="10.19921875" style="3" customWidth="1"/>
    <col min="13825" max="13826" width="5.69921875" style="3" customWidth="1"/>
    <col min="13827" max="13827" width="1.5" style="3" customWidth="1"/>
    <col min="13828" max="13829" width="6.3984375" style="3" customWidth="1"/>
    <col min="13830" max="13830" width="1.5" style="3" customWidth="1"/>
    <col min="13831" max="13832" width="6" style="3" customWidth="1"/>
    <col min="13833" max="13837" width="11" style="3"/>
    <col min="13838" max="13838" width="2.5" style="3" customWidth="1"/>
    <col min="13839" max="13841" width="11" style="3"/>
    <col min="13842" max="13842" width="2.8984375" style="3" customWidth="1"/>
    <col min="13843" max="14079" width="11" style="3"/>
    <col min="14080" max="14080" width="10.19921875" style="3" customWidth="1"/>
    <col min="14081" max="14082" width="5.69921875" style="3" customWidth="1"/>
    <col min="14083" max="14083" width="1.5" style="3" customWidth="1"/>
    <col min="14084" max="14085" width="6.3984375" style="3" customWidth="1"/>
    <col min="14086" max="14086" width="1.5" style="3" customWidth="1"/>
    <col min="14087" max="14088" width="6" style="3" customWidth="1"/>
    <col min="14089" max="14093" width="11" style="3"/>
    <col min="14094" max="14094" width="2.5" style="3" customWidth="1"/>
    <col min="14095" max="14097" width="11" style="3"/>
    <col min="14098" max="14098" width="2.8984375" style="3" customWidth="1"/>
    <col min="14099" max="14335" width="11" style="3"/>
    <col min="14336" max="14336" width="10.19921875" style="3" customWidth="1"/>
    <col min="14337" max="14338" width="5.69921875" style="3" customWidth="1"/>
    <col min="14339" max="14339" width="1.5" style="3" customWidth="1"/>
    <col min="14340" max="14341" width="6.3984375" style="3" customWidth="1"/>
    <col min="14342" max="14342" width="1.5" style="3" customWidth="1"/>
    <col min="14343" max="14344" width="6" style="3" customWidth="1"/>
    <col min="14345" max="14349" width="11" style="3"/>
    <col min="14350" max="14350" width="2.5" style="3" customWidth="1"/>
    <col min="14351" max="14353" width="11" style="3"/>
    <col min="14354" max="14354" width="2.8984375" style="3" customWidth="1"/>
    <col min="14355" max="14591" width="11" style="3"/>
    <col min="14592" max="14592" width="10.19921875" style="3" customWidth="1"/>
    <col min="14593" max="14594" width="5.69921875" style="3" customWidth="1"/>
    <col min="14595" max="14595" width="1.5" style="3" customWidth="1"/>
    <col min="14596" max="14597" width="6.3984375" style="3" customWidth="1"/>
    <col min="14598" max="14598" width="1.5" style="3" customWidth="1"/>
    <col min="14599" max="14600" width="6" style="3" customWidth="1"/>
    <col min="14601" max="14605" width="11" style="3"/>
    <col min="14606" max="14606" width="2.5" style="3" customWidth="1"/>
    <col min="14607" max="14609" width="11" style="3"/>
    <col min="14610" max="14610" width="2.8984375" style="3" customWidth="1"/>
    <col min="14611" max="14847" width="11" style="3"/>
    <col min="14848" max="14848" width="10.19921875" style="3" customWidth="1"/>
    <col min="14849" max="14850" width="5.69921875" style="3" customWidth="1"/>
    <col min="14851" max="14851" width="1.5" style="3" customWidth="1"/>
    <col min="14852" max="14853" width="6.3984375" style="3" customWidth="1"/>
    <col min="14854" max="14854" width="1.5" style="3" customWidth="1"/>
    <col min="14855" max="14856" width="6" style="3" customWidth="1"/>
    <col min="14857" max="14861" width="11" style="3"/>
    <col min="14862" max="14862" width="2.5" style="3" customWidth="1"/>
    <col min="14863" max="14865" width="11" style="3"/>
    <col min="14866" max="14866" width="2.8984375" style="3" customWidth="1"/>
    <col min="14867" max="15103" width="11" style="3"/>
    <col min="15104" max="15104" width="10.19921875" style="3" customWidth="1"/>
    <col min="15105" max="15106" width="5.69921875" style="3" customWidth="1"/>
    <col min="15107" max="15107" width="1.5" style="3" customWidth="1"/>
    <col min="15108" max="15109" width="6.3984375" style="3" customWidth="1"/>
    <col min="15110" max="15110" width="1.5" style="3" customWidth="1"/>
    <col min="15111" max="15112" width="6" style="3" customWidth="1"/>
    <col min="15113" max="15117" width="11" style="3"/>
    <col min="15118" max="15118" width="2.5" style="3" customWidth="1"/>
    <col min="15119" max="15121" width="11" style="3"/>
    <col min="15122" max="15122" width="2.8984375" style="3" customWidth="1"/>
    <col min="15123" max="15359" width="11" style="3"/>
    <col min="15360" max="15360" width="10.19921875" style="3" customWidth="1"/>
    <col min="15361" max="15362" width="5.69921875" style="3" customWidth="1"/>
    <col min="15363" max="15363" width="1.5" style="3" customWidth="1"/>
    <col min="15364" max="15365" width="6.3984375" style="3" customWidth="1"/>
    <col min="15366" max="15366" width="1.5" style="3" customWidth="1"/>
    <col min="15367" max="15368" width="6" style="3" customWidth="1"/>
    <col min="15369" max="15373" width="11" style="3"/>
    <col min="15374" max="15374" width="2.5" style="3" customWidth="1"/>
    <col min="15375" max="15377" width="11" style="3"/>
    <col min="15378" max="15378" width="2.8984375" style="3" customWidth="1"/>
    <col min="15379" max="15615" width="11" style="3"/>
    <col min="15616" max="15616" width="10.19921875" style="3" customWidth="1"/>
    <col min="15617" max="15618" width="5.69921875" style="3" customWidth="1"/>
    <col min="15619" max="15619" width="1.5" style="3" customWidth="1"/>
    <col min="15620" max="15621" width="6.3984375" style="3" customWidth="1"/>
    <col min="15622" max="15622" width="1.5" style="3" customWidth="1"/>
    <col min="15623" max="15624" width="6" style="3" customWidth="1"/>
    <col min="15625" max="15629" width="11" style="3"/>
    <col min="15630" max="15630" width="2.5" style="3" customWidth="1"/>
    <col min="15631" max="15633" width="11" style="3"/>
    <col min="15634" max="15634" width="2.8984375" style="3" customWidth="1"/>
    <col min="15635" max="15871" width="11" style="3"/>
    <col min="15872" max="15872" width="10.19921875" style="3" customWidth="1"/>
    <col min="15873" max="15874" width="5.69921875" style="3" customWidth="1"/>
    <col min="15875" max="15875" width="1.5" style="3" customWidth="1"/>
    <col min="15876" max="15877" width="6.3984375" style="3" customWidth="1"/>
    <col min="15878" max="15878" width="1.5" style="3" customWidth="1"/>
    <col min="15879" max="15880" width="6" style="3" customWidth="1"/>
    <col min="15881" max="15885" width="11" style="3"/>
    <col min="15886" max="15886" width="2.5" style="3" customWidth="1"/>
    <col min="15887" max="15889" width="11" style="3"/>
    <col min="15890" max="15890" width="2.8984375" style="3" customWidth="1"/>
    <col min="15891" max="16127" width="11" style="3"/>
    <col min="16128" max="16128" width="10.19921875" style="3" customWidth="1"/>
    <col min="16129" max="16130" width="5.69921875" style="3" customWidth="1"/>
    <col min="16131" max="16131" width="1.5" style="3" customWidth="1"/>
    <col min="16132" max="16133" width="6.3984375" style="3" customWidth="1"/>
    <col min="16134" max="16134" width="1.5" style="3" customWidth="1"/>
    <col min="16135" max="16136" width="6" style="3" customWidth="1"/>
    <col min="16137" max="16141" width="11" style="3"/>
    <col min="16142" max="16142" width="2.5" style="3" customWidth="1"/>
    <col min="16143" max="16145" width="11" style="3"/>
    <col min="16146" max="16146" width="2.8984375" style="3" customWidth="1"/>
    <col min="16147" max="16384" width="11" style="3"/>
  </cols>
  <sheetData>
    <row r="2" spans="1:13" x14ac:dyDescent="0.25">
      <c r="A2" s="41" t="s">
        <v>3</v>
      </c>
      <c r="B2" s="42"/>
      <c r="C2" s="42"/>
      <c r="D2" s="42"/>
      <c r="E2" s="42"/>
    </row>
    <row r="3" spans="1:13" x14ac:dyDescent="0.25">
      <c r="A3" s="41"/>
      <c r="B3" s="42"/>
      <c r="C3" s="42"/>
      <c r="D3" s="42"/>
      <c r="E3" s="42"/>
    </row>
    <row r="4" spans="1:13" ht="15.05" thickBot="1" x14ac:dyDescent="0.3">
      <c r="A4" s="43" t="s">
        <v>4</v>
      </c>
      <c r="B4" s="44"/>
      <c r="C4" s="44"/>
      <c r="D4" s="44"/>
      <c r="E4" s="48"/>
      <c r="F4" s="48"/>
      <c r="G4" s="49"/>
      <c r="H4" s="50"/>
      <c r="I4" s="48"/>
      <c r="J4" s="45" t="s">
        <v>40</v>
      </c>
    </row>
    <row r="6" spans="1:13" s="2" customFormat="1" ht="15.65" x14ac:dyDescent="0.25">
      <c r="A6" s="1" t="s">
        <v>23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2" customFormat="1" ht="13.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41.95" customHeight="1" x14ac:dyDescent="0.25">
      <c r="B8" s="59" t="s">
        <v>10</v>
      </c>
      <c r="C8" s="59"/>
      <c r="D8" s="4"/>
      <c r="E8" s="59" t="s">
        <v>11</v>
      </c>
      <c r="F8" s="59"/>
      <c r="H8" s="59" t="s">
        <v>0</v>
      </c>
      <c r="I8" s="59"/>
    </row>
    <row r="9" spans="1:13" x14ac:dyDescent="0.25">
      <c r="B9" s="6" t="s">
        <v>1</v>
      </c>
      <c r="C9" s="7" t="s">
        <v>2</v>
      </c>
      <c r="E9" s="6" t="s">
        <v>1</v>
      </c>
      <c r="F9" s="7" t="s">
        <v>2</v>
      </c>
      <c r="H9" s="6" t="s">
        <v>1</v>
      </c>
      <c r="I9" s="7" t="s">
        <v>2</v>
      </c>
    </row>
    <row r="10" spans="1:13" s="14" customFormat="1" ht="15.05" customHeight="1" x14ac:dyDescent="0.2">
      <c r="A10" s="8" t="s">
        <v>33</v>
      </c>
      <c r="B10" s="53">
        <v>1177.23</v>
      </c>
      <c r="C10" s="10">
        <f>B10/B$14</f>
        <v>0.60621961769794852</v>
      </c>
      <c r="D10" s="11"/>
      <c r="E10" s="12">
        <v>155.285</v>
      </c>
      <c r="F10" s="10">
        <f>E10/E$14</f>
        <v>0.57516669592781167</v>
      </c>
      <c r="G10" s="11"/>
      <c r="H10" s="13">
        <f t="shared" ref="H10:H14" si="0">B10+E10</f>
        <v>1332.5150000000001</v>
      </c>
      <c r="I10" s="10">
        <f>H10/H$14</f>
        <v>0.60242932939271387</v>
      </c>
      <c r="K10" s="52"/>
    </row>
    <row r="11" spans="1:13" s="14" customFormat="1" ht="15.05" customHeight="1" x14ac:dyDescent="0.2">
      <c r="A11" s="8" t="s">
        <v>12</v>
      </c>
      <c r="B11" s="9">
        <v>574.35</v>
      </c>
      <c r="C11" s="10">
        <f t="shared" ref="C11:C13" si="1">B11/B$14</f>
        <v>0.29576398615802918</v>
      </c>
      <c r="D11" s="11"/>
      <c r="E11" s="12">
        <v>88.217600000000004</v>
      </c>
      <c r="F11" s="10">
        <f t="shared" ref="F11:F13" si="2">E11/E$14</f>
        <v>0.32675290926155987</v>
      </c>
      <c r="G11" s="11"/>
      <c r="H11" s="13">
        <f t="shared" si="0"/>
        <v>662.56760000000008</v>
      </c>
      <c r="I11" s="10">
        <f t="shared" ref="I11:I13" si="3">H11/H$14</f>
        <v>0.29954646285057945</v>
      </c>
      <c r="K11" s="52"/>
    </row>
    <row r="12" spans="1:13" s="20" customFormat="1" ht="15.05" customHeight="1" x14ac:dyDescent="0.25">
      <c r="A12" s="15" t="s">
        <v>13</v>
      </c>
      <c r="B12" s="16">
        <v>459.34</v>
      </c>
      <c r="C12" s="17">
        <f t="shared" si="1"/>
        <v>0.23653909532833484</v>
      </c>
      <c r="D12" s="18"/>
      <c r="E12" s="19">
        <v>46.384999999999998</v>
      </c>
      <c r="F12" s="17">
        <f t="shared" si="2"/>
        <v>0.17180736832669957</v>
      </c>
      <c r="G12" s="18"/>
      <c r="H12" s="16">
        <f t="shared" si="0"/>
        <v>505.72499999999997</v>
      </c>
      <c r="I12" s="17">
        <f t="shared" si="3"/>
        <v>0.22863800603154949</v>
      </c>
      <c r="K12" s="52"/>
    </row>
    <row r="13" spans="1:13" s="14" customFormat="1" ht="15.05" customHeight="1" x14ac:dyDescent="0.2">
      <c r="A13" s="8" t="s">
        <v>14</v>
      </c>
      <c r="B13" s="9">
        <v>190.34</v>
      </c>
      <c r="C13" s="10">
        <f t="shared" si="1"/>
        <v>9.8016396144022425E-2</v>
      </c>
      <c r="D13" s="11"/>
      <c r="E13" s="12">
        <v>26.48</v>
      </c>
      <c r="F13" s="10">
        <f t="shared" si="2"/>
        <v>9.8080394810628538E-2</v>
      </c>
      <c r="G13" s="11"/>
      <c r="H13" s="13">
        <f t="shared" si="0"/>
        <v>216.82</v>
      </c>
      <c r="I13" s="10">
        <f t="shared" si="3"/>
        <v>9.8024207756706824E-2</v>
      </c>
      <c r="K13" s="52"/>
    </row>
    <row r="14" spans="1:13" s="26" customFormat="1" ht="15.05" customHeight="1" x14ac:dyDescent="0.25">
      <c r="A14" s="21" t="s">
        <v>0</v>
      </c>
      <c r="B14" s="22">
        <f>B10+B11+B13</f>
        <v>1941.9199999999998</v>
      </c>
      <c r="C14" s="23">
        <f>C10+C11+C13</f>
        <v>1</v>
      </c>
      <c r="D14" s="24"/>
      <c r="E14" s="25">
        <f>E10+E11+E13</f>
        <v>269.98259999999999</v>
      </c>
      <c r="F14" s="23">
        <f>F10+F11+F13</f>
        <v>1</v>
      </c>
      <c r="G14" s="24"/>
      <c r="H14" s="22">
        <f t="shared" si="0"/>
        <v>2211.9025999999999</v>
      </c>
      <c r="I14" s="23">
        <f>I10+I11+I13</f>
        <v>1.0000000000000002</v>
      </c>
      <c r="K14" s="52"/>
    </row>
    <row r="15" spans="1:13" s="29" customFormat="1" ht="5.95" customHeight="1" x14ac:dyDescent="0.25">
      <c r="A15" s="27"/>
      <c r="B15" s="28"/>
      <c r="C15" s="24"/>
      <c r="D15" s="24"/>
      <c r="E15" s="28"/>
      <c r="F15" s="24"/>
      <c r="G15" s="24"/>
      <c r="H15" s="28"/>
      <c r="I15" s="24"/>
    </row>
    <row r="16" spans="1:13" s="32" customFormat="1" ht="12.55" x14ac:dyDescent="0.25">
      <c r="A16" s="30" t="s">
        <v>16</v>
      </c>
      <c r="B16" s="31"/>
      <c r="D16" s="33"/>
      <c r="E16" s="31"/>
      <c r="G16" s="33"/>
      <c r="H16" s="34"/>
      <c r="J16" s="35"/>
    </row>
    <row r="17" spans="1:10" s="37" customFormat="1" x14ac:dyDescent="0.25">
      <c r="A17" s="57" t="s">
        <v>30</v>
      </c>
      <c r="B17" s="36"/>
      <c r="D17" s="38"/>
      <c r="E17" s="36"/>
      <c r="G17" s="38"/>
      <c r="H17" s="36"/>
    </row>
    <row r="18" spans="1:10" x14ac:dyDescent="0.25">
      <c r="A18" s="58" t="s">
        <v>32</v>
      </c>
    </row>
    <row r="19" spans="1:10" x14ac:dyDescent="0.25">
      <c r="A19" s="30" t="s">
        <v>22</v>
      </c>
    </row>
    <row r="21" spans="1:10" ht="15.05" thickBot="1" x14ac:dyDescent="0.3">
      <c r="A21" s="46"/>
      <c r="B21" s="47"/>
      <c r="C21" s="47"/>
      <c r="D21" s="47"/>
      <c r="E21" s="47"/>
      <c r="F21" s="48"/>
      <c r="G21" s="49"/>
      <c r="H21" s="50"/>
      <c r="I21" s="48"/>
      <c r="J21" s="51"/>
    </row>
  </sheetData>
  <mergeCells count="3">
    <mergeCell ref="B8:C8"/>
    <mergeCell ref="E8:F8"/>
    <mergeCell ref="H8:I8"/>
  </mergeCells>
  <printOptions horizontalCentered="1"/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21"/>
  <sheetViews>
    <sheetView zoomScaleNormal="100" workbookViewId="0">
      <selection activeCell="J4" sqref="J4"/>
    </sheetView>
  </sheetViews>
  <sheetFormatPr baseColWidth="10" defaultRowHeight="14.4" x14ac:dyDescent="0.25"/>
  <cols>
    <col min="1" max="1" width="20.69921875" style="3" customWidth="1"/>
    <col min="2" max="2" width="7.09765625" style="40" customWidth="1"/>
    <col min="3" max="3" width="7.59765625" style="3" customWidth="1"/>
    <col min="4" max="4" width="0.8984375" style="5" customWidth="1"/>
    <col min="5" max="5" width="7.59765625" style="40" customWidth="1"/>
    <col min="6" max="6" width="7.59765625" style="3" customWidth="1"/>
    <col min="7" max="7" width="0.8984375" style="5" customWidth="1"/>
    <col min="8" max="8" width="7.59765625" style="40" customWidth="1"/>
    <col min="9" max="9" width="7.59765625" style="3" customWidth="1"/>
    <col min="10" max="10" width="17.3984375" style="3" customWidth="1"/>
    <col min="11" max="13" width="11" style="3"/>
    <col min="14" max="14" width="2.5" style="3" customWidth="1"/>
    <col min="15" max="17" width="11" style="3"/>
    <col min="18" max="18" width="2.8984375" style="3" customWidth="1"/>
    <col min="19" max="255" width="11" style="3"/>
    <col min="256" max="256" width="10.19921875" style="3" customWidth="1"/>
    <col min="257" max="258" width="5.69921875" style="3" customWidth="1"/>
    <col min="259" max="259" width="1.5" style="3" customWidth="1"/>
    <col min="260" max="261" width="6.3984375" style="3" customWidth="1"/>
    <col min="262" max="262" width="1.5" style="3" customWidth="1"/>
    <col min="263" max="264" width="6" style="3" customWidth="1"/>
    <col min="265" max="269" width="11" style="3"/>
    <col min="270" max="270" width="2.5" style="3" customWidth="1"/>
    <col min="271" max="273" width="11" style="3"/>
    <col min="274" max="274" width="2.8984375" style="3" customWidth="1"/>
    <col min="275" max="511" width="11" style="3"/>
    <col min="512" max="512" width="10.19921875" style="3" customWidth="1"/>
    <col min="513" max="514" width="5.69921875" style="3" customWidth="1"/>
    <col min="515" max="515" width="1.5" style="3" customWidth="1"/>
    <col min="516" max="517" width="6.3984375" style="3" customWidth="1"/>
    <col min="518" max="518" width="1.5" style="3" customWidth="1"/>
    <col min="519" max="520" width="6" style="3" customWidth="1"/>
    <col min="521" max="525" width="11" style="3"/>
    <col min="526" max="526" width="2.5" style="3" customWidth="1"/>
    <col min="527" max="529" width="11" style="3"/>
    <col min="530" max="530" width="2.8984375" style="3" customWidth="1"/>
    <col min="531" max="767" width="11" style="3"/>
    <col min="768" max="768" width="10.19921875" style="3" customWidth="1"/>
    <col min="769" max="770" width="5.69921875" style="3" customWidth="1"/>
    <col min="771" max="771" width="1.5" style="3" customWidth="1"/>
    <col min="772" max="773" width="6.3984375" style="3" customWidth="1"/>
    <col min="774" max="774" width="1.5" style="3" customWidth="1"/>
    <col min="775" max="776" width="6" style="3" customWidth="1"/>
    <col min="777" max="781" width="11" style="3"/>
    <col min="782" max="782" width="2.5" style="3" customWidth="1"/>
    <col min="783" max="785" width="11" style="3"/>
    <col min="786" max="786" width="2.8984375" style="3" customWidth="1"/>
    <col min="787" max="1023" width="11" style="3"/>
    <col min="1024" max="1024" width="10.19921875" style="3" customWidth="1"/>
    <col min="1025" max="1026" width="5.69921875" style="3" customWidth="1"/>
    <col min="1027" max="1027" width="1.5" style="3" customWidth="1"/>
    <col min="1028" max="1029" width="6.3984375" style="3" customWidth="1"/>
    <col min="1030" max="1030" width="1.5" style="3" customWidth="1"/>
    <col min="1031" max="1032" width="6" style="3" customWidth="1"/>
    <col min="1033" max="1037" width="11" style="3"/>
    <col min="1038" max="1038" width="2.5" style="3" customWidth="1"/>
    <col min="1039" max="1041" width="11" style="3"/>
    <col min="1042" max="1042" width="2.8984375" style="3" customWidth="1"/>
    <col min="1043" max="1279" width="11" style="3"/>
    <col min="1280" max="1280" width="10.19921875" style="3" customWidth="1"/>
    <col min="1281" max="1282" width="5.69921875" style="3" customWidth="1"/>
    <col min="1283" max="1283" width="1.5" style="3" customWidth="1"/>
    <col min="1284" max="1285" width="6.3984375" style="3" customWidth="1"/>
    <col min="1286" max="1286" width="1.5" style="3" customWidth="1"/>
    <col min="1287" max="1288" width="6" style="3" customWidth="1"/>
    <col min="1289" max="1293" width="11" style="3"/>
    <col min="1294" max="1294" width="2.5" style="3" customWidth="1"/>
    <col min="1295" max="1297" width="11" style="3"/>
    <col min="1298" max="1298" width="2.8984375" style="3" customWidth="1"/>
    <col min="1299" max="1535" width="11" style="3"/>
    <col min="1536" max="1536" width="10.19921875" style="3" customWidth="1"/>
    <col min="1537" max="1538" width="5.69921875" style="3" customWidth="1"/>
    <col min="1539" max="1539" width="1.5" style="3" customWidth="1"/>
    <col min="1540" max="1541" width="6.3984375" style="3" customWidth="1"/>
    <col min="1542" max="1542" width="1.5" style="3" customWidth="1"/>
    <col min="1543" max="1544" width="6" style="3" customWidth="1"/>
    <col min="1545" max="1549" width="11" style="3"/>
    <col min="1550" max="1550" width="2.5" style="3" customWidth="1"/>
    <col min="1551" max="1553" width="11" style="3"/>
    <col min="1554" max="1554" width="2.8984375" style="3" customWidth="1"/>
    <col min="1555" max="1791" width="11" style="3"/>
    <col min="1792" max="1792" width="10.19921875" style="3" customWidth="1"/>
    <col min="1793" max="1794" width="5.69921875" style="3" customWidth="1"/>
    <col min="1795" max="1795" width="1.5" style="3" customWidth="1"/>
    <col min="1796" max="1797" width="6.3984375" style="3" customWidth="1"/>
    <col min="1798" max="1798" width="1.5" style="3" customWidth="1"/>
    <col min="1799" max="1800" width="6" style="3" customWidth="1"/>
    <col min="1801" max="1805" width="11" style="3"/>
    <col min="1806" max="1806" width="2.5" style="3" customWidth="1"/>
    <col min="1807" max="1809" width="11" style="3"/>
    <col min="1810" max="1810" width="2.8984375" style="3" customWidth="1"/>
    <col min="1811" max="2047" width="11" style="3"/>
    <col min="2048" max="2048" width="10.19921875" style="3" customWidth="1"/>
    <col min="2049" max="2050" width="5.69921875" style="3" customWidth="1"/>
    <col min="2051" max="2051" width="1.5" style="3" customWidth="1"/>
    <col min="2052" max="2053" width="6.3984375" style="3" customWidth="1"/>
    <col min="2054" max="2054" width="1.5" style="3" customWidth="1"/>
    <col min="2055" max="2056" width="6" style="3" customWidth="1"/>
    <col min="2057" max="2061" width="11" style="3"/>
    <col min="2062" max="2062" width="2.5" style="3" customWidth="1"/>
    <col min="2063" max="2065" width="11" style="3"/>
    <col min="2066" max="2066" width="2.8984375" style="3" customWidth="1"/>
    <col min="2067" max="2303" width="11" style="3"/>
    <col min="2304" max="2304" width="10.19921875" style="3" customWidth="1"/>
    <col min="2305" max="2306" width="5.69921875" style="3" customWidth="1"/>
    <col min="2307" max="2307" width="1.5" style="3" customWidth="1"/>
    <col min="2308" max="2309" width="6.3984375" style="3" customWidth="1"/>
    <col min="2310" max="2310" width="1.5" style="3" customWidth="1"/>
    <col min="2311" max="2312" width="6" style="3" customWidth="1"/>
    <col min="2313" max="2317" width="11" style="3"/>
    <col min="2318" max="2318" width="2.5" style="3" customWidth="1"/>
    <col min="2319" max="2321" width="11" style="3"/>
    <col min="2322" max="2322" width="2.8984375" style="3" customWidth="1"/>
    <col min="2323" max="2559" width="11" style="3"/>
    <col min="2560" max="2560" width="10.19921875" style="3" customWidth="1"/>
    <col min="2561" max="2562" width="5.69921875" style="3" customWidth="1"/>
    <col min="2563" max="2563" width="1.5" style="3" customWidth="1"/>
    <col min="2564" max="2565" width="6.3984375" style="3" customWidth="1"/>
    <col min="2566" max="2566" width="1.5" style="3" customWidth="1"/>
    <col min="2567" max="2568" width="6" style="3" customWidth="1"/>
    <col min="2569" max="2573" width="11" style="3"/>
    <col min="2574" max="2574" width="2.5" style="3" customWidth="1"/>
    <col min="2575" max="2577" width="11" style="3"/>
    <col min="2578" max="2578" width="2.8984375" style="3" customWidth="1"/>
    <col min="2579" max="2815" width="11" style="3"/>
    <col min="2816" max="2816" width="10.19921875" style="3" customWidth="1"/>
    <col min="2817" max="2818" width="5.69921875" style="3" customWidth="1"/>
    <col min="2819" max="2819" width="1.5" style="3" customWidth="1"/>
    <col min="2820" max="2821" width="6.3984375" style="3" customWidth="1"/>
    <col min="2822" max="2822" width="1.5" style="3" customWidth="1"/>
    <col min="2823" max="2824" width="6" style="3" customWidth="1"/>
    <col min="2825" max="2829" width="11" style="3"/>
    <col min="2830" max="2830" width="2.5" style="3" customWidth="1"/>
    <col min="2831" max="2833" width="11" style="3"/>
    <col min="2834" max="2834" width="2.8984375" style="3" customWidth="1"/>
    <col min="2835" max="3071" width="11" style="3"/>
    <col min="3072" max="3072" width="10.19921875" style="3" customWidth="1"/>
    <col min="3073" max="3074" width="5.69921875" style="3" customWidth="1"/>
    <col min="3075" max="3075" width="1.5" style="3" customWidth="1"/>
    <col min="3076" max="3077" width="6.3984375" style="3" customWidth="1"/>
    <col min="3078" max="3078" width="1.5" style="3" customWidth="1"/>
    <col min="3079" max="3080" width="6" style="3" customWidth="1"/>
    <col min="3081" max="3085" width="11" style="3"/>
    <col min="3086" max="3086" width="2.5" style="3" customWidth="1"/>
    <col min="3087" max="3089" width="11" style="3"/>
    <col min="3090" max="3090" width="2.8984375" style="3" customWidth="1"/>
    <col min="3091" max="3327" width="11" style="3"/>
    <col min="3328" max="3328" width="10.19921875" style="3" customWidth="1"/>
    <col min="3329" max="3330" width="5.69921875" style="3" customWidth="1"/>
    <col min="3331" max="3331" width="1.5" style="3" customWidth="1"/>
    <col min="3332" max="3333" width="6.3984375" style="3" customWidth="1"/>
    <col min="3334" max="3334" width="1.5" style="3" customWidth="1"/>
    <col min="3335" max="3336" width="6" style="3" customWidth="1"/>
    <col min="3337" max="3341" width="11" style="3"/>
    <col min="3342" max="3342" width="2.5" style="3" customWidth="1"/>
    <col min="3343" max="3345" width="11" style="3"/>
    <col min="3346" max="3346" width="2.8984375" style="3" customWidth="1"/>
    <col min="3347" max="3583" width="11" style="3"/>
    <col min="3584" max="3584" width="10.19921875" style="3" customWidth="1"/>
    <col min="3585" max="3586" width="5.69921875" style="3" customWidth="1"/>
    <col min="3587" max="3587" width="1.5" style="3" customWidth="1"/>
    <col min="3588" max="3589" width="6.3984375" style="3" customWidth="1"/>
    <col min="3590" max="3590" width="1.5" style="3" customWidth="1"/>
    <col min="3591" max="3592" width="6" style="3" customWidth="1"/>
    <col min="3593" max="3597" width="11" style="3"/>
    <col min="3598" max="3598" width="2.5" style="3" customWidth="1"/>
    <col min="3599" max="3601" width="11" style="3"/>
    <col min="3602" max="3602" width="2.8984375" style="3" customWidth="1"/>
    <col min="3603" max="3839" width="11" style="3"/>
    <col min="3840" max="3840" width="10.19921875" style="3" customWidth="1"/>
    <col min="3841" max="3842" width="5.69921875" style="3" customWidth="1"/>
    <col min="3843" max="3843" width="1.5" style="3" customWidth="1"/>
    <col min="3844" max="3845" width="6.3984375" style="3" customWidth="1"/>
    <col min="3846" max="3846" width="1.5" style="3" customWidth="1"/>
    <col min="3847" max="3848" width="6" style="3" customWidth="1"/>
    <col min="3849" max="3853" width="11" style="3"/>
    <col min="3854" max="3854" width="2.5" style="3" customWidth="1"/>
    <col min="3855" max="3857" width="11" style="3"/>
    <col min="3858" max="3858" width="2.8984375" style="3" customWidth="1"/>
    <col min="3859" max="4095" width="11" style="3"/>
    <col min="4096" max="4096" width="10.19921875" style="3" customWidth="1"/>
    <col min="4097" max="4098" width="5.69921875" style="3" customWidth="1"/>
    <col min="4099" max="4099" width="1.5" style="3" customWidth="1"/>
    <col min="4100" max="4101" width="6.3984375" style="3" customWidth="1"/>
    <col min="4102" max="4102" width="1.5" style="3" customWidth="1"/>
    <col min="4103" max="4104" width="6" style="3" customWidth="1"/>
    <col min="4105" max="4109" width="11" style="3"/>
    <col min="4110" max="4110" width="2.5" style="3" customWidth="1"/>
    <col min="4111" max="4113" width="11" style="3"/>
    <col min="4114" max="4114" width="2.8984375" style="3" customWidth="1"/>
    <col min="4115" max="4351" width="11" style="3"/>
    <col min="4352" max="4352" width="10.19921875" style="3" customWidth="1"/>
    <col min="4353" max="4354" width="5.69921875" style="3" customWidth="1"/>
    <col min="4355" max="4355" width="1.5" style="3" customWidth="1"/>
    <col min="4356" max="4357" width="6.3984375" style="3" customWidth="1"/>
    <col min="4358" max="4358" width="1.5" style="3" customWidth="1"/>
    <col min="4359" max="4360" width="6" style="3" customWidth="1"/>
    <col min="4361" max="4365" width="11" style="3"/>
    <col min="4366" max="4366" width="2.5" style="3" customWidth="1"/>
    <col min="4367" max="4369" width="11" style="3"/>
    <col min="4370" max="4370" width="2.8984375" style="3" customWidth="1"/>
    <col min="4371" max="4607" width="11" style="3"/>
    <col min="4608" max="4608" width="10.19921875" style="3" customWidth="1"/>
    <col min="4609" max="4610" width="5.69921875" style="3" customWidth="1"/>
    <col min="4611" max="4611" width="1.5" style="3" customWidth="1"/>
    <col min="4612" max="4613" width="6.3984375" style="3" customWidth="1"/>
    <col min="4614" max="4614" width="1.5" style="3" customWidth="1"/>
    <col min="4615" max="4616" width="6" style="3" customWidth="1"/>
    <col min="4617" max="4621" width="11" style="3"/>
    <col min="4622" max="4622" width="2.5" style="3" customWidth="1"/>
    <col min="4623" max="4625" width="11" style="3"/>
    <col min="4626" max="4626" width="2.8984375" style="3" customWidth="1"/>
    <col min="4627" max="4863" width="11" style="3"/>
    <col min="4864" max="4864" width="10.19921875" style="3" customWidth="1"/>
    <col min="4865" max="4866" width="5.69921875" style="3" customWidth="1"/>
    <col min="4867" max="4867" width="1.5" style="3" customWidth="1"/>
    <col min="4868" max="4869" width="6.3984375" style="3" customWidth="1"/>
    <col min="4870" max="4870" width="1.5" style="3" customWidth="1"/>
    <col min="4871" max="4872" width="6" style="3" customWidth="1"/>
    <col min="4873" max="4877" width="11" style="3"/>
    <col min="4878" max="4878" width="2.5" style="3" customWidth="1"/>
    <col min="4879" max="4881" width="11" style="3"/>
    <col min="4882" max="4882" width="2.8984375" style="3" customWidth="1"/>
    <col min="4883" max="5119" width="11" style="3"/>
    <col min="5120" max="5120" width="10.19921875" style="3" customWidth="1"/>
    <col min="5121" max="5122" width="5.69921875" style="3" customWidth="1"/>
    <col min="5123" max="5123" width="1.5" style="3" customWidth="1"/>
    <col min="5124" max="5125" width="6.3984375" style="3" customWidth="1"/>
    <col min="5126" max="5126" width="1.5" style="3" customWidth="1"/>
    <col min="5127" max="5128" width="6" style="3" customWidth="1"/>
    <col min="5129" max="5133" width="11" style="3"/>
    <col min="5134" max="5134" width="2.5" style="3" customWidth="1"/>
    <col min="5135" max="5137" width="11" style="3"/>
    <col min="5138" max="5138" width="2.8984375" style="3" customWidth="1"/>
    <col min="5139" max="5375" width="11" style="3"/>
    <col min="5376" max="5376" width="10.19921875" style="3" customWidth="1"/>
    <col min="5377" max="5378" width="5.69921875" style="3" customWidth="1"/>
    <col min="5379" max="5379" width="1.5" style="3" customWidth="1"/>
    <col min="5380" max="5381" width="6.3984375" style="3" customWidth="1"/>
    <col min="5382" max="5382" width="1.5" style="3" customWidth="1"/>
    <col min="5383" max="5384" width="6" style="3" customWidth="1"/>
    <col min="5385" max="5389" width="11" style="3"/>
    <col min="5390" max="5390" width="2.5" style="3" customWidth="1"/>
    <col min="5391" max="5393" width="11" style="3"/>
    <col min="5394" max="5394" width="2.8984375" style="3" customWidth="1"/>
    <col min="5395" max="5631" width="11" style="3"/>
    <col min="5632" max="5632" width="10.19921875" style="3" customWidth="1"/>
    <col min="5633" max="5634" width="5.69921875" style="3" customWidth="1"/>
    <col min="5635" max="5635" width="1.5" style="3" customWidth="1"/>
    <col min="5636" max="5637" width="6.3984375" style="3" customWidth="1"/>
    <col min="5638" max="5638" width="1.5" style="3" customWidth="1"/>
    <col min="5639" max="5640" width="6" style="3" customWidth="1"/>
    <col min="5641" max="5645" width="11" style="3"/>
    <col min="5646" max="5646" width="2.5" style="3" customWidth="1"/>
    <col min="5647" max="5649" width="11" style="3"/>
    <col min="5650" max="5650" width="2.8984375" style="3" customWidth="1"/>
    <col min="5651" max="5887" width="11" style="3"/>
    <col min="5888" max="5888" width="10.19921875" style="3" customWidth="1"/>
    <col min="5889" max="5890" width="5.69921875" style="3" customWidth="1"/>
    <col min="5891" max="5891" width="1.5" style="3" customWidth="1"/>
    <col min="5892" max="5893" width="6.3984375" style="3" customWidth="1"/>
    <col min="5894" max="5894" width="1.5" style="3" customWidth="1"/>
    <col min="5895" max="5896" width="6" style="3" customWidth="1"/>
    <col min="5897" max="5901" width="11" style="3"/>
    <col min="5902" max="5902" width="2.5" style="3" customWidth="1"/>
    <col min="5903" max="5905" width="11" style="3"/>
    <col min="5906" max="5906" width="2.8984375" style="3" customWidth="1"/>
    <col min="5907" max="6143" width="11" style="3"/>
    <col min="6144" max="6144" width="10.19921875" style="3" customWidth="1"/>
    <col min="6145" max="6146" width="5.69921875" style="3" customWidth="1"/>
    <col min="6147" max="6147" width="1.5" style="3" customWidth="1"/>
    <col min="6148" max="6149" width="6.3984375" style="3" customWidth="1"/>
    <col min="6150" max="6150" width="1.5" style="3" customWidth="1"/>
    <col min="6151" max="6152" width="6" style="3" customWidth="1"/>
    <col min="6153" max="6157" width="11" style="3"/>
    <col min="6158" max="6158" width="2.5" style="3" customWidth="1"/>
    <col min="6159" max="6161" width="11" style="3"/>
    <col min="6162" max="6162" width="2.8984375" style="3" customWidth="1"/>
    <col min="6163" max="6399" width="11" style="3"/>
    <col min="6400" max="6400" width="10.19921875" style="3" customWidth="1"/>
    <col min="6401" max="6402" width="5.69921875" style="3" customWidth="1"/>
    <col min="6403" max="6403" width="1.5" style="3" customWidth="1"/>
    <col min="6404" max="6405" width="6.3984375" style="3" customWidth="1"/>
    <col min="6406" max="6406" width="1.5" style="3" customWidth="1"/>
    <col min="6407" max="6408" width="6" style="3" customWidth="1"/>
    <col min="6409" max="6413" width="11" style="3"/>
    <col min="6414" max="6414" width="2.5" style="3" customWidth="1"/>
    <col min="6415" max="6417" width="11" style="3"/>
    <col min="6418" max="6418" width="2.8984375" style="3" customWidth="1"/>
    <col min="6419" max="6655" width="11" style="3"/>
    <col min="6656" max="6656" width="10.19921875" style="3" customWidth="1"/>
    <col min="6657" max="6658" width="5.69921875" style="3" customWidth="1"/>
    <col min="6659" max="6659" width="1.5" style="3" customWidth="1"/>
    <col min="6660" max="6661" width="6.3984375" style="3" customWidth="1"/>
    <col min="6662" max="6662" width="1.5" style="3" customWidth="1"/>
    <col min="6663" max="6664" width="6" style="3" customWidth="1"/>
    <col min="6665" max="6669" width="11" style="3"/>
    <col min="6670" max="6670" width="2.5" style="3" customWidth="1"/>
    <col min="6671" max="6673" width="11" style="3"/>
    <col min="6674" max="6674" width="2.8984375" style="3" customWidth="1"/>
    <col min="6675" max="6911" width="11" style="3"/>
    <col min="6912" max="6912" width="10.19921875" style="3" customWidth="1"/>
    <col min="6913" max="6914" width="5.69921875" style="3" customWidth="1"/>
    <col min="6915" max="6915" width="1.5" style="3" customWidth="1"/>
    <col min="6916" max="6917" width="6.3984375" style="3" customWidth="1"/>
    <col min="6918" max="6918" width="1.5" style="3" customWidth="1"/>
    <col min="6919" max="6920" width="6" style="3" customWidth="1"/>
    <col min="6921" max="6925" width="11" style="3"/>
    <col min="6926" max="6926" width="2.5" style="3" customWidth="1"/>
    <col min="6927" max="6929" width="11" style="3"/>
    <col min="6930" max="6930" width="2.8984375" style="3" customWidth="1"/>
    <col min="6931" max="7167" width="11" style="3"/>
    <col min="7168" max="7168" width="10.19921875" style="3" customWidth="1"/>
    <col min="7169" max="7170" width="5.69921875" style="3" customWidth="1"/>
    <col min="7171" max="7171" width="1.5" style="3" customWidth="1"/>
    <col min="7172" max="7173" width="6.3984375" style="3" customWidth="1"/>
    <col min="7174" max="7174" width="1.5" style="3" customWidth="1"/>
    <col min="7175" max="7176" width="6" style="3" customWidth="1"/>
    <col min="7177" max="7181" width="11" style="3"/>
    <col min="7182" max="7182" width="2.5" style="3" customWidth="1"/>
    <col min="7183" max="7185" width="11" style="3"/>
    <col min="7186" max="7186" width="2.8984375" style="3" customWidth="1"/>
    <col min="7187" max="7423" width="11" style="3"/>
    <col min="7424" max="7424" width="10.19921875" style="3" customWidth="1"/>
    <col min="7425" max="7426" width="5.69921875" style="3" customWidth="1"/>
    <col min="7427" max="7427" width="1.5" style="3" customWidth="1"/>
    <col min="7428" max="7429" width="6.3984375" style="3" customWidth="1"/>
    <col min="7430" max="7430" width="1.5" style="3" customWidth="1"/>
    <col min="7431" max="7432" width="6" style="3" customWidth="1"/>
    <col min="7433" max="7437" width="11" style="3"/>
    <col min="7438" max="7438" width="2.5" style="3" customWidth="1"/>
    <col min="7439" max="7441" width="11" style="3"/>
    <col min="7442" max="7442" width="2.8984375" style="3" customWidth="1"/>
    <col min="7443" max="7679" width="11" style="3"/>
    <col min="7680" max="7680" width="10.19921875" style="3" customWidth="1"/>
    <col min="7681" max="7682" width="5.69921875" style="3" customWidth="1"/>
    <col min="7683" max="7683" width="1.5" style="3" customWidth="1"/>
    <col min="7684" max="7685" width="6.3984375" style="3" customWidth="1"/>
    <col min="7686" max="7686" width="1.5" style="3" customWidth="1"/>
    <col min="7687" max="7688" width="6" style="3" customWidth="1"/>
    <col min="7689" max="7693" width="11" style="3"/>
    <col min="7694" max="7694" width="2.5" style="3" customWidth="1"/>
    <col min="7695" max="7697" width="11" style="3"/>
    <col min="7698" max="7698" width="2.8984375" style="3" customWidth="1"/>
    <col min="7699" max="7935" width="11" style="3"/>
    <col min="7936" max="7936" width="10.19921875" style="3" customWidth="1"/>
    <col min="7937" max="7938" width="5.69921875" style="3" customWidth="1"/>
    <col min="7939" max="7939" width="1.5" style="3" customWidth="1"/>
    <col min="7940" max="7941" width="6.3984375" style="3" customWidth="1"/>
    <col min="7942" max="7942" width="1.5" style="3" customWidth="1"/>
    <col min="7943" max="7944" width="6" style="3" customWidth="1"/>
    <col min="7945" max="7949" width="11" style="3"/>
    <col min="7950" max="7950" width="2.5" style="3" customWidth="1"/>
    <col min="7951" max="7953" width="11" style="3"/>
    <col min="7954" max="7954" width="2.8984375" style="3" customWidth="1"/>
    <col min="7955" max="8191" width="11" style="3"/>
    <col min="8192" max="8192" width="10.19921875" style="3" customWidth="1"/>
    <col min="8193" max="8194" width="5.69921875" style="3" customWidth="1"/>
    <col min="8195" max="8195" width="1.5" style="3" customWidth="1"/>
    <col min="8196" max="8197" width="6.3984375" style="3" customWidth="1"/>
    <col min="8198" max="8198" width="1.5" style="3" customWidth="1"/>
    <col min="8199" max="8200" width="6" style="3" customWidth="1"/>
    <col min="8201" max="8205" width="11" style="3"/>
    <col min="8206" max="8206" width="2.5" style="3" customWidth="1"/>
    <col min="8207" max="8209" width="11" style="3"/>
    <col min="8210" max="8210" width="2.8984375" style="3" customWidth="1"/>
    <col min="8211" max="8447" width="11" style="3"/>
    <col min="8448" max="8448" width="10.19921875" style="3" customWidth="1"/>
    <col min="8449" max="8450" width="5.69921875" style="3" customWidth="1"/>
    <col min="8451" max="8451" width="1.5" style="3" customWidth="1"/>
    <col min="8452" max="8453" width="6.3984375" style="3" customWidth="1"/>
    <col min="8454" max="8454" width="1.5" style="3" customWidth="1"/>
    <col min="8455" max="8456" width="6" style="3" customWidth="1"/>
    <col min="8457" max="8461" width="11" style="3"/>
    <col min="8462" max="8462" width="2.5" style="3" customWidth="1"/>
    <col min="8463" max="8465" width="11" style="3"/>
    <col min="8466" max="8466" width="2.8984375" style="3" customWidth="1"/>
    <col min="8467" max="8703" width="11" style="3"/>
    <col min="8704" max="8704" width="10.19921875" style="3" customWidth="1"/>
    <col min="8705" max="8706" width="5.69921875" style="3" customWidth="1"/>
    <col min="8707" max="8707" width="1.5" style="3" customWidth="1"/>
    <col min="8708" max="8709" width="6.3984375" style="3" customWidth="1"/>
    <col min="8710" max="8710" width="1.5" style="3" customWidth="1"/>
    <col min="8711" max="8712" width="6" style="3" customWidth="1"/>
    <col min="8713" max="8717" width="11" style="3"/>
    <col min="8718" max="8718" width="2.5" style="3" customWidth="1"/>
    <col min="8719" max="8721" width="11" style="3"/>
    <col min="8722" max="8722" width="2.8984375" style="3" customWidth="1"/>
    <col min="8723" max="8959" width="11" style="3"/>
    <col min="8960" max="8960" width="10.19921875" style="3" customWidth="1"/>
    <col min="8961" max="8962" width="5.69921875" style="3" customWidth="1"/>
    <col min="8963" max="8963" width="1.5" style="3" customWidth="1"/>
    <col min="8964" max="8965" width="6.3984375" style="3" customWidth="1"/>
    <col min="8966" max="8966" width="1.5" style="3" customWidth="1"/>
    <col min="8967" max="8968" width="6" style="3" customWidth="1"/>
    <col min="8969" max="8973" width="11" style="3"/>
    <col min="8974" max="8974" width="2.5" style="3" customWidth="1"/>
    <col min="8975" max="8977" width="11" style="3"/>
    <col min="8978" max="8978" width="2.8984375" style="3" customWidth="1"/>
    <col min="8979" max="9215" width="11" style="3"/>
    <col min="9216" max="9216" width="10.19921875" style="3" customWidth="1"/>
    <col min="9217" max="9218" width="5.69921875" style="3" customWidth="1"/>
    <col min="9219" max="9219" width="1.5" style="3" customWidth="1"/>
    <col min="9220" max="9221" width="6.3984375" style="3" customWidth="1"/>
    <col min="9222" max="9222" width="1.5" style="3" customWidth="1"/>
    <col min="9223" max="9224" width="6" style="3" customWidth="1"/>
    <col min="9225" max="9229" width="11" style="3"/>
    <col min="9230" max="9230" width="2.5" style="3" customWidth="1"/>
    <col min="9231" max="9233" width="11" style="3"/>
    <col min="9234" max="9234" width="2.8984375" style="3" customWidth="1"/>
    <col min="9235" max="9471" width="11" style="3"/>
    <col min="9472" max="9472" width="10.19921875" style="3" customWidth="1"/>
    <col min="9473" max="9474" width="5.69921875" style="3" customWidth="1"/>
    <col min="9475" max="9475" width="1.5" style="3" customWidth="1"/>
    <col min="9476" max="9477" width="6.3984375" style="3" customWidth="1"/>
    <col min="9478" max="9478" width="1.5" style="3" customWidth="1"/>
    <col min="9479" max="9480" width="6" style="3" customWidth="1"/>
    <col min="9481" max="9485" width="11" style="3"/>
    <col min="9486" max="9486" width="2.5" style="3" customWidth="1"/>
    <col min="9487" max="9489" width="11" style="3"/>
    <col min="9490" max="9490" width="2.8984375" style="3" customWidth="1"/>
    <col min="9491" max="9727" width="11" style="3"/>
    <col min="9728" max="9728" width="10.19921875" style="3" customWidth="1"/>
    <col min="9729" max="9730" width="5.69921875" style="3" customWidth="1"/>
    <col min="9731" max="9731" width="1.5" style="3" customWidth="1"/>
    <col min="9732" max="9733" width="6.3984375" style="3" customWidth="1"/>
    <col min="9734" max="9734" width="1.5" style="3" customWidth="1"/>
    <col min="9735" max="9736" width="6" style="3" customWidth="1"/>
    <col min="9737" max="9741" width="11" style="3"/>
    <col min="9742" max="9742" width="2.5" style="3" customWidth="1"/>
    <col min="9743" max="9745" width="11" style="3"/>
    <col min="9746" max="9746" width="2.8984375" style="3" customWidth="1"/>
    <col min="9747" max="9983" width="11" style="3"/>
    <col min="9984" max="9984" width="10.19921875" style="3" customWidth="1"/>
    <col min="9985" max="9986" width="5.69921875" style="3" customWidth="1"/>
    <col min="9987" max="9987" width="1.5" style="3" customWidth="1"/>
    <col min="9988" max="9989" width="6.3984375" style="3" customWidth="1"/>
    <col min="9990" max="9990" width="1.5" style="3" customWidth="1"/>
    <col min="9991" max="9992" width="6" style="3" customWidth="1"/>
    <col min="9993" max="9997" width="11" style="3"/>
    <col min="9998" max="9998" width="2.5" style="3" customWidth="1"/>
    <col min="9999" max="10001" width="11" style="3"/>
    <col min="10002" max="10002" width="2.8984375" style="3" customWidth="1"/>
    <col min="10003" max="10239" width="11" style="3"/>
    <col min="10240" max="10240" width="10.19921875" style="3" customWidth="1"/>
    <col min="10241" max="10242" width="5.69921875" style="3" customWidth="1"/>
    <col min="10243" max="10243" width="1.5" style="3" customWidth="1"/>
    <col min="10244" max="10245" width="6.3984375" style="3" customWidth="1"/>
    <col min="10246" max="10246" width="1.5" style="3" customWidth="1"/>
    <col min="10247" max="10248" width="6" style="3" customWidth="1"/>
    <col min="10249" max="10253" width="11" style="3"/>
    <col min="10254" max="10254" width="2.5" style="3" customWidth="1"/>
    <col min="10255" max="10257" width="11" style="3"/>
    <col min="10258" max="10258" width="2.8984375" style="3" customWidth="1"/>
    <col min="10259" max="10495" width="11" style="3"/>
    <col min="10496" max="10496" width="10.19921875" style="3" customWidth="1"/>
    <col min="10497" max="10498" width="5.69921875" style="3" customWidth="1"/>
    <col min="10499" max="10499" width="1.5" style="3" customWidth="1"/>
    <col min="10500" max="10501" width="6.3984375" style="3" customWidth="1"/>
    <col min="10502" max="10502" width="1.5" style="3" customWidth="1"/>
    <col min="10503" max="10504" width="6" style="3" customWidth="1"/>
    <col min="10505" max="10509" width="11" style="3"/>
    <col min="10510" max="10510" width="2.5" style="3" customWidth="1"/>
    <col min="10511" max="10513" width="11" style="3"/>
    <col min="10514" max="10514" width="2.8984375" style="3" customWidth="1"/>
    <col min="10515" max="10751" width="11" style="3"/>
    <col min="10752" max="10752" width="10.19921875" style="3" customWidth="1"/>
    <col min="10753" max="10754" width="5.69921875" style="3" customWidth="1"/>
    <col min="10755" max="10755" width="1.5" style="3" customWidth="1"/>
    <col min="10756" max="10757" width="6.3984375" style="3" customWidth="1"/>
    <col min="10758" max="10758" width="1.5" style="3" customWidth="1"/>
    <col min="10759" max="10760" width="6" style="3" customWidth="1"/>
    <col min="10761" max="10765" width="11" style="3"/>
    <col min="10766" max="10766" width="2.5" style="3" customWidth="1"/>
    <col min="10767" max="10769" width="11" style="3"/>
    <col min="10770" max="10770" width="2.8984375" style="3" customWidth="1"/>
    <col min="10771" max="11007" width="11" style="3"/>
    <col min="11008" max="11008" width="10.19921875" style="3" customWidth="1"/>
    <col min="11009" max="11010" width="5.69921875" style="3" customWidth="1"/>
    <col min="11011" max="11011" width="1.5" style="3" customWidth="1"/>
    <col min="11012" max="11013" width="6.3984375" style="3" customWidth="1"/>
    <col min="11014" max="11014" width="1.5" style="3" customWidth="1"/>
    <col min="11015" max="11016" width="6" style="3" customWidth="1"/>
    <col min="11017" max="11021" width="11" style="3"/>
    <col min="11022" max="11022" width="2.5" style="3" customWidth="1"/>
    <col min="11023" max="11025" width="11" style="3"/>
    <col min="11026" max="11026" width="2.8984375" style="3" customWidth="1"/>
    <col min="11027" max="11263" width="11" style="3"/>
    <col min="11264" max="11264" width="10.19921875" style="3" customWidth="1"/>
    <col min="11265" max="11266" width="5.69921875" style="3" customWidth="1"/>
    <col min="11267" max="11267" width="1.5" style="3" customWidth="1"/>
    <col min="11268" max="11269" width="6.3984375" style="3" customWidth="1"/>
    <col min="11270" max="11270" width="1.5" style="3" customWidth="1"/>
    <col min="11271" max="11272" width="6" style="3" customWidth="1"/>
    <col min="11273" max="11277" width="11" style="3"/>
    <col min="11278" max="11278" width="2.5" style="3" customWidth="1"/>
    <col min="11279" max="11281" width="11" style="3"/>
    <col min="11282" max="11282" width="2.8984375" style="3" customWidth="1"/>
    <col min="11283" max="11519" width="11" style="3"/>
    <col min="11520" max="11520" width="10.19921875" style="3" customWidth="1"/>
    <col min="11521" max="11522" width="5.69921875" style="3" customWidth="1"/>
    <col min="11523" max="11523" width="1.5" style="3" customWidth="1"/>
    <col min="11524" max="11525" width="6.3984375" style="3" customWidth="1"/>
    <col min="11526" max="11526" width="1.5" style="3" customWidth="1"/>
    <col min="11527" max="11528" width="6" style="3" customWidth="1"/>
    <col min="11529" max="11533" width="11" style="3"/>
    <col min="11534" max="11534" width="2.5" style="3" customWidth="1"/>
    <col min="11535" max="11537" width="11" style="3"/>
    <col min="11538" max="11538" width="2.8984375" style="3" customWidth="1"/>
    <col min="11539" max="11775" width="11" style="3"/>
    <col min="11776" max="11776" width="10.19921875" style="3" customWidth="1"/>
    <col min="11777" max="11778" width="5.69921875" style="3" customWidth="1"/>
    <col min="11779" max="11779" width="1.5" style="3" customWidth="1"/>
    <col min="11780" max="11781" width="6.3984375" style="3" customWidth="1"/>
    <col min="11782" max="11782" width="1.5" style="3" customWidth="1"/>
    <col min="11783" max="11784" width="6" style="3" customWidth="1"/>
    <col min="11785" max="11789" width="11" style="3"/>
    <col min="11790" max="11790" width="2.5" style="3" customWidth="1"/>
    <col min="11791" max="11793" width="11" style="3"/>
    <col min="11794" max="11794" width="2.8984375" style="3" customWidth="1"/>
    <col min="11795" max="12031" width="11" style="3"/>
    <col min="12032" max="12032" width="10.19921875" style="3" customWidth="1"/>
    <col min="12033" max="12034" width="5.69921875" style="3" customWidth="1"/>
    <col min="12035" max="12035" width="1.5" style="3" customWidth="1"/>
    <col min="12036" max="12037" width="6.3984375" style="3" customWidth="1"/>
    <col min="12038" max="12038" width="1.5" style="3" customWidth="1"/>
    <col min="12039" max="12040" width="6" style="3" customWidth="1"/>
    <col min="12041" max="12045" width="11" style="3"/>
    <col min="12046" max="12046" width="2.5" style="3" customWidth="1"/>
    <col min="12047" max="12049" width="11" style="3"/>
    <col min="12050" max="12050" width="2.8984375" style="3" customWidth="1"/>
    <col min="12051" max="12287" width="11" style="3"/>
    <col min="12288" max="12288" width="10.19921875" style="3" customWidth="1"/>
    <col min="12289" max="12290" width="5.69921875" style="3" customWidth="1"/>
    <col min="12291" max="12291" width="1.5" style="3" customWidth="1"/>
    <col min="12292" max="12293" width="6.3984375" style="3" customWidth="1"/>
    <col min="12294" max="12294" width="1.5" style="3" customWidth="1"/>
    <col min="12295" max="12296" width="6" style="3" customWidth="1"/>
    <col min="12297" max="12301" width="11" style="3"/>
    <col min="12302" max="12302" width="2.5" style="3" customWidth="1"/>
    <col min="12303" max="12305" width="11" style="3"/>
    <col min="12306" max="12306" width="2.8984375" style="3" customWidth="1"/>
    <col min="12307" max="12543" width="11" style="3"/>
    <col min="12544" max="12544" width="10.19921875" style="3" customWidth="1"/>
    <col min="12545" max="12546" width="5.69921875" style="3" customWidth="1"/>
    <col min="12547" max="12547" width="1.5" style="3" customWidth="1"/>
    <col min="12548" max="12549" width="6.3984375" style="3" customWidth="1"/>
    <col min="12550" max="12550" width="1.5" style="3" customWidth="1"/>
    <col min="12551" max="12552" width="6" style="3" customWidth="1"/>
    <col min="12553" max="12557" width="11" style="3"/>
    <col min="12558" max="12558" width="2.5" style="3" customWidth="1"/>
    <col min="12559" max="12561" width="11" style="3"/>
    <col min="12562" max="12562" width="2.8984375" style="3" customWidth="1"/>
    <col min="12563" max="12799" width="11" style="3"/>
    <col min="12800" max="12800" width="10.19921875" style="3" customWidth="1"/>
    <col min="12801" max="12802" width="5.69921875" style="3" customWidth="1"/>
    <col min="12803" max="12803" width="1.5" style="3" customWidth="1"/>
    <col min="12804" max="12805" width="6.3984375" style="3" customWidth="1"/>
    <col min="12806" max="12806" width="1.5" style="3" customWidth="1"/>
    <col min="12807" max="12808" width="6" style="3" customWidth="1"/>
    <col min="12809" max="12813" width="11" style="3"/>
    <col min="12814" max="12814" width="2.5" style="3" customWidth="1"/>
    <col min="12815" max="12817" width="11" style="3"/>
    <col min="12818" max="12818" width="2.8984375" style="3" customWidth="1"/>
    <col min="12819" max="13055" width="11" style="3"/>
    <col min="13056" max="13056" width="10.19921875" style="3" customWidth="1"/>
    <col min="13057" max="13058" width="5.69921875" style="3" customWidth="1"/>
    <col min="13059" max="13059" width="1.5" style="3" customWidth="1"/>
    <col min="13060" max="13061" width="6.3984375" style="3" customWidth="1"/>
    <col min="13062" max="13062" width="1.5" style="3" customWidth="1"/>
    <col min="13063" max="13064" width="6" style="3" customWidth="1"/>
    <col min="13065" max="13069" width="11" style="3"/>
    <col min="13070" max="13070" width="2.5" style="3" customWidth="1"/>
    <col min="13071" max="13073" width="11" style="3"/>
    <col min="13074" max="13074" width="2.8984375" style="3" customWidth="1"/>
    <col min="13075" max="13311" width="11" style="3"/>
    <col min="13312" max="13312" width="10.19921875" style="3" customWidth="1"/>
    <col min="13313" max="13314" width="5.69921875" style="3" customWidth="1"/>
    <col min="13315" max="13315" width="1.5" style="3" customWidth="1"/>
    <col min="13316" max="13317" width="6.3984375" style="3" customWidth="1"/>
    <col min="13318" max="13318" width="1.5" style="3" customWidth="1"/>
    <col min="13319" max="13320" width="6" style="3" customWidth="1"/>
    <col min="13321" max="13325" width="11" style="3"/>
    <col min="13326" max="13326" width="2.5" style="3" customWidth="1"/>
    <col min="13327" max="13329" width="11" style="3"/>
    <col min="13330" max="13330" width="2.8984375" style="3" customWidth="1"/>
    <col min="13331" max="13567" width="11" style="3"/>
    <col min="13568" max="13568" width="10.19921875" style="3" customWidth="1"/>
    <col min="13569" max="13570" width="5.69921875" style="3" customWidth="1"/>
    <col min="13571" max="13571" width="1.5" style="3" customWidth="1"/>
    <col min="13572" max="13573" width="6.3984375" style="3" customWidth="1"/>
    <col min="13574" max="13574" width="1.5" style="3" customWidth="1"/>
    <col min="13575" max="13576" width="6" style="3" customWidth="1"/>
    <col min="13577" max="13581" width="11" style="3"/>
    <col min="13582" max="13582" width="2.5" style="3" customWidth="1"/>
    <col min="13583" max="13585" width="11" style="3"/>
    <col min="13586" max="13586" width="2.8984375" style="3" customWidth="1"/>
    <col min="13587" max="13823" width="11" style="3"/>
    <col min="13824" max="13824" width="10.19921875" style="3" customWidth="1"/>
    <col min="13825" max="13826" width="5.69921875" style="3" customWidth="1"/>
    <col min="13827" max="13827" width="1.5" style="3" customWidth="1"/>
    <col min="13828" max="13829" width="6.3984375" style="3" customWidth="1"/>
    <col min="13830" max="13830" width="1.5" style="3" customWidth="1"/>
    <col min="13831" max="13832" width="6" style="3" customWidth="1"/>
    <col min="13833" max="13837" width="11" style="3"/>
    <col min="13838" max="13838" width="2.5" style="3" customWidth="1"/>
    <col min="13839" max="13841" width="11" style="3"/>
    <col min="13842" max="13842" width="2.8984375" style="3" customWidth="1"/>
    <col min="13843" max="14079" width="11" style="3"/>
    <col min="14080" max="14080" width="10.19921875" style="3" customWidth="1"/>
    <col min="14081" max="14082" width="5.69921875" style="3" customWidth="1"/>
    <col min="14083" max="14083" width="1.5" style="3" customWidth="1"/>
    <col min="14084" max="14085" width="6.3984375" style="3" customWidth="1"/>
    <col min="14086" max="14086" width="1.5" style="3" customWidth="1"/>
    <col min="14087" max="14088" width="6" style="3" customWidth="1"/>
    <col min="14089" max="14093" width="11" style="3"/>
    <col min="14094" max="14094" width="2.5" style="3" customWidth="1"/>
    <col min="14095" max="14097" width="11" style="3"/>
    <col min="14098" max="14098" width="2.8984375" style="3" customWidth="1"/>
    <col min="14099" max="14335" width="11" style="3"/>
    <col min="14336" max="14336" width="10.19921875" style="3" customWidth="1"/>
    <col min="14337" max="14338" width="5.69921875" style="3" customWidth="1"/>
    <col min="14339" max="14339" width="1.5" style="3" customWidth="1"/>
    <col min="14340" max="14341" width="6.3984375" style="3" customWidth="1"/>
    <col min="14342" max="14342" width="1.5" style="3" customWidth="1"/>
    <col min="14343" max="14344" width="6" style="3" customWidth="1"/>
    <col min="14345" max="14349" width="11" style="3"/>
    <col min="14350" max="14350" width="2.5" style="3" customWidth="1"/>
    <col min="14351" max="14353" width="11" style="3"/>
    <col min="14354" max="14354" width="2.8984375" style="3" customWidth="1"/>
    <col min="14355" max="14591" width="11" style="3"/>
    <col min="14592" max="14592" width="10.19921875" style="3" customWidth="1"/>
    <col min="14593" max="14594" width="5.69921875" style="3" customWidth="1"/>
    <col min="14595" max="14595" width="1.5" style="3" customWidth="1"/>
    <col min="14596" max="14597" width="6.3984375" style="3" customWidth="1"/>
    <col min="14598" max="14598" width="1.5" style="3" customWidth="1"/>
    <col min="14599" max="14600" width="6" style="3" customWidth="1"/>
    <col min="14601" max="14605" width="11" style="3"/>
    <col min="14606" max="14606" width="2.5" style="3" customWidth="1"/>
    <col min="14607" max="14609" width="11" style="3"/>
    <col min="14610" max="14610" width="2.8984375" style="3" customWidth="1"/>
    <col min="14611" max="14847" width="11" style="3"/>
    <col min="14848" max="14848" width="10.19921875" style="3" customWidth="1"/>
    <col min="14849" max="14850" width="5.69921875" style="3" customWidth="1"/>
    <col min="14851" max="14851" width="1.5" style="3" customWidth="1"/>
    <col min="14852" max="14853" width="6.3984375" style="3" customWidth="1"/>
    <col min="14854" max="14854" width="1.5" style="3" customWidth="1"/>
    <col min="14855" max="14856" width="6" style="3" customWidth="1"/>
    <col min="14857" max="14861" width="11" style="3"/>
    <col min="14862" max="14862" width="2.5" style="3" customWidth="1"/>
    <col min="14863" max="14865" width="11" style="3"/>
    <col min="14866" max="14866" width="2.8984375" style="3" customWidth="1"/>
    <col min="14867" max="15103" width="11" style="3"/>
    <col min="15104" max="15104" width="10.19921875" style="3" customWidth="1"/>
    <col min="15105" max="15106" width="5.69921875" style="3" customWidth="1"/>
    <col min="15107" max="15107" width="1.5" style="3" customWidth="1"/>
    <col min="15108" max="15109" width="6.3984375" style="3" customWidth="1"/>
    <col min="15110" max="15110" width="1.5" style="3" customWidth="1"/>
    <col min="15111" max="15112" width="6" style="3" customWidth="1"/>
    <col min="15113" max="15117" width="11" style="3"/>
    <col min="15118" max="15118" width="2.5" style="3" customWidth="1"/>
    <col min="15119" max="15121" width="11" style="3"/>
    <col min="15122" max="15122" width="2.8984375" style="3" customWidth="1"/>
    <col min="15123" max="15359" width="11" style="3"/>
    <col min="15360" max="15360" width="10.19921875" style="3" customWidth="1"/>
    <col min="15361" max="15362" width="5.69921875" style="3" customWidth="1"/>
    <col min="15363" max="15363" width="1.5" style="3" customWidth="1"/>
    <col min="15364" max="15365" width="6.3984375" style="3" customWidth="1"/>
    <col min="15366" max="15366" width="1.5" style="3" customWidth="1"/>
    <col min="15367" max="15368" width="6" style="3" customWidth="1"/>
    <col min="15369" max="15373" width="11" style="3"/>
    <col min="15374" max="15374" width="2.5" style="3" customWidth="1"/>
    <col min="15375" max="15377" width="11" style="3"/>
    <col min="15378" max="15378" width="2.8984375" style="3" customWidth="1"/>
    <col min="15379" max="15615" width="11" style="3"/>
    <col min="15616" max="15616" width="10.19921875" style="3" customWidth="1"/>
    <col min="15617" max="15618" width="5.69921875" style="3" customWidth="1"/>
    <col min="15619" max="15619" width="1.5" style="3" customWidth="1"/>
    <col min="15620" max="15621" width="6.3984375" style="3" customWidth="1"/>
    <col min="15622" max="15622" width="1.5" style="3" customWidth="1"/>
    <col min="15623" max="15624" width="6" style="3" customWidth="1"/>
    <col min="15625" max="15629" width="11" style="3"/>
    <col min="15630" max="15630" width="2.5" style="3" customWidth="1"/>
    <col min="15631" max="15633" width="11" style="3"/>
    <col min="15634" max="15634" width="2.8984375" style="3" customWidth="1"/>
    <col min="15635" max="15871" width="11" style="3"/>
    <col min="15872" max="15872" width="10.19921875" style="3" customWidth="1"/>
    <col min="15873" max="15874" width="5.69921875" style="3" customWidth="1"/>
    <col min="15875" max="15875" width="1.5" style="3" customWidth="1"/>
    <col min="15876" max="15877" width="6.3984375" style="3" customWidth="1"/>
    <col min="15878" max="15878" width="1.5" style="3" customWidth="1"/>
    <col min="15879" max="15880" width="6" style="3" customWidth="1"/>
    <col min="15881" max="15885" width="11" style="3"/>
    <col min="15886" max="15886" width="2.5" style="3" customWidth="1"/>
    <col min="15887" max="15889" width="11" style="3"/>
    <col min="15890" max="15890" width="2.8984375" style="3" customWidth="1"/>
    <col min="15891" max="16127" width="11" style="3"/>
    <col min="16128" max="16128" width="10.19921875" style="3" customWidth="1"/>
    <col min="16129" max="16130" width="5.69921875" style="3" customWidth="1"/>
    <col min="16131" max="16131" width="1.5" style="3" customWidth="1"/>
    <col min="16132" max="16133" width="6.3984375" style="3" customWidth="1"/>
    <col min="16134" max="16134" width="1.5" style="3" customWidth="1"/>
    <col min="16135" max="16136" width="6" style="3" customWidth="1"/>
    <col min="16137" max="16141" width="11" style="3"/>
    <col min="16142" max="16142" width="2.5" style="3" customWidth="1"/>
    <col min="16143" max="16145" width="11" style="3"/>
    <col min="16146" max="16146" width="2.8984375" style="3" customWidth="1"/>
    <col min="16147" max="16384" width="11" style="3"/>
  </cols>
  <sheetData>
    <row r="2" spans="1:13" x14ac:dyDescent="0.25">
      <c r="A2" s="41" t="s">
        <v>3</v>
      </c>
      <c r="B2" s="42"/>
      <c r="C2" s="42"/>
      <c r="D2" s="42"/>
      <c r="E2" s="42"/>
    </row>
    <row r="3" spans="1:13" x14ac:dyDescent="0.25">
      <c r="A3" s="41"/>
      <c r="B3" s="42"/>
      <c r="C3" s="42"/>
      <c r="D3" s="42"/>
      <c r="E3" s="42"/>
    </row>
    <row r="4" spans="1:13" ht="15.05" thickBot="1" x14ac:dyDescent="0.3">
      <c r="A4" s="43" t="s">
        <v>4</v>
      </c>
      <c r="B4" s="44"/>
      <c r="C4" s="44"/>
      <c r="D4" s="44"/>
      <c r="E4" s="48"/>
      <c r="F4" s="48"/>
      <c r="G4" s="49"/>
      <c r="H4" s="50"/>
      <c r="I4" s="48"/>
      <c r="J4" s="45" t="s">
        <v>40</v>
      </c>
    </row>
    <row r="6" spans="1:13" s="2" customFormat="1" ht="15.65" x14ac:dyDescent="0.25">
      <c r="A6" s="1" t="s">
        <v>20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2" customFormat="1" ht="13.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41.95" customHeight="1" x14ac:dyDescent="0.25">
      <c r="B8" s="59" t="s">
        <v>10</v>
      </c>
      <c r="C8" s="59"/>
      <c r="D8" s="4"/>
      <c r="E8" s="59" t="s">
        <v>11</v>
      </c>
      <c r="F8" s="59"/>
      <c r="H8" s="59" t="s">
        <v>0</v>
      </c>
      <c r="I8" s="59"/>
    </row>
    <row r="9" spans="1:13" x14ac:dyDescent="0.25">
      <c r="B9" s="6" t="s">
        <v>1</v>
      </c>
      <c r="C9" s="7" t="s">
        <v>2</v>
      </c>
      <c r="E9" s="6" t="s">
        <v>1</v>
      </c>
      <c r="F9" s="7" t="s">
        <v>2</v>
      </c>
      <c r="H9" s="6" t="s">
        <v>1</v>
      </c>
      <c r="I9" s="7" t="s">
        <v>2</v>
      </c>
    </row>
    <row r="10" spans="1:13" s="14" customFormat="1" ht="15.05" customHeight="1" x14ac:dyDescent="0.2">
      <c r="A10" s="8" t="s">
        <v>33</v>
      </c>
      <c r="B10" s="53">
        <v>1138.4000000000001</v>
      </c>
      <c r="C10" s="10">
        <f>B10/B$14</f>
        <v>0.59577140464726819</v>
      </c>
      <c r="D10" s="11"/>
      <c r="E10" s="12">
        <v>157.9</v>
      </c>
      <c r="F10" s="10">
        <f>E10/E$14</f>
        <v>0.56983038614218695</v>
      </c>
      <c r="G10" s="11"/>
      <c r="H10" s="13">
        <f t="shared" ref="H10:H14" si="0">B10+E10</f>
        <v>1296.3000000000002</v>
      </c>
      <c r="I10" s="10">
        <f>H10/H$14</f>
        <v>0.59248594542712196</v>
      </c>
      <c r="K10" s="52"/>
    </row>
    <row r="11" spans="1:13" s="14" customFormat="1" ht="15.05" customHeight="1" x14ac:dyDescent="0.2">
      <c r="A11" s="8" t="s">
        <v>12</v>
      </c>
      <c r="B11" s="9">
        <v>565.29999999999995</v>
      </c>
      <c r="C11" s="10">
        <f t="shared" ref="C11:C13" si="1">B11/B$14</f>
        <v>0.29584467238852835</v>
      </c>
      <c r="D11" s="11"/>
      <c r="E11" s="12">
        <v>78</v>
      </c>
      <c r="F11" s="10">
        <f t="shared" ref="F11:F13" si="2">E11/E$14</f>
        <v>0.28148682785997831</v>
      </c>
      <c r="G11" s="11"/>
      <c r="H11" s="13">
        <f t="shared" si="0"/>
        <v>643.29999999999995</v>
      </c>
      <c r="I11" s="10">
        <f t="shared" ref="I11:I13" si="3">H11/H$14</f>
        <v>0.29402623520270577</v>
      </c>
      <c r="K11" s="52"/>
    </row>
    <row r="12" spans="1:13" s="20" customFormat="1" ht="15.05" customHeight="1" x14ac:dyDescent="0.25">
      <c r="A12" s="15" t="s">
        <v>13</v>
      </c>
      <c r="B12" s="16">
        <v>419.2</v>
      </c>
      <c r="C12" s="17">
        <f t="shared" si="1"/>
        <v>0.21938455097341428</v>
      </c>
      <c r="D12" s="18"/>
      <c r="E12" s="19">
        <v>40.1</v>
      </c>
      <c r="F12" s="17">
        <f t="shared" si="2"/>
        <v>0.14471309996391193</v>
      </c>
      <c r="G12" s="18"/>
      <c r="H12" s="16">
        <f t="shared" si="0"/>
        <v>459.3</v>
      </c>
      <c r="I12" s="17">
        <f t="shared" si="3"/>
        <v>0.2099273275743864</v>
      </c>
      <c r="K12" s="52"/>
    </row>
    <row r="13" spans="1:13" s="14" customFormat="1" ht="15.05" customHeight="1" x14ac:dyDescent="0.2">
      <c r="A13" s="8" t="s">
        <v>14</v>
      </c>
      <c r="B13" s="9">
        <v>207.1</v>
      </c>
      <c r="C13" s="10">
        <f t="shared" si="1"/>
        <v>0.10838392296420347</v>
      </c>
      <c r="D13" s="11"/>
      <c r="E13" s="12">
        <v>41.2</v>
      </c>
      <c r="F13" s="10">
        <f t="shared" si="2"/>
        <v>0.14868278599783472</v>
      </c>
      <c r="G13" s="11"/>
      <c r="H13" s="13">
        <f t="shared" si="0"/>
        <v>248.3</v>
      </c>
      <c r="I13" s="10">
        <f t="shared" si="3"/>
        <v>0.11348781937017231</v>
      </c>
      <c r="K13" s="52"/>
    </row>
    <row r="14" spans="1:13" s="26" customFormat="1" ht="15.05" customHeight="1" x14ac:dyDescent="0.25">
      <c r="A14" s="21" t="s">
        <v>0</v>
      </c>
      <c r="B14" s="22">
        <f>B10+B11+B13</f>
        <v>1910.8</v>
      </c>
      <c r="C14" s="23">
        <f>C10+C11+C13</f>
        <v>1</v>
      </c>
      <c r="D14" s="24"/>
      <c r="E14" s="25">
        <f>E10+E11+E13</f>
        <v>277.10000000000002</v>
      </c>
      <c r="F14" s="23">
        <f>F10+F11+F13</f>
        <v>0.99999999999999989</v>
      </c>
      <c r="G14" s="24"/>
      <c r="H14" s="22">
        <f t="shared" si="0"/>
        <v>2187.9</v>
      </c>
      <c r="I14" s="23">
        <f>I10+I11+I13</f>
        <v>1</v>
      </c>
      <c r="K14" s="52"/>
    </row>
    <row r="15" spans="1:13" s="29" customFormat="1" ht="5.95" customHeight="1" x14ac:dyDescent="0.25">
      <c r="A15" s="27"/>
      <c r="B15" s="28"/>
      <c r="C15" s="24"/>
      <c r="D15" s="24"/>
      <c r="E15" s="28"/>
      <c r="F15" s="24"/>
      <c r="G15" s="24"/>
      <c r="H15" s="28"/>
      <c r="I15" s="24"/>
    </row>
    <row r="16" spans="1:13" s="32" customFormat="1" ht="12.55" x14ac:dyDescent="0.25">
      <c r="A16" s="30" t="s">
        <v>16</v>
      </c>
      <c r="B16" s="31"/>
      <c r="D16" s="33"/>
      <c r="E16" s="31"/>
      <c r="G16" s="33"/>
      <c r="H16" s="34"/>
      <c r="J16" s="35"/>
    </row>
    <row r="17" spans="1:10" s="37" customFormat="1" x14ac:dyDescent="0.25">
      <c r="A17" s="57" t="s">
        <v>30</v>
      </c>
      <c r="B17" s="36"/>
      <c r="D17" s="38"/>
      <c r="E17" s="36"/>
      <c r="G17" s="38"/>
      <c r="H17" s="36"/>
    </row>
    <row r="18" spans="1:10" x14ac:dyDescent="0.25">
      <c r="A18" s="58" t="s">
        <v>32</v>
      </c>
    </row>
    <row r="19" spans="1:10" x14ac:dyDescent="0.25">
      <c r="A19" s="30" t="s">
        <v>21</v>
      </c>
    </row>
    <row r="21" spans="1:10" ht="15.05" thickBot="1" x14ac:dyDescent="0.3">
      <c r="A21" s="46"/>
      <c r="B21" s="47"/>
      <c r="C21" s="47"/>
      <c r="D21" s="47"/>
      <c r="E21" s="47"/>
      <c r="F21" s="48"/>
      <c r="G21" s="49"/>
      <c r="H21" s="50"/>
      <c r="I21" s="48"/>
      <c r="J21" s="51"/>
    </row>
  </sheetData>
  <mergeCells count="3">
    <mergeCell ref="B8:C8"/>
    <mergeCell ref="E8:F8"/>
    <mergeCell ref="H8:I8"/>
  </mergeCells>
  <printOptions horizontalCentered="1"/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M21"/>
  <sheetViews>
    <sheetView zoomScaleNormal="100" workbookViewId="0">
      <selection activeCell="J4" sqref="J4"/>
    </sheetView>
  </sheetViews>
  <sheetFormatPr baseColWidth="10" defaultRowHeight="14.4" x14ac:dyDescent="0.25"/>
  <cols>
    <col min="1" max="1" width="20.69921875" style="3" customWidth="1"/>
    <col min="2" max="2" width="7.09765625" style="40" customWidth="1"/>
    <col min="3" max="3" width="7.59765625" style="3" customWidth="1"/>
    <col min="4" max="4" width="0.8984375" style="5" customWidth="1"/>
    <col min="5" max="5" width="7.59765625" style="40" customWidth="1"/>
    <col min="6" max="6" width="7.59765625" style="3" customWidth="1"/>
    <col min="7" max="7" width="0.8984375" style="5" customWidth="1"/>
    <col min="8" max="8" width="7.59765625" style="40" customWidth="1"/>
    <col min="9" max="9" width="7.59765625" style="3" customWidth="1"/>
    <col min="10" max="10" width="17.3984375" style="3" customWidth="1"/>
    <col min="11" max="13" width="11" style="3"/>
    <col min="14" max="14" width="2.5" style="3" customWidth="1"/>
    <col min="15" max="17" width="11" style="3"/>
    <col min="18" max="18" width="2.8984375" style="3" customWidth="1"/>
    <col min="19" max="255" width="11" style="3"/>
    <col min="256" max="256" width="10.19921875" style="3" customWidth="1"/>
    <col min="257" max="258" width="5.69921875" style="3" customWidth="1"/>
    <col min="259" max="259" width="1.5" style="3" customWidth="1"/>
    <col min="260" max="261" width="6.3984375" style="3" customWidth="1"/>
    <col min="262" max="262" width="1.5" style="3" customWidth="1"/>
    <col min="263" max="264" width="6" style="3" customWidth="1"/>
    <col min="265" max="269" width="11" style="3"/>
    <col min="270" max="270" width="2.5" style="3" customWidth="1"/>
    <col min="271" max="273" width="11" style="3"/>
    <col min="274" max="274" width="2.8984375" style="3" customWidth="1"/>
    <col min="275" max="511" width="11" style="3"/>
    <col min="512" max="512" width="10.19921875" style="3" customWidth="1"/>
    <col min="513" max="514" width="5.69921875" style="3" customWidth="1"/>
    <col min="515" max="515" width="1.5" style="3" customWidth="1"/>
    <col min="516" max="517" width="6.3984375" style="3" customWidth="1"/>
    <col min="518" max="518" width="1.5" style="3" customWidth="1"/>
    <col min="519" max="520" width="6" style="3" customWidth="1"/>
    <col min="521" max="525" width="11" style="3"/>
    <col min="526" max="526" width="2.5" style="3" customWidth="1"/>
    <col min="527" max="529" width="11" style="3"/>
    <col min="530" max="530" width="2.8984375" style="3" customWidth="1"/>
    <col min="531" max="767" width="11" style="3"/>
    <col min="768" max="768" width="10.19921875" style="3" customWidth="1"/>
    <col min="769" max="770" width="5.69921875" style="3" customWidth="1"/>
    <col min="771" max="771" width="1.5" style="3" customWidth="1"/>
    <col min="772" max="773" width="6.3984375" style="3" customWidth="1"/>
    <col min="774" max="774" width="1.5" style="3" customWidth="1"/>
    <col min="775" max="776" width="6" style="3" customWidth="1"/>
    <col min="777" max="781" width="11" style="3"/>
    <col min="782" max="782" width="2.5" style="3" customWidth="1"/>
    <col min="783" max="785" width="11" style="3"/>
    <col min="786" max="786" width="2.8984375" style="3" customWidth="1"/>
    <col min="787" max="1023" width="11" style="3"/>
    <col min="1024" max="1024" width="10.19921875" style="3" customWidth="1"/>
    <col min="1025" max="1026" width="5.69921875" style="3" customWidth="1"/>
    <col min="1027" max="1027" width="1.5" style="3" customWidth="1"/>
    <col min="1028" max="1029" width="6.3984375" style="3" customWidth="1"/>
    <col min="1030" max="1030" width="1.5" style="3" customWidth="1"/>
    <col min="1031" max="1032" width="6" style="3" customWidth="1"/>
    <col min="1033" max="1037" width="11" style="3"/>
    <col min="1038" max="1038" width="2.5" style="3" customWidth="1"/>
    <col min="1039" max="1041" width="11" style="3"/>
    <col min="1042" max="1042" width="2.8984375" style="3" customWidth="1"/>
    <col min="1043" max="1279" width="11" style="3"/>
    <col min="1280" max="1280" width="10.19921875" style="3" customWidth="1"/>
    <col min="1281" max="1282" width="5.69921875" style="3" customWidth="1"/>
    <col min="1283" max="1283" width="1.5" style="3" customWidth="1"/>
    <col min="1284" max="1285" width="6.3984375" style="3" customWidth="1"/>
    <col min="1286" max="1286" width="1.5" style="3" customWidth="1"/>
    <col min="1287" max="1288" width="6" style="3" customWidth="1"/>
    <col min="1289" max="1293" width="11" style="3"/>
    <col min="1294" max="1294" width="2.5" style="3" customWidth="1"/>
    <col min="1295" max="1297" width="11" style="3"/>
    <col min="1298" max="1298" width="2.8984375" style="3" customWidth="1"/>
    <col min="1299" max="1535" width="11" style="3"/>
    <col min="1536" max="1536" width="10.19921875" style="3" customWidth="1"/>
    <col min="1537" max="1538" width="5.69921875" style="3" customWidth="1"/>
    <col min="1539" max="1539" width="1.5" style="3" customWidth="1"/>
    <col min="1540" max="1541" width="6.3984375" style="3" customWidth="1"/>
    <col min="1542" max="1542" width="1.5" style="3" customWidth="1"/>
    <col min="1543" max="1544" width="6" style="3" customWidth="1"/>
    <col min="1545" max="1549" width="11" style="3"/>
    <col min="1550" max="1550" width="2.5" style="3" customWidth="1"/>
    <col min="1551" max="1553" width="11" style="3"/>
    <col min="1554" max="1554" width="2.8984375" style="3" customWidth="1"/>
    <col min="1555" max="1791" width="11" style="3"/>
    <col min="1792" max="1792" width="10.19921875" style="3" customWidth="1"/>
    <col min="1793" max="1794" width="5.69921875" style="3" customWidth="1"/>
    <col min="1795" max="1795" width="1.5" style="3" customWidth="1"/>
    <col min="1796" max="1797" width="6.3984375" style="3" customWidth="1"/>
    <col min="1798" max="1798" width="1.5" style="3" customWidth="1"/>
    <col min="1799" max="1800" width="6" style="3" customWidth="1"/>
    <col min="1801" max="1805" width="11" style="3"/>
    <col min="1806" max="1806" width="2.5" style="3" customWidth="1"/>
    <col min="1807" max="1809" width="11" style="3"/>
    <col min="1810" max="1810" width="2.8984375" style="3" customWidth="1"/>
    <col min="1811" max="2047" width="11" style="3"/>
    <col min="2048" max="2048" width="10.19921875" style="3" customWidth="1"/>
    <col min="2049" max="2050" width="5.69921875" style="3" customWidth="1"/>
    <col min="2051" max="2051" width="1.5" style="3" customWidth="1"/>
    <col min="2052" max="2053" width="6.3984375" style="3" customWidth="1"/>
    <col min="2054" max="2054" width="1.5" style="3" customWidth="1"/>
    <col min="2055" max="2056" width="6" style="3" customWidth="1"/>
    <col min="2057" max="2061" width="11" style="3"/>
    <col min="2062" max="2062" width="2.5" style="3" customWidth="1"/>
    <col min="2063" max="2065" width="11" style="3"/>
    <col min="2066" max="2066" width="2.8984375" style="3" customWidth="1"/>
    <col min="2067" max="2303" width="11" style="3"/>
    <col min="2304" max="2304" width="10.19921875" style="3" customWidth="1"/>
    <col min="2305" max="2306" width="5.69921875" style="3" customWidth="1"/>
    <col min="2307" max="2307" width="1.5" style="3" customWidth="1"/>
    <col min="2308" max="2309" width="6.3984375" style="3" customWidth="1"/>
    <col min="2310" max="2310" width="1.5" style="3" customWidth="1"/>
    <col min="2311" max="2312" width="6" style="3" customWidth="1"/>
    <col min="2313" max="2317" width="11" style="3"/>
    <col min="2318" max="2318" width="2.5" style="3" customWidth="1"/>
    <col min="2319" max="2321" width="11" style="3"/>
    <col min="2322" max="2322" width="2.8984375" style="3" customWidth="1"/>
    <col min="2323" max="2559" width="11" style="3"/>
    <col min="2560" max="2560" width="10.19921875" style="3" customWidth="1"/>
    <col min="2561" max="2562" width="5.69921875" style="3" customWidth="1"/>
    <col min="2563" max="2563" width="1.5" style="3" customWidth="1"/>
    <col min="2564" max="2565" width="6.3984375" style="3" customWidth="1"/>
    <col min="2566" max="2566" width="1.5" style="3" customWidth="1"/>
    <col min="2567" max="2568" width="6" style="3" customWidth="1"/>
    <col min="2569" max="2573" width="11" style="3"/>
    <col min="2574" max="2574" width="2.5" style="3" customWidth="1"/>
    <col min="2575" max="2577" width="11" style="3"/>
    <col min="2578" max="2578" width="2.8984375" style="3" customWidth="1"/>
    <col min="2579" max="2815" width="11" style="3"/>
    <col min="2816" max="2816" width="10.19921875" style="3" customWidth="1"/>
    <col min="2817" max="2818" width="5.69921875" style="3" customWidth="1"/>
    <col min="2819" max="2819" width="1.5" style="3" customWidth="1"/>
    <col min="2820" max="2821" width="6.3984375" style="3" customWidth="1"/>
    <col min="2822" max="2822" width="1.5" style="3" customWidth="1"/>
    <col min="2823" max="2824" width="6" style="3" customWidth="1"/>
    <col min="2825" max="2829" width="11" style="3"/>
    <col min="2830" max="2830" width="2.5" style="3" customWidth="1"/>
    <col min="2831" max="2833" width="11" style="3"/>
    <col min="2834" max="2834" width="2.8984375" style="3" customWidth="1"/>
    <col min="2835" max="3071" width="11" style="3"/>
    <col min="3072" max="3072" width="10.19921875" style="3" customWidth="1"/>
    <col min="3073" max="3074" width="5.69921875" style="3" customWidth="1"/>
    <col min="3075" max="3075" width="1.5" style="3" customWidth="1"/>
    <col min="3076" max="3077" width="6.3984375" style="3" customWidth="1"/>
    <col min="3078" max="3078" width="1.5" style="3" customWidth="1"/>
    <col min="3079" max="3080" width="6" style="3" customWidth="1"/>
    <col min="3081" max="3085" width="11" style="3"/>
    <col min="3086" max="3086" width="2.5" style="3" customWidth="1"/>
    <col min="3087" max="3089" width="11" style="3"/>
    <col min="3090" max="3090" width="2.8984375" style="3" customWidth="1"/>
    <col min="3091" max="3327" width="11" style="3"/>
    <col min="3328" max="3328" width="10.19921875" style="3" customWidth="1"/>
    <col min="3329" max="3330" width="5.69921875" style="3" customWidth="1"/>
    <col min="3331" max="3331" width="1.5" style="3" customWidth="1"/>
    <col min="3332" max="3333" width="6.3984375" style="3" customWidth="1"/>
    <col min="3334" max="3334" width="1.5" style="3" customWidth="1"/>
    <col min="3335" max="3336" width="6" style="3" customWidth="1"/>
    <col min="3337" max="3341" width="11" style="3"/>
    <col min="3342" max="3342" width="2.5" style="3" customWidth="1"/>
    <col min="3343" max="3345" width="11" style="3"/>
    <col min="3346" max="3346" width="2.8984375" style="3" customWidth="1"/>
    <col min="3347" max="3583" width="11" style="3"/>
    <col min="3584" max="3584" width="10.19921875" style="3" customWidth="1"/>
    <col min="3585" max="3586" width="5.69921875" style="3" customWidth="1"/>
    <col min="3587" max="3587" width="1.5" style="3" customWidth="1"/>
    <col min="3588" max="3589" width="6.3984375" style="3" customWidth="1"/>
    <col min="3590" max="3590" width="1.5" style="3" customWidth="1"/>
    <col min="3591" max="3592" width="6" style="3" customWidth="1"/>
    <col min="3593" max="3597" width="11" style="3"/>
    <col min="3598" max="3598" width="2.5" style="3" customWidth="1"/>
    <col min="3599" max="3601" width="11" style="3"/>
    <col min="3602" max="3602" width="2.8984375" style="3" customWidth="1"/>
    <col min="3603" max="3839" width="11" style="3"/>
    <col min="3840" max="3840" width="10.19921875" style="3" customWidth="1"/>
    <col min="3841" max="3842" width="5.69921875" style="3" customWidth="1"/>
    <col min="3843" max="3843" width="1.5" style="3" customWidth="1"/>
    <col min="3844" max="3845" width="6.3984375" style="3" customWidth="1"/>
    <col min="3846" max="3846" width="1.5" style="3" customWidth="1"/>
    <col min="3847" max="3848" width="6" style="3" customWidth="1"/>
    <col min="3849" max="3853" width="11" style="3"/>
    <col min="3854" max="3854" width="2.5" style="3" customWidth="1"/>
    <col min="3855" max="3857" width="11" style="3"/>
    <col min="3858" max="3858" width="2.8984375" style="3" customWidth="1"/>
    <col min="3859" max="4095" width="11" style="3"/>
    <col min="4096" max="4096" width="10.19921875" style="3" customWidth="1"/>
    <col min="4097" max="4098" width="5.69921875" style="3" customWidth="1"/>
    <col min="4099" max="4099" width="1.5" style="3" customWidth="1"/>
    <col min="4100" max="4101" width="6.3984375" style="3" customWidth="1"/>
    <col min="4102" max="4102" width="1.5" style="3" customWidth="1"/>
    <col min="4103" max="4104" width="6" style="3" customWidth="1"/>
    <col min="4105" max="4109" width="11" style="3"/>
    <col min="4110" max="4110" width="2.5" style="3" customWidth="1"/>
    <col min="4111" max="4113" width="11" style="3"/>
    <col min="4114" max="4114" width="2.8984375" style="3" customWidth="1"/>
    <col min="4115" max="4351" width="11" style="3"/>
    <col min="4352" max="4352" width="10.19921875" style="3" customWidth="1"/>
    <col min="4353" max="4354" width="5.69921875" style="3" customWidth="1"/>
    <col min="4355" max="4355" width="1.5" style="3" customWidth="1"/>
    <col min="4356" max="4357" width="6.3984375" style="3" customWidth="1"/>
    <col min="4358" max="4358" width="1.5" style="3" customWidth="1"/>
    <col min="4359" max="4360" width="6" style="3" customWidth="1"/>
    <col min="4361" max="4365" width="11" style="3"/>
    <col min="4366" max="4366" width="2.5" style="3" customWidth="1"/>
    <col min="4367" max="4369" width="11" style="3"/>
    <col min="4370" max="4370" width="2.8984375" style="3" customWidth="1"/>
    <col min="4371" max="4607" width="11" style="3"/>
    <col min="4608" max="4608" width="10.19921875" style="3" customWidth="1"/>
    <col min="4609" max="4610" width="5.69921875" style="3" customWidth="1"/>
    <col min="4611" max="4611" width="1.5" style="3" customWidth="1"/>
    <col min="4612" max="4613" width="6.3984375" style="3" customWidth="1"/>
    <col min="4614" max="4614" width="1.5" style="3" customWidth="1"/>
    <col min="4615" max="4616" width="6" style="3" customWidth="1"/>
    <col min="4617" max="4621" width="11" style="3"/>
    <col min="4622" max="4622" width="2.5" style="3" customWidth="1"/>
    <col min="4623" max="4625" width="11" style="3"/>
    <col min="4626" max="4626" width="2.8984375" style="3" customWidth="1"/>
    <col min="4627" max="4863" width="11" style="3"/>
    <col min="4864" max="4864" width="10.19921875" style="3" customWidth="1"/>
    <col min="4865" max="4866" width="5.69921875" style="3" customWidth="1"/>
    <col min="4867" max="4867" width="1.5" style="3" customWidth="1"/>
    <col min="4868" max="4869" width="6.3984375" style="3" customWidth="1"/>
    <col min="4870" max="4870" width="1.5" style="3" customWidth="1"/>
    <col min="4871" max="4872" width="6" style="3" customWidth="1"/>
    <col min="4873" max="4877" width="11" style="3"/>
    <col min="4878" max="4878" width="2.5" style="3" customWidth="1"/>
    <col min="4879" max="4881" width="11" style="3"/>
    <col min="4882" max="4882" width="2.8984375" style="3" customWidth="1"/>
    <col min="4883" max="5119" width="11" style="3"/>
    <col min="5120" max="5120" width="10.19921875" style="3" customWidth="1"/>
    <col min="5121" max="5122" width="5.69921875" style="3" customWidth="1"/>
    <col min="5123" max="5123" width="1.5" style="3" customWidth="1"/>
    <col min="5124" max="5125" width="6.3984375" style="3" customWidth="1"/>
    <col min="5126" max="5126" width="1.5" style="3" customWidth="1"/>
    <col min="5127" max="5128" width="6" style="3" customWidth="1"/>
    <col min="5129" max="5133" width="11" style="3"/>
    <col min="5134" max="5134" width="2.5" style="3" customWidth="1"/>
    <col min="5135" max="5137" width="11" style="3"/>
    <col min="5138" max="5138" width="2.8984375" style="3" customWidth="1"/>
    <col min="5139" max="5375" width="11" style="3"/>
    <col min="5376" max="5376" width="10.19921875" style="3" customWidth="1"/>
    <col min="5377" max="5378" width="5.69921875" style="3" customWidth="1"/>
    <col min="5379" max="5379" width="1.5" style="3" customWidth="1"/>
    <col min="5380" max="5381" width="6.3984375" style="3" customWidth="1"/>
    <col min="5382" max="5382" width="1.5" style="3" customWidth="1"/>
    <col min="5383" max="5384" width="6" style="3" customWidth="1"/>
    <col min="5385" max="5389" width="11" style="3"/>
    <col min="5390" max="5390" width="2.5" style="3" customWidth="1"/>
    <col min="5391" max="5393" width="11" style="3"/>
    <col min="5394" max="5394" width="2.8984375" style="3" customWidth="1"/>
    <col min="5395" max="5631" width="11" style="3"/>
    <col min="5632" max="5632" width="10.19921875" style="3" customWidth="1"/>
    <col min="5633" max="5634" width="5.69921875" style="3" customWidth="1"/>
    <col min="5635" max="5635" width="1.5" style="3" customWidth="1"/>
    <col min="5636" max="5637" width="6.3984375" style="3" customWidth="1"/>
    <col min="5638" max="5638" width="1.5" style="3" customWidth="1"/>
    <col min="5639" max="5640" width="6" style="3" customWidth="1"/>
    <col min="5641" max="5645" width="11" style="3"/>
    <col min="5646" max="5646" width="2.5" style="3" customWidth="1"/>
    <col min="5647" max="5649" width="11" style="3"/>
    <col min="5650" max="5650" width="2.8984375" style="3" customWidth="1"/>
    <col min="5651" max="5887" width="11" style="3"/>
    <col min="5888" max="5888" width="10.19921875" style="3" customWidth="1"/>
    <col min="5889" max="5890" width="5.69921875" style="3" customWidth="1"/>
    <col min="5891" max="5891" width="1.5" style="3" customWidth="1"/>
    <col min="5892" max="5893" width="6.3984375" style="3" customWidth="1"/>
    <col min="5894" max="5894" width="1.5" style="3" customWidth="1"/>
    <col min="5895" max="5896" width="6" style="3" customWidth="1"/>
    <col min="5897" max="5901" width="11" style="3"/>
    <col min="5902" max="5902" width="2.5" style="3" customWidth="1"/>
    <col min="5903" max="5905" width="11" style="3"/>
    <col min="5906" max="5906" width="2.8984375" style="3" customWidth="1"/>
    <col min="5907" max="6143" width="11" style="3"/>
    <col min="6144" max="6144" width="10.19921875" style="3" customWidth="1"/>
    <col min="6145" max="6146" width="5.69921875" style="3" customWidth="1"/>
    <col min="6147" max="6147" width="1.5" style="3" customWidth="1"/>
    <col min="6148" max="6149" width="6.3984375" style="3" customWidth="1"/>
    <col min="6150" max="6150" width="1.5" style="3" customWidth="1"/>
    <col min="6151" max="6152" width="6" style="3" customWidth="1"/>
    <col min="6153" max="6157" width="11" style="3"/>
    <col min="6158" max="6158" width="2.5" style="3" customWidth="1"/>
    <col min="6159" max="6161" width="11" style="3"/>
    <col min="6162" max="6162" width="2.8984375" style="3" customWidth="1"/>
    <col min="6163" max="6399" width="11" style="3"/>
    <col min="6400" max="6400" width="10.19921875" style="3" customWidth="1"/>
    <col min="6401" max="6402" width="5.69921875" style="3" customWidth="1"/>
    <col min="6403" max="6403" width="1.5" style="3" customWidth="1"/>
    <col min="6404" max="6405" width="6.3984375" style="3" customWidth="1"/>
    <col min="6406" max="6406" width="1.5" style="3" customWidth="1"/>
    <col min="6407" max="6408" width="6" style="3" customWidth="1"/>
    <col min="6409" max="6413" width="11" style="3"/>
    <col min="6414" max="6414" width="2.5" style="3" customWidth="1"/>
    <col min="6415" max="6417" width="11" style="3"/>
    <col min="6418" max="6418" width="2.8984375" style="3" customWidth="1"/>
    <col min="6419" max="6655" width="11" style="3"/>
    <col min="6656" max="6656" width="10.19921875" style="3" customWidth="1"/>
    <col min="6657" max="6658" width="5.69921875" style="3" customWidth="1"/>
    <col min="6659" max="6659" width="1.5" style="3" customWidth="1"/>
    <col min="6660" max="6661" width="6.3984375" style="3" customWidth="1"/>
    <col min="6662" max="6662" width="1.5" style="3" customWidth="1"/>
    <col min="6663" max="6664" width="6" style="3" customWidth="1"/>
    <col min="6665" max="6669" width="11" style="3"/>
    <col min="6670" max="6670" width="2.5" style="3" customWidth="1"/>
    <col min="6671" max="6673" width="11" style="3"/>
    <col min="6674" max="6674" width="2.8984375" style="3" customWidth="1"/>
    <col min="6675" max="6911" width="11" style="3"/>
    <col min="6912" max="6912" width="10.19921875" style="3" customWidth="1"/>
    <col min="6913" max="6914" width="5.69921875" style="3" customWidth="1"/>
    <col min="6915" max="6915" width="1.5" style="3" customWidth="1"/>
    <col min="6916" max="6917" width="6.3984375" style="3" customWidth="1"/>
    <col min="6918" max="6918" width="1.5" style="3" customWidth="1"/>
    <col min="6919" max="6920" width="6" style="3" customWidth="1"/>
    <col min="6921" max="6925" width="11" style="3"/>
    <col min="6926" max="6926" width="2.5" style="3" customWidth="1"/>
    <col min="6927" max="6929" width="11" style="3"/>
    <col min="6930" max="6930" width="2.8984375" style="3" customWidth="1"/>
    <col min="6931" max="7167" width="11" style="3"/>
    <col min="7168" max="7168" width="10.19921875" style="3" customWidth="1"/>
    <col min="7169" max="7170" width="5.69921875" style="3" customWidth="1"/>
    <col min="7171" max="7171" width="1.5" style="3" customWidth="1"/>
    <col min="7172" max="7173" width="6.3984375" style="3" customWidth="1"/>
    <col min="7174" max="7174" width="1.5" style="3" customWidth="1"/>
    <col min="7175" max="7176" width="6" style="3" customWidth="1"/>
    <col min="7177" max="7181" width="11" style="3"/>
    <col min="7182" max="7182" width="2.5" style="3" customWidth="1"/>
    <col min="7183" max="7185" width="11" style="3"/>
    <col min="7186" max="7186" width="2.8984375" style="3" customWidth="1"/>
    <col min="7187" max="7423" width="11" style="3"/>
    <col min="7424" max="7424" width="10.19921875" style="3" customWidth="1"/>
    <col min="7425" max="7426" width="5.69921875" style="3" customWidth="1"/>
    <col min="7427" max="7427" width="1.5" style="3" customWidth="1"/>
    <col min="7428" max="7429" width="6.3984375" style="3" customWidth="1"/>
    <col min="7430" max="7430" width="1.5" style="3" customWidth="1"/>
    <col min="7431" max="7432" width="6" style="3" customWidth="1"/>
    <col min="7433" max="7437" width="11" style="3"/>
    <col min="7438" max="7438" width="2.5" style="3" customWidth="1"/>
    <col min="7439" max="7441" width="11" style="3"/>
    <col min="7442" max="7442" width="2.8984375" style="3" customWidth="1"/>
    <col min="7443" max="7679" width="11" style="3"/>
    <col min="7680" max="7680" width="10.19921875" style="3" customWidth="1"/>
    <col min="7681" max="7682" width="5.69921875" style="3" customWidth="1"/>
    <col min="7683" max="7683" width="1.5" style="3" customWidth="1"/>
    <col min="7684" max="7685" width="6.3984375" style="3" customWidth="1"/>
    <col min="7686" max="7686" width="1.5" style="3" customWidth="1"/>
    <col min="7687" max="7688" width="6" style="3" customWidth="1"/>
    <col min="7689" max="7693" width="11" style="3"/>
    <col min="7694" max="7694" width="2.5" style="3" customWidth="1"/>
    <col min="7695" max="7697" width="11" style="3"/>
    <col min="7698" max="7698" width="2.8984375" style="3" customWidth="1"/>
    <col min="7699" max="7935" width="11" style="3"/>
    <col min="7936" max="7936" width="10.19921875" style="3" customWidth="1"/>
    <col min="7937" max="7938" width="5.69921875" style="3" customWidth="1"/>
    <col min="7939" max="7939" width="1.5" style="3" customWidth="1"/>
    <col min="7940" max="7941" width="6.3984375" style="3" customWidth="1"/>
    <col min="7942" max="7942" width="1.5" style="3" customWidth="1"/>
    <col min="7943" max="7944" width="6" style="3" customWidth="1"/>
    <col min="7945" max="7949" width="11" style="3"/>
    <col min="7950" max="7950" width="2.5" style="3" customWidth="1"/>
    <col min="7951" max="7953" width="11" style="3"/>
    <col min="7954" max="7954" width="2.8984375" style="3" customWidth="1"/>
    <col min="7955" max="8191" width="11" style="3"/>
    <col min="8192" max="8192" width="10.19921875" style="3" customWidth="1"/>
    <col min="8193" max="8194" width="5.69921875" style="3" customWidth="1"/>
    <col min="8195" max="8195" width="1.5" style="3" customWidth="1"/>
    <col min="8196" max="8197" width="6.3984375" style="3" customWidth="1"/>
    <col min="8198" max="8198" width="1.5" style="3" customWidth="1"/>
    <col min="8199" max="8200" width="6" style="3" customWidth="1"/>
    <col min="8201" max="8205" width="11" style="3"/>
    <col min="8206" max="8206" width="2.5" style="3" customWidth="1"/>
    <col min="8207" max="8209" width="11" style="3"/>
    <col min="8210" max="8210" width="2.8984375" style="3" customWidth="1"/>
    <col min="8211" max="8447" width="11" style="3"/>
    <col min="8448" max="8448" width="10.19921875" style="3" customWidth="1"/>
    <col min="8449" max="8450" width="5.69921875" style="3" customWidth="1"/>
    <col min="8451" max="8451" width="1.5" style="3" customWidth="1"/>
    <col min="8452" max="8453" width="6.3984375" style="3" customWidth="1"/>
    <col min="8454" max="8454" width="1.5" style="3" customWidth="1"/>
    <col min="8455" max="8456" width="6" style="3" customWidth="1"/>
    <col min="8457" max="8461" width="11" style="3"/>
    <col min="8462" max="8462" width="2.5" style="3" customWidth="1"/>
    <col min="8463" max="8465" width="11" style="3"/>
    <col min="8466" max="8466" width="2.8984375" style="3" customWidth="1"/>
    <col min="8467" max="8703" width="11" style="3"/>
    <col min="8704" max="8704" width="10.19921875" style="3" customWidth="1"/>
    <col min="8705" max="8706" width="5.69921875" style="3" customWidth="1"/>
    <col min="8707" max="8707" width="1.5" style="3" customWidth="1"/>
    <col min="8708" max="8709" width="6.3984375" style="3" customWidth="1"/>
    <col min="8710" max="8710" width="1.5" style="3" customWidth="1"/>
    <col min="8711" max="8712" width="6" style="3" customWidth="1"/>
    <col min="8713" max="8717" width="11" style="3"/>
    <col min="8718" max="8718" width="2.5" style="3" customWidth="1"/>
    <col min="8719" max="8721" width="11" style="3"/>
    <col min="8722" max="8722" width="2.8984375" style="3" customWidth="1"/>
    <col min="8723" max="8959" width="11" style="3"/>
    <col min="8960" max="8960" width="10.19921875" style="3" customWidth="1"/>
    <col min="8961" max="8962" width="5.69921875" style="3" customWidth="1"/>
    <col min="8963" max="8963" width="1.5" style="3" customWidth="1"/>
    <col min="8964" max="8965" width="6.3984375" style="3" customWidth="1"/>
    <col min="8966" max="8966" width="1.5" style="3" customWidth="1"/>
    <col min="8967" max="8968" width="6" style="3" customWidth="1"/>
    <col min="8969" max="8973" width="11" style="3"/>
    <col min="8974" max="8974" width="2.5" style="3" customWidth="1"/>
    <col min="8975" max="8977" width="11" style="3"/>
    <col min="8978" max="8978" width="2.8984375" style="3" customWidth="1"/>
    <col min="8979" max="9215" width="11" style="3"/>
    <col min="9216" max="9216" width="10.19921875" style="3" customWidth="1"/>
    <col min="9217" max="9218" width="5.69921875" style="3" customWidth="1"/>
    <col min="9219" max="9219" width="1.5" style="3" customWidth="1"/>
    <col min="9220" max="9221" width="6.3984375" style="3" customWidth="1"/>
    <col min="9222" max="9222" width="1.5" style="3" customWidth="1"/>
    <col min="9223" max="9224" width="6" style="3" customWidth="1"/>
    <col min="9225" max="9229" width="11" style="3"/>
    <col min="9230" max="9230" width="2.5" style="3" customWidth="1"/>
    <col min="9231" max="9233" width="11" style="3"/>
    <col min="9234" max="9234" width="2.8984375" style="3" customWidth="1"/>
    <col min="9235" max="9471" width="11" style="3"/>
    <col min="9472" max="9472" width="10.19921875" style="3" customWidth="1"/>
    <col min="9473" max="9474" width="5.69921875" style="3" customWidth="1"/>
    <col min="9475" max="9475" width="1.5" style="3" customWidth="1"/>
    <col min="9476" max="9477" width="6.3984375" style="3" customWidth="1"/>
    <col min="9478" max="9478" width="1.5" style="3" customWidth="1"/>
    <col min="9479" max="9480" width="6" style="3" customWidth="1"/>
    <col min="9481" max="9485" width="11" style="3"/>
    <col min="9486" max="9486" width="2.5" style="3" customWidth="1"/>
    <col min="9487" max="9489" width="11" style="3"/>
    <col min="9490" max="9490" width="2.8984375" style="3" customWidth="1"/>
    <col min="9491" max="9727" width="11" style="3"/>
    <col min="9728" max="9728" width="10.19921875" style="3" customWidth="1"/>
    <col min="9729" max="9730" width="5.69921875" style="3" customWidth="1"/>
    <col min="9731" max="9731" width="1.5" style="3" customWidth="1"/>
    <col min="9732" max="9733" width="6.3984375" style="3" customWidth="1"/>
    <col min="9734" max="9734" width="1.5" style="3" customWidth="1"/>
    <col min="9735" max="9736" width="6" style="3" customWidth="1"/>
    <col min="9737" max="9741" width="11" style="3"/>
    <col min="9742" max="9742" width="2.5" style="3" customWidth="1"/>
    <col min="9743" max="9745" width="11" style="3"/>
    <col min="9746" max="9746" width="2.8984375" style="3" customWidth="1"/>
    <col min="9747" max="9983" width="11" style="3"/>
    <col min="9984" max="9984" width="10.19921875" style="3" customWidth="1"/>
    <col min="9985" max="9986" width="5.69921875" style="3" customWidth="1"/>
    <col min="9987" max="9987" width="1.5" style="3" customWidth="1"/>
    <col min="9988" max="9989" width="6.3984375" style="3" customWidth="1"/>
    <col min="9990" max="9990" width="1.5" style="3" customWidth="1"/>
    <col min="9991" max="9992" width="6" style="3" customWidth="1"/>
    <col min="9993" max="9997" width="11" style="3"/>
    <col min="9998" max="9998" width="2.5" style="3" customWidth="1"/>
    <col min="9999" max="10001" width="11" style="3"/>
    <col min="10002" max="10002" width="2.8984375" style="3" customWidth="1"/>
    <col min="10003" max="10239" width="11" style="3"/>
    <col min="10240" max="10240" width="10.19921875" style="3" customWidth="1"/>
    <col min="10241" max="10242" width="5.69921875" style="3" customWidth="1"/>
    <col min="10243" max="10243" width="1.5" style="3" customWidth="1"/>
    <col min="10244" max="10245" width="6.3984375" style="3" customWidth="1"/>
    <col min="10246" max="10246" width="1.5" style="3" customWidth="1"/>
    <col min="10247" max="10248" width="6" style="3" customWidth="1"/>
    <col min="10249" max="10253" width="11" style="3"/>
    <col min="10254" max="10254" width="2.5" style="3" customWidth="1"/>
    <col min="10255" max="10257" width="11" style="3"/>
    <col min="10258" max="10258" width="2.8984375" style="3" customWidth="1"/>
    <col min="10259" max="10495" width="11" style="3"/>
    <col min="10496" max="10496" width="10.19921875" style="3" customWidth="1"/>
    <col min="10497" max="10498" width="5.69921875" style="3" customWidth="1"/>
    <col min="10499" max="10499" width="1.5" style="3" customWidth="1"/>
    <col min="10500" max="10501" width="6.3984375" style="3" customWidth="1"/>
    <col min="10502" max="10502" width="1.5" style="3" customWidth="1"/>
    <col min="10503" max="10504" width="6" style="3" customWidth="1"/>
    <col min="10505" max="10509" width="11" style="3"/>
    <col min="10510" max="10510" width="2.5" style="3" customWidth="1"/>
    <col min="10511" max="10513" width="11" style="3"/>
    <col min="10514" max="10514" width="2.8984375" style="3" customWidth="1"/>
    <col min="10515" max="10751" width="11" style="3"/>
    <col min="10752" max="10752" width="10.19921875" style="3" customWidth="1"/>
    <col min="10753" max="10754" width="5.69921875" style="3" customWidth="1"/>
    <col min="10755" max="10755" width="1.5" style="3" customWidth="1"/>
    <col min="10756" max="10757" width="6.3984375" style="3" customWidth="1"/>
    <col min="10758" max="10758" width="1.5" style="3" customWidth="1"/>
    <col min="10759" max="10760" width="6" style="3" customWidth="1"/>
    <col min="10761" max="10765" width="11" style="3"/>
    <col min="10766" max="10766" width="2.5" style="3" customWidth="1"/>
    <col min="10767" max="10769" width="11" style="3"/>
    <col min="10770" max="10770" width="2.8984375" style="3" customWidth="1"/>
    <col min="10771" max="11007" width="11" style="3"/>
    <col min="11008" max="11008" width="10.19921875" style="3" customWidth="1"/>
    <col min="11009" max="11010" width="5.69921875" style="3" customWidth="1"/>
    <col min="11011" max="11011" width="1.5" style="3" customWidth="1"/>
    <col min="11012" max="11013" width="6.3984375" style="3" customWidth="1"/>
    <col min="11014" max="11014" width="1.5" style="3" customWidth="1"/>
    <col min="11015" max="11016" width="6" style="3" customWidth="1"/>
    <col min="11017" max="11021" width="11" style="3"/>
    <col min="11022" max="11022" width="2.5" style="3" customWidth="1"/>
    <col min="11023" max="11025" width="11" style="3"/>
    <col min="11026" max="11026" width="2.8984375" style="3" customWidth="1"/>
    <col min="11027" max="11263" width="11" style="3"/>
    <col min="11264" max="11264" width="10.19921875" style="3" customWidth="1"/>
    <col min="11265" max="11266" width="5.69921875" style="3" customWidth="1"/>
    <col min="11267" max="11267" width="1.5" style="3" customWidth="1"/>
    <col min="11268" max="11269" width="6.3984375" style="3" customWidth="1"/>
    <col min="11270" max="11270" width="1.5" style="3" customWidth="1"/>
    <col min="11271" max="11272" width="6" style="3" customWidth="1"/>
    <col min="11273" max="11277" width="11" style="3"/>
    <col min="11278" max="11278" width="2.5" style="3" customWidth="1"/>
    <col min="11279" max="11281" width="11" style="3"/>
    <col min="11282" max="11282" width="2.8984375" style="3" customWidth="1"/>
    <col min="11283" max="11519" width="11" style="3"/>
    <col min="11520" max="11520" width="10.19921875" style="3" customWidth="1"/>
    <col min="11521" max="11522" width="5.69921875" style="3" customWidth="1"/>
    <col min="11523" max="11523" width="1.5" style="3" customWidth="1"/>
    <col min="11524" max="11525" width="6.3984375" style="3" customWidth="1"/>
    <col min="11526" max="11526" width="1.5" style="3" customWidth="1"/>
    <col min="11527" max="11528" width="6" style="3" customWidth="1"/>
    <col min="11529" max="11533" width="11" style="3"/>
    <col min="11534" max="11534" width="2.5" style="3" customWidth="1"/>
    <col min="11535" max="11537" width="11" style="3"/>
    <col min="11538" max="11538" width="2.8984375" style="3" customWidth="1"/>
    <col min="11539" max="11775" width="11" style="3"/>
    <col min="11776" max="11776" width="10.19921875" style="3" customWidth="1"/>
    <col min="11777" max="11778" width="5.69921875" style="3" customWidth="1"/>
    <col min="11779" max="11779" width="1.5" style="3" customWidth="1"/>
    <col min="11780" max="11781" width="6.3984375" style="3" customWidth="1"/>
    <col min="11782" max="11782" width="1.5" style="3" customWidth="1"/>
    <col min="11783" max="11784" width="6" style="3" customWidth="1"/>
    <col min="11785" max="11789" width="11" style="3"/>
    <col min="11790" max="11790" width="2.5" style="3" customWidth="1"/>
    <col min="11791" max="11793" width="11" style="3"/>
    <col min="11794" max="11794" width="2.8984375" style="3" customWidth="1"/>
    <col min="11795" max="12031" width="11" style="3"/>
    <col min="12032" max="12032" width="10.19921875" style="3" customWidth="1"/>
    <col min="12033" max="12034" width="5.69921875" style="3" customWidth="1"/>
    <col min="12035" max="12035" width="1.5" style="3" customWidth="1"/>
    <col min="12036" max="12037" width="6.3984375" style="3" customWidth="1"/>
    <col min="12038" max="12038" width="1.5" style="3" customWidth="1"/>
    <col min="12039" max="12040" width="6" style="3" customWidth="1"/>
    <col min="12041" max="12045" width="11" style="3"/>
    <col min="12046" max="12046" width="2.5" style="3" customWidth="1"/>
    <col min="12047" max="12049" width="11" style="3"/>
    <col min="12050" max="12050" width="2.8984375" style="3" customWidth="1"/>
    <col min="12051" max="12287" width="11" style="3"/>
    <col min="12288" max="12288" width="10.19921875" style="3" customWidth="1"/>
    <col min="12289" max="12290" width="5.69921875" style="3" customWidth="1"/>
    <col min="12291" max="12291" width="1.5" style="3" customWidth="1"/>
    <col min="12292" max="12293" width="6.3984375" style="3" customWidth="1"/>
    <col min="12294" max="12294" width="1.5" style="3" customWidth="1"/>
    <col min="12295" max="12296" width="6" style="3" customWidth="1"/>
    <col min="12297" max="12301" width="11" style="3"/>
    <col min="12302" max="12302" width="2.5" style="3" customWidth="1"/>
    <col min="12303" max="12305" width="11" style="3"/>
    <col min="12306" max="12306" width="2.8984375" style="3" customWidth="1"/>
    <col min="12307" max="12543" width="11" style="3"/>
    <col min="12544" max="12544" width="10.19921875" style="3" customWidth="1"/>
    <col min="12545" max="12546" width="5.69921875" style="3" customWidth="1"/>
    <col min="12547" max="12547" width="1.5" style="3" customWidth="1"/>
    <col min="12548" max="12549" width="6.3984375" style="3" customWidth="1"/>
    <col min="12550" max="12550" width="1.5" style="3" customWidth="1"/>
    <col min="12551" max="12552" width="6" style="3" customWidth="1"/>
    <col min="12553" max="12557" width="11" style="3"/>
    <col min="12558" max="12558" width="2.5" style="3" customWidth="1"/>
    <col min="12559" max="12561" width="11" style="3"/>
    <col min="12562" max="12562" width="2.8984375" style="3" customWidth="1"/>
    <col min="12563" max="12799" width="11" style="3"/>
    <col min="12800" max="12800" width="10.19921875" style="3" customWidth="1"/>
    <col min="12801" max="12802" width="5.69921875" style="3" customWidth="1"/>
    <col min="12803" max="12803" width="1.5" style="3" customWidth="1"/>
    <col min="12804" max="12805" width="6.3984375" style="3" customWidth="1"/>
    <col min="12806" max="12806" width="1.5" style="3" customWidth="1"/>
    <col min="12807" max="12808" width="6" style="3" customWidth="1"/>
    <col min="12809" max="12813" width="11" style="3"/>
    <col min="12814" max="12814" width="2.5" style="3" customWidth="1"/>
    <col min="12815" max="12817" width="11" style="3"/>
    <col min="12818" max="12818" width="2.8984375" style="3" customWidth="1"/>
    <col min="12819" max="13055" width="11" style="3"/>
    <col min="13056" max="13056" width="10.19921875" style="3" customWidth="1"/>
    <col min="13057" max="13058" width="5.69921875" style="3" customWidth="1"/>
    <col min="13059" max="13059" width="1.5" style="3" customWidth="1"/>
    <col min="13060" max="13061" width="6.3984375" style="3" customWidth="1"/>
    <col min="13062" max="13062" width="1.5" style="3" customWidth="1"/>
    <col min="13063" max="13064" width="6" style="3" customWidth="1"/>
    <col min="13065" max="13069" width="11" style="3"/>
    <col min="13070" max="13070" width="2.5" style="3" customWidth="1"/>
    <col min="13071" max="13073" width="11" style="3"/>
    <col min="13074" max="13074" width="2.8984375" style="3" customWidth="1"/>
    <col min="13075" max="13311" width="11" style="3"/>
    <col min="13312" max="13312" width="10.19921875" style="3" customWidth="1"/>
    <col min="13313" max="13314" width="5.69921875" style="3" customWidth="1"/>
    <col min="13315" max="13315" width="1.5" style="3" customWidth="1"/>
    <col min="13316" max="13317" width="6.3984375" style="3" customWidth="1"/>
    <col min="13318" max="13318" width="1.5" style="3" customWidth="1"/>
    <col min="13319" max="13320" width="6" style="3" customWidth="1"/>
    <col min="13321" max="13325" width="11" style="3"/>
    <col min="13326" max="13326" width="2.5" style="3" customWidth="1"/>
    <col min="13327" max="13329" width="11" style="3"/>
    <col min="13330" max="13330" width="2.8984375" style="3" customWidth="1"/>
    <col min="13331" max="13567" width="11" style="3"/>
    <col min="13568" max="13568" width="10.19921875" style="3" customWidth="1"/>
    <col min="13569" max="13570" width="5.69921875" style="3" customWidth="1"/>
    <col min="13571" max="13571" width="1.5" style="3" customWidth="1"/>
    <col min="13572" max="13573" width="6.3984375" style="3" customWidth="1"/>
    <col min="13574" max="13574" width="1.5" style="3" customWidth="1"/>
    <col min="13575" max="13576" width="6" style="3" customWidth="1"/>
    <col min="13577" max="13581" width="11" style="3"/>
    <col min="13582" max="13582" width="2.5" style="3" customWidth="1"/>
    <col min="13583" max="13585" width="11" style="3"/>
    <col min="13586" max="13586" width="2.8984375" style="3" customWidth="1"/>
    <col min="13587" max="13823" width="11" style="3"/>
    <col min="13824" max="13824" width="10.19921875" style="3" customWidth="1"/>
    <col min="13825" max="13826" width="5.69921875" style="3" customWidth="1"/>
    <col min="13827" max="13827" width="1.5" style="3" customWidth="1"/>
    <col min="13828" max="13829" width="6.3984375" style="3" customWidth="1"/>
    <col min="13830" max="13830" width="1.5" style="3" customWidth="1"/>
    <col min="13831" max="13832" width="6" style="3" customWidth="1"/>
    <col min="13833" max="13837" width="11" style="3"/>
    <col min="13838" max="13838" width="2.5" style="3" customWidth="1"/>
    <col min="13839" max="13841" width="11" style="3"/>
    <col min="13842" max="13842" width="2.8984375" style="3" customWidth="1"/>
    <col min="13843" max="14079" width="11" style="3"/>
    <col min="14080" max="14080" width="10.19921875" style="3" customWidth="1"/>
    <col min="14081" max="14082" width="5.69921875" style="3" customWidth="1"/>
    <col min="14083" max="14083" width="1.5" style="3" customWidth="1"/>
    <col min="14084" max="14085" width="6.3984375" style="3" customWidth="1"/>
    <col min="14086" max="14086" width="1.5" style="3" customWidth="1"/>
    <col min="14087" max="14088" width="6" style="3" customWidth="1"/>
    <col min="14089" max="14093" width="11" style="3"/>
    <col min="14094" max="14094" width="2.5" style="3" customWidth="1"/>
    <col min="14095" max="14097" width="11" style="3"/>
    <col min="14098" max="14098" width="2.8984375" style="3" customWidth="1"/>
    <col min="14099" max="14335" width="11" style="3"/>
    <col min="14336" max="14336" width="10.19921875" style="3" customWidth="1"/>
    <col min="14337" max="14338" width="5.69921875" style="3" customWidth="1"/>
    <col min="14339" max="14339" width="1.5" style="3" customWidth="1"/>
    <col min="14340" max="14341" width="6.3984375" style="3" customWidth="1"/>
    <col min="14342" max="14342" width="1.5" style="3" customWidth="1"/>
    <col min="14343" max="14344" width="6" style="3" customWidth="1"/>
    <col min="14345" max="14349" width="11" style="3"/>
    <col min="14350" max="14350" width="2.5" style="3" customWidth="1"/>
    <col min="14351" max="14353" width="11" style="3"/>
    <col min="14354" max="14354" width="2.8984375" style="3" customWidth="1"/>
    <col min="14355" max="14591" width="11" style="3"/>
    <col min="14592" max="14592" width="10.19921875" style="3" customWidth="1"/>
    <col min="14593" max="14594" width="5.69921875" style="3" customWidth="1"/>
    <col min="14595" max="14595" width="1.5" style="3" customWidth="1"/>
    <col min="14596" max="14597" width="6.3984375" style="3" customWidth="1"/>
    <col min="14598" max="14598" width="1.5" style="3" customWidth="1"/>
    <col min="14599" max="14600" width="6" style="3" customWidth="1"/>
    <col min="14601" max="14605" width="11" style="3"/>
    <col min="14606" max="14606" width="2.5" style="3" customWidth="1"/>
    <col min="14607" max="14609" width="11" style="3"/>
    <col min="14610" max="14610" width="2.8984375" style="3" customWidth="1"/>
    <col min="14611" max="14847" width="11" style="3"/>
    <col min="14848" max="14848" width="10.19921875" style="3" customWidth="1"/>
    <col min="14849" max="14850" width="5.69921875" style="3" customWidth="1"/>
    <col min="14851" max="14851" width="1.5" style="3" customWidth="1"/>
    <col min="14852" max="14853" width="6.3984375" style="3" customWidth="1"/>
    <col min="14854" max="14854" width="1.5" style="3" customWidth="1"/>
    <col min="14855" max="14856" width="6" style="3" customWidth="1"/>
    <col min="14857" max="14861" width="11" style="3"/>
    <col min="14862" max="14862" width="2.5" style="3" customWidth="1"/>
    <col min="14863" max="14865" width="11" style="3"/>
    <col min="14866" max="14866" width="2.8984375" style="3" customWidth="1"/>
    <col min="14867" max="15103" width="11" style="3"/>
    <col min="15104" max="15104" width="10.19921875" style="3" customWidth="1"/>
    <col min="15105" max="15106" width="5.69921875" style="3" customWidth="1"/>
    <col min="15107" max="15107" width="1.5" style="3" customWidth="1"/>
    <col min="15108" max="15109" width="6.3984375" style="3" customWidth="1"/>
    <col min="15110" max="15110" width="1.5" style="3" customWidth="1"/>
    <col min="15111" max="15112" width="6" style="3" customWidth="1"/>
    <col min="15113" max="15117" width="11" style="3"/>
    <col min="15118" max="15118" width="2.5" style="3" customWidth="1"/>
    <col min="15119" max="15121" width="11" style="3"/>
    <col min="15122" max="15122" width="2.8984375" style="3" customWidth="1"/>
    <col min="15123" max="15359" width="11" style="3"/>
    <col min="15360" max="15360" width="10.19921875" style="3" customWidth="1"/>
    <col min="15361" max="15362" width="5.69921875" style="3" customWidth="1"/>
    <col min="15363" max="15363" width="1.5" style="3" customWidth="1"/>
    <col min="15364" max="15365" width="6.3984375" style="3" customWidth="1"/>
    <col min="15366" max="15366" width="1.5" style="3" customWidth="1"/>
    <col min="15367" max="15368" width="6" style="3" customWidth="1"/>
    <col min="15369" max="15373" width="11" style="3"/>
    <col min="15374" max="15374" width="2.5" style="3" customWidth="1"/>
    <col min="15375" max="15377" width="11" style="3"/>
    <col min="15378" max="15378" width="2.8984375" style="3" customWidth="1"/>
    <col min="15379" max="15615" width="11" style="3"/>
    <col min="15616" max="15616" width="10.19921875" style="3" customWidth="1"/>
    <col min="15617" max="15618" width="5.69921875" style="3" customWidth="1"/>
    <col min="15619" max="15619" width="1.5" style="3" customWidth="1"/>
    <col min="15620" max="15621" width="6.3984375" style="3" customWidth="1"/>
    <col min="15622" max="15622" width="1.5" style="3" customWidth="1"/>
    <col min="15623" max="15624" width="6" style="3" customWidth="1"/>
    <col min="15625" max="15629" width="11" style="3"/>
    <col min="15630" max="15630" width="2.5" style="3" customWidth="1"/>
    <col min="15631" max="15633" width="11" style="3"/>
    <col min="15634" max="15634" width="2.8984375" style="3" customWidth="1"/>
    <col min="15635" max="15871" width="11" style="3"/>
    <col min="15872" max="15872" width="10.19921875" style="3" customWidth="1"/>
    <col min="15873" max="15874" width="5.69921875" style="3" customWidth="1"/>
    <col min="15875" max="15875" width="1.5" style="3" customWidth="1"/>
    <col min="15876" max="15877" width="6.3984375" style="3" customWidth="1"/>
    <col min="15878" max="15878" width="1.5" style="3" customWidth="1"/>
    <col min="15879" max="15880" width="6" style="3" customWidth="1"/>
    <col min="15881" max="15885" width="11" style="3"/>
    <col min="15886" max="15886" width="2.5" style="3" customWidth="1"/>
    <col min="15887" max="15889" width="11" style="3"/>
    <col min="15890" max="15890" width="2.8984375" style="3" customWidth="1"/>
    <col min="15891" max="16127" width="11" style="3"/>
    <col min="16128" max="16128" width="10.19921875" style="3" customWidth="1"/>
    <col min="16129" max="16130" width="5.69921875" style="3" customWidth="1"/>
    <col min="16131" max="16131" width="1.5" style="3" customWidth="1"/>
    <col min="16132" max="16133" width="6.3984375" style="3" customWidth="1"/>
    <col min="16134" max="16134" width="1.5" style="3" customWidth="1"/>
    <col min="16135" max="16136" width="6" style="3" customWidth="1"/>
    <col min="16137" max="16141" width="11" style="3"/>
    <col min="16142" max="16142" width="2.5" style="3" customWidth="1"/>
    <col min="16143" max="16145" width="11" style="3"/>
    <col min="16146" max="16146" width="2.8984375" style="3" customWidth="1"/>
    <col min="16147" max="16384" width="11" style="3"/>
  </cols>
  <sheetData>
    <row r="2" spans="1:13" x14ac:dyDescent="0.25">
      <c r="A2" s="41" t="s">
        <v>3</v>
      </c>
      <c r="B2" s="42"/>
      <c r="C2" s="42"/>
      <c r="D2" s="42"/>
      <c r="E2" s="42"/>
    </row>
    <row r="3" spans="1:13" x14ac:dyDescent="0.25">
      <c r="A3" s="41"/>
      <c r="B3" s="42"/>
      <c r="C3" s="42"/>
      <c r="D3" s="42"/>
      <c r="E3" s="42"/>
    </row>
    <row r="4" spans="1:13" ht="15.05" thickBot="1" x14ac:dyDescent="0.3">
      <c r="A4" s="43" t="s">
        <v>4</v>
      </c>
      <c r="B4" s="44"/>
      <c r="C4" s="44"/>
      <c r="D4" s="44"/>
      <c r="E4" s="48"/>
      <c r="F4" s="48"/>
      <c r="G4" s="49"/>
      <c r="H4" s="50"/>
      <c r="I4" s="48"/>
      <c r="J4" s="45" t="s">
        <v>40</v>
      </c>
    </row>
    <row r="6" spans="1:13" s="2" customFormat="1" ht="15.65" x14ac:dyDescent="0.25">
      <c r="A6" s="1" t="s">
        <v>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s="2" customFormat="1" ht="13.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41.95" customHeight="1" x14ac:dyDescent="0.25">
      <c r="B8" s="59" t="s">
        <v>10</v>
      </c>
      <c r="C8" s="59"/>
      <c r="D8" s="4"/>
      <c r="E8" s="59" t="s">
        <v>11</v>
      </c>
      <c r="F8" s="59"/>
      <c r="H8" s="59" t="s">
        <v>0</v>
      </c>
      <c r="I8" s="59"/>
    </row>
    <row r="9" spans="1:13" x14ac:dyDescent="0.25">
      <c r="B9" s="6" t="s">
        <v>1</v>
      </c>
      <c r="C9" s="7" t="s">
        <v>2</v>
      </c>
      <c r="E9" s="6" t="s">
        <v>1</v>
      </c>
      <c r="F9" s="7" t="s">
        <v>2</v>
      </c>
      <c r="H9" s="6" t="s">
        <v>1</v>
      </c>
      <c r="I9" s="7" t="s">
        <v>2</v>
      </c>
    </row>
    <row r="10" spans="1:13" s="14" customFormat="1" ht="15.05" customHeight="1" x14ac:dyDescent="0.2">
      <c r="A10" s="8" t="s">
        <v>33</v>
      </c>
      <c r="B10" s="53">
        <v>1088.7</v>
      </c>
      <c r="C10" s="10">
        <f>B10/B$14</f>
        <v>0.59391195243030925</v>
      </c>
      <c r="D10" s="11"/>
      <c r="E10" s="12">
        <v>154.69999999999999</v>
      </c>
      <c r="F10" s="10">
        <f>E10/E$14</f>
        <v>0.56254545454545446</v>
      </c>
      <c r="G10" s="11"/>
      <c r="H10" s="13">
        <f t="shared" ref="H10:H14" si="0">B10+E10</f>
        <v>1243.4000000000001</v>
      </c>
      <c r="I10" s="10">
        <f>H10/H$14</f>
        <v>0.58982021725724576</v>
      </c>
      <c r="K10" s="52"/>
    </row>
    <row r="11" spans="1:13" s="14" customFormat="1" ht="15.05" customHeight="1" x14ac:dyDescent="0.2">
      <c r="A11" s="8" t="s">
        <v>12</v>
      </c>
      <c r="B11" s="9">
        <v>518</v>
      </c>
      <c r="C11" s="10">
        <f t="shared" ref="C11:C13" si="1">B11/B$14</f>
        <v>0.28258141945338494</v>
      </c>
      <c r="D11" s="11"/>
      <c r="E11" s="12">
        <v>77</v>
      </c>
      <c r="F11" s="10">
        <f t="shared" ref="F11:F13" si="2">E11/E$14</f>
        <v>0.28000000000000003</v>
      </c>
      <c r="G11" s="11"/>
      <c r="H11" s="13">
        <f t="shared" si="0"/>
        <v>595</v>
      </c>
      <c r="I11" s="10">
        <f t="shared" ref="I11:I13" si="3">H11/H$14</f>
        <v>0.28224467530003317</v>
      </c>
      <c r="K11" s="52"/>
    </row>
    <row r="12" spans="1:13" s="20" customFormat="1" ht="15.05" customHeight="1" x14ac:dyDescent="0.25">
      <c r="A12" s="15" t="s">
        <v>13</v>
      </c>
      <c r="B12" s="16">
        <v>371.6</v>
      </c>
      <c r="C12" s="17">
        <f t="shared" si="1"/>
        <v>0.20271670939937811</v>
      </c>
      <c r="D12" s="18"/>
      <c r="E12" s="19">
        <v>31.4</v>
      </c>
      <c r="F12" s="17">
        <f t="shared" si="2"/>
        <v>0.11418181818181818</v>
      </c>
      <c r="G12" s="18"/>
      <c r="H12" s="16">
        <f t="shared" si="0"/>
        <v>403</v>
      </c>
      <c r="I12" s="17">
        <f t="shared" si="3"/>
        <v>0.19116740192590481</v>
      </c>
      <c r="K12" s="52"/>
    </row>
    <row r="13" spans="1:13" s="14" customFormat="1" ht="15.05" customHeight="1" x14ac:dyDescent="0.2">
      <c r="A13" s="8" t="s">
        <v>14</v>
      </c>
      <c r="B13" s="9">
        <v>226.4</v>
      </c>
      <c r="C13" s="10">
        <f t="shared" si="1"/>
        <v>0.12350662811630571</v>
      </c>
      <c r="D13" s="11"/>
      <c r="E13" s="12">
        <v>43.3</v>
      </c>
      <c r="F13" s="10">
        <f t="shared" si="2"/>
        <v>0.15745454545454543</v>
      </c>
      <c r="G13" s="11"/>
      <c r="H13" s="13">
        <f t="shared" si="0"/>
        <v>269.7</v>
      </c>
      <c r="I13" s="10">
        <f t="shared" si="3"/>
        <v>0.12793510744272091</v>
      </c>
      <c r="K13" s="52"/>
    </row>
    <row r="14" spans="1:13" s="26" customFormat="1" ht="15.05" customHeight="1" x14ac:dyDescent="0.25">
      <c r="A14" s="21" t="s">
        <v>0</v>
      </c>
      <c r="B14" s="22">
        <f>B10+B11+B13</f>
        <v>1833.1000000000001</v>
      </c>
      <c r="C14" s="23">
        <f>C10+C11+C13</f>
        <v>1</v>
      </c>
      <c r="D14" s="24"/>
      <c r="E14" s="25">
        <f>E10+E11+E13</f>
        <v>275</v>
      </c>
      <c r="F14" s="23">
        <f>F10+F11+F13</f>
        <v>0.99999999999999989</v>
      </c>
      <c r="G14" s="24"/>
      <c r="H14" s="22">
        <f t="shared" si="0"/>
        <v>2108.1000000000004</v>
      </c>
      <c r="I14" s="23">
        <f>I10+I11+I13</f>
        <v>0.99999999999999978</v>
      </c>
      <c r="K14" s="52"/>
    </row>
    <row r="15" spans="1:13" s="29" customFormat="1" ht="5.95" customHeight="1" x14ac:dyDescent="0.25">
      <c r="A15" s="27"/>
      <c r="B15" s="28"/>
      <c r="C15" s="24"/>
      <c r="D15" s="24"/>
      <c r="E15" s="28"/>
      <c r="F15" s="24"/>
      <c r="G15" s="24"/>
      <c r="H15" s="28"/>
      <c r="I15" s="24"/>
    </row>
    <row r="16" spans="1:13" s="32" customFormat="1" ht="12.55" x14ac:dyDescent="0.25">
      <c r="A16" s="30" t="s">
        <v>16</v>
      </c>
      <c r="B16" s="31"/>
      <c r="D16" s="33"/>
      <c r="E16" s="31"/>
      <c r="G16" s="33"/>
      <c r="H16" s="34"/>
      <c r="J16" s="35"/>
    </row>
    <row r="17" spans="1:10" s="37" customFormat="1" x14ac:dyDescent="0.25">
      <c r="A17" s="57" t="s">
        <v>30</v>
      </c>
      <c r="B17" s="36"/>
      <c r="D17" s="38"/>
      <c r="E17" s="36"/>
      <c r="G17" s="38"/>
      <c r="H17" s="36"/>
    </row>
    <row r="18" spans="1:10" x14ac:dyDescent="0.25">
      <c r="A18" s="58" t="s">
        <v>32</v>
      </c>
    </row>
    <row r="19" spans="1:10" x14ac:dyDescent="0.25">
      <c r="A19" s="30" t="s">
        <v>8</v>
      </c>
    </row>
    <row r="21" spans="1:10" ht="15.05" thickBot="1" x14ac:dyDescent="0.3">
      <c r="A21" s="46"/>
      <c r="B21" s="47"/>
      <c r="C21" s="47"/>
      <c r="D21" s="47"/>
      <c r="E21" s="47"/>
      <c r="F21" s="48"/>
      <c r="G21" s="49"/>
      <c r="H21" s="50"/>
      <c r="I21" s="48"/>
      <c r="J21" s="51"/>
    </row>
  </sheetData>
  <mergeCells count="3">
    <mergeCell ref="B8:C8"/>
    <mergeCell ref="E8:F8"/>
    <mergeCell ref="H8:I8"/>
  </mergeCells>
  <printOptions horizontalCentered="1"/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12</vt:i4>
      </vt:variant>
    </vt:vector>
  </HeadingPairs>
  <TitlesOfParts>
    <vt:vector size="25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Définitions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  <vt:lpstr>'2025'!Zone_d_impression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2025-01-23T15:21:03Z</cp:lastPrinted>
  <dcterms:created xsi:type="dcterms:W3CDTF">2015-03-31T13:11:11Z</dcterms:created>
  <dcterms:modified xsi:type="dcterms:W3CDTF">2026-03-11T14:47:40Z</dcterms:modified>
</cp:coreProperties>
</file>