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S:\UO7598\13_DOMAINES_CULTURELS\02 25 Politique culturelle Genève\Condition professionnelle\dispositif structures d'accompagnement\"/>
    </mc:Choice>
  </mc:AlternateContent>
  <xr:revisionPtr revIDLastSave="0" documentId="13_ncr:1_{11A682DD-1D97-4F4D-B0E6-57FB8CFA42B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ns. généraux" sheetId="2" r:id="rId1"/>
    <sheet name="extra" sheetId="6" state="hidden" r:id="rId2"/>
    <sheet name="Data" sheetId="5" state="hidden" r:id="rId3"/>
  </sheets>
  <definedNames>
    <definedName name="DeptLigne1" localSheetId="0">'Rens. généraux'!$C$3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43834.320775463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ogoGE" localSheetId="0">'Rens. généraux'!$B$2</definedName>
    <definedName name="OfficeLigne2" localSheetId="0">'Rens. généraux'!$B$2</definedName>
    <definedName name="OfficeLigne3" localSheetId="0">'Rens. généraux'!$C$5</definedName>
    <definedName name="Z_C8DCF33C_22FA_49F3_A2C8_D5B33DD39D37_.wvu.Cols" localSheetId="0" hidden="1">'Rens. généraux'!$A:$A</definedName>
    <definedName name="Z_C8DCF33C_22FA_49F3_A2C8_D5B33DD39D37_.wvu.PrintArea" localSheetId="0" hidden="1">'Rens. généraux'!$B$1:$M$99</definedName>
    <definedName name="_xlnm.Print_Area" localSheetId="0">'Rens. généraux'!$B$1:$M$99</definedName>
  </definedNames>
  <calcPr calcId="191029"/>
  <customWorkbookViews>
    <customWorkbookView name="Soudan Jérôme (DCS) - Affichage personnalisé" guid="{C8DCF33C-22FA-49F3-A2C8-D5B33DD39D37}" mergeInterval="0" personalView="1" xWindow="26" yWindow="24" windowWidth="1894" windowHeight="101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" i="6" l="1"/>
  <c r="AA2" i="6"/>
  <c r="Z2" i="6"/>
  <c r="Y2" i="6"/>
  <c r="X2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C2" i="6"/>
  <c r="B2" i="6"/>
  <c r="A2" i="6"/>
  <c r="A26" i="2"/>
  <c r="CU2" i="5"/>
  <c r="CU3" i="5" s="1"/>
  <c r="A2" i="5"/>
  <c r="A3" i="5" s="1"/>
  <c r="C2" i="5"/>
  <c r="F2" i="5"/>
  <c r="F3" i="5" s="1"/>
  <c r="G2" i="5"/>
  <c r="G3" i="5" s="1"/>
  <c r="H2" i="5"/>
  <c r="H3" i="5" s="1"/>
  <c r="I2" i="5"/>
  <c r="I3" i="5" s="1"/>
  <c r="J2" i="5"/>
  <c r="J3" i="5" s="1"/>
  <c r="K2" i="5"/>
  <c r="K3" i="5" s="1"/>
  <c r="L2" i="5"/>
  <c r="L3" i="5" s="1"/>
  <c r="M2" i="5"/>
  <c r="M3" i="5" s="1"/>
  <c r="N2" i="5"/>
  <c r="N3" i="5" s="1"/>
  <c r="O2" i="5"/>
  <c r="O3" i="5" s="1"/>
  <c r="P2" i="5"/>
  <c r="P3" i="5" s="1"/>
  <c r="Q2" i="5"/>
  <c r="Q3" i="5" s="1"/>
  <c r="R2" i="5"/>
  <c r="R3" i="5" s="1"/>
  <c r="S2" i="5"/>
  <c r="S3" i="5" s="1"/>
  <c r="T2" i="5"/>
  <c r="T3" i="5" s="1"/>
  <c r="U2" i="5"/>
  <c r="U3" i="5" s="1"/>
  <c r="V2" i="5"/>
  <c r="V3" i="5" s="1"/>
  <c r="W2" i="5"/>
  <c r="W3" i="5" s="1"/>
  <c r="X2" i="5"/>
  <c r="X3" i="5" s="1"/>
  <c r="Y2" i="5"/>
  <c r="Y3" i="5" s="1"/>
  <c r="Z2" i="5"/>
  <c r="Z3" i="5" s="1"/>
  <c r="AA2" i="5"/>
  <c r="AA3" i="5" s="1"/>
  <c r="AB2" i="5"/>
  <c r="AB3" i="5" s="1"/>
  <c r="AC2" i="5"/>
  <c r="AC3" i="5" s="1"/>
  <c r="AD2" i="5"/>
  <c r="AD3" i="5" s="1"/>
  <c r="AE2" i="5"/>
  <c r="AE3" i="5" s="1"/>
  <c r="AF2" i="5"/>
  <c r="AF3" i="5" s="1"/>
  <c r="AG2" i="5"/>
  <c r="AG3" i="5" s="1"/>
  <c r="AH2" i="5"/>
  <c r="AH3" i="5" s="1"/>
  <c r="AI2" i="5"/>
  <c r="AI3" i="5" s="1"/>
  <c r="AJ2" i="5"/>
  <c r="AJ3" i="5" s="1"/>
  <c r="AK2" i="5"/>
  <c r="AK3" i="5" s="1"/>
  <c r="AL2" i="5"/>
  <c r="AL3" i="5" s="1"/>
  <c r="AM2" i="5"/>
  <c r="AM3" i="5" s="1"/>
  <c r="AN2" i="5"/>
  <c r="AN3" i="5" s="1"/>
  <c r="AO2" i="5"/>
  <c r="AO3" i="5" s="1"/>
  <c r="AP2" i="5"/>
  <c r="AP3" i="5" s="1"/>
  <c r="AQ2" i="5"/>
  <c r="AQ3" i="5" s="1"/>
  <c r="AR2" i="5"/>
  <c r="AR3" i="5" s="1"/>
  <c r="AS2" i="5"/>
  <c r="AS3" i="5" s="1"/>
  <c r="AT2" i="5"/>
  <c r="AT3" i="5" s="1"/>
  <c r="AU2" i="5"/>
  <c r="AU3" i="5" s="1"/>
  <c r="AV2" i="5"/>
  <c r="AV3" i="5" s="1"/>
  <c r="AW2" i="5"/>
  <c r="AW3" i="5" s="1"/>
  <c r="AX2" i="5"/>
  <c r="AX3" i="5" s="1"/>
  <c r="AY2" i="5"/>
  <c r="AY3" i="5" s="1"/>
  <c r="AZ2" i="5"/>
  <c r="AZ3" i="5" s="1"/>
  <c r="BA2" i="5"/>
  <c r="BA3" i="5" s="1"/>
  <c r="BB2" i="5"/>
  <c r="BB3" i="5" s="1"/>
  <c r="BC2" i="5"/>
  <c r="BC3" i="5" s="1"/>
  <c r="BD2" i="5"/>
  <c r="BD3" i="5" s="1"/>
  <c r="BE2" i="5"/>
  <c r="BE3" i="5" s="1"/>
  <c r="BF2" i="5"/>
  <c r="BF3" i="5" s="1"/>
  <c r="BG2" i="5"/>
  <c r="BG3" i="5" s="1"/>
  <c r="BH2" i="5"/>
  <c r="BH3" i="5" s="1"/>
  <c r="BI2" i="5"/>
  <c r="BI3" i="5" s="1"/>
  <c r="BJ2" i="5"/>
  <c r="BJ3" i="5" s="1"/>
  <c r="BK2" i="5"/>
  <c r="BK3" i="5" s="1"/>
  <c r="BL2" i="5"/>
  <c r="BL3" i="5" s="1"/>
  <c r="BM2" i="5"/>
  <c r="BM3" i="5" s="1"/>
  <c r="BN2" i="5"/>
  <c r="BN3" i="5" s="1"/>
  <c r="BO2" i="5"/>
  <c r="BO3" i="5" s="1"/>
  <c r="BP2" i="5"/>
  <c r="BP3" i="5" s="1"/>
  <c r="BQ2" i="5"/>
  <c r="BQ3" i="5" s="1"/>
  <c r="BR2" i="5"/>
  <c r="BR3" i="5" s="1"/>
  <c r="BS2" i="5"/>
  <c r="BS3" i="5" s="1"/>
  <c r="BT2" i="5"/>
  <c r="BT3" i="5" s="1"/>
  <c r="BU2" i="5"/>
  <c r="BU3" i="5" s="1"/>
  <c r="BV2" i="5"/>
  <c r="BV3" i="5" s="1"/>
  <c r="BW2" i="5"/>
  <c r="BW3" i="5" s="1"/>
  <c r="BX2" i="5"/>
  <c r="BX3" i="5" s="1"/>
  <c r="BY2" i="5"/>
  <c r="BY3" i="5" s="1"/>
  <c r="BZ2" i="5"/>
  <c r="BZ3" i="5" s="1"/>
  <c r="CA2" i="5"/>
  <c r="CA3" i="5" s="1"/>
  <c r="CB2" i="5"/>
  <c r="CB3" i="5" s="1"/>
  <c r="CC2" i="5"/>
  <c r="CC3" i="5" s="1"/>
  <c r="CD2" i="5"/>
  <c r="CD3" i="5" s="1"/>
  <c r="CE2" i="5"/>
  <c r="CE3" i="5" s="1"/>
  <c r="CF2" i="5"/>
  <c r="CF3" i="5" s="1"/>
  <c r="CG2" i="5"/>
  <c r="CG3" i="5" s="1"/>
  <c r="CH2" i="5"/>
  <c r="CH3" i="5" s="1"/>
  <c r="CI2" i="5"/>
  <c r="CI3" i="5" s="1"/>
  <c r="CJ2" i="5"/>
  <c r="CJ3" i="5" s="1"/>
  <c r="CK2" i="5"/>
  <c r="CK3" i="5" s="1"/>
  <c r="CL2" i="5"/>
  <c r="CL3" i="5" s="1"/>
  <c r="CM2" i="5"/>
  <c r="CM3" i="5" s="1"/>
  <c r="CN2" i="5"/>
  <c r="CN3" i="5" s="1"/>
  <c r="CO2" i="5"/>
  <c r="CO3" i="5" s="1"/>
  <c r="CP2" i="5"/>
  <c r="CP3" i="5" s="1"/>
  <c r="CR2" i="5"/>
  <c r="CR3" i="5" s="1"/>
  <c r="CS2" i="5"/>
  <c r="CS3" i="5" s="1"/>
  <c r="CT2" i="5"/>
  <c r="CT3" i="5" s="1"/>
  <c r="CV2" i="5"/>
  <c r="CV3" i="5" s="1"/>
  <c r="CW2" i="5"/>
  <c r="CW3" i="5" s="1"/>
  <c r="CX2" i="5"/>
  <c r="CX3" i="5" s="1"/>
  <c r="CY2" i="5"/>
  <c r="CY3" i="5" s="1"/>
  <c r="CZ2" i="5"/>
  <c r="CZ3" i="5" s="1"/>
  <c r="DA2" i="5"/>
  <c r="DA3" i="5" s="1"/>
  <c r="DB2" i="5"/>
  <c r="DB3" i="5" s="1"/>
  <c r="DC2" i="5"/>
  <c r="DC3" i="5" s="1"/>
  <c r="DD2" i="5"/>
  <c r="DD3" i="5" s="1"/>
  <c r="DE2" i="5"/>
  <c r="DE3" i="5" s="1"/>
  <c r="DF2" i="5"/>
  <c r="DF3" i="5" s="1"/>
  <c r="DG2" i="5"/>
  <c r="DG3" i="5" s="1"/>
  <c r="DH2" i="5"/>
  <c r="DH3" i="5" s="1"/>
  <c r="C3" i="5"/>
  <c r="A22" i="2"/>
  <c r="A24" i="2"/>
  <c r="A28" i="2"/>
  <c r="A34" i="2"/>
  <c r="A36" i="2"/>
  <c r="A38" i="2"/>
  <c r="A42" i="2"/>
  <c r="A44" i="2"/>
  <c r="A46" i="2"/>
  <c r="A50" i="2"/>
  <c r="A52" i="2"/>
  <c r="A56" i="2"/>
  <c r="A58" i="2"/>
  <c r="A63" i="2"/>
  <c r="A67" i="2"/>
  <c r="A71" i="2"/>
  <c r="A73" i="2"/>
  <c r="A75" i="2"/>
  <c r="A77" i="2"/>
  <c r="A79" i="2"/>
  <c r="A81" i="2"/>
  <c r="A87" i="2"/>
  <c r="CQ2" i="5"/>
  <c r="CQ3" i="5" s="1"/>
  <c r="B2" i="5" l="1"/>
  <c r="B3" i="5" s="1"/>
  <c r="D2" i="5" l="1"/>
  <c r="D3" i="5" s="1"/>
  <c r="E2" i="5"/>
  <c r="E3" i="5" s="1"/>
  <c r="A18" i="2"/>
  <c r="A1" i="2" s="1"/>
</calcChain>
</file>

<file path=xl/sharedStrings.xml><?xml version="1.0" encoding="utf-8"?>
<sst xmlns="http://schemas.openxmlformats.org/spreadsheetml/2006/main" count="197" uniqueCount="154">
  <si>
    <t># de dossier:</t>
  </si>
  <si>
    <t>Nom de l’entreprise culturelle</t>
  </si>
  <si>
    <t>(champ à remplir par OCCS)</t>
  </si>
  <si>
    <t>Adresse (rue/no, CP, ville)</t>
  </si>
  <si>
    <t>Rue / no</t>
  </si>
  <si>
    <t>Code postal</t>
  </si>
  <si>
    <t>Ville</t>
  </si>
  <si>
    <t>Téléphone:</t>
  </si>
  <si>
    <t>E-mail:</t>
  </si>
  <si>
    <t>But lucratif</t>
  </si>
  <si>
    <t xml:space="preserve">Commune de résidence (siège statutaire) </t>
  </si>
  <si>
    <t>Commune</t>
  </si>
  <si>
    <t>Données bancaires pour le virement (nom titulaire du compte et IBAN)</t>
  </si>
  <si>
    <t>Nom du titulaire</t>
  </si>
  <si>
    <t>IBAN#</t>
  </si>
  <si>
    <t>(compte suisse uniquement)</t>
  </si>
  <si>
    <r>
      <t xml:space="preserve">(format </t>
    </r>
    <r>
      <rPr>
        <b/>
        <sz val="10"/>
        <rFont val="Arial"/>
        <family val="2"/>
      </rPr>
      <t>CH</t>
    </r>
    <r>
      <rPr>
        <sz val="11"/>
        <color theme="1"/>
        <rFont val="Calibri"/>
        <family val="2"/>
        <scheme val="minor"/>
      </rPr>
      <t xml:space="preserve">1234567890123456789 - commencer par CH suivi de 19 chiffres </t>
    </r>
    <r>
      <rPr>
        <u/>
        <sz val="10"/>
        <rFont val="Arial"/>
        <family val="2"/>
      </rPr>
      <t>sans espace</t>
    </r>
    <r>
      <rPr>
        <sz val="11"/>
        <color theme="1"/>
        <rFont val="Calibri"/>
        <family val="2"/>
        <scheme val="minor"/>
      </rPr>
      <t xml:space="preserve"> )</t>
    </r>
  </si>
  <si>
    <t>Nom de la banque:</t>
  </si>
  <si>
    <t>IDE</t>
  </si>
  <si>
    <t>Fonction</t>
  </si>
  <si>
    <t>cinéma</t>
  </si>
  <si>
    <t>littérature</t>
  </si>
  <si>
    <t>musées</t>
  </si>
  <si>
    <t>Courte description de l’activité culturelle du/de la requérant.e (max 7 lignes)</t>
  </si>
  <si>
    <t xml:space="preserve">Si le nom du titulaire du compte est différent de l'entreprise culturelle, veuillez mentionner la lien avec </t>
  </si>
  <si>
    <t xml:space="preserve">Plan de financement </t>
  </si>
  <si>
    <t>n°</t>
  </si>
  <si>
    <t>format</t>
  </si>
  <si>
    <t>Type</t>
  </si>
  <si>
    <t>demande</t>
  </si>
  <si>
    <t>Email</t>
  </si>
  <si>
    <t>Site internet</t>
  </si>
  <si>
    <t>Forme juridique</t>
  </si>
  <si>
    <t>Code postale</t>
  </si>
  <si>
    <t>Téléphone</t>
  </si>
  <si>
    <t>Lieu</t>
  </si>
  <si>
    <t>Date</t>
  </si>
  <si>
    <t>Dernier compte</t>
  </si>
  <si>
    <t>comptes provisoires</t>
  </si>
  <si>
    <t>descriptif</t>
  </si>
  <si>
    <t>budget</t>
  </si>
  <si>
    <t>liste parties prenantes</t>
  </si>
  <si>
    <t>brève decriptions</t>
  </si>
  <si>
    <t>Autres</t>
  </si>
  <si>
    <t>NOM</t>
  </si>
  <si>
    <t>Prénom</t>
  </si>
  <si>
    <t>Civilité</t>
  </si>
  <si>
    <t>EL</t>
  </si>
  <si>
    <t>Théâtre</t>
  </si>
  <si>
    <t>Pluridisciplinaire</t>
  </si>
  <si>
    <t>Autre</t>
  </si>
  <si>
    <t>Actuelles</t>
  </si>
  <si>
    <t>Enseignement</t>
  </si>
  <si>
    <t>Nom</t>
  </si>
  <si>
    <t>danse</t>
  </si>
  <si>
    <t>classique/contemporain</t>
  </si>
  <si>
    <t>Design</t>
  </si>
  <si>
    <t>arts-visuel</t>
  </si>
  <si>
    <t>Canton GE 2020</t>
  </si>
  <si>
    <t>montant 2020</t>
  </si>
  <si>
    <t>Ville GE 2020</t>
  </si>
  <si>
    <t>Montant 2020</t>
  </si>
  <si>
    <t>Commune 2020</t>
  </si>
  <si>
    <t>Loro 2020</t>
  </si>
  <si>
    <t>Pro H 2020</t>
  </si>
  <si>
    <t>1. Requérant.e</t>
  </si>
  <si>
    <t>Si autre:</t>
  </si>
  <si>
    <t>NPA, localité banque</t>
  </si>
  <si>
    <t>Performance</t>
  </si>
  <si>
    <t>Date de création de l'entreprise culturelle</t>
  </si>
  <si>
    <t>Autre nom de banque</t>
  </si>
  <si>
    <t>NPA localité banque</t>
  </si>
  <si>
    <t>Déjà déposé demande IPFE</t>
  </si>
  <si>
    <t>Comptez-vous le faire</t>
  </si>
  <si>
    <t>Nom de la commune</t>
  </si>
  <si>
    <t>OFC 2020</t>
  </si>
  <si>
    <t xml:space="preserve">Autre Sub publique </t>
  </si>
  <si>
    <t>Autre Sub pub 2020</t>
  </si>
  <si>
    <t>Autre sub pub montant 2020</t>
  </si>
  <si>
    <t>Soutien privé</t>
  </si>
  <si>
    <t>soutien privé 2020</t>
  </si>
  <si>
    <t>montant</t>
  </si>
  <si>
    <t>situation initiale</t>
  </si>
  <si>
    <t>But transformation</t>
  </si>
  <si>
    <t>Description obj</t>
  </si>
  <si>
    <t>critères réussite projet</t>
  </si>
  <si>
    <t>facteurs réussite</t>
  </si>
  <si>
    <t>Indicateur adaptation</t>
  </si>
  <si>
    <t>Conditions à remplir</t>
  </si>
  <si>
    <t>Calendrier étapes clés</t>
  </si>
  <si>
    <t>Mesures transitoires covid-19</t>
  </si>
  <si>
    <t>Changement LT</t>
  </si>
  <si>
    <t>Mesures expérimentales</t>
  </si>
  <si>
    <t>Lien covid-19</t>
  </si>
  <si>
    <t>Préstations préalables</t>
  </si>
  <si>
    <t>Quelles formes</t>
  </si>
  <si>
    <t>Mandant</t>
  </si>
  <si>
    <t>Responsable</t>
  </si>
  <si>
    <t>Collaborateur</t>
  </si>
  <si>
    <t>Externes</t>
  </si>
  <si>
    <t>Budget-temps</t>
  </si>
  <si>
    <t>Institutions</t>
  </si>
  <si>
    <t>domaine d'activité</t>
  </si>
  <si>
    <t>POC</t>
  </si>
  <si>
    <t>Budget projet</t>
  </si>
  <si>
    <t>rapport budget projet</t>
  </si>
  <si>
    <t>Budget global</t>
  </si>
  <si>
    <t>Part de prestation</t>
  </si>
  <si>
    <t>montants prestations propres</t>
  </si>
  <si>
    <t xml:space="preserve">contribution financière demandée </t>
  </si>
  <si>
    <t>Contrôle obj atteints</t>
  </si>
  <si>
    <t>remarques</t>
  </si>
  <si>
    <t>Plan de financements</t>
  </si>
  <si>
    <t>1.1</t>
  </si>
  <si>
    <t>Nom du / de la répondant.e légal.e</t>
  </si>
  <si>
    <t>1.2</t>
  </si>
  <si>
    <t>1.3</t>
  </si>
  <si>
    <t>Contacts (téléphone et email)</t>
  </si>
  <si>
    <t>1.4</t>
  </si>
  <si>
    <t>Site internet (si existant):</t>
  </si>
  <si>
    <t>Contacts de la banque / compte postal (Nom, CP, ville)</t>
  </si>
  <si>
    <t>2.1</t>
  </si>
  <si>
    <t>2.2</t>
  </si>
  <si>
    <t>2.3</t>
  </si>
  <si>
    <t>3.1</t>
  </si>
  <si>
    <t>Les champs obligatoires sont encadrés en rouge</t>
  </si>
  <si>
    <t>Date de création</t>
  </si>
  <si>
    <t>Personne de contact (si différente du/de la requérant.e)</t>
  </si>
  <si>
    <t>Monsieur</t>
  </si>
  <si>
    <t>Association</t>
  </si>
  <si>
    <t>Non</t>
  </si>
  <si>
    <t>Domaine (discipline):</t>
  </si>
  <si>
    <t>Soutien aux structures d'accompagnement d'artistes</t>
  </si>
  <si>
    <t>SA_</t>
  </si>
  <si>
    <t>Nom de la structure (en majuscule)</t>
  </si>
  <si>
    <t xml:space="preserve">Informations concernant l’activité </t>
  </si>
  <si>
    <t xml:space="preserve">Courte description de l'activité </t>
  </si>
  <si>
    <t>SA-</t>
  </si>
  <si>
    <t>Nom de la structure</t>
  </si>
  <si>
    <t>rue</t>
  </si>
  <si>
    <t>CP</t>
  </si>
  <si>
    <t>tel</t>
  </si>
  <si>
    <t>email</t>
  </si>
  <si>
    <t>site internet</t>
  </si>
  <si>
    <t>Commune (Siège)</t>
  </si>
  <si>
    <t>CP (siège)</t>
  </si>
  <si>
    <t>IBAN</t>
  </si>
  <si>
    <t>Nom titulaire</t>
  </si>
  <si>
    <t>Nom banque</t>
  </si>
  <si>
    <t>CP_Localité</t>
  </si>
  <si>
    <t>autre contact civilité</t>
  </si>
  <si>
    <t>Tel</t>
  </si>
  <si>
    <t>discipline</t>
  </si>
  <si>
    <t>courte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</si>
</sst>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3"/>
      <name val="Arial Bold"/>
      <family val="2"/>
    </font>
    <font>
      <sz val="12"/>
      <color theme="1"/>
      <name val="Arial"/>
      <family val="2"/>
    </font>
    <font>
      <i/>
      <u/>
      <sz val="11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1"/>
      <name val="Arial Bold"/>
      <family val="2"/>
    </font>
    <font>
      <b/>
      <sz val="12"/>
      <name val="Calibri"/>
      <family val="2"/>
      <scheme val="minor"/>
    </font>
    <font>
      <sz val="16"/>
      <color theme="0"/>
      <name val="Arial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A5A5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6" borderId="8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</cellStyleXfs>
  <cellXfs count="93">
    <xf numFmtId="0" fontId="0" fillId="0" borderId="0" xfId="0"/>
    <xf numFmtId="164" fontId="3" fillId="0" borderId="0" xfId="3" applyNumberFormat="1" applyFont="1" applyAlignment="1">
      <alignment horizontal="left" vertical="top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right" vertical="top"/>
    </xf>
    <xf numFmtId="0" fontId="3" fillId="0" borderId="0" xfId="3" applyFont="1"/>
    <xf numFmtId="0" fontId="5" fillId="0" borderId="0" xfId="3" applyFont="1" applyAlignment="1">
      <alignment horizontal="left" vertical="top"/>
    </xf>
    <xf numFmtId="164" fontId="6" fillId="0" borderId="0" xfId="4" applyNumberFormat="1" applyFont="1"/>
    <xf numFmtId="0" fontId="7" fillId="0" borderId="0" xfId="5" applyFont="1"/>
    <xf numFmtId="0" fontId="6" fillId="0" borderId="0" xfId="5"/>
    <xf numFmtId="0" fontId="8" fillId="0" borderId="0" xfId="6" applyFont="1" applyAlignment="1">
      <alignment horizontal="left" vertical="center"/>
    </xf>
    <xf numFmtId="0" fontId="6" fillId="0" borderId="0" xfId="5" applyAlignment="1">
      <alignment horizontal="center" vertical="center"/>
    </xf>
    <xf numFmtId="0" fontId="9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165" fontId="8" fillId="3" borderId="1" xfId="6" applyNumberFormat="1" applyFont="1" applyFill="1" applyBorder="1" applyAlignment="1" applyProtection="1">
      <alignment horizontal="left" vertical="center"/>
      <protection locked="0"/>
    </xf>
    <xf numFmtId="0" fontId="10" fillId="0" borderId="0" xfId="5" applyFont="1"/>
    <xf numFmtId="0" fontId="6" fillId="0" borderId="0" xfId="5" applyAlignment="1">
      <alignment horizontal="right"/>
    </xf>
    <xf numFmtId="0" fontId="0" fillId="0" borderId="0" xfId="5" applyFont="1"/>
    <xf numFmtId="0" fontId="6" fillId="0" borderId="0" xfId="5" quotePrefix="1" applyAlignment="1">
      <alignment horizontal="right"/>
    </xf>
    <xf numFmtId="0" fontId="10" fillId="0" borderId="0" xfId="5" applyFont="1" applyAlignment="1">
      <alignment horizontal="left"/>
    </xf>
    <xf numFmtId="164" fontId="10" fillId="0" borderId="0" xfId="4" applyNumberFormat="1" applyFont="1"/>
    <xf numFmtId="164" fontId="0" fillId="0" borderId="0" xfId="4" applyNumberFormat="1" applyFont="1"/>
    <xf numFmtId="0" fontId="1" fillId="0" borderId="0" xfId="3"/>
    <xf numFmtId="0" fontId="10" fillId="0" borderId="0" xfId="5" applyFont="1" applyAlignment="1">
      <alignment horizontal="left" vertical="top" wrapText="1"/>
    </xf>
    <xf numFmtId="0" fontId="13" fillId="0" borderId="0" xfId="5" applyFont="1"/>
    <xf numFmtId="0" fontId="4" fillId="0" borderId="0" xfId="2" quotePrefix="1"/>
    <xf numFmtId="0" fontId="4" fillId="0" borderId="0" xfId="2" applyAlignment="1" applyProtection="1">
      <alignment horizontal="right"/>
      <protection locked="0"/>
    </xf>
    <xf numFmtId="0" fontId="4" fillId="0" borderId="0" xfId="2" applyFill="1" applyAlignment="1"/>
    <xf numFmtId="0" fontId="10" fillId="0" borderId="0" xfId="5" applyFont="1" applyFill="1"/>
    <xf numFmtId="14" fontId="0" fillId="0" borderId="0" xfId="0" applyNumberFormat="1"/>
    <xf numFmtId="0" fontId="10" fillId="0" borderId="0" xfId="5" applyFont="1" applyProtection="1"/>
    <xf numFmtId="0" fontId="10" fillId="0" borderId="0" xfId="5" applyFont="1" applyFill="1" applyProtection="1"/>
    <xf numFmtId="0" fontId="3" fillId="0" borderId="0" xfId="3" applyFont="1" applyAlignment="1" applyProtection="1">
      <alignment horizontal="center" vertical="top"/>
    </xf>
    <xf numFmtId="0" fontId="3" fillId="0" borderId="0" xfId="3" applyFont="1" applyAlignment="1" applyProtection="1">
      <alignment horizontal="left" vertical="top"/>
    </xf>
    <xf numFmtId="0" fontId="4" fillId="0" borderId="0" xfId="2" applyAlignment="1" applyProtection="1">
      <alignment horizontal="right"/>
    </xf>
    <xf numFmtId="0" fontId="4" fillId="0" borderId="0" xfId="2" applyFill="1" applyAlignment="1" applyProtection="1"/>
    <xf numFmtId="0" fontId="6" fillId="0" borderId="0" xfId="5" applyFill="1" applyBorder="1" applyAlignment="1">
      <alignment horizontal="center" vertical="center"/>
    </xf>
    <xf numFmtId="0" fontId="6" fillId="0" borderId="0" xfId="5" quotePrefix="1" applyAlignment="1">
      <alignment horizontal="left"/>
    </xf>
    <xf numFmtId="164" fontId="6" fillId="0" borderId="0" xfId="4" applyNumberFormat="1" applyFont="1" applyFill="1"/>
    <xf numFmtId="0" fontId="0" fillId="0" borderId="0" xfId="0" applyProtection="1"/>
    <xf numFmtId="0" fontId="14" fillId="5" borderId="1" xfId="5" applyFont="1" applyFill="1" applyBorder="1" applyAlignment="1">
      <alignment horizontal="left"/>
    </xf>
    <xf numFmtId="0" fontId="14" fillId="5" borderId="1" xfId="8" applyFont="1" applyFill="1" applyBorder="1"/>
    <xf numFmtId="0" fontId="10" fillId="0" borderId="0" xfId="5" applyFont="1" applyFill="1" applyBorder="1" applyAlignment="1" applyProtection="1"/>
    <xf numFmtId="0" fontId="10" fillId="0" borderId="0" xfId="5" applyFont="1" applyFill="1" applyAlignment="1" applyProtection="1">
      <alignment horizontal="left"/>
    </xf>
    <xf numFmtId="0" fontId="0" fillId="0" borderId="0" xfId="0"/>
    <xf numFmtId="0" fontId="6" fillId="0" borderId="0" xfId="5"/>
    <xf numFmtId="0" fontId="14" fillId="5" borderId="0" xfId="8" applyFont="1" applyFill="1" applyBorder="1"/>
    <xf numFmtId="0" fontId="0" fillId="0" borderId="0" xfId="0" applyAlignment="1">
      <alignment wrapText="1"/>
    </xf>
    <xf numFmtId="2" fontId="0" fillId="0" borderId="0" xfId="1" applyNumberFormat="1" applyFont="1" applyAlignment="1">
      <alignment wrapText="1"/>
    </xf>
    <xf numFmtId="9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0" fontId="10" fillId="0" borderId="0" xfId="5" quotePrefix="1" applyFont="1"/>
    <xf numFmtId="49" fontId="10" fillId="0" borderId="0" xfId="5" applyNumberFormat="1" applyFont="1" applyFill="1"/>
    <xf numFmtId="0" fontId="11" fillId="0" borderId="0" xfId="5" applyFont="1" applyFill="1" applyBorder="1" applyAlignment="1">
      <alignment horizontal="right" vertical="center" indent="1"/>
    </xf>
    <xf numFmtId="165" fontId="8" fillId="3" borderId="1" xfId="6" applyNumberFormat="1" applyFont="1" applyFill="1" applyBorder="1" applyAlignment="1" applyProtection="1">
      <alignment horizontal="left" vertical="center" indent="1"/>
      <protection locked="0"/>
    </xf>
    <xf numFmtId="0" fontId="15" fillId="0" borderId="0" xfId="5" applyFont="1" applyAlignment="1">
      <alignment horizontal="center" wrapText="1"/>
    </xf>
    <xf numFmtId="0" fontId="10" fillId="0" borderId="0" xfId="5" quotePrefix="1" applyFont="1" applyAlignment="1">
      <alignment horizontal="left"/>
    </xf>
    <xf numFmtId="0" fontId="4" fillId="0" borderId="0" xfId="2" quotePrefix="1" applyFill="1" applyAlignment="1" applyProtection="1">
      <alignment horizontal="right"/>
      <protection locked="0"/>
    </xf>
    <xf numFmtId="0" fontId="6" fillId="0" borderId="0" xfId="5"/>
    <xf numFmtId="0" fontId="10" fillId="0" borderId="0" xfId="5" applyFont="1"/>
    <xf numFmtId="0" fontId="10" fillId="2" borderId="0" xfId="5" applyFont="1" applyFill="1" applyAlignment="1" applyProtection="1">
      <alignment horizontal="center"/>
      <protection locked="0"/>
    </xf>
    <xf numFmtId="0" fontId="6" fillId="4" borderId="0" xfId="5" applyFill="1"/>
    <xf numFmtId="0" fontId="10" fillId="4" borderId="0" xfId="5" applyFont="1" applyFill="1"/>
    <xf numFmtId="0" fontId="10" fillId="4" borderId="0" xfId="5" applyFont="1" applyFill="1" applyProtection="1">
      <protection locked="0"/>
    </xf>
    <xf numFmtId="0" fontId="10" fillId="4" borderId="0" xfId="5" applyFont="1" applyFill="1" applyAlignment="1" applyProtection="1">
      <alignment horizontal="center"/>
      <protection locked="0"/>
    </xf>
    <xf numFmtId="0" fontId="10" fillId="4" borderId="0" xfId="5" applyFont="1" applyFill="1" applyAlignment="1" applyProtection="1">
      <alignment horizontal="left"/>
      <protection locked="0"/>
    </xf>
    <xf numFmtId="0" fontId="10" fillId="2" borderId="9" xfId="5" applyFont="1" applyFill="1" applyBorder="1" applyProtection="1">
      <protection locked="0"/>
    </xf>
    <xf numFmtId="0" fontId="7" fillId="0" borderId="0" xfId="5" applyFont="1" applyAlignment="1">
      <alignment horizontal="left"/>
    </xf>
    <xf numFmtId="0" fontId="4" fillId="0" borderId="0" xfId="2" applyFill="1" applyAlignment="1">
      <alignment horizontal="right"/>
    </xf>
    <xf numFmtId="0" fontId="3" fillId="4" borderId="0" xfId="3" applyFont="1" applyFill="1" applyAlignment="1">
      <alignment horizontal="left" vertical="top"/>
    </xf>
    <xf numFmtId="0" fontId="0" fillId="0" borderId="0" xfId="0" quotePrefix="1"/>
    <xf numFmtId="0" fontId="10" fillId="2" borderId="0" xfId="5" applyFont="1" applyFill="1" applyAlignment="1" applyProtection="1">
      <alignment horizontal="center"/>
      <protection locked="0"/>
    </xf>
    <xf numFmtId="0" fontId="10" fillId="2" borderId="0" xfId="5" applyFont="1" applyFill="1" applyAlignment="1" applyProtection="1">
      <alignment horizontal="left"/>
      <protection locked="0"/>
    </xf>
    <xf numFmtId="0" fontId="10" fillId="2" borderId="0" xfId="5" applyFont="1" applyFill="1" applyProtection="1">
      <protection locked="0"/>
    </xf>
    <xf numFmtId="0" fontId="4" fillId="0" borderId="0" xfId="2" applyFill="1" applyAlignment="1">
      <alignment horizontal="right"/>
    </xf>
    <xf numFmtId="0" fontId="6" fillId="2" borderId="5" xfId="5" applyFill="1" applyBorder="1" applyAlignment="1">
      <alignment horizontal="center" vertical="center"/>
    </xf>
    <xf numFmtId="0" fontId="6" fillId="2" borderId="6" xfId="5" applyFill="1" applyBorder="1" applyAlignment="1">
      <alignment horizontal="center" vertical="center"/>
    </xf>
    <xf numFmtId="0" fontId="6" fillId="2" borderId="7" xfId="5" applyFill="1" applyBorder="1" applyAlignment="1">
      <alignment horizontal="center" vertical="center"/>
    </xf>
    <xf numFmtId="0" fontId="4" fillId="2" borderId="0" xfId="2" applyFill="1" applyAlignment="1" applyProtection="1">
      <alignment horizontal="left"/>
      <protection locked="0"/>
    </xf>
    <xf numFmtId="0" fontId="10" fillId="2" borderId="0" xfId="5" applyFont="1" applyFill="1" applyAlignment="1" applyProtection="1">
      <alignment horizontal="center"/>
      <protection locked="0"/>
    </xf>
    <xf numFmtId="0" fontId="3" fillId="0" borderId="0" xfId="3" applyFont="1" applyAlignment="1">
      <alignment horizontal="center" vertical="top" wrapText="1"/>
    </xf>
    <xf numFmtId="0" fontId="3" fillId="0" borderId="0" xfId="3" applyFont="1" applyAlignment="1">
      <alignment horizontal="center" vertical="top"/>
    </xf>
    <xf numFmtId="0" fontId="5" fillId="4" borderId="2" xfId="3" applyFont="1" applyFill="1" applyBorder="1" applyAlignment="1">
      <alignment horizontal="center" vertical="top"/>
    </xf>
    <xf numFmtId="0" fontId="5" fillId="4" borderId="3" xfId="3" applyFont="1" applyFill="1" applyBorder="1" applyAlignment="1">
      <alignment horizontal="center" vertical="top"/>
    </xf>
    <xf numFmtId="0" fontId="5" fillId="4" borderId="4" xfId="3" applyFont="1" applyFill="1" applyBorder="1" applyAlignment="1">
      <alignment horizontal="center" vertical="top"/>
    </xf>
    <xf numFmtId="0" fontId="6" fillId="2" borderId="0" xfId="5" applyFill="1" applyAlignment="1" applyProtection="1">
      <alignment horizontal="left" vertical="top" wrapText="1"/>
      <protection locked="0"/>
    </xf>
    <xf numFmtId="0" fontId="10" fillId="2" borderId="5" xfId="5" applyFont="1" applyFill="1" applyBorder="1" applyProtection="1">
      <protection locked="0"/>
    </xf>
    <xf numFmtId="0" fontId="10" fillId="2" borderId="6" xfId="5" applyFont="1" applyFill="1" applyBorder="1" applyProtection="1">
      <protection locked="0"/>
    </xf>
    <xf numFmtId="0" fontId="10" fillId="2" borderId="7" xfId="5" applyFont="1" applyFill="1" applyBorder="1" applyProtection="1">
      <protection locked="0"/>
    </xf>
    <xf numFmtId="0" fontId="4" fillId="0" borderId="0" xfId="2" applyAlignment="1" applyProtection="1">
      <alignment horizontal="right"/>
      <protection locked="0"/>
    </xf>
    <xf numFmtId="0" fontId="4" fillId="0" borderId="0" xfId="2" applyAlignment="1">
      <alignment horizontal="right"/>
    </xf>
    <xf numFmtId="0" fontId="4" fillId="0" borderId="0" xfId="2" quotePrefix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</cellXfs>
  <cellStyles count="18">
    <cellStyle name="Comma 2" xfId="4" xr:uid="{00000000-0005-0000-0000-000000000000}"/>
    <cellStyle name="Comma 2 2" xfId="9" xr:uid="{00000000-0005-0000-0000-000001000000}"/>
    <cellStyle name="Comma 2 2 2" xfId="15" xr:uid="{00000000-0005-0000-0000-000002000000}"/>
    <cellStyle name="Comma 2 2 3" xfId="11" xr:uid="{00000000-0005-0000-0000-000003000000}"/>
    <cellStyle name="Comma 2 3" xfId="14" xr:uid="{00000000-0005-0000-0000-000004000000}"/>
    <cellStyle name="Comma 2 4" xfId="10" xr:uid="{00000000-0005-0000-0000-000005000000}"/>
    <cellStyle name="Hyperlink 2" xfId="7" xr:uid="{00000000-0005-0000-0000-000006000000}"/>
    <cellStyle name="Lien hypertexte" xfId="2" builtinId="8"/>
    <cellStyle name="Milliers 2" xfId="16" xr:uid="{00000000-0005-0000-0000-000009000000}"/>
    <cellStyle name="Milliers 3" xfId="12" xr:uid="{00000000-0005-0000-0000-00000A000000}"/>
    <cellStyle name="Normal" xfId="0" builtinId="0"/>
    <cellStyle name="Normal 2" xfId="3" xr:uid="{00000000-0005-0000-0000-00000C000000}"/>
    <cellStyle name="Normal 2 2" xfId="5" xr:uid="{00000000-0005-0000-0000-00000D000000}"/>
    <cellStyle name="Normal 2 4" xfId="6" xr:uid="{00000000-0005-0000-0000-00000E000000}"/>
    <cellStyle name="Normal 3" xfId="17" xr:uid="{00000000-0005-0000-0000-00000F000000}"/>
    <cellStyle name="Normal 4" xfId="8" xr:uid="{00000000-0005-0000-0000-000010000000}"/>
    <cellStyle name="Pourcentage" xfId="1" builtinId="5"/>
    <cellStyle name="Vérification 2" xfId="13" xr:uid="{00000000-0005-0000-0000-000012000000}"/>
  </cellStyles>
  <dxfs count="13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123825</xdr:rowOff>
    </xdr:from>
    <xdr:to>
      <xdr:col>5</xdr:col>
      <xdr:colOff>220297</xdr:colOff>
      <xdr:row>4</xdr:row>
      <xdr:rowOff>43735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99F9A10-887E-0D24-096C-629DF9128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23825"/>
          <a:ext cx="2487247" cy="672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ersonnalisé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AB144"/>
  <sheetViews>
    <sheetView showGridLines="0" tabSelected="1" topLeftCell="B1" zoomScaleNormal="100" workbookViewId="0">
      <pane ySplit="7" topLeftCell="A13" activePane="bottomLeft" state="frozen"/>
      <selection activeCell="B1" sqref="B1"/>
      <selection pane="bottomLeft" activeCell="F18" sqref="F18:L18"/>
    </sheetView>
  </sheetViews>
  <sheetFormatPr baseColWidth="10" defaultColWidth="9.1796875" defaultRowHeight="14.5" outlineLevelCol="1"/>
  <cols>
    <col min="1" max="1" width="11.453125" style="20" hidden="1" customWidth="1" outlineLevel="1"/>
    <col min="2" max="2" width="11.453125" style="21" customWidth="1" collapsed="1"/>
    <col min="3" max="4" width="4.26953125" style="21" customWidth="1"/>
    <col min="5" max="5" width="19" style="21" customWidth="1"/>
    <col min="6" max="6" width="9.1796875" style="21"/>
    <col min="7" max="7" width="21.26953125" style="21" customWidth="1"/>
    <col min="8" max="8" width="8.26953125" style="21" customWidth="1"/>
    <col min="9" max="9" width="6.453125" style="21" customWidth="1"/>
    <col min="10" max="10" width="8.26953125" style="21" customWidth="1"/>
    <col min="11" max="11" width="30.26953125" style="21" customWidth="1"/>
    <col min="12" max="12" width="27.26953125" style="21" customWidth="1"/>
    <col min="13" max="13" width="9.453125" style="21" customWidth="1"/>
    <col min="14" max="14" width="22.81640625" style="21" bestFit="1" customWidth="1"/>
    <col min="15" max="16384" width="9.1796875" style="21"/>
  </cols>
  <sheetData>
    <row r="1" spans="1:16" s="2" customFormat="1" ht="14">
      <c r="A1" s="1">
        <f>SUM(A18:A102)-1</f>
        <v>21</v>
      </c>
      <c r="I1" s="31"/>
      <c r="J1" s="32"/>
      <c r="K1" s="32"/>
      <c r="L1" s="33"/>
      <c r="M1" s="25"/>
      <c r="O1" s="3"/>
      <c r="P1" s="3"/>
    </row>
    <row r="2" spans="1:16" s="2" customFormat="1" ht="15" customHeight="1">
      <c r="B2" s="79"/>
      <c r="C2" s="80"/>
      <c r="D2" s="80"/>
      <c r="E2" s="80"/>
      <c r="F2" s="80"/>
      <c r="G2" s="80"/>
      <c r="H2" s="80"/>
      <c r="I2" s="80"/>
      <c r="J2" s="32"/>
      <c r="K2" s="88"/>
      <c r="L2" s="88"/>
      <c r="M2" s="25"/>
    </row>
    <row r="3" spans="1:16" s="2" customFormat="1">
      <c r="B3" s="80"/>
      <c r="C3" s="80"/>
      <c r="D3" s="80"/>
      <c r="E3" s="80"/>
      <c r="F3" s="80"/>
      <c r="G3" s="80"/>
      <c r="H3" s="80"/>
      <c r="I3" s="80"/>
      <c r="J3" s="32"/>
      <c r="K3" s="89"/>
      <c r="L3" s="89"/>
      <c r="M3" s="43"/>
      <c r="N3" s="43"/>
      <c r="O3" s="43"/>
    </row>
    <row r="4" spans="1:16" s="2" customFormat="1">
      <c r="B4" s="80"/>
      <c r="C4" s="80"/>
      <c r="D4" s="80"/>
      <c r="E4" s="80"/>
      <c r="F4" s="80"/>
      <c r="G4" s="80"/>
      <c r="H4" s="80"/>
      <c r="I4" s="80"/>
      <c r="J4" s="32"/>
      <c r="K4" s="90"/>
      <c r="L4" s="90"/>
      <c r="M4" s="69"/>
      <c r="N4" s="69"/>
      <c r="O4" s="69"/>
    </row>
    <row r="5" spans="1:16" s="2" customFormat="1" ht="14.5" customHeight="1">
      <c r="B5" s="80"/>
      <c r="C5" s="80"/>
      <c r="D5" s="80"/>
      <c r="E5" s="80"/>
      <c r="F5" s="80"/>
      <c r="G5" s="80"/>
      <c r="H5" s="80"/>
      <c r="I5" s="80"/>
      <c r="J5" s="32"/>
      <c r="K5" s="73"/>
      <c r="L5" s="73"/>
      <c r="M5" s="67"/>
      <c r="N5" s="26"/>
      <c r="O5" s="26"/>
    </row>
    <row r="6" spans="1:16" s="2" customFormat="1" thickBot="1">
      <c r="I6" s="31"/>
      <c r="J6" s="32"/>
      <c r="K6" s="34"/>
      <c r="L6" s="56"/>
      <c r="M6" s="26"/>
      <c r="N6" s="26"/>
    </row>
    <row r="7" spans="1:16" s="2" customFormat="1" ht="16" thickBot="1">
      <c r="A7" s="5"/>
      <c r="B7" s="81" t="s">
        <v>132</v>
      </c>
      <c r="C7" s="82"/>
      <c r="D7" s="82"/>
      <c r="E7" s="82"/>
      <c r="F7" s="82"/>
      <c r="G7" s="82"/>
      <c r="H7" s="82"/>
      <c r="I7" s="82"/>
      <c r="J7" s="82"/>
      <c r="K7" s="82"/>
      <c r="L7" s="83"/>
      <c r="M7" s="68"/>
      <c r="N7" s="68"/>
    </row>
    <row r="8" spans="1:16" s="4" customFormat="1" ht="14"/>
    <row r="9" spans="1:16" s="8" customFormat="1" ht="16.5">
      <c r="A9" s="6"/>
      <c r="B9" s="7"/>
      <c r="H9" s="9"/>
    </row>
    <row r="10" spans="1:16" s="8" customFormat="1" ht="16.5">
      <c r="A10" s="6"/>
      <c r="B10" s="7"/>
    </row>
    <row r="11" spans="1:16" s="8" customFormat="1" ht="16.5">
      <c r="A11" s="6"/>
      <c r="B11" s="7" t="s">
        <v>65</v>
      </c>
      <c r="J11" s="74" t="s">
        <v>125</v>
      </c>
      <c r="K11" s="75"/>
      <c r="L11" s="76"/>
    </row>
    <row r="12" spans="1:16" s="8" customFormat="1" ht="17" thickBot="1">
      <c r="A12" s="6"/>
      <c r="B12" s="7"/>
      <c r="K12" s="35"/>
      <c r="L12" s="35"/>
    </row>
    <row r="13" spans="1:16" s="8" customFormat="1" ht="15" customHeight="1" thickBot="1">
      <c r="A13" s="6"/>
      <c r="B13" s="7"/>
      <c r="K13" s="52" t="s">
        <v>47</v>
      </c>
      <c r="L13" s="53"/>
    </row>
    <row r="14" spans="1:16" s="8" customFormat="1" ht="5.25" customHeight="1" thickBot="1">
      <c r="A14" s="6"/>
      <c r="B14" s="7"/>
      <c r="K14" s="10"/>
      <c r="L14" s="10"/>
    </row>
    <row r="15" spans="1:16" s="8" customFormat="1" ht="15" customHeight="1" thickBot="1">
      <c r="A15" s="6"/>
      <c r="J15" s="11" t="s">
        <v>0</v>
      </c>
      <c r="K15" s="12" t="s">
        <v>133</v>
      </c>
      <c r="L15" s="13"/>
    </row>
    <row r="16" spans="1:16" s="8" customFormat="1" ht="15.5">
      <c r="A16" s="6"/>
      <c r="B16" s="50" t="s">
        <v>113</v>
      </c>
      <c r="C16" s="14" t="s">
        <v>134</v>
      </c>
      <c r="D16" s="14"/>
      <c r="E16" s="14"/>
      <c r="L16" s="15" t="s">
        <v>2</v>
      </c>
    </row>
    <row r="17" spans="1:28" s="8" customFormat="1" ht="7.5" customHeight="1">
      <c r="A17" s="6"/>
      <c r="B17" s="14"/>
      <c r="C17" s="14"/>
      <c r="D17" s="14"/>
      <c r="E17" s="14"/>
    </row>
    <row r="18" spans="1:28" s="8" customFormat="1" ht="15" customHeight="1">
      <c r="A18" s="6">
        <f>IF(F18="",1,0)</f>
        <v>1</v>
      </c>
      <c r="B18" s="14"/>
      <c r="C18" s="14"/>
      <c r="F18" s="71"/>
      <c r="G18" s="71"/>
      <c r="H18" s="71"/>
      <c r="I18" s="71"/>
      <c r="J18" s="71"/>
      <c r="K18" s="71"/>
      <c r="L18" s="71"/>
    </row>
    <row r="19" spans="1:28" s="8" customFormat="1" ht="7.5" customHeight="1">
      <c r="A19" s="6"/>
      <c r="B19" s="14"/>
      <c r="C19" s="14"/>
      <c r="D19" s="14"/>
      <c r="E19" s="14"/>
    </row>
    <row r="20" spans="1:28" s="8" customFormat="1" ht="15.5">
      <c r="A20" s="37"/>
      <c r="B20" s="14"/>
      <c r="C20" s="14" t="s">
        <v>114</v>
      </c>
      <c r="D20" s="14"/>
      <c r="E20" s="14"/>
      <c r="L20" s="15"/>
    </row>
    <row r="21" spans="1:28" s="8" customFormat="1" ht="7.5" customHeight="1">
      <c r="A21" s="37"/>
      <c r="B21" s="14"/>
      <c r="C21" s="14"/>
      <c r="D21" s="14"/>
      <c r="E21" s="14"/>
      <c r="L21" s="15"/>
    </row>
    <row r="22" spans="1:28" s="8" customFormat="1" ht="15.5">
      <c r="A22" s="37">
        <f>IF(F22="",1,0)</f>
        <v>0</v>
      </c>
      <c r="B22" s="14"/>
      <c r="C22" s="14" t="s">
        <v>46</v>
      </c>
      <c r="F22" s="78" t="s">
        <v>50</v>
      </c>
      <c r="G22" s="78"/>
      <c r="H22" s="14"/>
      <c r="I22" s="14"/>
      <c r="J22" s="14"/>
      <c r="K22" s="14"/>
      <c r="L22" s="14"/>
    </row>
    <row r="23" spans="1:28" s="8" customFormat="1" ht="7.5" customHeight="1">
      <c r="A23" s="37"/>
    </row>
    <row r="24" spans="1:28" s="8" customFormat="1" ht="15.5">
      <c r="A24" s="37">
        <f>IF(F24="",1,0)</f>
        <v>1</v>
      </c>
      <c r="B24" s="14"/>
      <c r="C24" s="14" t="s">
        <v>53</v>
      </c>
      <c r="D24" s="14"/>
      <c r="F24" s="71"/>
      <c r="G24" s="71"/>
      <c r="H24" s="71"/>
      <c r="I24" s="71"/>
      <c r="J24" s="71"/>
      <c r="K24" s="71"/>
      <c r="L24" s="71"/>
    </row>
    <row r="25" spans="1:28" s="8" customFormat="1" ht="7.5" customHeight="1">
      <c r="A25" s="37"/>
      <c r="B25" s="14"/>
      <c r="C25" s="14"/>
      <c r="D25" s="14"/>
      <c r="F25" s="18"/>
      <c r="G25" s="18"/>
      <c r="H25" s="18"/>
      <c r="I25" s="18"/>
      <c r="J25" s="18"/>
      <c r="K25" s="18"/>
      <c r="L25" s="18"/>
    </row>
    <row r="26" spans="1:28" s="44" customFormat="1" ht="15.5">
      <c r="A26" s="37">
        <f>IF(F26="",1,0)</f>
        <v>1</v>
      </c>
      <c r="B26" s="14"/>
      <c r="C26" s="14" t="s">
        <v>45</v>
      </c>
      <c r="D26" s="14"/>
      <c r="F26" s="71"/>
      <c r="G26" s="71"/>
      <c r="H26" s="71"/>
      <c r="I26" s="71"/>
      <c r="J26" s="71"/>
      <c r="K26" s="71"/>
      <c r="L26" s="71"/>
    </row>
    <row r="27" spans="1:28" s="8" customFormat="1" ht="7.5" customHeight="1">
      <c r="A27" s="37"/>
      <c r="B27" s="14"/>
      <c r="C27" s="14"/>
      <c r="D27" s="14"/>
      <c r="F27" s="18"/>
      <c r="G27" s="18"/>
      <c r="H27" s="18"/>
      <c r="I27" s="18"/>
      <c r="J27" s="18"/>
      <c r="K27" s="18"/>
      <c r="L27" s="18"/>
    </row>
    <row r="28" spans="1:28" s="8" customFormat="1" ht="15.5">
      <c r="A28" s="37">
        <f>IF(F28="",1,0)</f>
        <v>1</v>
      </c>
      <c r="B28" s="14"/>
      <c r="C28" s="14" t="s">
        <v>126</v>
      </c>
      <c r="D28" s="14"/>
      <c r="F28" s="71"/>
      <c r="G28" s="71"/>
      <c r="H28" s="71"/>
      <c r="I28" s="71"/>
      <c r="J28" s="71"/>
      <c r="K28" s="71"/>
      <c r="L28" s="71"/>
      <c r="R28" s="61"/>
      <c r="S28" s="61"/>
      <c r="T28" s="61"/>
      <c r="U28" s="60"/>
      <c r="V28" s="62"/>
      <c r="W28" s="60"/>
      <c r="X28" s="61"/>
      <c r="Y28" s="60"/>
      <c r="Z28" s="60"/>
      <c r="AA28" s="63"/>
      <c r="AB28" s="60"/>
    </row>
    <row r="29" spans="1:28" s="57" customFormat="1" ht="7.5" customHeight="1">
      <c r="A29" s="37"/>
      <c r="B29" s="58"/>
      <c r="C29" s="58"/>
      <c r="D29" s="58"/>
      <c r="F29" s="64"/>
      <c r="G29" s="64"/>
      <c r="H29" s="64"/>
      <c r="I29" s="64"/>
      <c r="J29" s="64"/>
      <c r="K29" s="64"/>
      <c r="L29" s="64"/>
      <c r="R29" s="61"/>
      <c r="S29" s="61"/>
      <c r="T29" s="61"/>
      <c r="U29" s="60"/>
      <c r="V29" s="62"/>
      <c r="W29" s="60"/>
      <c r="X29" s="61"/>
      <c r="Y29" s="60"/>
      <c r="Z29" s="60"/>
      <c r="AA29" s="63"/>
      <c r="AB29" s="60"/>
    </row>
    <row r="30" spans="1:28" s="57" customFormat="1" ht="15.5">
      <c r="A30" s="37"/>
      <c r="B30" s="58"/>
      <c r="C30" s="58" t="s">
        <v>32</v>
      </c>
      <c r="D30" s="58"/>
      <c r="E30" s="58"/>
      <c r="G30" s="65" t="s">
        <v>129</v>
      </c>
      <c r="K30" s="58" t="s">
        <v>9</v>
      </c>
      <c r="L30" s="59" t="s">
        <v>130</v>
      </c>
      <c r="R30" s="61"/>
      <c r="S30" s="61"/>
      <c r="T30" s="61"/>
      <c r="U30" s="60"/>
      <c r="V30" s="62"/>
      <c r="W30" s="60"/>
      <c r="X30" s="61"/>
      <c r="Y30" s="60"/>
      <c r="Z30" s="60"/>
      <c r="AA30" s="63"/>
      <c r="AB30" s="60"/>
    </row>
    <row r="31" spans="1:28" s="44" customFormat="1" ht="15" customHeight="1">
      <c r="A31" s="37"/>
      <c r="B31" s="14"/>
      <c r="C31" s="14"/>
      <c r="D31" s="14"/>
      <c r="F31" s="18"/>
      <c r="G31" s="18"/>
      <c r="H31" s="18"/>
      <c r="I31" s="18"/>
      <c r="J31" s="18"/>
      <c r="K31" s="18"/>
      <c r="L31" s="18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</row>
    <row r="32" spans="1:28" s="8" customFormat="1" ht="15.5">
      <c r="A32" s="6"/>
      <c r="B32" s="50" t="s">
        <v>115</v>
      </c>
      <c r="C32" s="14" t="s">
        <v>3</v>
      </c>
      <c r="D32" s="14"/>
      <c r="E32" s="14"/>
    </row>
    <row r="33" spans="1:12" s="8" customFormat="1" ht="7.5" customHeight="1">
      <c r="A33" s="6"/>
      <c r="B33" s="14"/>
      <c r="C33" s="14"/>
      <c r="D33" s="14"/>
      <c r="E33" s="14"/>
    </row>
    <row r="34" spans="1:12" s="8" customFormat="1" ht="15.5">
      <c r="A34" s="6">
        <f>IF(F34="",1,0)</f>
        <v>1</v>
      </c>
      <c r="B34" s="14"/>
      <c r="C34" s="14" t="s">
        <v>4</v>
      </c>
      <c r="D34" s="14"/>
      <c r="F34" s="71"/>
      <c r="G34" s="71"/>
      <c r="H34" s="71"/>
      <c r="I34" s="71"/>
      <c r="J34" s="71"/>
      <c r="K34" s="71"/>
      <c r="L34" s="71"/>
    </row>
    <row r="35" spans="1:12" s="8" customFormat="1" ht="7.5" customHeight="1">
      <c r="A35" s="6"/>
      <c r="B35" s="14"/>
      <c r="C35" s="14"/>
      <c r="D35" s="14"/>
    </row>
    <row r="36" spans="1:12" s="8" customFormat="1" ht="15.5">
      <c r="A36" s="6">
        <f>IF(F36="",1,0)</f>
        <v>1</v>
      </c>
      <c r="B36" s="14"/>
      <c r="C36" s="14" t="s">
        <v>5</v>
      </c>
      <c r="D36" s="14"/>
      <c r="F36" s="71"/>
      <c r="G36" s="71"/>
      <c r="H36" s="71"/>
      <c r="I36" s="71"/>
      <c r="J36" s="71"/>
      <c r="K36" s="71"/>
      <c r="L36" s="71"/>
    </row>
    <row r="37" spans="1:12" s="8" customFormat="1" ht="7.5" customHeight="1">
      <c r="A37" s="6"/>
      <c r="B37" s="14"/>
      <c r="C37" s="14"/>
      <c r="D37" s="14"/>
    </row>
    <row r="38" spans="1:12" s="8" customFormat="1" ht="15.5">
      <c r="A38" s="6">
        <f>IF(F38="",1,0)</f>
        <v>1</v>
      </c>
      <c r="B38" s="14"/>
      <c r="C38" s="14" t="s">
        <v>6</v>
      </c>
      <c r="D38" s="14"/>
      <c r="F38" s="71"/>
      <c r="G38" s="71"/>
      <c r="H38" s="71"/>
      <c r="I38" s="71"/>
      <c r="J38" s="71"/>
      <c r="K38" s="71"/>
      <c r="L38" s="71"/>
    </row>
    <row r="39" spans="1:12" s="8" customFormat="1" ht="15" customHeight="1">
      <c r="A39" s="6"/>
      <c r="B39" s="14"/>
      <c r="C39" s="14"/>
      <c r="D39" s="14"/>
      <c r="E39" s="14"/>
    </row>
    <row r="40" spans="1:12" s="44" customFormat="1" ht="15.5">
      <c r="A40" s="6"/>
      <c r="B40" s="51" t="s">
        <v>116</v>
      </c>
      <c r="C40" s="27" t="s">
        <v>117</v>
      </c>
      <c r="D40" s="27"/>
      <c r="E40" s="14"/>
    </row>
    <row r="41" spans="1:12" s="44" customFormat="1" ht="7.4" customHeight="1">
      <c r="A41" s="6"/>
      <c r="B41" s="51"/>
      <c r="C41" s="27"/>
      <c r="D41" s="27"/>
      <c r="E41" s="14"/>
    </row>
    <row r="42" spans="1:12" s="8" customFormat="1" ht="15.5">
      <c r="A42" s="6">
        <f>IF(F42="",1,0)</f>
        <v>1</v>
      </c>
      <c r="B42" s="14"/>
      <c r="C42" s="14" t="s">
        <v>7</v>
      </c>
      <c r="D42" s="14"/>
      <c r="E42" s="14"/>
      <c r="F42" s="71"/>
      <c r="G42" s="71"/>
      <c r="H42" s="71"/>
      <c r="I42" s="71"/>
      <c r="J42" s="71"/>
      <c r="K42" s="71"/>
      <c r="L42" s="71"/>
    </row>
    <row r="43" spans="1:12" s="8" customFormat="1" ht="7.5" customHeight="1">
      <c r="A43" s="6"/>
      <c r="B43" s="14"/>
      <c r="C43" s="14"/>
      <c r="D43" s="14"/>
      <c r="E43" s="14"/>
    </row>
    <row r="44" spans="1:12" s="8" customFormat="1" ht="15.5">
      <c r="A44" s="6">
        <f>IF(F44="",1,0)</f>
        <v>1</v>
      </c>
      <c r="B44" s="14"/>
      <c r="C44" s="14" t="s">
        <v>8</v>
      </c>
      <c r="D44" s="14"/>
      <c r="E44" s="14"/>
      <c r="F44" s="77"/>
      <c r="G44" s="71"/>
      <c r="H44" s="71"/>
      <c r="I44" s="71"/>
      <c r="J44" s="71"/>
      <c r="K44" s="71"/>
      <c r="L44" s="71"/>
    </row>
    <row r="45" spans="1:12" s="44" customFormat="1" ht="15" customHeight="1">
      <c r="A45" s="6"/>
      <c r="B45" s="14"/>
      <c r="C45" s="14"/>
      <c r="D45" s="14"/>
      <c r="E45" s="14"/>
    </row>
    <row r="46" spans="1:12" s="8" customFormat="1" ht="15.5">
      <c r="A46" s="6">
        <f>IF(F46="",1,0)</f>
        <v>1</v>
      </c>
      <c r="B46" s="50" t="s">
        <v>118</v>
      </c>
      <c r="C46" s="14" t="s">
        <v>119</v>
      </c>
      <c r="D46" s="14"/>
      <c r="E46" s="14"/>
      <c r="F46" s="77"/>
      <c r="G46" s="71"/>
      <c r="H46" s="71"/>
      <c r="I46" s="71"/>
      <c r="J46" s="71"/>
      <c r="K46" s="71"/>
      <c r="L46" s="71"/>
    </row>
    <row r="47" spans="1:12" s="8" customFormat="1" ht="21.75" customHeight="1">
      <c r="A47" s="6"/>
      <c r="C47" s="14"/>
      <c r="D47" s="14"/>
      <c r="E47" s="14"/>
      <c r="F47" s="14"/>
    </row>
    <row r="48" spans="1:12" s="8" customFormat="1" ht="15.5">
      <c r="A48" s="6"/>
      <c r="B48" s="55">
        <v>1.5</v>
      </c>
      <c r="C48" s="14" t="s">
        <v>10</v>
      </c>
      <c r="D48" s="14"/>
      <c r="E48" s="14"/>
    </row>
    <row r="49" spans="1:12" s="8" customFormat="1" ht="7.5" customHeight="1">
      <c r="A49" s="6"/>
      <c r="B49" s="14"/>
      <c r="C49" s="14"/>
      <c r="D49" s="14"/>
      <c r="E49" s="14"/>
    </row>
    <row r="50" spans="1:12" s="8" customFormat="1" ht="15.5">
      <c r="A50" s="6">
        <f>IF(F50="",1,0)</f>
        <v>1</v>
      </c>
      <c r="C50" s="14" t="s">
        <v>11</v>
      </c>
      <c r="D50" s="14"/>
      <c r="E50" s="14"/>
      <c r="F50" s="71"/>
      <c r="G50" s="71"/>
      <c r="H50" s="71"/>
      <c r="I50" s="71"/>
      <c r="J50" s="71"/>
      <c r="K50" s="71"/>
      <c r="L50" s="71"/>
    </row>
    <row r="51" spans="1:12" s="8" customFormat="1" ht="7.5" customHeight="1">
      <c r="A51" s="6"/>
      <c r="B51" s="14"/>
      <c r="C51" s="14"/>
      <c r="D51" s="14"/>
      <c r="E51" s="14"/>
    </row>
    <row r="52" spans="1:12" s="8" customFormat="1" ht="15.5">
      <c r="A52" s="6">
        <f>IF(F52="",1,0)</f>
        <v>1</v>
      </c>
      <c r="C52" s="14" t="s">
        <v>5</v>
      </c>
      <c r="D52" s="14"/>
      <c r="E52" s="14"/>
      <c r="F52" s="71"/>
      <c r="G52" s="71"/>
      <c r="H52" s="71"/>
      <c r="I52" s="71"/>
      <c r="J52" s="71"/>
      <c r="K52" s="71"/>
      <c r="L52" s="71"/>
    </row>
    <row r="53" spans="1:12" s="8" customFormat="1" ht="15.5">
      <c r="A53" s="6"/>
      <c r="C53" s="14"/>
      <c r="D53" s="14"/>
      <c r="E53" s="14"/>
    </row>
    <row r="54" spans="1:12" s="8" customFormat="1" ht="15.5">
      <c r="A54" s="6"/>
      <c r="B54" s="55">
        <v>1.6</v>
      </c>
      <c r="C54" s="14" t="s">
        <v>12</v>
      </c>
      <c r="D54" s="14"/>
      <c r="E54" s="14"/>
    </row>
    <row r="55" spans="1:12" s="8" customFormat="1" ht="7.5" customHeight="1">
      <c r="A55" s="6"/>
      <c r="B55" s="14"/>
      <c r="C55" s="14"/>
      <c r="D55" s="14"/>
      <c r="E55" s="14"/>
    </row>
    <row r="56" spans="1:12" s="8" customFormat="1" ht="15.5">
      <c r="A56" s="6">
        <f>IF(F56="",1,0)</f>
        <v>1</v>
      </c>
      <c r="C56" s="14" t="s">
        <v>13</v>
      </c>
      <c r="D56" s="14"/>
      <c r="E56" s="14"/>
      <c r="F56" s="72"/>
      <c r="G56" s="72"/>
      <c r="H56" s="72"/>
      <c r="I56" s="72"/>
      <c r="J56" s="72"/>
      <c r="K56" s="72"/>
      <c r="L56" s="72"/>
    </row>
    <row r="57" spans="1:12" s="8" customFormat="1" ht="7.5" customHeight="1">
      <c r="A57" s="6"/>
      <c r="C57" s="29"/>
      <c r="D57" s="29"/>
      <c r="E57" s="29"/>
      <c r="F57" s="30"/>
      <c r="G57" s="30"/>
      <c r="H57" s="30"/>
      <c r="I57" s="30"/>
      <c r="J57" s="30"/>
      <c r="K57" s="30"/>
      <c r="L57" s="30"/>
    </row>
    <row r="58" spans="1:12" s="8" customFormat="1" ht="15.5">
      <c r="A58" s="6">
        <f>IF(F58="",1,0)</f>
        <v>1</v>
      </c>
      <c r="C58" s="14" t="s">
        <v>14</v>
      </c>
      <c r="D58" s="14"/>
      <c r="E58" s="14"/>
      <c r="F58" s="72"/>
      <c r="G58" s="72"/>
      <c r="H58" s="8" t="s">
        <v>15</v>
      </c>
      <c r="I58" s="14"/>
      <c r="J58" s="14"/>
      <c r="K58" s="14"/>
      <c r="L58" s="14"/>
    </row>
    <row r="59" spans="1:12" s="8" customFormat="1" ht="15.5">
      <c r="A59" s="6"/>
      <c r="C59" s="16" t="s">
        <v>16</v>
      </c>
      <c r="D59" s="14"/>
      <c r="E59" s="14"/>
      <c r="F59" s="14"/>
      <c r="G59" s="14"/>
      <c r="H59" s="14"/>
      <c r="I59" s="14"/>
      <c r="J59" s="14"/>
      <c r="K59" s="14"/>
      <c r="L59" s="14"/>
    </row>
    <row r="60" spans="1:12" s="8" customFormat="1" ht="15.5">
      <c r="A60" s="6"/>
      <c r="D60" s="14"/>
      <c r="E60" s="14"/>
      <c r="F60" s="14"/>
      <c r="G60" s="14"/>
      <c r="H60" s="14"/>
      <c r="I60" s="14"/>
      <c r="J60" s="14"/>
      <c r="K60" s="14"/>
      <c r="L60" s="14"/>
    </row>
    <row r="61" spans="1:12" s="8" customFormat="1" ht="15.5">
      <c r="A61" s="6"/>
      <c r="B61" s="55">
        <v>1.7</v>
      </c>
      <c r="C61" s="14" t="s">
        <v>120</v>
      </c>
      <c r="D61" s="14"/>
      <c r="E61" s="14"/>
    </row>
    <row r="62" spans="1:12" s="8" customFormat="1" ht="7.5" customHeight="1">
      <c r="A62" s="6"/>
      <c r="B62" s="14"/>
      <c r="C62" s="14"/>
      <c r="D62" s="14"/>
      <c r="E62" s="14"/>
    </row>
    <row r="63" spans="1:12" s="8" customFormat="1" ht="15.5">
      <c r="A63" s="6">
        <f>IF(G63="",1,0)</f>
        <v>1</v>
      </c>
      <c r="B63" s="14"/>
      <c r="C63" s="14" t="s">
        <v>17</v>
      </c>
      <c r="D63" s="14"/>
      <c r="E63" s="14"/>
      <c r="G63" s="72"/>
      <c r="H63" s="72"/>
      <c r="I63" s="72"/>
      <c r="J63" s="72"/>
      <c r="K63" s="72"/>
      <c r="L63" s="72"/>
    </row>
    <row r="64" spans="1:12" s="8" customFormat="1" ht="7.5" customHeight="1">
      <c r="A64" s="6"/>
      <c r="B64" s="14"/>
      <c r="C64" s="14"/>
      <c r="D64" s="14"/>
      <c r="E64" s="14"/>
    </row>
    <row r="65" spans="1:12" s="8" customFormat="1" ht="15.5">
      <c r="A65" s="6"/>
      <c r="B65" s="14"/>
      <c r="C65" s="14" t="s">
        <v>66</v>
      </c>
      <c r="D65" s="14"/>
      <c r="E65" s="14"/>
      <c r="G65" s="85"/>
      <c r="H65" s="86"/>
      <c r="I65" s="86"/>
      <c r="J65" s="86"/>
      <c r="K65" s="86"/>
      <c r="L65" s="87"/>
    </row>
    <row r="66" spans="1:12" s="8" customFormat="1" ht="6.65" customHeight="1">
      <c r="A66" s="6"/>
      <c r="B66" s="14"/>
      <c r="C66" s="14"/>
      <c r="D66" s="14"/>
      <c r="E66" s="14"/>
    </row>
    <row r="67" spans="1:12" s="8" customFormat="1" ht="15.5">
      <c r="A67" s="6">
        <f>IF(G67="",1,0)</f>
        <v>1</v>
      </c>
      <c r="B67" s="14"/>
      <c r="C67" s="14" t="s">
        <v>67</v>
      </c>
      <c r="D67" s="14"/>
      <c r="E67" s="14"/>
      <c r="G67" s="71"/>
      <c r="H67" s="71"/>
      <c r="I67" s="71"/>
      <c r="J67" s="71"/>
      <c r="K67" s="71"/>
      <c r="L67" s="71"/>
    </row>
    <row r="68" spans="1:12" s="8" customFormat="1" ht="15" customHeight="1">
      <c r="A68" s="6"/>
    </row>
    <row r="69" spans="1:12" s="8" customFormat="1" ht="16.5">
      <c r="A69" s="6"/>
      <c r="B69" s="66">
        <v>2</v>
      </c>
      <c r="C69" s="58" t="s">
        <v>127</v>
      </c>
    </row>
    <row r="70" spans="1:12" s="8" customFormat="1" ht="12.5">
      <c r="A70" s="6"/>
    </row>
    <row r="71" spans="1:12" s="8" customFormat="1" ht="15.5">
      <c r="A71" s="6">
        <f>IF(F71="",1,0)</f>
        <v>0</v>
      </c>
      <c r="B71" s="50" t="s">
        <v>121</v>
      </c>
      <c r="C71" s="14" t="s">
        <v>46</v>
      </c>
      <c r="F71" s="78" t="s">
        <v>128</v>
      </c>
      <c r="G71" s="78"/>
      <c r="H71" s="41"/>
      <c r="I71" s="41"/>
      <c r="J71" s="41"/>
      <c r="K71" s="41"/>
      <c r="L71" s="41"/>
    </row>
    <row r="72" spans="1:12" s="8" customFormat="1" ht="7.5" customHeight="1">
      <c r="A72" s="6"/>
    </row>
    <row r="73" spans="1:12" s="8" customFormat="1" ht="15.5">
      <c r="A73" s="6">
        <f>IF(F73="",1,0)</f>
        <v>1</v>
      </c>
      <c r="B73" s="14"/>
      <c r="C73" s="14" t="s">
        <v>53</v>
      </c>
      <c r="D73" s="14"/>
      <c r="E73" s="14"/>
      <c r="F73" s="71"/>
      <c r="G73" s="71"/>
      <c r="H73" s="71"/>
      <c r="I73" s="71"/>
      <c r="J73" s="71"/>
      <c r="K73" s="71"/>
      <c r="L73" s="71"/>
    </row>
    <row r="74" spans="1:12" s="8" customFormat="1" ht="7.5" customHeight="1">
      <c r="A74" s="6"/>
      <c r="B74" s="14"/>
      <c r="C74" s="14"/>
      <c r="D74" s="14"/>
      <c r="E74" s="14"/>
      <c r="F74" s="42"/>
      <c r="G74" s="42"/>
      <c r="H74" s="42"/>
      <c r="I74" s="42"/>
      <c r="J74" s="42"/>
      <c r="K74" s="42"/>
      <c r="L74" s="42"/>
    </row>
    <row r="75" spans="1:12" s="8" customFormat="1" ht="15.5">
      <c r="A75" s="6">
        <f>IF(F75="",1,0)</f>
        <v>1</v>
      </c>
      <c r="B75" s="14"/>
      <c r="C75" s="14" t="s">
        <v>45</v>
      </c>
      <c r="D75" s="14"/>
      <c r="E75" s="14"/>
      <c r="F75" s="71"/>
      <c r="G75" s="71"/>
      <c r="H75" s="71"/>
      <c r="I75" s="71"/>
      <c r="J75" s="71"/>
      <c r="K75" s="71"/>
      <c r="L75" s="71"/>
    </row>
    <row r="76" spans="1:12" s="8" customFormat="1" ht="7.5" customHeight="1">
      <c r="A76" s="6"/>
      <c r="B76" s="14"/>
      <c r="C76" s="14"/>
      <c r="D76" s="14"/>
      <c r="E76" s="14"/>
    </row>
    <row r="77" spans="1:12" s="8" customFormat="1" ht="15.5">
      <c r="A77" s="6">
        <f>IF(F77="",1,0)</f>
        <v>1</v>
      </c>
      <c r="B77" s="50" t="s">
        <v>122</v>
      </c>
      <c r="C77" s="14" t="s">
        <v>19</v>
      </c>
      <c r="D77" s="14"/>
      <c r="E77" s="14"/>
      <c r="F77" s="71"/>
      <c r="G77" s="71"/>
      <c r="H77" s="71"/>
      <c r="I77" s="71"/>
      <c r="J77" s="71"/>
      <c r="K77" s="71"/>
      <c r="L77" s="71"/>
    </row>
    <row r="78" spans="1:12" s="8" customFormat="1" ht="7.5" customHeight="1">
      <c r="A78" s="6"/>
      <c r="B78" s="14"/>
      <c r="C78" s="14"/>
      <c r="D78" s="14"/>
      <c r="E78" s="14"/>
    </row>
    <row r="79" spans="1:12" s="8" customFormat="1" ht="15.5">
      <c r="A79" s="6">
        <f>IF(F79="",1,0)</f>
        <v>1</v>
      </c>
      <c r="B79" s="50" t="s">
        <v>123</v>
      </c>
      <c r="C79" s="14" t="s">
        <v>7</v>
      </c>
      <c r="D79" s="14"/>
      <c r="E79" s="14"/>
      <c r="F79" s="71"/>
      <c r="G79" s="71"/>
      <c r="H79" s="71"/>
      <c r="I79" s="71"/>
      <c r="J79" s="71"/>
      <c r="K79" s="71"/>
      <c r="L79" s="71"/>
    </row>
    <row r="80" spans="1:12" s="8" customFormat="1" ht="7.5" customHeight="1">
      <c r="A80" s="6"/>
      <c r="B80" s="14"/>
      <c r="C80" s="14"/>
      <c r="D80" s="14"/>
      <c r="E80" s="14"/>
    </row>
    <row r="81" spans="1:12" s="8" customFormat="1" ht="15" customHeight="1">
      <c r="A81" s="6">
        <f>IF(F81="",1,0)</f>
        <v>1</v>
      </c>
      <c r="B81" s="14"/>
      <c r="C81" s="14" t="s">
        <v>8</v>
      </c>
      <c r="D81" s="14"/>
      <c r="E81" s="14"/>
      <c r="F81" s="77"/>
      <c r="G81" s="71"/>
      <c r="H81" s="71"/>
      <c r="I81" s="71"/>
      <c r="J81" s="71"/>
      <c r="K81" s="71"/>
      <c r="L81" s="71"/>
    </row>
    <row r="82" spans="1:12" s="8" customFormat="1" ht="15.5">
      <c r="A82" s="6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</row>
    <row r="83" spans="1:12" s="8" customFormat="1" ht="16.5">
      <c r="A83" s="6"/>
      <c r="B83" s="66">
        <v>3</v>
      </c>
      <c r="C83" s="58" t="s">
        <v>135</v>
      </c>
      <c r="D83" s="7"/>
      <c r="E83" s="7"/>
      <c r="K83" s="58" t="s">
        <v>131</v>
      </c>
      <c r="L83" s="70"/>
    </row>
    <row r="84" spans="1:12" s="44" customFormat="1" ht="12.75" customHeight="1">
      <c r="A84" s="6"/>
      <c r="D84" s="54"/>
      <c r="E84" s="54"/>
      <c r="F84" s="54"/>
      <c r="G84" s="54"/>
      <c r="H84" s="54"/>
      <c r="I84" s="54"/>
      <c r="J84" s="54"/>
      <c r="K84" s="54"/>
      <c r="L84" s="54"/>
    </row>
    <row r="85" spans="1:12" s="8" customFormat="1" ht="15.5">
      <c r="A85" s="6"/>
      <c r="B85" s="50" t="s">
        <v>124</v>
      </c>
      <c r="C85" s="14" t="s">
        <v>136</v>
      </c>
      <c r="D85" s="14"/>
      <c r="E85" s="14"/>
    </row>
    <row r="86" spans="1:12" s="8" customFormat="1" ht="7.5" customHeight="1">
      <c r="A86" s="6"/>
    </row>
    <row r="87" spans="1:12" s="14" customFormat="1" ht="12.75" customHeight="1">
      <c r="A87" s="19">
        <f>IF(C87="",1,0)</f>
        <v>1</v>
      </c>
      <c r="C87" s="84"/>
      <c r="D87" s="84"/>
      <c r="E87" s="84"/>
      <c r="F87" s="84"/>
      <c r="G87" s="84"/>
      <c r="H87" s="84"/>
      <c r="I87" s="84"/>
      <c r="J87" s="84"/>
      <c r="K87" s="84"/>
      <c r="L87" s="84"/>
    </row>
    <row r="88" spans="1:12" s="14" customFormat="1" ht="15.5">
      <c r="A88" s="19"/>
      <c r="C88" s="84"/>
      <c r="D88" s="84"/>
      <c r="E88" s="84"/>
      <c r="F88" s="84"/>
      <c r="G88" s="84"/>
      <c r="H88" s="84"/>
      <c r="I88" s="84"/>
      <c r="J88" s="84"/>
      <c r="K88" s="84"/>
      <c r="L88" s="84"/>
    </row>
    <row r="89" spans="1:12" s="14" customFormat="1" ht="15.5">
      <c r="A89" s="19"/>
      <c r="C89" s="84"/>
      <c r="D89" s="84"/>
      <c r="E89" s="84"/>
      <c r="F89" s="84"/>
      <c r="G89" s="84"/>
      <c r="H89" s="84"/>
      <c r="I89" s="84"/>
      <c r="J89" s="84"/>
      <c r="K89" s="84"/>
      <c r="L89" s="84"/>
    </row>
    <row r="90" spans="1:12" s="14" customFormat="1" ht="15.5">
      <c r="A90" s="19"/>
      <c r="C90" s="84"/>
      <c r="D90" s="84"/>
      <c r="E90" s="84"/>
      <c r="F90" s="84"/>
      <c r="G90" s="84"/>
      <c r="H90" s="84"/>
      <c r="I90" s="84"/>
      <c r="J90" s="84"/>
      <c r="K90" s="84"/>
      <c r="L90" s="84"/>
    </row>
    <row r="91" spans="1:12" s="14" customFormat="1" ht="15.5">
      <c r="A91" s="19"/>
      <c r="C91" s="84"/>
      <c r="D91" s="84"/>
      <c r="E91" s="84"/>
      <c r="F91" s="84"/>
      <c r="G91" s="84"/>
      <c r="H91" s="84"/>
      <c r="I91" s="84"/>
      <c r="J91" s="84"/>
      <c r="K91" s="84"/>
      <c r="L91" s="84"/>
    </row>
    <row r="92" spans="1:12" s="14" customFormat="1" ht="15.5">
      <c r="A92" s="19"/>
      <c r="C92" s="84"/>
      <c r="D92" s="84"/>
      <c r="E92" s="84"/>
      <c r="F92" s="84"/>
      <c r="G92" s="84"/>
      <c r="H92" s="84"/>
      <c r="I92" s="84"/>
      <c r="J92" s="84"/>
      <c r="K92" s="84"/>
      <c r="L92" s="84"/>
    </row>
    <row r="93" spans="1:12" s="14" customFormat="1" ht="15.5">
      <c r="A93" s="19"/>
      <c r="C93" s="84"/>
      <c r="D93" s="84"/>
      <c r="E93" s="84"/>
      <c r="F93" s="84"/>
      <c r="G93" s="84"/>
      <c r="H93" s="84"/>
      <c r="I93" s="84"/>
      <c r="J93" s="84"/>
      <c r="K93" s="84"/>
      <c r="L93" s="84"/>
    </row>
    <row r="94" spans="1:12" s="14" customFormat="1" ht="15.5">
      <c r="A94" s="19"/>
      <c r="C94" s="36"/>
      <c r="D94" s="18"/>
      <c r="F94" s="22"/>
      <c r="G94" s="22"/>
      <c r="H94" s="22"/>
      <c r="I94" s="22"/>
      <c r="J94" s="22"/>
      <c r="K94" s="22"/>
      <c r="L94" s="22"/>
    </row>
    <row r="95" spans="1:12" s="8" customFormat="1" ht="12.5">
      <c r="A95" s="6"/>
    </row>
    <row r="101" spans="1:12" s="8" customFormat="1" ht="15.5">
      <c r="A101" s="6"/>
      <c r="B101" s="14"/>
      <c r="C101" s="17"/>
      <c r="D101" s="18"/>
      <c r="E101" s="14"/>
      <c r="F101" s="22"/>
      <c r="G101" s="22"/>
      <c r="H101" s="22"/>
      <c r="I101" s="22"/>
      <c r="J101" s="22"/>
      <c r="K101" s="22"/>
      <c r="L101" s="22"/>
    </row>
    <row r="102" spans="1:12" s="14" customFormat="1" ht="15.5">
      <c r="A102" s="19"/>
      <c r="D102" s="8"/>
      <c r="E102" s="8"/>
      <c r="F102" s="8"/>
      <c r="G102" s="8"/>
      <c r="H102" s="8"/>
      <c r="I102" s="8"/>
      <c r="J102" s="8"/>
      <c r="K102" s="8"/>
      <c r="L102" s="24"/>
    </row>
    <row r="103" spans="1:12" s="8" customFormat="1" ht="15.5">
      <c r="A103" s="20"/>
      <c r="C103" s="14"/>
      <c r="L103" s="24"/>
    </row>
    <row r="104" spans="1:12" s="8" customFormat="1" ht="15.5">
      <c r="A104" s="20"/>
      <c r="C104" s="14"/>
      <c r="L104" s="24"/>
    </row>
    <row r="105" spans="1:12" s="8" customFormat="1" ht="15.5">
      <c r="A105" s="20"/>
      <c r="B105" s="14"/>
      <c r="C105" s="22"/>
      <c r="D105" s="22"/>
      <c r="E105" s="22"/>
      <c r="F105" s="22"/>
      <c r="G105" s="22"/>
      <c r="H105" s="22"/>
      <c r="I105" s="22"/>
      <c r="J105" s="22"/>
      <c r="K105" s="22"/>
      <c r="L105" s="22"/>
    </row>
    <row r="106" spans="1:12" s="8" customFormat="1" ht="15.5">
      <c r="A106" s="20"/>
      <c r="B106" s="14"/>
    </row>
    <row r="107" spans="1:12" s="8" customFormat="1" ht="15.5">
      <c r="A107" s="20"/>
      <c r="B107" s="14"/>
    </row>
    <row r="108" spans="1:12" s="14" customFormat="1" ht="15.5">
      <c r="A108" s="19"/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spans="1:12" s="8" customFormat="1" ht="16.5">
      <c r="A109" s="20"/>
      <c r="B109" s="7"/>
    </row>
    <row r="110" spans="1:12" s="8" customFormat="1" ht="3.75" customHeight="1">
      <c r="A110" s="20"/>
      <c r="B110" s="14"/>
    </row>
    <row r="111" spans="1:12" s="8" customFormat="1" ht="15.5">
      <c r="A111" s="20"/>
      <c r="B111" s="14"/>
    </row>
    <row r="112" spans="1:12" s="8" customFormat="1" ht="15.5">
      <c r="A112" s="20"/>
      <c r="B112" s="14"/>
    </row>
    <row r="113" spans="1:16" s="8" customFormat="1" ht="15.5">
      <c r="A113" s="20"/>
      <c r="B113" s="14"/>
    </row>
    <row r="114" spans="1:16" s="8" customFormat="1" ht="15.5">
      <c r="A114" s="20"/>
      <c r="B114" s="14"/>
    </row>
    <row r="115" spans="1:16" s="8" customFormat="1" ht="15.5">
      <c r="A115" s="20"/>
      <c r="B115" s="14"/>
    </row>
    <row r="116" spans="1:16" s="8" customFormat="1" ht="15.5">
      <c r="A116" s="20"/>
      <c r="B116" s="14"/>
    </row>
    <row r="117" spans="1:16" s="8" customFormat="1" ht="15.5">
      <c r="A117" s="20"/>
      <c r="B117" s="14"/>
    </row>
    <row r="118" spans="1:16" s="8" customFormat="1">
      <c r="A118" s="20"/>
      <c r="B118" s="23"/>
    </row>
    <row r="119" spans="1:16" s="8" customFormat="1">
      <c r="A119" s="20"/>
      <c r="B119" s="23"/>
    </row>
    <row r="120" spans="1:16" s="8" customFormat="1">
      <c r="A120" s="20"/>
      <c r="B120" s="23"/>
    </row>
    <row r="121" spans="1:16" s="8" customFormat="1">
      <c r="A121" s="20"/>
      <c r="B121" s="23"/>
    </row>
    <row r="122" spans="1:16" s="8" customFormat="1">
      <c r="A122" s="20"/>
      <c r="B122" s="23"/>
    </row>
    <row r="123" spans="1:16" s="8" customFormat="1">
      <c r="A123" s="20"/>
      <c r="B123" s="23"/>
    </row>
    <row r="124" spans="1:16" s="8" customFormat="1">
      <c r="A124" s="20"/>
      <c r="B124" s="23"/>
    </row>
    <row r="125" spans="1:16" s="8" customFormat="1">
      <c r="A125" s="20"/>
      <c r="B125" s="23"/>
      <c r="P125" s="21"/>
    </row>
    <row r="126" spans="1:16" s="8" customFormat="1">
      <c r="A126" s="20"/>
      <c r="B126" s="23"/>
      <c r="P126" s="21"/>
    </row>
    <row r="127" spans="1:16" s="8" customFormat="1">
      <c r="A127" s="20"/>
      <c r="B127" s="23"/>
      <c r="P127" s="21"/>
    </row>
    <row r="128" spans="1:16" s="8" customFormat="1">
      <c r="A128" s="20"/>
      <c r="B128" s="23"/>
      <c r="P128" s="21"/>
    </row>
    <row r="129" spans="1:16" s="8" customFormat="1" ht="16.5">
      <c r="A129" s="20"/>
      <c r="B129" s="7"/>
      <c r="P129" s="21"/>
    </row>
    <row r="130" spans="1:16" s="8" customFormat="1" ht="8.25" customHeight="1">
      <c r="A130" s="20"/>
      <c r="B130" s="7"/>
      <c r="P130" s="21"/>
    </row>
    <row r="131" spans="1:16" s="8" customFormat="1" ht="15.5">
      <c r="A131" s="20"/>
      <c r="B131" s="14"/>
    </row>
    <row r="132" spans="1:16" s="8" customFormat="1" ht="15.5">
      <c r="A132" s="20"/>
      <c r="B132" s="14"/>
    </row>
    <row r="133" spans="1:16" s="8" customFormat="1" ht="4.5" customHeight="1">
      <c r="A133" s="20"/>
    </row>
    <row r="134" spans="1:16" s="8" customFormat="1" ht="15.5">
      <c r="A134" s="20"/>
      <c r="B134" s="14"/>
    </row>
    <row r="135" spans="1:16" s="8" customFormat="1" ht="15.5">
      <c r="A135" s="20"/>
      <c r="B135" s="14"/>
    </row>
    <row r="136" spans="1:16" s="8" customFormat="1" ht="15.5">
      <c r="A136" s="20"/>
      <c r="B136" s="14"/>
    </row>
    <row r="137" spans="1:16" s="8" customFormat="1" ht="15.5">
      <c r="A137" s="20"/>
      <c r="B137" s="14"/>
    </row>
    <row r="138" spans="1:16" s="8" customFormat="1" ht="6.75" customHeight="1">
      <c r="A138" s="20"/>
    </row>
    <row r="139" spans="1:16" s="8" customFormat="1" ht="15.5">
      <c r="A139" s="20"/>
      <c r="B139" s="14"/>
    </row>
    <row r="140" spans="1:16" s="8" customFormat="1" ht="15.5">
      <c r="A140" s="20"/>
      <c r="B140" s="14"/>
    </row>
    <row r="141" spans="1:16" s="8" customFormat="1" ht="15.5">
      <c r="A141" s="20"/>
      <c r="B141" s="14"/>
    </row>
    <row r="142" spans="1:16" s="8" customFormat="1" ht="6" customHeight="1">
      <c r="A142" s="20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1:16" s="8" customFormat="1" ht="15.5">
      <c r="A143" s="20"/>
      <c r="B143" s="14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1:16" s="8" customFormat="1" ht="15.5">
      <c r="A144" s="20"/>
      <c r="B144" s="14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</sheetData>
  <sheetProtection algorithmName="SHA-512" hashValue="Tlu7axfuATeJWWbdVh8yfIvk4SFXFMW1JWswu8jILrAbhFiFQkant6rPiiy3uq9Jctu+fiytWZSul2Z9IknMFg==" saltValue="EVIjuPWHtZ3HY16HLLk0lw==" spinCount="100000" sheet="1" objects="1" scenarios="1"/>
  <customSheetViews>
    <customSheetView guid="{C8DCF33C-22FA-49F3-A2C8-D5B33DD39D37}" scale="85" showPageBreaks="1" showGridLines="0" fitToPage="1" printArea="1" hiddenColumns="1" topLeftCell="B1">
      <pane ySplit="8" topLeftCell="A9" activePane="bottomLeft" state="frozen"/>
      <selection pane="bottomLeft" activeCell="P28" sqref="P28"/>
      <rowBreaks count="2" manualBreakCount="2">
        <brk id="68" max="16383" man="1"/>
        <brk id="145" min="1" max="12" man="1"/>
      </rowBreaks>
      <pageMargins left="0.70866141732283472" right="0.70866141732283472" top="0.74803149606299213" bottom="0.74803149606299213" header="0.31496062992125984" footer="0.31496062992125984"/>
      <pageSetup paperSize="9" scale="54" fitToHeight="0" orientation="portrait" r:id="rId1"/>
      <headerFooter>
        <oddFooter>&amp;L&amp;F&amp;C&amp;A&amp;R&amp;P/&amp;N</oddFooter>
      </headerFooter>
    </customSheetView>
  </customSheetViews>
  <mergeCells count="32">
    <mergeCell ref="B2:I5"/>
    <mergeCell ref="F58:G58"/>
    <mergeCell ref="B7:L7"/>
    <mergeCell ref="C87:L93"/>
    <mergeCell ref="F73:L73"/>
    <mergeCell ref="F77:L77"/>
    <mergeCell ref="F75:L75"/>
    <mergeCell ref="F71:G71"/>
    <mergeCell ref="G67:L67"/>
    <mergeCell ref="G63:L63"/>
    <mergeCell ref="G65:L65"/>
    <mergeCell ref="F79:L79"/>
    <mergeCell ref="F81:L81"/>
    <mergeCell ref="K2:L2"/>
    <mergeCell ref="K3:L3"/>
    <mergeCell ref="K4:L4"/>
    <mergeCell ref="F52:L52"/>
    <mergeCell ref="F56:L56"/>
    <mergeCell ref="K5:L5"/>
    <mergeCell ref="F26:L26"/>
    <mergeCell ref="J11:L11"/>
    <mergeCell ref="F50:L50"/>
    <mergeCell ref="F18:L18"/>
    <mergeCell ref="F34:L34"/>
    <mergeCell ref="F36:L36"/>
    <mergeCell ref="F38:L38"/>
    <mergeCell ref="F42:L42"/>
    <mergeCell ref="F44:L44"/>
    <mergeCell ref="F46:L46"/>
    <mergeCell ref="F22:G22"/>
    <mergeCell ref="F24:L24"/>
    <mergeCell ref="F28:L28"/>
  </mergeCells>
  <conditionalFormatting sqref="C87:L93">
    <cfRule type="expression" dxfId="12" priority="241">
      <formula>$A$87=1</formula>
    </cfRule>
  </conditionalFormatting>
  <conditionalFormatting sqref="F73:L75 F77:L77 F79:L79 F81:L81 F52:L52 F50:L50 F44:L44 F42:L42 F38:L38 F36:L36 F34:L34 F18:L18 F46:L46 G63:L63 G67:L67 F56:L57 F24:L25 F27:L29 F31:L31">
    <cfRule type="expression" dxfId="11" priority="240">
      <formula>$A18=1</formula>
    </cfRule>
  </conditionalFormatting>
  <conditionalFormatting sqref="F58:G58">
    <cfRule type="expression" dxfId="10" priority="221">
      <formula>$A$58=1</formula>
    </cfRule>
  </conditionalFormatting>
  <conditionalFormatting sqref="F71:G71">
    <cfRule type="expression" dxfId="9" priority="134">
      <formula>$A$71=1</formula>
    </cfRule>
  </conditionalFormatting>
  <conditionalFormatting sqref="F22:G22">
    <cfRule type="expression" dxfId="8" priority="73">
      <formula>$A$22=1</formula>
    </cfRule>
  </conditionalFormatting>
  <conditionalFormatting sqref="D84:L84">
    <cfRule type="expression" dxfId="7" priority="292">
      <formula>#REF!&gt;1</formula>
    </cfRule>
  </conditionalFormatting>
  <conditionalFormatting sqref="G65:L65">
    <cfRule type="expression" dxfId="6" priority="18">
      <formula>$A65=1</formula>
    </cfRule>
  </conditionalFormatting>
  <conditionalFormatting sqref="F26:L26">
    <cfRule type="expression" dxfId="5" priority="13">
      <formula>$A26=1</formula>
    </cfRule>
  </conditionalFormatting>
  <conditionalFormatting sqref="AA28:AA30">
    <cfRule type="expression" dxfId="4" priority="11">
      <formula>$A$47=1</formula>
    </cfRule>
  </conditionalFormatting>
  <conditionalFormatting sqref="G30">
    <cfRule type="expression" dxfId="3" priority="10">
      <formula>$A$45=1</formula>
    </cfRule>
  </conditionalFormatting>
  <conditionalFormatting sqref="L30">
    <cfRule type="expression" dxfId="2" priority="9">
      <formula>$A$46=1</formula>
    </cfRule>
  </conditionalFormatting>
  <conditionalFormatting sqref="V28:V30">
    <cfRule type="expression" dxfId="1" priority="315">
      <formula>#REF!=1</formula>
    </cfRule>
  </conditionalFormatting>
  <conditionalFormatting sqref="L83">
    <cfRule type="expression" dxfId="0" priority="316">
      <formula>#REF!=1</formula>
    </cfRule>
  </conditionalFormatting>
  <dataValidations count="9">
    <dataValidation type="custom" allowBlank="1" showInputMessage="1" showErrorMessage="1" errorTitle="IBAN" error="IBAN non valable_x000a_doit comporter 21 caractères _x000a_saisir sans espace et commencer par CH" sqref="F58:G58" xr:uid="{00000000-0002-0000-0100-000000000000}">
      <formula1>AND(LEN(F58)=21,OR(LEFT(F58,2)="CH",LEFT(F58,2)="Ch",LEFT(F58,2)="ch"))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AA28:AA30 L30" xr:uid="{00000000-0002-0000-0100-000001000000}">
      <formula1>"Oui,Non"</formula1>
    </dataValidation>
    <dataValidation type="custom" allowBlank="1" showInputMessage="1" showErrorMessage="1" errorTitle="IBAN" error="IBAN non valable_x000a_doit comporter 19 caractères _x000a_saisir sans espace et commencer par CH" sqref="I58:L58" xr:uid="{00000000-0002-0000-0100-000002000000}">
      <formula1>AND(LEN(I58)=19,OR(LEFT(I58,2)="CH",LEFT(I58,2)="Ch",LEFT(I58,2)="ch"))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F71:G71 F22:G22" xr:uid="{00000000-0002-0000-0100-000003000000}">
      <formula1>"Madame,Monsieur,Autre"</formula1>
    </dataValidation>
    <dataValidation type="list" allowBlank="1" showInputMessage="1" showErrorMessage="1" sqref="L13" xr:uid="{00000000-0002-0000-0100-000004000000}">
      <formula1>"Oui,Non,En attente"</formula1>
    </dataValidation>
    <dataValidation type="list" allowBlank="1" showInputMessage="1" showErrorMessage="1" sqref="G63:L63" xr:uid="{00000000-0002-0000-0100-000005000000}">
      <formula1>"Banque Cantonale de Genève,PostFinance,UBS,Crédit Suisse, Raiffeisen, Banque Cantonale Vaudoise, Banque Cantonale du Valais, Banque Alternative, Banque Clerc, Banque Migros, Banque WIR, Banque Cantonale de Fribourg, Autre "</formula1>
    </dataValidation>
    <dataValidation allowBlank="1" showInputMessage="1" showErrorMessage="1" error="Veuillez choisir une des options à l'aide du menu déroulant - petite fléche sur la droite de la cellule._x000a_Pour cela appuyer sur Annuler" sqref="L83" xr:uid="{00000000-0002-0000-0100-000006000000}"/>
    <dataValidation type="list" allowBlank="1" showInputMessage="1" showErrorMessage="1" error="Veuillez choisir une des options à l'aide du menu déroulant - petite fléche sur la droite de la cellule._x000a_Pour cela appuyer sur Annuler" sqref="V28:V30 G30" xr:uid="{00000000-0002-0000-0100-000007000000}">
      <formula1>"Association, Fondation, Coopérative, SA, Sàrl, Société en commandite, Autre"</formula1>
    </dataValidation>
    <dataValidation type="custom" allowBlank="1" showInputMessage="1" showErrorMessage="1" sqref="F18:L18" xr:uid="{00000000-0002-0000-0100-000008000000}">
      <formula1>EXACT(F18,UPPER(F18))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2"/>
  <headerFooter>
    <oddFooter>&amp;L&amp;F&amp;C&amp;A&amp;R&amp;P/&amp;N</oddFooter>
  </headerFooter>
  <rowBreaks count="2" manualBreakCount="2">
    <brk id="67" max="16383" man="1"/>
    <brk id="99" min="1" max="12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FC368-4A73-43E3-A05B-5CBEF4A10911}">
  <dimension ref="A1:AB2"/>
  <sheetViews>
    <sheetView workbookViewId="0">
      <selection activeCell="G9" sqref="G9"/>
    </sheetView>
  </sheetViews>
  <sheetFormatPr baseColWidth="10" defaultRowHeight="14.5"/>
  <cols>
    <col min="2" max="2" width="35.54296875" customWidth="1"/>
    <col min="6" max="6" width="16.453125" customWidth="1"/>
    <col min="7" max="7" width="21.6328125" customWidth="1"/>
    <col min="9" max="9" width="32.6328125" customWidth="1"/>
    <col min="13" max="13" width="20.54296875" customWidth="1"/>
    <col min="14" max="14" width="21.90625" customWidth="1"/>
    <col min="15" max="15" width="16.6328125" customWidth="1"/>
    <col min="17" max="17" width="32.81640625" customWidth="1"/>
    <col min="18" max="18" width="16.6328125" customWidth="1"/>
    <col min="19" max="19" width="16.08984375" customWidth="1"/>
    <col min="20" max="20" width="21.08984375" customWidth="1"/>
    <col min="21" max="21" width="19.26953125" customWidth="1"/>
    <col min="25" max="25" width="16.26953125" customWidth="1"/>
    <col min="26" max="26" width="18.1796875" customWidth="1"/>
    <col min="28" max="28" width="60.26953125" customWidth="1"/>
  </cols>
  <sheetData>
    <row r="1" spans="1:28" ht="15.5">
      <c r="A1" s="91" t="s">
        <v>137</v>
      </c>
      <c r="B1" s="58" t="s">
        <v>138</v>
      </c>
      <c r="C1" s="91" t="s">
        <v>46</v>
      </c>
      <c r="D1" s="91" t="s">
        <v>53</v>
      </c>
      <c r="E1" s="91" t="s">
        <v>45</v>
      </c>
      <c r="F1" s="91" t="s">
        <v>126</v>
      </c>
      <c r="G1" s="91" t="s">
        <v>32</v>
      </c>
      <c r="H1" s="91" t="s">
        <v>9</v>
      </c>
      <c r="I1" s="91" t="s">
        <v>139</v>
      </c>
      <c r="J1" s="91" t="s">
        <v>140</v>
      </c>
      <c r="K1" s="91" t="s">
        <v>6</v>
      </c>
      <c r="L1" s="91" t="s">
        <v>141</v>
      </c>
      <c r="M1" s="91" t="s">
        <v>142</v>
      </c>
      <c r="N1" s="91" t="s">
        <v>143</v>
      </c>
      <c r="O1" s="91" t="s">
        <v>144</v>
      </c>
      <c r="P1" s="91" t="s">
        <v>145</v>
      </c>
      <c r="Q1" s="91" t="s">
        <v>146</v>
      </c>
      <c r="R1" s="91" t="s">
        <v>147</v>
      </c>
      <c r="S1" s="91" t="s">
        <v>148</v>
      </c>
      <c r="T1" s="91" t="s">
        <v>149</v>
      </c>
      <c r="U1" s="91" t="s">
        <v>150</v>
      </c>
      <c r="V1" s="91" t="s">
        <v>53</v>
      </c>
      <c r="W1" s="91" t="s">
        <v>45</v>
      </c>
      <c r="X1" s="91" t="s">
        <v>19</v>
      </c>
      <c r="Y1" s="91" t="s">
        <v>151</v>
      </c>
      <c r="Z1" s="91" t="s">
        <v>142</v>
      </c>
      <c r="AA1" s="91" t="s">
        <v>152</v>
      </c>
      <c r="AB1" s="91" t="s">
        <v>153</v>
      </c>
    </row>
    <row r="2" spans="1:28" ht="15.5">
      <c r="A2" s="92">
        <f>'Rens. généraux'!L15</f>
        <v>0</v>
      </c>
      <c r="B2" s="92">
        <f>'Rens. généraux'!F18</f>
        <v>0</v>
      </c>
      <c r="C2" s="92" t="str">
        <f>'Rens. généraux'!F22</f>
        <v>Autre</v>
      </c>
      <c r="D2" s="92">
        <f>'Rens. généraux'!F24</f>
        <v>0</v>
      </c>
      <c r="E2" s="92">
        <f>'Rens. généraux'!F26</f>
        <v>0</v>
      </c>
      <c r="F2" s="92">
        <f>'Rens. généraux'!F28</f>
        <v>0</v>
      </c>
      <c r="G2" s="92" t="str">
        <f>'Rens. généraux'!G30</f>
        <v>Association</v>
      </c>
      <c r="H2" s="92" t="str">
        <f>'Rens. généraux'!L30</f>
        <v>Non</v>
      </c>
      <c r="I2" s="92">
        <f>'Rens. généraux'!F34</f>
        <v>0</v>
      </c>
      <c r="J2" s="92">
        <f>'Rens. généraux'!F36</f>
        <v>0</v>
      </c>
      <c r="K2" s="92">
        <f>'Rens. généraux'!F38</f>
        <v>0</v>
      </c>
      <c r="L2" s="92">
        <f>'Rens. généraux'!F42</f>
        <v>0</v>
      </c>
      <c r="M2" s="92">
        <f>'Rens. généraux'!F44</f>
        <v>0</v>
      </c>
      <c r="N2" s="92">
        <f>'Rens. généraux'!F46</f>
        <v>0</v>
      </c>
      <c r="O2" s="92">
        <f>'Rens. généraux'!F50</f>
        <v>0</v>
      </c>
      <c r="P2" s="92">
        <f>'Rens. généraux'!F52</f>
        <v>0</v>
      </c>
      <c r="Q2" s="92">
        <f>'Rens. généraux'!F58</f>
        <v>0</v>
      </c>
      <c r="R2" s="92">
        <f>'Rens. généraux'!F56</f>
        <v>0</v>
      </c>
      <c r="S2" s="92">
        <f>'Rens. généraux'!G63</f>
        <v>0</v>
      </c>
      <c r="T2" s="92">
        <f>'Rens. généraux'!G67</f>
        <v>0</v>
      </c>
      <c r="U2" s="92" t="str">
        <f>'Rens. généraux'!F71</f>
        <v>Monsieur</v>
      </c>
      <c r="V2" s="92">
        <f>'Rens. généraux'!F73</f>
        <v>0</v>
      </c>
      <c r="W2" s="92">
        <f>'Rens. généraux'!F75</f>
        <v>0</v>
      </c>
      <c r="X2" s="92">
        <f>'Rens. généraux'!F77</f>
        <v>0</v>
      </c>
      <c r="Y2" s="92">
        <f>'Rens. généraux'!F79</f>
        <v>0</v>
      </c>
      <c r="Z2" s="92">
        <f>'Rens. généraux'!F81</f>
        <v>0</v>
      </c>
      <c r="AA2" s="92">
        <f>'Rens. généraux'!L83</f>
        <v>0</v>
      </c>
      <c r="AB2" s="92">
        <f>'Rens. généraux'!C87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>
    <tabColor rgb="FFFF0000"/>
  </sheetPr>
  <dimension ref="A1:DH3"/>
  <sheetViews>
    <sheetView workbookViewId="0">
      <selection activeCell="A13" sqref="A13"/>
    </sheetView>
  </sheetViews>
  <sheetFormatPr baseColWidth="10" defaultColWidth="9.1796875" defaultRowHeight="14.5"/>
  <cols>
    <col min="4" max="4" width="12.453125" bestFit="1" customWidth="1"/>
    <col min="5" max="5" width="30.453125" bestFit="1" customWidth="1"/>
    <col min="6" max="6" width="30.453125" customWidth="1"/>
    <col min="7" max="9" width="30.453125" style="43" customWidth="1"/>
    <col min="10" max="10" width="9.453125" bestFit="1" customWidth="1"/>
    <col min="11" max="11" width="13.453125" bestFit="1" customWidth="1"/>
    <col min="12" max="12" width="5.453125" bestFit="1" customWidth="1"/>
    <col min="13" max="13" width="12.26953125" bestFit="1" customWidth="1"/>
    <col min="15" max="15" width="13.1796875" bestFit="1" customWidth="1"/>
    <col min="16" max="16" width="17" bestFit="1" customWidth="1"/>
    <col min="17" max="17" width="11.453125" bestFit="1" customWidth="1"/>
    <col min="18" max="18" width="61.1796875" bestFit="1" customWidth="1"/>
    <col min="19" max="19" width="11.453125" bestFit="1" customWidth="1"/>
    <col min="20" max="20" width="14.81640625" bestFit="1" customWidth="1"/>
    <col min="21" max="21" width="16.81640625" bestFit="1" customWidth="1"/>
    <col min="22" max="22" width="103.26953125" bestFit="1" customWidth="1"/>
    <col min="23" max="23" width="7.7265625" bestFit="1" customWidth="1"/>
    <col min="24" max="24" width="20.26953125" bestFit="1" customWidth="1"/>
    <col min="25" max="25" width="20.26953125" style="43" customWidth="1"/>
    <col min="26" max="26" width="22.7265625" bestFit="1" customWidth="1"/>
    <col min="27" max="27" width="12.26953125" bestFit="1" customWidth="1"/>
    <col min="28" max="28" width="7" bestFit="1" customWidth="1"/>
    <col min="29" max="29" width="5" bestFit="1" customWidth="1"/>
    <col min="30" max="31" width="5" customWidth="1"/>
    <col min="32" max="32" width="15.1796875" bestFit="1" customWidth="1"/>
    <col min="33" max="33" width="9.81640625" bestFit="1" customWidth="1"/>
    <col min="34" max="34" width="11.7265625" bestFit="1" customWidth="1"/>
    <col min="36" max="36" width="67.453125" bestFit="1" customWidth="1"/>
    <col min="37" max="37" width="8" bestFit="1" customWidth="1"/>
    <col min="38" max="38" width="8.453125" bestFit="1" customWidth="1"/>
    <col min="39" max="39" width="8.453125" style="43" customWidth="1"/>
    <col min="40" max="40" width="12.26953125" bestFit="1" customWidth="1"/>
    <col min="41" max="41" width="10.453125" bestFit="1" customWidth="1"/>
    <col min="42" max="46" width="10.453125" customWidth="1"/>
    <col min="48" max="48" width="10.453125" style="43" customWidth="1"/>
    <col min="49" max="49" width="77.453125" bestFit="1" customWidth="1"/>
    <col min="50" max="51" width="77.453125" style="43" customWidth="1"/>
    <col min="52" max="55" width="20.453125" customWidth="1"/>
    <col min="56" max="56" width="20.453125" style="43" customWidth="1"/>
    <col min="57" max="62" width="20.453125" customWidth="1"/>
    <col min="63" max="64" width="20.453125" style="43" customWidth="1"/>
    <col min="65" max="67" width="20.453125" customWidth="1"/>
    <col min="68" max="70" width="20.453125" style="43" customWidth="1"/>
    <col min="71" max="71" width="29" style="43" customWidth="1"/>
    <col min="72" max="101" width="20.453125" style="43" customWidth="1"/>
    <col min="103" max="103" width="10.1796875" bestFit="1" customWidth="1"/>
    <col min="104" max="104" width="16.81640625" bestFit="1" customWidth="1"/>
    <col min="105" max="105" width="21.81640625" bestFit="1" customWidth="1"/>
    <col min="106" max="106" width="21.81640625" style="43" customWidth="1"/>
    <col min="107" max="107" width="10.453125" bestFit="1" customWidth="1"/>
    <col min="108" max="108" width="8.1796875" bestFit="1" customWidth="1"/>
    <col min="109" max="109" width="23.453125" bestFit="1" customWidth="1"/>
    <col min="110" max="110" width="18.7265625" bestFit="1" customWidth="1"/>
    <col min="111" max="112" width="7.7265625" bestFit="1" customWidth="1"/>
  </cols>
  <sheetData>
    <row r="1" spans="1:112" ht="16" thickBot="1">
      <c r="A1" t="s">
        <v>26</v>
      </c>
      <c r="B1" t="s">
        <v>27</v>
      </c>
      <c r="C1" t="s">
        <v>28</v>
      </c>
      <c r="D1" t="s">
        <v>29</v>
      </c>
      <c r="E1" s="14" t="s">
        <v>1</v>
      </c>
      <c r="F1" s="14" t="s">
        <v>47</v>
      </c>
      <c r="G1" s="14" t="s">
        <v>46</v>
      </c>
      <c r="H1" s="14" t="s">
        <v>44</v>
      </c>
      <c r="I1" s="14" t="s">
        <v>45</v>
      </c>
      <c r="J1" s="14" t="s">
        <v>4</v>
      </c>
      <c r="K1" s="14" t="s">
        <v>5</v>
      </c>
      <c r="L1" s="27" t="s">
        <v>6</v>
      </c>
      <c r="M1" s="14" t="s">
        <v>7</v>
      </c>
      <c r="N1" s="27" t="s">
        <v>30</v>
      </c>
      <c r="O1" s="27" t="s">
        <v>31</v>
      </c>
      <c r="P1" s="27" t="s">
        <v>32</v>
      </c>
      <c r="Q1" s="27" t="s">
        <v>9</v>
      </c>
      <c r="R1" s="14" t="s">
        <v>69</v>
      </c>
      <c r="S1" s="14" t="s">
        <v>11</v>
      </c>
      <c r="T1" s="27" t="s">
        <v>33</v>
      </c>
      <c r="U1" s="14" t="s">
        <v>13</v>
      </c>
      <c r="V1" s="14" t="s">
        <v>24</v>
      </c>
      <c r="W1" s="14" t="s">
        <v>14</v>
      </c>
      <c r="X1" s="14" t="s">
        <v>17</v>
      </c>
      <c r="Y1" s="14" t="s">
        <v>70</v>
      </c>
      <c r="Z1" s="14" t="s">
        <v>71</v>
      </c>
      <c r="AA1" s="14" t="s">
        <v>7</v>
      </c>
      <c r="AB1" s="27" t="s">
        <v>30</v>
      </c>
      <c r="AC1" s="14" t="s">
        <v>18</v>
      </c>
      <c r="AD1" s="14" t="s">
        <v>46</v>
      </c>
      <c r="AE1" s="14" t="s">
        <v>53</v>
      </c>
      <c r="AF1" s="14" t="s">
        <v>45</v>
      </c>
      <c r="AG1" s="27" t="s">
        <v>19</v>
      </c>
      <c r="AH1" s="27" t="s">
        <v>34</v>
      </c>
      <c r="AI1" s="27" t="s">
        <v>30</v>
      </c>
      <c r="AJ1" s="39" t="s">
        <v>48</v>
      </c>
      <c r="AK1" s="39" t="s">
        <v>54</v>
      </c>
      <c r="AL1" s="39" t="s">
        <v>49</v>
      </c>
      <c r="AM1" s="39" t="s">
        <v>68</v>
      </c>
      <c r="AN1" s="39" t="s">
        <v>50</v>
      </c>
      <c r="AO1" s="39" t="s">
        <v>55</v>
      </c>
      <c r="AP1" s="39" t="s">
        <v>51</v>
      </c>
      <c r="AQ1" s="39" t="s">
        <v>56</v>
      </c>
      <c r="AR1" s="39" t="s">
        <v>20</v>
      </c>
      <c r="AS1" s="39" t="s">
        <v>57</v>
      </c>
      <c r="AT1" s="39" t="s">
        <v>21</v>
      </c>
      <c r="AU1" s="39" t="s">
        <v>22</v>
      </c>
      <c r="AV1" s="39" t="s">
        <v>52</v>
      </c>
      <c r="AW1" s="14" t="s">
        <v>23</v>
      </c>
      <c r="AX1" s="14" t="s">
        <v>72</v>
      </c>
      <c r="AY1" s="14" t="s">
        <v>73</v>
      </c>
      <c r="AZ1" s="40" t="s">
        <v>58</v>
      </c>
      <c r="BA1" s="40" t="s">
        <v>59</v>
      </c>
      <c r="BB1" s="40" t="s">
        <v>60</v>
      </c>
      <c r="BC1" s="40" t="s">
        <v>61</v>
      </c>
      <c r="BD1" s="40" t="s">
        <v>74</v>
      </c>
      <c r="BE1" s="40" t="s">
        <v>62</v>
      </c>
      <c r="BF1" s="40" t="s">
        <v>59</v>
      </c>
      <c r="BG1" s="40" t="s">
        <v>63</v>
      </c>
      <c r="BH1" s="40" t="s">
        <v>59</v>
      </c>
      <c r="BI1" s="40" t="s">
        <v>64</v>
      </c>
      <c r="BJ1" s="40" t="s">
        <v>59</v>
      </c>
      <c r="BK1" s="40" t="s">
        <v>75</v>
      </c>
      <c r="BL1" s="40" t="s">
        <v>59</v>
      </c>
      <c r="BM1" s="40" t="s">
        <v>76</v>
      </c>
      <c r="BN1" s="40" t="s">
        <v>77</v>
      </c>
      <c r="BO1" s="40" t="s">
        <v>78</v>
      </c>
      <c r="BP1" s="45" t="s">
        <v>79</v>
      </c>
      <c r="BQ1" s="45" t="s">
        <v>80</v>
      </c>
      <c r="BR1" s="45" t="s">
        <v>81</v>
      </c>
      <c r="BS1" s="45" t="s">
        <v>83</v>
      </c>
      <c r="BT1" s="45" t="s">
        <v>82</v>
      </c>
      <c r="BU1" s="45" t="s">
        <v>84</v>
      </c>
      <c r="BV1" s="45" t="s">
        <v>85</v>
      </c>
      <c r="BW1" s="45" t="s">
        <v>86</v>
      </c>
      <c r="BX1" s="45" t="s">
        <v>87</v>
      </c>
      <c r="BY1" s="45" t="s">
        <v>88</v>
      </c>
      <c r="BZ1" s="45" t="s">
        <v>89</v>
      </c>
      <c r="CA1" s="45" t="s">
        <v>90</v>
      </c>
      <c r="CB1" s="45" t="s">
        <v>91</v>
      </c>
      <c r="CC1" s="45" t="s">
        <v>92</v>
      </c>
      <c r="CD1" s="45" t="s">
        <v>93</v>
      </c>
      <c r="CE1" s="45" t="s">
        <v>94</v>
      </c>
      <c r="CF1" s="45" t="s">
        <v>95</v>
      </c>
      <c r="CG1" s="45" t="s">
        <v>96</v>
      </c>
      <c r="CH1" s="45" t="s">
        <v>97</v>
      </c>
      <c r="CI1" s="45" t="s">
        <v>98</v>
      </c>
      <c r="CJ1" s="45" t="s">
        <v>99</v>
      </c>
      <c r="CK1" s="45" t="s">
        <v>100</v>
      </c>
      <c r="CL1" s="45" t="s">
        <v>101</v>
      </c>
      <c r="CM1" s="45" t="s">
        <v>102</v>
      </c>
      <c r="CN1" s="45" t="s">
        <v>103</v>
      </c>
      <c r="CO1" s="45" t="s">
        <v>104</v>
      </c>
      <c r="CP1" s="45" t="s">
        <v>106</v>
      </c>
      <c r="CQ1" s="45" t="s">
        <v>105</v>
      </c>
      <c r="CR1" s="45" t="s">
        <v>107</v>
      </c>
      <c r="CS1" s="45" t="s">
        <v>108</v>
      </c>
      <c r="CT1" s="45" t="s">
        <v>25</v>
      </c>
      <c r="CU1" s="45" t="s">
        <v>109</v>
      </c>
      <c r="CV1" s="45" t="s">
        <v>110</v>
      </c>
      <c r="CW1" s="45" t="s">
        <v>111</v>
      </c>
      <c r="CX1" s="27" t="s">
        <v>35</v>
      </c>
      <c r="CY1" s="27" t="s">
        <v>36</v>
      </c>
      <c r="CZ1" s="27" t="s">
        <v>37</v>
      </c>
      <c r="DA1" s="27" t="s">
        <v>38</v>
      </c>
      <c r="DB1" s="27" t="s">
        <v>112</v>
      </c>
      <c r="DC1" s="27" t="s">
        <v>39</v>
      </c>
      <c r="DD1" s="27" t="s">
        <v>40</v>
      </c>
      <c r="DE1" s="27" t="s">
        <v>41</v>
      </c>
      <c r="DF1" s="27" t="s">
        <v>42</v>
      </c>
      <c r="DG1" s="27" t="s">
        <v>43</v>
      </c>
      <c r="DH1" s="27" t="s">
        <v>43</v>
      </c>
    </row>
    <row r="2" spans="1:112" ht="14.25" customHeight="1">
      <c r="A2">
        <f>'Rens. généraux'!$L$15</f>
        <v>0</v>
      </c>
      <c r="B2" t="str">
        <f>TEXT(A2,"0000")</f>
        <v>0000</v>
      </c>
      <c r="C2" t="str">
        <f>"PROJET_"</f>
        <v>PROJET_</v>
      </c>
      <c r="D2" t="str">
        <f>C2&amp;B2</f>
        <v>PROJET_0000</v>
      </c>
      <c r="E2">
        <f>'Rens. généraux'!$F$18</f>
        <v>0</v>
      </c>
      <c r="F2">
        <f>'Rens. généraux'!$L$13</f>
        <v>0</v>
      </c>
      <c r="G2" s="43" t="str">
        <f>'Rens. généraux'!$F$22</f>
        <v>Autre</v>
      </c>
      <c r="H2" s="43" t="str">
        <f>UPPER('Rens. généraux'!$F$24)</f>
        <v/>
      </c>
      <c r="I2" s="43">
        <f>'Rens. généraux'!$F$28</f>
        <v>0</v>
      </c>
      <c r="J2">
        <f>'Rens. généraux'!$F$34</f>
        <v>0</v>
      </c>
      <c r="K2">
        <f>'Rens. généraux'!$F$36</f>
        <v>0</v>
      </c>
      <c r="L2">
        <f>'Rens. généraux'!$F$38</f>
        <v>0</v>
      </c>
      <c r="M2">
        <f>'Rens. généraux'!$F$42</f>
        <v>0</v>
      </c>
      <c r="N2" s="38">
        <f>'Rens. généraux'!$F$44</f>
        <v>0</v>
      </c>
      <c r="O2">
        <f>'Rens. généraux'!$F$46</f>
        <v>0</v>
      </c>
      <c r="P2" t="e">
        <f>'Rens. généraux'!#REF!</f>
        <v>#REF!</v>
      </c>
      <c r="Q2" t="e">
        <f>'Rens. généraux'!#REF!</f>
        <v>#REF!</v>
      </c>
      <c r="R2" t="e">
        <f>'Rens. généraux'!#REF!</f>
        <v>#REF!</v>
      </c>
      <c r="S2">
        <f>'Rens. généraux'!$F$50</f>
        <v>0</v>
      </c>
      <c r="T2">
        <f>'Rens. généraux'!$F$52</f>
        <v>0</v>
      </c>
      <c r="U2">
        <f>'Rens. généraux'!$F$56</f>
        <v>0</v>
      </c>
      <c r="V2" t="e">
        <f>'Rens. généraux'!#REF!</f>
        <v>#REF!</v>
      </c>
      <c r="W2">
        <f>'Rens. généraux'!$F$58</f>
        <v>0</v>
      </c>
      <c r="X2">
        <f>'Rens. généraux'!$G$63</f>
        <v>0</v>
      </c>
      <c r="Y2" s="43">
        <f>'Rens. généraux'!$G$65</f>
        <v>0</v>
      </c>
      <c r="Z2">
        <f>'Rens. généraux'!$G$67</f>
        <v>0</v>
      </c>
      <c r="AA2" t="e">
        <f>'Rens. généraux'!#REF!</f>
        <v>#REF!</v>
      </c>
      <c r="AB2" t="e">
        <f>'Rens. généraux'!#REF!</f>
        <v>#REF!</v>
      </c>
      <c r="AC2" t="e">
        <f>'Rens. généraux'!#REF!</f>
        <v>#REF!</v>
      </c>
      <c r="AD2" t="str">
        <f>'Rens. généraux'!$F$71</f>
        <v>Monsieur</v>
      </c>
      <c r="AE2" t="str">
        <f>UPPER('Rens. généraux'!$F$73)</f>
        <v/>
      </c>
      <c r="AF2">
        <f>'Rens. généraux'!$F$75</f>
        <v>0</v>
      </c>
      <c r="AG2">
        <f>'Rens. généraux'!$F$77</f>
        <v>0</v>
      </c>
      <c r="AH2">
        <f>'Rens. généraux'!$F$79</f>
        <v>0</v>
      </c>
      <c r="AI2">
        <f>'Rens. généraux'!$F$81</f>
        <v>0</v>
      </c>
      <c r="AJ2" t="e">
        <f>'Rens. généraux'!#REF!</f>
        <v>#REF!</v>
      </c>
      <c r="AK2" t="e">
        <f>'Rens. généraux'!#REF!</f>
        <v>#REF!</v>
      </c>
      <c r="AL2" t="e">
        <f>'Rens. généraux'!#REF!</f>
        <v>#REF!</v>
      </c>
      <c r="AM2" s="43" t="e">
        <f>'Rens. généraux'!#REF!</f>
        <v>#REF!</v>
      </c>
      <c r="AN2" t="e">
        <f>'Rens. généraux'!#REF!</f>
        <v>#REF!</v>
      </c>
      <c r="AO2" t="e">
        <f>'Rens. généraux'!#REF!</f>
        <v>#REF!</v>
      </c>
      <c r="AP2" t="e">
        <f>'Rens. généraux'!#REF!</f>
        <v>#REF!</v>
      </c>
      <c r="AQ2" t="e">
        <f>'Rens. généraux'!#REF!</f>
        <v>#REF!</v>
      </c>
      <c r="AR2" t="e">
        <f>'Rens. généraux'!#REF!</f>
        <v>#REF!</v>
      </c>
      <c r="AS2" t="e">
        <f>'Rens. généraux'!#REF!</f>
        <v>#REF!</v>
      </c>
      <c r="AT2" t="e">
        <f>'Rens. généraux'!#REF!</f>
        <v>#REF!</v>
      </c>
      <c r="AU2" t="e">
        <f>'Rens. généraux'!#REF!</f>
        <v>#REF!</v>
      </c>
      <c r="AV2" s="43" t="e">
        <f>'Rens. généraux'!#REF!</f>
        <v>#REF!</v>
      </c>
      <c r="AW2">
        <f>'Rens. généraux'!$C$87</f>
        <v>0</v>
      </c>
      <c r="AX2" s="43" t="e">
        <f>'Rens. généraux'!#REF!</f>
        <v>#REF!</v>
      </c>
      <c r="AY2" s="43" t="e">
        <f>'Rens. généraux'!#REF!</f>
        <v>#REF!</v>
      </c>
      <c r="AZ2" t="e">
        <f>'Rens. généraux'!#REF!</f>
        <v>#REF!</v>
      </c>
      <c r="BA2" t="e">
        <f>'Rens. généraux'!#REF!</f>
        <v>#REF!</v>
      </c>
      <c r="BB2" t="e">
        <f>'Rens. généraux'!#REF!</f>
        <v>#REF!</v>
      </c>
      <c r="BC2" t="e">
        <f>'Rens. généraux'!#REF!</f>
        <v>#REF!</v>
      </c>
      <c r="BD2" s="43" t="e">
        <f>'Rens. généraux'!#REF!</f>
        <v>#REF!</v>
      </c>
      <c r="BE2" t="e">
        <f>'Rens. généraux'!#REF!</f>
        <v>#REF!</v>
      </c>
      <c r="BF2" t="e">
        <f>'Rens. généraux'!#REF!</f>
        <v>#REF!</v>
      </c>
      <c r="BG2" t="e">
        <f>'Rens. généraux'!#REF!</f>
        <v>#REF!</v>
      </c>
      <c r="BH2" t="e">
        <f>'Rens. généraux'!#REF!</f>
        <v>#REF!</v>
      </c>
      <c r="BI2" t="e">
        <f>'Rens. généraux'!#REF!</f>
        <v>#REF!</v>
      </c>
      <c r="BJ2" t="e">
        <f>'Rens. généraux'!#REF!</f>
        <v>#REF!</v>
      </c>
      <c r="BK2" s="43" t="e">
        <f>'Rens. généraux'!#REF!</f>
        <v>#REF!</v>
      </c>
      <c r="BL2" s="43" t="e">
        <f>'Rens. généraux'!#REF!</f>
        <v>#REF!</v>
      </c>
      <c r="BM2" t="e">
        <f>'Rens. généraux'!#REF!</f>
        <v>#REF!</v>
      </c>
      <c r="BN2" t="e">
        <f>'Rens. généraux'!#REF!</f>
        <v>#REF!</v>
      </c>
      <c r="BO2" t="e">
        <f>'Rens. généraux'!#REF!</f>
        <v>#REF!</v>
      </c>
      <c r="BP2" s="43" t="e">
        <f>'Rens. généraux'!#REF!</f>
        <v>#REF!</v>
      </c>
      <c r="BQ2" s="43" t="e">
        <f>'Rens. généraux'!#REF!</f>
        <v>#REF!</v>
      </c>
      <c r="BR2" s="43" t="e">
        <f>'Rens. généraux'!#REF!</f>
        <v>#REF!</v>
      </c>
      <c r="BS2" s="46" t="e">
        <f>#REF!</f>
        <v>#REF!</v>
      </c>
      <c r="BT2" s="46" t="e">
        <f>#REF!</f>
        <v>#REF!</v>
      </c>
      <c r="BU2" s="46" t="e">
        <f>#REF!</f>
        <v>#REF!</v>
      </c>
      <c r="BV2" s="46" t="e">
        <f>#REF!</f>
        <v>#REF!</v>
      </c>
      <c r="BW2" s="46" t="e">
        <f>#REF!</f>
        <v>#REF!</v>
      </c>
      <c r="BX2" s="46" t="e">
        <f>#REF!</f>
        <v>#REF!</v>
      </c>
      <c r="BY2" s="46" t="e">
        <f>#REF!</f>
        <v>#REF!</v>
      </c>
      <c r="BZ2" s="46" t="e">
        <f>#REF!</f>
        <v>#REF!</v>
      </c>
      <c r="CA2" s="46" t="e">
        <f>#REF!</f>
        <v>#REF!</v>
      </c>
      <c r="CB2" s="46" t="e">
        <f>#REF!</f>
        <v>#REF!</v>
      </c>
      <c r="CC2" s="46" t="e">
        <f>#REF!</f>
        <v>#REF!</v>
      </c>
      <c r="CD2" s="46" t="e">
        <f>#REF!</f>
        <v>#REF!</v>
      </c>
      <c r="CE2" s="46" t="e">
        <f>#REF!</f>
        <v>#REF!</v>
      </c>
      <c r="CF2" s="46" t="e">
        <f>#REF!</f>
        <v>#REF!</v>
      </c>
      <c r="CG2" s="46" t="e">
        <f>#REF!</f>
        <v>#REF!</v>
      </c>
      <c r="CH2" s="46" t="e">
        <f>#REF!</f>
        <v>#REF!</v>
      </c>
      <c r="CI2" s="46" t="e">
        <f>#REF!</f>
        <v>#REF!</v>
      </c>
      <c r="CJ2" s="46" t="e">
        <f>#REF!</f>
        <v>#REF!</v>
      </c>
      <c r="CK2" s="46" t="e">
        <f>#REF!</f>
        <v>#REF!</v>
      </c>
      <c r="CL2" s="46" t="e">
        <f>#REF!</f>
        <v>#REF!</v>
      </c>
      <c r="CM2" s="46" t="e">
        <f>#REF!</f>
        <v>#REF!</v>
      </c>
      <c r="CN2" s="46" t="e">
        <f>#REF!</f>
        <v>#REF!</v>
      </c>
      <c r="CO2" s="47" t="e">
        <f>#REF!</f>
        <v>#REF!</v>
      </c>
      <c r="CP2" s="46" t="e">
        <f>#REF!</f>
        <v>#REF!</v>
      </c>
      <c r="CQ2" s="48" t="e">
        <f>#REF!</f>
        <v>#REF!</v>
      </c>
      <c r="CR2" s="48" t="e">
        <f>#REF!</f>
        <v>#REF!</v>
      </c>
      <c r="CS2" s="49" t="e">
        <f>#REF!</f>
        <v>#REF!</v>
      </c>
      <c r="CT2" s="48" t="e">
        <f>#REF!</f>
        <v>#REF!</v>
      </c>
      <c r="CU2" s="49" t="e">
        <f>#REF!</f>
        <v>#REF!</v>
      </c>
      <c r="CV2" s="49" t="e">
        <f>#REF!</f>
        <v>#REF!</v>
      </c>
      <c r="CW2" s="49" t="e">
        <f>#REF!</f>
        <v>#REF!</v>
      </c>
      <c r="CX2" t="e">
        <f>#REF!</f>
        <v>#REF!</v>
      </c>
      <c r="CY2" s="28" t="e">
        <f>#REF!</f>
        <v>#REF!</v>
      </c>
      <c r="CZ2" t="e">
        <f>#REF!</f>
        <v>#REF!</v>
      </c>
      <c r="DA2" t="e">
        <f>#REF!</f>
        <v>#REF!</v>
      </c>
      <c r="DB2" s="43" t="e">
        <f>#REF!</f>
        <v>#REF!</v>
      </c>
      <c r="DC2" t="e">
        <f>#REF!</f>
        <v>#REF!</v>
      </c>
      <c r="DD2" t="e">
        <f>#REF!</f>
        <v>#REF!</v>
      </c>
      <c r="DE2" t="e">
        <f>#REF!</f>
        <v>#REF!</v>
      </c>
      <c r="DF2" t="e">
        <f>#REF!</f>
        <v>#REF!</v>
      </c>
      <c r="DG2" t="e">
        <f>#REF!</f>
        <v>#REF!</v>
      </c>
      <c r="DH2" t="e">
        <f>#REF!</f>
        <v>#REF!</v>
      </c>
    </row>
    <row r="3" spans="1:112">
      <c r="A3" t="str">
        <f>IF(A2=0,"",A2)</f>
        <v/>
      </c>
      <c r="B3" s="43" t="str">
        <f t="shared" ref="B3:BM3" si="0">IF(B2=0,"",B2)</f>
        <v>0000</v>
      </c>
      <c r="C3" s="43" t="str">
        <f t="shared" si="0"/>
        <v>PROJET_</v>
      </c>
      <c r="D3" s="43" t="str">
        <f t="shared" si="0"/>
        <v>PROJET_0000</v>
      </c>
      <c r="E3" s="43" t="str">
        <f t="shared" si="0"/>
        <v/>
      </c>
      <c r="F3" s="43" t="str">
        <f t="shared" si="0"/>
        <v/>
      </c>
      <c r="G3" s="43" t="str">
        <f t="shared" si="0"/>
        <v>Autre</v>
      </c>
      <c r="H3" s="43" t="str">
        <f t="shared" si="0"/>
        <v/>
      </c>
      <c r="I3" s="43" t="str">
        <f t="shared" si="0"/>
        <v/>
      </c>
      <c r="J3" s="43" t="str">
        <f t="shared" si="0"/>
        <v/>
      </c>
      <c r="K3" s="43" t="str">
        <f t="shared" si="0"/>
        <v/>
      </c>
      <c r="L3" s="43" t="str">
        <f t="shared" si="0"/>
        <v/>
      </c>
      <c r="M3" s="43" t="str">
        <f t="shared" si="0"/>
        <v/>
      </c>
      <c r="N3" s="43" t="str">
        <f t="shared" si="0"/>
        <v/>
      </c>
      <c r="O3" s="43" t="str">
        <f t="shared" si="0"/>
        <v/>
      </c>
      <c r="P3" s="43" t="e">
        <f t="shared" si="0"/>
        <v>#REF!</v>
      </c>
      <c r="Q3" s="43" t="e">
        <f t="shared" si="0"/>
        <v>#REF!</v>
      </c>
      <c r="R3" s="43" t="e">
        <f t="shared" si="0"/>
        <v>#REF!</v>
      </c>
      <c r="S3" s="43" t="str">
        <f t="shared" si="0"/>
        <v/>
      </c>
      <c r="T3" s="43" t="str">
        <f t="shared" si="0"/>
        <v/>
      </c>
      <c r="U3" s="43" t="str">
        <f t="shared" si="0"/>
        <v/>
      </c>
      <c r="V3" s="43" t="e">
        <f t="shared" si="0"/>
        <v>#REF!</v>
      </c>
      <c r="W3" s="43" t="str">
        <f t="shared" si="0"/>
        <v/>
      </c>
      <c r="X3" s="43" t="str">
        <f t="shared" si="0"/>
        <v/>
      </c>
      <c r="Y3" s="43" t="str">
        <f t="shared" si="0"/>
        <v/>
      </c>
      <c r="Z3" s="43" t="str">
        <f t="shared" si="0"/>
        <v/>
      </c>
      <c r="AA3" s="43" t="e">
        <f t="shared" si="0"/>
        <v>#REF!</v>
      </c>
      <c r="AB3" s="43" t="e">
        <f t="shared" si="0"/>
        <v>#REF!</v>
      </c>
      <c r="AC3" s="43" t="e">
        <f t="shared" si="0"/>
        <v>#REF!</v>
      </c>
      <c r="AD3" s="43" t="str">
        <f t="shared" si="0"/>
        <v>Monsieur</v>
      </c>
      <c r="AE3" s="43" t="str">
        <f t="shared" si="0"/>
        <v/>
      </c>
      <c r="AF3" s="43" t="str">
        <f t="shared" si="0"/>
        <v/>
      </c>
      <c r="AG3" s="43" t="str">
        <f t="shared" si="0"/>
        <v/>
      </c>
      <c r="AH3" s="43" t="str">
        <f t="shared" si="0"/>
        <v/>
      </c>
      <c r="AI3" s="43" t="str">
        <f t="shared" si="0"/>
        <v/>
      </c>
      <c r="AJ3" s="43" t="e">
        <f t="shared" si="0"/>
        <v>#REF!</v>
      </c>
      <c r="AK3" s="43" t="e">
        <f t="shared" si="0"/>
        <v>#REF!</v>
      </c>
      <c r="AL3" s="43" t="e">
        <f t="shared" si="0"/>
        <v>#REF!</v>
      </c>
      <c r="AM3" s="43" t="e">
        <f t="shared" si="0"/>
        <v>#REF!</v>
      </c>
      <c r="AN3" s="43" t="e">
        <f t="shared" si="0"/>
        <v>#REF!</v>
      </c>
      <c r="AO3" s="43" t="e">
        <f t="shared" si="0"/>
        <v>#REF!</v>
      </c>
      <c r="AP3" s="43" t="e">
        <f t="shared" si="0"/>
        <v>#REF!</v>
      </c>
      <c r="AQ3" s="43" t="e">
        <f t="shared" si="0"/>
        <v>#REF!</v>
      </c>
      <c r="AR3" s="43" t="e">
        <f t="shared" si="0"/>
        <v>#REF!</v>
      </c>
      <c r="AS3" s="43" t="e">
        <f t="shared" si="0"/>
        <v>#REF!</v>
      </c>
      <c r="AT3" s="43" t="e">
        <f t="shared" si="0"/>
        <v>#REF!</v>
      </c>
      <c r="AU3" s="43" t="e">
        <f t="shared" si="0"/>
        <v>#REF!</v>
      </c>
      <c r="AV3" s="43" t="e">
        <f t="shared" si="0"/>
        <v>#REF!</v>
      </c>
      <c r="AW3" s="43" t="str">
        <f t="shared" si="0"/>
        <v/>
      </c>
      <c r="AX3" s="43" t="e">
        <f t="shared" si="0"/>
        <v>#REF!</v>
      </c>
      <c r="AY3" s="43" t="e">
        <f t="shared" si="0"/>
        <v>#REF!</v>
      </c>
      <c r="AZ3" s="43" t="e">
        <f t="shared" si="0"/>
        <v>#REF!</v>
      </c>
      <c r="BA3" s="43" t="e">
        <f t="shared" si="0"/>
        <v>#REF!</v>
      </c>
      <c r="BB3" s="43" t="e">
        <f t="shared" si="0"/>
        <v>#REF!</v>
      </c>
      <c r="BC3" s="43" t="e">
        <f t="shared" si="0"/>
        <v>#REF!</v>
      </c>
      <c r="BD3" s="43" t="e">
        <f t="shared" si="0"/>
        <v>#REF!</v>
      </c>
      <c r="BE3" s="43" t="e">
        <f t="shared" si="0"/>
        <v>#REF!</v>
      </c>
      <c r="BF3" s="43" t="e">
        <f t="shared" si="0"/>
        <v>#REF!</v>
      </c>
      <c r="BG3" s="43" t="e">
        <f t="shared" si="0"/>
        <v>#REF!</v>
      </c>
      <c r="BH3" s="43" t="e">
        <f t="shared" si="0"/>
        <v>#REF!</v>
      </c>
      <c r="BI3" s="43" t="e">
        <f t="shared" si="0"/>
        <v>#REF!</v>
      </c>
      <c r="BJ3" s="43" t="e">
        <f t="shared" si="0"/>
        <v>#REF!</v>
      </c>
      <c r="BK3" s="43" t="e">
        <f t="shared" si="0"/>
        <v>#REF!</v>
      </c>
      <c r="BL3" s="43" t="e">
        <f t="shared" si="0"/>
        <v>#REF!</v>
      </c>
      <c r="BM3" s="43" t="e">
        <f t="shared" si="0"/>
        <v>#REF!</v>
      </c>
      <c r="BN3" s="43" t="e">
        <f t="shared" ref="BN3:DH3" si="1">IF(BN2=0,"",BN2)</f>
        <v>#REF!</v>
      </c>
      <c r="BO3" s="43" t="e">
        <f t="shared" si="1"/>
        <v>#REF!</v>
      </c>
      <c r="BP3" s="43" t="e">
        <f t="shared" si="1"/>
        <v>#REF!</v>
      </c>
      <c r="BQ3" s="43" t="e">
        <f t="shared" si="1"/>
        <v>#REF!</v>
      </c>
      <c r="BR3" s="43" t="e">
        <f t="shared" si="1"/>
        <v>#REF!</v>
      </c>
      <c r="BS3" s="43" t="e">
        <f t="shared" si="1"/>
        <v>#REF!</v>
      </c>
      <c r="BT3" s="43" t="e">
        <f t="shared" si="1"/>
        <v>#REF!</v>
      </c>
      <c r="BU3" s="43" t="e">
        <f t="shared" si="1"/>
        <v>#REF!</v>
      </c>
      <c r="BV3" s="43" t="e">
        <f t="shared" si="1"/>
        <v>#REF!</v>
      </c>
      <c r="BW3" s="43" t="e">
        <f t="shared" si="1"/>
        <v>#REF!</v>
      </c>
      <c r="BX3" s="43" t="e">
        <f t="shared" si="1"/>
        <v>#REF!</v>
      </c>
      <c r="BY3" s="43" t="e">
        <f t="shared" si="1"/>
        <v>#REF!</v>
      </c>
      <c r="BZ3" s="43" t="e">
        <f t="shared" si="1"/>
        <v>#REF!</v>
      </c>
      <c r="CA3" s="43" t="e">
        <f t="shared" si="1"/>
        <v>#REF!</v>
      </c>
      <c r="CB3" s="43" t="e">
        <f t="shared" si="1"/>
        <v>#REF!</v>
      </c>
      <c r="CC3" s="43" t="e">
        <f t="shared" si="1"/>
        <v>#REF!</v>
      </c>
      <c r="CD3" s="43" t="e">
        <f t="shared" si="1"/>
        <v>#REF!</v>
      </c>
      <c r="CE3" s="43" t="e">
        <f t="shared" si="1"/>
        <v>#REF!</v>
      </c>
      <c r="CF3" s="43" t="e">
        <f t="shared" si="1"/>
        <v>#REF!</v>
      </c>
      <c r="CG3" s="43" t="e">
        <f t="shared" si="1"/>
        <v>#REF!</v>
      </c>
      <c r="CH3" s="43" t="e">
        <f t="shared" si="1"/>
        <v>#REF!</v>
      </c>
      <c r="CI3" s="43" t="e">
        <f t="shared" si="1"/>
        <v>#REF!</v>
      </c>
      <c r="CJ3" s="43" t="e">
        <f t="shared" si="1"/>
        <v>#REF!</v>
      </c>
      <c r="CK3" s="43" t="e">
        <f t="shared" si="1"/>
        <v>#REF!</v>
      </c>
      <c r="CL3" s="43" t="e">
        <f t="shared" si="1"/>
        <v>#REF!</v>
      </c>
      <c r="CM3" s="43" t="e">
        <f t="shared" si="1"/>
        <v>#REF!</v>
      </c>
      <c r="CN3" s="43" t="e">
        <f t="shared" si="1"/>
        <v>#REF!</v>
      </c>
      <c r="CO3" s="43" t="e">
        <f t="shared" si="1"/>
        <v>#REF!</v>
      </c>
      <c r="CP3" s="43" t="e">
        <f t="shared" si="1"/>
        <v>#REF!</v>
      </c>
      <c r="CQ3" s="43" t="e">
        <f t="shared" si="1"/>
        <v>#REF!</v>
      </c>
      <c r="CR3" s="43" t="e">
        <f t="shared" si="1"/>
        <v>#REF!</v>
      </c>
      <c r="CS3" s="43" t="e">
        <f t="shared" si="1"/>
        <v>#REF!</v>
      </c>
      <c r="CT3" s="43" t="e">
        <f t="shared" si="1"/>
        <v>#REF!</v>
      </c>
      <c r="CU3" s="43" t="e">
        <f t="shared" si="1"/>
        <v>#REF!</v>
      </c>
      <c r="CV3" s="43" t="e">
        <f t="shared" si="1"/>
        <v>#REF!</v>
      </c>
      <c r="CW3" s="43" t="e">
        <f t="shared" si="1"/>
        <v>#REF!</v>
      </c>
      <c r="CX3" s="43" t="e">
        <f t="shared" si="1"/>
        <v>#REF!</v>
      </c>
      <c r="CY3" s="43" t="e">
        <f t="shared" si="1"/>
        <v>#REF!</v>
      </c>
      <c r="CZ3" s="43" t="e">
        <f t="shared" si="1"/>
        <v>#REF!</v>
      </c>
      <c r="DA3" s="43" t="e">
        <f t="shared" si="1"/>
        <v>#REF!</v>
      </c>
      <c r="DB3" s="43" t="e">
        <f t="shared" si="1"/>
        <v>#REF!</v>
      </c>
      <c r="DC3" s="43" t="e">
        <f t="shared" si="1"/>
        <v>#REF!</v>
      </c>
      <c r="DD3" s="43" t="e">
        <f t="shared" si="1"/>
        <v>#REF!</v>
      </c>
      <c r="DE3" s="43" t="e">
        <f t="shared" si="1"/>
        <v>#REF!</v>
      </c>
      <c r="DF3" s="43" t="e">
        <f t="shared" si="1"/>
        <v>#REF!</v>
      </c>
      <c r="DG3" s="43" t="e">
        <f t="shared" si="1"/>
        <v>#REF!</v>
      </c>
      <c r="DH3" s="43" t="e">
        <f t="shared" si="1"/>
        <v>#REF!</v>
      </c>
    </row>
  </sheetData>
  <customSheetViews>
    <customSheetView guid="{C8DCF33C-22FA-49F3-A2C8-D5B33DD39D37}" state="hidden">
      <selection activeCell="A13" sqref="A13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Rens. généraux</vt:lpstr>
      <vt:lpstr>extra</vt:lpstr>
      <vt:lpstr>Data</vt:lpstr>
      <vt:lpstr>'Rens. généraux'!DeptLigne1</vt:lpstr>
      <vt:lpstr>'Rens. généraux'!LogoGE</vt:lpstr>
      <vt:lpstr>'Rens. généraux'!OfficeLigne2</vt:lpstr>
      <vt:lpstr>'Rens. généraux'!OfficeLigne3</vt:lpstr>
      <vt:lpstr>'Rens. généraux'!Zone_d_impression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jerome.soudan@etat.ge.ch</dc:creator>
  <cp:lastModifiedBy>Soudan Jérôme (DCS)</cp:lastModifiedBy>
  <cp:lastPrinted>2023-08-30T14:57:37Z</cp:lastPrinted>
  <dcterms:created xsi:type="dcterms:W3CDTF">2020-10-19T15:39:33Z</dcterms:created>
  <dcterms:modified xsi:type="dcterms:W3CDTF">2025-06-19T09:10:33Z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2006070649</vt:i4>
  </property>
  <property fmtid="{D5CDD505-2E9C-101B-9397-08002B2CF9AE}" pid="3" name="_NewReviewCycle">
    <vt:lpwstr/>
  </property>
  <property fmtid="{D5CDD505-2E9C-101B-9397-08002B2CF9AE}" pid="4" name="_EmailSubject">
    <vt:lpwstr>changement document sur site pour le soutien aux structures d’accompagnement des artistes.</vt:lpwstr>
  </property>
  <property fmtid="{D5CDD505-2E9C-101B-9397-08002B2CF9AE}" pid="5" name="_AuthorEmail">
    <vt:lpwstr>jerome.soudan@etat.ge.ch</vt:lpwstr>
  </property>
  <property fmtid="{D5CDD505-2E9C-101B-9397-08002B2CF9AE}" pid="6" name="_AuthorEmailDisplayName">
    <vt:lpwstr>Soudan Jérôme (DCS)</vt:lpwstr>
  </property>
  <property fmtid="{D5CDD505-2E9C-101B-9397-08002B2CF9AE}" pid="7" name="_PreviousAdHocReviewCycleID">
    <vt:i4>-702768540</vt:i4>
  </property>
</Properties>
</file>