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C0BFF99-0E4C-48D0-A2D7-69599F341EB4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A compléter" sheetId="1" r:id="rId1"/>
    <sheet name="Exe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K22" i="2"/>
  <c r="H22" i="2"/>
  <c r="C22" i="2"/>
  <c r="K20" i="2"/>
  <c r="H20" i="2"/>
  <c r="H19" i="2"/>
  <c r="K19" i="2" s="1"/>
  <c r="H18" i="2"/>
  <c r="K18" i="2" s="1"/>
  <c r="K17" i="2"/>
  <c r="H17" i="2"/>
  <c r="K16" i="2"/>
  <c r="H16" i="2"/>
  <c r="K15" i="2"/>
  <c r="H15" i="2"/>
  <c r="K14" i="2"/>
  <c r="H14" i="2"/>
  <c r="K13" i="2"/>
  <c r="H13" i="2"/>
  <c r="H12" i="2"/>
  <c r="K12" i="2" s="1"/>
  <c r="K11" i="2"/>
  <c r="H11" i="2"/>
  <c r="C11" i="2"/>
  <c r="C11" i="1"/>
  <c r="H22" i="1"/>
  <c r="K22" i="1" s="1"/>
  <c r="L22" i="1" s="1"/>
  <c r="C22" i="1"/>
  <c r="H12" i="1"/>
  <c r="H13" i="1"/>
  <c r="H14" i="1"/>
  <c r="H15" i="1"/>
  <c r="H16" i="1"/>
  <c r="H17" i="1"/>
  <c r="H18" i="1"/>
  <c r="H19" i="1"/>
  <c r="H20" i="1"/>
  <c r="H11" i="1"/>
  <c r="L11" i="2" l="1"/>
  <c r="K12" i="1"/>
  <c r="K20" i="1" l="1"/>
  <c r="K13" i="1"/>
  <c r="K14" i="1"/>
  <c r="K15" i="1"/>
  <c r="K16" i="1"/>
  <c r="K17" i="1"/>
  <c r="K18" i="1"/>
  <c r="K19" i="1"/>
  <c r="K11" i="1"/>
  <c r="L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tc={64B10B9F-C52F-4F3B-98D3-DFEA28DB4BAD}</author>
  </authors>
  <commentList>
    <comment ref="J10" authorId="0" shapeId="0" xr:uid="{64B10B9F-C52F-4F3B-98D3-DFEA28DB4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* Indiquez 25, (si RC-C25) ou 50 (si RC-C50), ou le % exact de granulats recyclés prévu (si béton à propriétés spécifiées notamment) 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tc={F7109BD9-70AB-40F5-B940-6826A0939F61}</author>
  </authors>
  <commentList>
    <comment ref="J10" authorId="0" shapeId="0" xr:uid="{F7109BD9-70AB-40F5-B940-6826A0939F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* Indiquez 25, (si RC-C25) ou 50 (si RC-C50), ou le % exact de granulats recyclés prévu (si béton à propriétés spécifiées notamment) .</t>
      </text>
    </comment>
  </commentList>
</comments>
</file>

<file path=xl/sharedStrings.xml><?xml version="1.0" encoding="utf-8"?>
<sst xmlns="http://schemas.openxmlformats.org/spreadsheetml/2006/main" count="126" uniqueCount="60">
  <si>
    <r>
      <rPr>
        <b/>
        <sz val="16"/>
        <color theme="1"/>
        <rFont val="Calibri"/>
        <family val="2"/>
        <scheme val="minor"/>
      </rPr>
      <t>Volume</t>
    </r>
    <r>
      <rPr>
        <sz val="14"/>
        <color theme="1"/>
        <rFont val="Calibri"/>
        <family val="2"/>
        <scheme val="minor"/>
      </rPr>
      <t xml:space="preserve"> béton démolition                     (m3)</t>
    </r>
  </si>
  <si>
    <t>Elements constructifs</t>
  </si>
  <si>
    <r>
      <t>Volume béton prévu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</si>
  <si>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 xml:space="preserve">Psable + granulat (0-22mm)                                = </t>
    </r>
    <r>
      <rPr>
        <b/>
        <sz val="18"/>
        <rFont val="Calibri"/>
        <family val="2"/>
        <scheme val="minor"/>
      </rPr>
      <t>V</t>
    </r>
    <r>
      <rPr>
        <b/>
        <sz val="14"/>
        <rFont val="Calibri"/>
        <family val="2"/>
        <scheme val="minor"/>
      </rPr>
      <t>béton prévu X 2.0 t/m</t>
    </r>
    <r>
      <rPr>
        <b/>
        <vertAlign val="superscript"/>
        <sz val="14"/>
        <rFont val="Calibri"/>
        <family val="2"/>
        <scheme val="minor"/>
      </rPr>
      <t>3</t>
    </r>
    <r>
      <rPr>
        <b/>
        <sz val="14"/>
        <rFont val="Calibri"/>
        <family val="2"/>
        <scheme val="minor"/>
      </rPr>
      <t xml:space="preserve">                        (t)</t>
    </r>
  </si>
  <si>
    <t xml:space="preserve">Classe d'exposition </t>
  </si>
  <si>
    <t xml:space="preserve">Quantité de matériaux recyclés incorporés            (t) </t>
  </si>
  <si>
    <t>Radiers</t>
  </si>
  <si>
    <t>XC1</t>
  </si>
  <si>
    <t>Murs porteurs intérieurs</t>
  </si>
  <si>
    <t>Murs porteurs extérieurs</t>
  </si>
  <si>
    <t>XC4, XF1</t>
  </si>
  <si>
    <t>Murs non-porteurs intérieurs</t>
  </si>
  <si>
    <t>Murs non-porteurs extérieurs</t>
  </si>
  <si>
    <t>XC4, XD1, XF1</t>
  </si>
  <si>
    <t>Poteaux porteurs intérieurs</t>
  </si>
  <si>
    <t>Poteaux porteurs extérieurs</t>
  </si>
  <si>
    <t>Dalles intérieures</t>
  </si>
  <si>
    <t>Dalles extérieures</t>
  </si>
  <si>
    <t>XC4, XF3</t>
  </si>
  <si>
    <t>Dallage aménagements ext.</t>
  </si>
  <si>
    <t>XC4, XD3, XF4</t>
  </si>
  <si>
    <r>
      <rPr>
        <b/>
        <sz val="16"/>
        <color theme="1"/>
        <rFont val="Calibri"/>
        <family val="2"/>
        <scheme val="minor"/>
      </rPr>
      <t>Volume</t>
    </r>
    <r>
      <rPr>
        <sz val="14"/>
        <color theme="1"/>
        <rFont val="Calibri"/>
        <family val="2"/>
        <scheme val="minor"/>
      </rPr>
      <t xml:space="preserve"> matériaux démolition non triés                                                                        (m3)</t>
    </r>
  </si>
  <si>
    <r>
      <t>Volume béton maigre, enrobage prévu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</si>
  <si>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Psable + granulat (0-22mm)                                =</t>
    </r>
    <r>
      <rPr>
        <b/>
        <sz val="18"/>
        <rFont val="Calibri"/>
        <family val="2"/>
        <scheme val="minor"/>
      </rPr>
      <t xml:space="preserve"> V</t>
    </r>
    <r>
      <rPr>
        <b/>
        <sz val="14"/>
        <rFont val="Calibri"/>
        <family val="2"/>
        <scheme val="minor"/>
      </rPr>
      <t>béton maigre, enrobage X 1.5 t/m</t>
    </r>
    <r>
      <rPr>
        <b/>
        <vertAlign val="superscript"/>
        <sz val="14"/>
        <rFont val="Calibri"/>
        <family val="2"/>
        <scheme val="minor"/>
      </rPr>
      <t>3</t>
    </r>
    <r>
      <rPr>
        <b/>
        <sz val="14"/>
        <rFont val="Calibri"/>
        <family val="2"/>
        <scheme val="minor"/>
      </rPr>
      <t xml:space="preserve">                        (t)</t>
    </r>
  </si>
  <si>
    <t xml:space="preserve">Quantité de matériaux recyclés incorporés           (t) </t>
  </si>
  <si>
    <t>Béton maigre et/ou Béton d'enrobage</t>
  </si>
  <si>
    <t xml:space="preserve"> %</t>
  </si>
  <si>
    <t>1-</t>
  </si>
  <si>
    <t>2-</t>
  </si>
  <si>
    <r>
      <t>DECONSTRUCTION</t>
    </r>
    <r>
      <rPr>
        <b/>
        <sz val="24"/>
        <color rgb="FF00B050"/>
        <rFont val="Calibri"/>
        <family val="2"/>
        <scheme val="minor"/>
      </rPr>
      <t xml:space="preserve"> (Incrire n°M ou MPA)</t>
    </r>
  </si>
  <si>
    <t xml:space="preserve">Poids total de granulats de béton recyclés réincorporés               (t) </t>
  </si>
  <si>
    <t xml:space="preserve">Poids total de granulats de matériaux minéraux non triés recyclés réincorporés               (t) </t>
  </si>
  <si>
    <r>
      <t xml:space="preserve">NOUVELLE CONSTRUCTION </t>
    </r>
    <r>
      <rPr>
        <b/>
        <sz val="20"/>
        <color theme="5" tint="-0.249977111117893"/>
        <rFont val="Calibri"/>
        <family val="2"/>
        <scheme val="minor"/>
      </rPr>
      <t xml:space="preserve"> </t>
    </r>
    <r>
      <rPr>
        <b/>
        <sz val="24"/>
        <color rgb="FF00B050"/>
        <rFont val="Calibri"/>
        <family val="2"/>
        <scheme val="minor"/>
      </rPr>
      <t>(Incrire n°DD ou APA)</t>
    </r>
  </si>
  <si>
    <t>Justificatif à rédiger !</t>
  </si>
  <si>
    <t>X0</t>
  </si>
  <si>
    <t xml:space="preserve">% granulats de mat. min. non triés recyclé                    RC-M </t>
  </si>
  <si>
    <t>xx</t>
  </si>
  <si>
    <t>Confirmez-vous que les % de matériaux recyclés ont été optimisés SANS surdosage en ciment ni surdimensionnement des éléments constructifs ?</t>
  </si>
  <si>
    <t>OUI</t>
  </si>
  <si>
    <r>
      <t xml:space="preserve">Poids                                                           = </t>
    </r>
    <r>
      <rPr>
        <b/>
        <sz val="18"/>
        <rFont val="Calibri"/>
        <family val="2"/>
        <scheme val="minor"/>
      </rPr>
      <t>V</t>
    </r>
    <r>
      <rPr>
        <b/>
        <sz val="14"/>
        <rFont val="Calibri"/>
        <family val="2"/>
        <scheme val="minor"/>
      </rPr>
      <t>mat. dém. non triés X 1,8 t/m</t>
    </r>
    <r>
      <rPr>
        <b/>
        <vertAlign val="superscript"/>
        <sz val="14"/>
        <rFont val="Calibri"/>
        <family val="2"/>
        <scheme val="minor"/>
      </rPr>
      <t>3</t>
    </r>
    <r>
      <rPr>
        <b/>
        <sz val="14"/>
        <rFont val="Calibri"/>
        <family val="2"/>
        <scheme val="minor"/>
      </rPr>
      <t xml:space="preserve">    (t)</t>
    </r>
  </si>
  <si>
    <r>
      <t xml:space="preserve">Poids (t) =
 </t>
    </r>
    <r>
      <rPr>
        <b/>
        <sz val="18"/>
        <rFont val="Calibri"/>
        <family val="2"/>
        <scheme val="minor"/>
      </rPr>
      <t>V</t>
    </r>
    <r>
      <rPr>
        <b/>
        <sz val="14"/>
        <rFont val="Calibri"/>
        <family val="2"/>
        <scheme val="minor"/>
      </rPr>
      <t>béton dém X 2,4 t/m</t>
    </r>
    <r>
      <rPr>
        <b/>
        <vertAlign val="superscript"/>
        <sz val="14"/>
        <rFont val="Calibri"/>
        <family val="2"/>
        <scheme val="minor"/>
      </rPr>
      <t>3</t>
    </r>
  </si>
  <si>
    <t>Remplir toutes les cellules jaunes selon les spécificités de votre projet (les valeurs inscrites ici sont à titre d'exemple)</t>
  </si>
  <si>
    <t>Répondez aux questions suivantes</t>
  </si>
  <si>
    <t>Quelle part du béton total de la construction (DD ou APA) contient des granulats de béton recyclé ?</t>
  </si>
  <si>
    <t>Confirmez-vous que les quantités totales de matériaux minéraux de déconstruction seront évacuées en installation de traitement de déchets minéraux de chantier autorisée en vue d'un recyclage sous forme liée ?</t>
  </si>
  <si>
    <r>
      <rPr>
        <b/>
        <sz val="26"/>
        <color theme="5"/>
        <rFont val="Calibri"/>
        <family val="2"/>
        <scheme val="minor"/>
      </rPr>
      <t xml:space="preserve">Chantier de démolition d'un bâtiment (M ou MPA) suivi d'une construction (DD ou APA) </t>
    </r>
    <r>
      <rPr>
        <b/>
        <sz val="22"/>
        <color theme="5"/>
        <rFont val="Calibri"/>
        <family val="2"/>
        <scheme val="minor"/>
      </rPr>
      <t xml:space="preserve">  </t>
    </r>
    <r>
      <rPr>
        <b/>
        <sz val="22"/>
        <color theme="8" tint="-0.249977111117893"/>
        <rFont val="Calibri"/>
        <family val="2"/>
        <scheme val="minor"/>
      </rPr>
      <t xml:space="preserve">                                                                                                                               Justificatif du recyclage des matériaux minéraux de déconstruction dans la nouvelle construction: Démontrer, qu'au minimum, les quantités équivalentes de </t>
    </r>
    <r>
      <rPr>
        <b/>
        <u/>
        <sz val="26"/>
        <color theme="8" tint="-0.249977111117893"/>
        <rFont val="Calibri"/>
        <family val="2"/>
        <scheme val="minor"/>
      </rPr>
      <t>béton de démolition</t>
    </r>
    <r>
      <rPr>
        <b/>
        <sz val="22"/>
        <color theme="8" tint="-0.249977111117893"/>
        <rFont val="Calibri"/>
        <family val="2"/>
        <scheme val="minor"/>
      </rPr>
      <t xml:space="preserve"> et de </t>
    </r>
    <r>
      <rPr>
        <b/>
        <u/>
        <sz val="26"/>
        <color theme="8" tint="-0.249977111117893"/>
        <rFont val="Calibri"/>
        <family val="2"/>
        <scheme val="minor"/>
      </rPr>
      <t>matériaux de démolition non triés</t>
    </r>
    <r>
      <rPr>
        <b/>
        <sz val="22"/>
        <color theme="8" tint="-0.249977111117893"/>
        <rFont val="Calibri"/>
        <family val="2"/>
        <scheme val="minor"/>
      </rPr>
      <t xml:space="preserve"> seront bien réincorporées </t>
    </r>
    <r>
      <rPr>
        <b/>
        <u/>
        <sz val="26"/>
        <color theme="8" tint="-0.249977111117893"/>
        <rFont val="Calibri"/>
        <family val="2"/>
        <scheme val="minor"/>
      </rPr>
      <t>sous forme liée</t>
    </r>
    <r>
      <rPr>
        <b/>
        <sz val="22"/>
        <color theme="8" tint="-0.249977111117893"/>
        <rFont val="Calibri"/>
        <family val="2"/>
        <scheme val="minor"/>
      </rPr>
      <t xml:space="preserve"> dans la nouvelle construction. 
</t>
    </r>
    <r>
      <rPr>
        <b/>
        <sz val="22"/>
        <color rgb="FFFF0000"/>
        <rFont val="Calibri"/>
        <family val="2"/>
        <scheme val="minor"/>
      </rPr>
      <t>Répondez aux points 1 à 4</t>
    </r>
  </si>
  <si>
    <r>
      <rPr>
        <b/>
        <sz val="22"/>
        <color rgb="FFFF0000"/>
        <rFont val="Calibri"/>
        <family val="2"/>
        <scheme val="minor"/>
      </rPr>
      <t xml:space="preserve">Justifications si: </t>
    </r>
    <r>
      <rPr>
        <b/>
        <sz val="22"/>
        <color theme="1"/>
        <rFont val="Calibri"/>
        <family val="2"/>
        <scheme val="minor"/>
      </rPr>
      <t xml:space="preserve">Poids total de matériaux recyclés </t>
    </r>
    <r>
      <rPr>
        <b/>
        <sz val="22"/>
        <color rgb="FFFF0000"/>
        <rFont val="Calibri"/>
        <family val="2"/>
        <scheme val="minor"/>
      </rPr>
      <t>&lt;</t>
    </r>
    <r>
      <rPr>
        <b/>
        <sz val="22"/>
        <color theme="1"/>
        <rFont val="Calibri"/>
        <family val="2"/>
        <scheme val="minor"/>
      </rPr>
      <t xml:space="preserve"> Poids total de matériaux démolis </t>
    </r>
    <r>
      <rPr>
        <b/>
        <sz val="22"/>
        <color rgb="FFFF0000"/>
        <rFont val="Calibri"/>
        <family val="2"/>
        <scheme val="minor"/>
      </rPr>
      <t xml:space="preserve">(cellule L11) &lt; (cellule C11)  OU  (cellule L22)  &lt; (cellule C22)                                                                                                          </t>
    </r>
    <r>
      <rPr>
        <b/>
        <sz val="22"/>
        <rFont val="Calibri"/>
        <family val="2"/>
        <scheme val="minor"/>
      </rPr>
      <t xml:space="preserve">Exemple: </t>
    </r>
    <r>
      <rPr>
        <b/>
        <sz val="22"/>
        <color theme="1"/>
        <rFont val="Calibri"/>
        <family val="2"/>
        <scheme val="minor"/>
      </rPr>
      <t>Une villa est démolie et un immeuble principalement en bois et structure métallique sera reconstruit</t>
    </r>
  </si>
  <si>
    <t xml:space="preserve">3- </t>
  </si>
  <si>
    <t>4-</t>
  </si>
  <si>
    <r>
      <t xml:space="preserve">% granulats de béton recyclé </t>
    </r>
    <r>
      <rPr>
        <b/>
        <sz val="24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                 RC-C                </t>
    </r>
  </si>
  <si>
    <t xml:space="preserve">* Indiquez 25, (si RC-C 25) ou 50 (si RC-C 50) ou le % exact de granulats recyclés prévu (notamment si béton à propriétés spécifiées) </t>
  </si>
  <si>
    <r>
      <t xml:space="preserve">Si les valeurs des cellules L11 et L22 sont respectivement inférieures à celles de C11 et C22, alors vous devez </t>
    </r>
    <r>
      <rPr>
        <b/>
        <u/>
        <sz val="25"/>
        <color rgb="FFFF0000"/>
        <rFont val="Calibri"/>
        <family val="2"/>
        <scheme val="minor"/>
      </rPr>
      <t xml:space="preserve">impérativement justifier le non-respect de la condition de l'autorisation au point 3 </t>
    </r>
    <r>
      <rPr>
        <b/>
        <sz val="22"/>
        <color rgb="FFFF0000"/>
        <rFont val="Calibri"/>
        <family val="2"/>
        <scheme val="minor"/>
      </rPr>
      <t>ci-dessous.</t>
    </r>
  </si>
  <si>
    <t>Quelle part du béton maigre total de la construction (DD ou APA) contient des granulats de matériaux minéraux non triés recyclés ?</t>
  </si>
  <si>
    <t xml:space="preserve">Commentaires le cas échéant: </t>
  </si>
  <si>
    <t>Commentaires le cas échéant: RAS</t>
  </si>
  <si>
    <t>RAS</t>
  </si>
  <si>
    <r>
      <t>DECONSTRUCTION</t>
    </r>
    <r>
      <rPr>
        <b/>
        <sz val="24"/>
        <color rgb="FF00B050"/>
        <rFont val="Calibri"/>
        <family val="2"/>
        <scheme val="minor"/>
      </rPr>
      <t xml:space="preserve"> (M 123'456)</t>
    </r>
  </si>
  <si>
    <r>
      <t xml:space="preserve">NOUVELLE CONSTRUCTION </t>
    </r>
    <r>
      <rPr>
        <b/>
        <sz val="20"/>
        <color theme="5" tint="-0.249977111117893"/>
        <rFont val="Calibri"/>
        <family val="2"/>
        <scheme val="minor"/>
      </rPr>
      <t xml:space="preserve"> </t>
    </r>
    <r>
      <rPr>
        <b/>
        <sz val="24"/>
        <color rgb="FF00B050"/>
        <rFont val="Calibri"/>
        <family val="2"/>
        <scheme val="minor"/>
      </rPr>
      <t>(DD 123'456)</t>
    </r>
  </si>
  <si>
    <t>Autre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</si>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</sst>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22"/>
      <color theme="5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6"/>
      <color theme="8" tint="-0.249977111117893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6"/>
      <color theme="5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25"/>
      <color rgb="FFFF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Alignment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0" fillId="5" borderId="0" xfId="0" applyFill="1"/>
    <xf numFmtId="0" fontId="0" fillId="5" borderId="0" xfId="0" applyFill="1" applyBorder="1" applyAlignment="1">
      <alignment wrapText="1"/>
    </xf>
    <xf numFmtId="0" fontId="8" fillId="5" borderId="0" xfId="0" applyFont="1" applyFill="1" applyBorder="1" applyAlignment="1">
      <alignment horizontal="center" wrapText="1"/>
    </xf>
    <xf numFmtId="0" fontId="24" fillId="5" borderId="0" xfId="0" applyFont="1" applyFill="1"/>
    <xf numFmtId="0" fontId="24" fillId="5" borderId="0" xfId="0" applyFont="1" applyFill="1" applyAlignment="1"/>
    <xf numFmtId="0" fontId="24" fillId="5" borderId="0" xfId="0" applyFont="1" applyFill="1" applyBorder="1" applyAlignment="1"/>
    <xf numFmtId="0" fontId="24" fillId="5" borderId="0" xfId="0" applyFont="1" applyFill="1" applyBorder="1" applyAlignment="1">
      <alignment horizontal="center"/>
    </xf>
    <xf numFmtId="0" fontId="25" fillId="5" borderId="0" xfId="0" applyFont="1" applyFill="1"/>
    <xf numFmtId="0" fontId="1" fillId="5" borderId="0" xfId="0" applyFont="1" applyFill="1"/>
    <xf numFmtId="0" fontId="23" fillId="5" borderId="0" xfId="0" applyFont="1" applyFill="1" applyAlignment="1"/>
    <xf numFmtId="0" fontId="26" fillId="5" borderId="0" xfId="0" applyFont="1" applyFill="1"/>
    <xf numFmtId="0" fontId="26" fillId="5" borderId="0" xfId="0" applyFont="1" applyFill="1" applyBorder="1"/>
    <xf numFmtId="0" fontId="15" fillId="5" borderId="0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16" fillId="5" borderId="0" xfId="0" applyFont="1" applyFill="1" applyAlignment="1">
      <alignment vertical="center"/>
    </xf>
    <xf numFmtId="0" fontId="24" fillId="5" borderId="0" xfId="0" applyFont="1" applyFill="1" applyAlignment="1">
      <alignment horizontal="right" vertical="center"/>
    </xf>
    <xf numFmtId="0" fontId="0" fillId="5" borderId="0" xfId="0" applyFill="1" applyBorder="1" applyAlignment="1">
      <alignment horizontal="center" vertical="center" wrapText="1"/>
    </xf>
    <xf numFmtId="0" fontId="24" fillId="5" borderId="0" xfId="0" applyFont="1" applyFill="1" applyAlignment="1">
      <alignment vertical="top"/>
    </xf>
    <xf numFmtId="0" fontId="1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/>
    <xf numFmtId="0" fontId="3" fillId="5" borderId="0" xfId="0" applyFont="1" applyFill="1" applyBorder="1" applyAlignment="1">
      <alignment vertical="top" wrapText="1"/>
    </xf>
    <xf numFmtId="0" fontId="3" fillId="3" borderId="19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28" fillId="3" borderId="14" xfId="0" applyFont="1" applyFill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 applyProtection="1">
      <alignment horizontal="center" vertical="center"/>
      <protection locked="0"/>
    </xf>
    <xf numFmtId="0" fontId="29" fillId="3" borderId="14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>
      <alignment horizontal="right" vertical="top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21" fillId="5" borderId="1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3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30" fillId="2" borderId="22" xfId="0" applyFont="1" applyFill="1" applyBorder="1" applyAlignment="1" applyProtection="1">
      <alignment horizontal="center" vertical="center"/>
    </xf>
    <xf numFmtId="0" fontId="30" fillId="2" borderId="23" xfId="0" applyFont="1" applyFill="1" applyBorder="1" applyAlignment="1" applyProtection="1">
      <alignment horizontal="center" vertical="center"/>
    </xf>
    <xf numFmtId="1" fontId="30" fillId="2" borderId="5" xfId="0" applyNumberFormat="1" applyFont="1" applyFill="1" applyBorder="1" applyAlignment="1">
      <alignment horizontal="center" vertical="center"/>
    </xf>
    <xf numFmtId="1" fontId="30" fillId="2" borderId="7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" fontId="30" fillId="2" borderId="15" xfId="0" applyNumberFormat="1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left" vertical="top" wrapText="1"/>
    </xf>
    <xf numFmtId="0" fontId="21" fillId="5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0" fillId="2" borderId="5" xfId="0" applyFont="1" applyFill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</xf>
    <xf numFmtId="0" fontId="30" fillId="2" borderId="15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242453</xdr:colOff>
      <xdr:row>35</xdr:row>
      <xdr:rowOff>51960</xdr:rowOff>
    </xdr:from>
    <xdr:to>
      <xdr:col>5</xdr:col>
      <xdr:colOff>3238499</xdr:colOff>
      <xdr:row>77</xdr:row>
      <xdr:rowOff>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42453" y="16798642"/>
          <a:ext cx="10875819" cy="8451267"/>
          <a:chOff x="6269182" y="8881041"/>
          <a:chExt cx="10737272" cy="8489095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6252" t="34225" r="16586" b="22846"/>
          <a:stretch/>
        </xdr:blipFill>
        <xdr:spPr>
          <a:xfrm>
            <a:off x="6481159" y="8881041"/>
            <a:ext cx="10278682" cy="7251759"/>
          </a:xfrm>
          <a:prstGeom prst="rect">
            <a:avLst/>
          </a:prstGeom>
        </xdr:spPr>
      </xdr:pic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65638" t="20067" r="18114" b="72770"/>
          <a:stretch/>
        </xdr:blipFill>
        <xdr:spPr>
          <a:xfrm>
            <a:off x="6269182" y="16038713"/>
            <a:ext cx="10737272" cy="133142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242453</xdr:colOff>
      <xdr:row>35</xdr:row>
      <xdr:rowOff>51960</xdr:rowOff>
    </xdr:from>
    <xdr:to>
      <xdr:col>5</xdr:col>
      <xdr:colOff>1922317</xdr:colOff>
      <xdr:row>77</xdr:row>
      <xdr:rowOff>69273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D239364E-1D17-4A72-811B-E2B91C5DE1C0}"/>
            </a:ext>
          </a:extLst>
        </xdr:cNvPr>
        <xdr:cNvGrpSpPr/>
      </xdr:nvGrpSpPr>
      <xdr:grpSpPr>
        <a:xfrm>
          <a:off x="242453" y="16798642"/>
          <a:ext cx="9559637" cy="8520540"/>
          <a:chOff x="6269182" y="8881041"/>
          <a:chExt cx="10737272" cy="848909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96342BC6-0483-FCD3-A5DD-8F36EF192E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6252" t="34225" r="16586" b="22846"/>
          <a:stretch/>
        </xdr:blipFill>
        <xdr:spPr>
          <a:xfrm>
            <a:off x="6481159" y="8881041"/>
            <a:ext cx="10278682" cy="7251759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7F8C3457-B857-5590-C7C7-444988DE6D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65638" t="20067" r="18114" b="72770"/>
          <a:stretch/>
        </xdr:blipFill>
        <xdr:spPr>
          <a:xfrm>
            <a:off x="6269182" y="16038713"/>
            <a:ext cx="10737272" cy="133142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6-01-15T15:21:00.69" personId="{00000000-0000-0000-0000-000000000000}" id="{64B10B9F-C52F-4F3B-98D3-DFEA28DB4BAD}">
    <text>* Indiquez 25, (si RC-C25) ou 50 (si RC-C50), ou le % exact de granulats recyclés prévu (si béton à propriétés spécifiées notamment) 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0" dT="2026-01-15T15:21:00.69" personId="{00000000-0000-0000-0000-000000000000}" id="{F7109BD9-70AB-40F5-B940-6826A0939F61}">
    <text>* Indiquez 25, (si RC-C25) ou 50 (si RC-C50), ou le % exact de granulats recyclés prévu (si béton à propriétés spécifiées notamment) 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topLeftCell="A10" zoomScale="55" zoomScaleNormal="55" workbookViewId="0">
      <selection activeCell="B11" sqref="B11:B20"/>
    </sheetView>
  </sheetViews>
  <sheetFormatPr baseColWidth="10" defaultColWidth="9.140625" defaultRowHeight="15" x14ac:dyDescent="0.25"/>
  <cols>
    <col min="1" max="1" width="7" customWidth="1"/>
    <col min="2" max="2" width="46.140625" customWidth="1"/>
    <col min="3" max="3" width="53" customWidth="1"/>
    <col min="4" max="5" width="6" style="2" customWidth="1"/>
    <col min="6" max="6" width="55.140625" customWidth="1"/>
    <col min="7" max="7" width="29.28515625" customWidth="1"/>
    <col min="8" max="8" width="67.85546875" customWidth="1"/>
    <col min="9" max="9" width="25.42578125" customWidth="1"/>
    <col min="10" max="10" width="32.7109375" customWidth="1"/>
    <col min="11" max="11" width="31.28515625" customWidth="1"/>
    <col min="12" max="12" width="27.42578125" customWidth="1"/>
    <col min="13" max="13" width="121.28515625" customWidth="1"/>
    <col min="14" max="21" width="9.140625" style="2"/>
    <col min="22" max="22" width="9.140625" style="3"/>
  </cols>
  <sheetData>
    <row r="1" spans="1:22" s="27" customFormat="1" ht="15.75" thickBot="1" x14ac:dyDescent="0.3">
      <c r="D1" s="44"/>
      <c r="E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29.25" customHeight="1" x14ac:dyDescent="0.25">
      <c r="A2" s="27"/>
      <c r="B2" s="27"/>
      <c r="C2" s="106" t="s">
        <v>45</v>
      </c>
      <c r="D2" s="107"/>
      <c r="E2" s="107"/>
      <c r="F2" s="107"/>
      <c r="G2" s="107"/>
      <c r="H2" s="107"/>
      <c r="I2" s="107"/>
      <c r="J2" s="107"/>
      <c r="K2" s="107"/>
      <c r="L2" s="108"/>
      <c r="M2" s="27"/>
    </row>
    <row r="3" spans="1:22" ht="103.5" customHeight="1" x14ac:dyDescent="0.25">
      <c r="A3" s="27"/>
      <c r="B3" s="28"/>
      <c r="C3" s="109"/>
      <c r="D3" s="110"/>
      <c r="E3" s="110"/>
      <c r="F3" s="110"/>
      <c r="G3" s="110"/>
      <c r="H3" s="110"/>
      <c r="I3" s="110"/>
      <c r="J3" s="110"/>
      <c r="K3" s="110"/>
      <c r="L3" s="111"/>
      <c r="M3" s="27"/>
    </row>
    <row r="4" spans="1:22" ht="6.75" customHeight="1" thickBot="1" x14ac:dyDescent="0.3">
      <c r="B4" s="8"/>
      <c r="C4" s="112"/>
      <c r="D4" s="113"/>
      <c r="E4" s="113"/>
      <c r="F4" s="113"/>
      <c r="G4" s="113"/>
      <c r="H4" s="113"/>
      <c r="I4" s="113"/>
      <c r="J4" s="113"/>
      <c r="K4" s="113"/>
      <c r="L4" s="114"/>
      <c r="M4" s="27"/>
    </row>
    <row r="5" spans="1:22" s="18" customFormat="1" ht="15.75" customHeight="1" x14ac:dyDescent="0.45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7"/>
      <c r="N5" s="2"/>
      <c r="O5" s="2"/>
      <c r="P5" s="2"/>
      <c r="Q5" s="2"/>
      <c r="R5" s="2"/>
      <c r="S5" s="2"/>
      <c r="T5" s="2"/>
      <c r="U5" s="2"/>
      <c r="V5" s="2"/>
    </row>
    <row r="6" spans="1:22" s="24" customFormat="1" ht="28.5" x14ac:dyDescent="0.45">
      <c r="A6" s="30" t="s">
        <v>27</v>
      </c>
      <c r="B6" s="31" t="s">
        <v>41</v>
      </c>
      <c r="C6" s="31"/>
      <c r="D6" s="32"/>
      <c r="E6" s="32"/>
      <c r="F6" s="31"/>
      <c r="G6" s="31"/>
      <c r="H6" s="33"/>
      <c r="I6" s="33"/>
      <c r="J6" s="33"/>
      <c r="K6" s="34"/>
      <c r="L6" s="35"/>
      <c r="M6" s="35"/>
      <c r="N6" s="25"/>
      <c r="O6" s="25"/>
      <c r="P6" s="25"/>
      <c r="Q6" s="25"/>
      <c r="R6" s="25"/>
      <c r="S6" s="25"/>
      <c r="T6" s="25"/>
      <c r="U6" s="25"/>
      <c r="V6" s="26"/>
    </row>
    <row r="7" spans="1:22" s="23" customFormat="1" ht="32.25" x14ac:dyDescent="0.5">
      <c r="A7" s="31" t="s">
        <v>28</v>
      </c>
      <c r="B7" s="31" t="s">
        <v>51</v>
      </c>
      <c r="C7" s="31"/>
      <c r="D7" s="31"/>
      <c r="E7" s="31"/>
      <c r="F7" s="31"/>
      <c r="G7" s="31"/>
      <c r="H7" s="31"/>
      <c r="I7" s="31"/>
      <c r="J7" s="31"/>
      <c r="K7" s="31"/>
      <c r="L7" s="36"/>
      <c r="M7" s="36"/>
    </row>
    <row r="8" spans="1:22" ht="18" customHeight="1" thickBot="1" x14ac:dyDescent="0.5">
      <c r="A8" s="27"/>
      <c r="B8" s="37"/>
      <c r="C8" s="37"/>
      <c r="D8" s="38"/>
      <c r="E8" s="38"/>
      <c r="F8" s="37"/>
      <c r="G8" s="37"/>
      <c r="H8" s="37"/>
      <c r="I8" s="37"/>
      <c r="J8" s="37"/>
      <c r="K8" s="37"/>
      <c r="L8" s="27"/>
      <c r="M8" s="27"/>
    </row>
    <row r="9" spans="1:22" s="22" customFormat="1" ht="39.75" customHeight="1" thickBot="1" x14ac:dyDescent="0.3">
      <c r="A9" s="45"/>
      <c r="B9" s="81" t="s">
        <v>29</v>
      </c>
      <c r="C9" s="82"/>
      <c r="D9" s="41"/>
      <c r="E9" s="41"/>
      <c r="F9" s="81" t="s">
        <v>32</v>
      </c>
      <c r="G9" s="83"/>
      <c r="H9" s="83"/>
      <c r="I9" s="83"/>
      <c r="J9" s="83"/>
      <c r="K9" s="83"/>
      <c r="L9" s="82"/>
      <c r="M9" s="39"/>
      <c r="N9" s="20"/>
      <c r="O9" s="20"/>
      <c r="P9" s="20"/>
      <c r="Q9" s="20"/>
      <c r="R9" s="20"/>
      <c r="S9" s="20"/>
      <c r="T9" s="20"/>
      <c r="U9" s="20"/>
      <c r="V9" s="21"/>
    </row>
    <row r="10" spans="1:22" s="1" customFormat="1" ht="102" customHeight="1" thickBot="1" x14ac:dyDescent="0.3">
      <c r="A10" s="40"/>
      <c r="B10" s="50" t="s">
        <v>0</v>
      </c>
      <c r="C10" s="49" t="s">
        <v>40</v>
      </c>
      <c r="D10" s="42"/>
      <c r="E10" s="42"/>
      <c r="F10" s="19" t="s">
        <v>1</v>
      </c>
      <c r="G10" s="9" t="s">
        <v>2</v>
      </c>
      <c r="H10" s="14" t="s">
        <v>3</v>
      </c>
      <c r="I10" s="15" t="s">
        <v>4</v>
      </c>
      <c r="J10" s="66" t="s">
        <v>49</v>
      </c>
      <c r="K10" s="9" t="s">
        <v>5</v>
      </c>
      <c r="L10" s="14" t="s">
        <v>30</v>
      </c>
      <c r="M10" s="40"/>
      <c r="N10" s="4"/>
      <c r="O10" s="5"/>
      <c r="P10" s="5"/>
      <c r="Q10" s="5"/>
      <c r="R10" s="5"/>
      <c r="S10" s="5"/>
      <c r="T10" s="5"/>
      <c r="U10" s="5"/>
      <c r="V10" s="6"/>
    </row>
    <row r="11" spans="1:22" ht="18.75" customHeight="1" thickTop="1" x14ac:dyDescent="0.3">
      <c r="A11" s="27"/>
      <c r="B11" s="88">
        <v>0</v>
      </c>
      <c r="C11" s="84">
        <f>B11*2.4</f>
        <v>0</v>
      </c>
      <c r="D11" s="43"/>
      <c r="E11" s="43"/>
      <c r="F11" s="56" t="s">
        <v>6</v>
      </c>
      <c r="G11" s="57">
        <v>0</v>
      </c>
      <c r="H11" s="10">
        <f>G11*2</f>
        <v>0</v>
      </c>
      <c r="I11" s="57" t="s">
        <v>7</v>
      </c>
      <c r="J11" s="57">
        <v>0</v>
      </c>
      <c r="K11" s="10">
        <f t="shared" ref="K11:K20" si="0">(J11/100)*(H11)</f>
        <v>0</v>
      </c>
      <c r="L11" s="86">
        <f>SUM(K11:K20)</f>
        <v>0</v>
      </c>
      <c r="M11" s="27"/>
    </row>
    <row r="12" spans="1:22" ht="23.25" x14ac:dyDescent="0.3">
      <c r="A12" s="27"/>
      <c r="B12" s="89"/>
      <c r="C12" s="85"/>
      <c r="D12" s="43"/>
      <c r="E12" s="43"/>
      <c r="F12" s="58" t="s">
        <v>8</v>
      </c>
      <c r="G12" s="59">
        <v>0</v>
      </c>
      <c r="H12" s="7">
        <f t="shared" ref="H12:H18" si="1">G12*2</f>
        <v>0</v>
      </c>
      <c r="I12" s="59" t="s">
        <v>7</v>
      </c>
      <c r="J12" s="59">
        <v>0</v>
      </c>
      <c r="K12" s="7">
        <f t="shared" si="0"/>
        <v>0</v>
      </c>
      <c r="L12" s="87"/>
      <c r="M12" s="27"/>
    </row>
    <row r="13" spans="1:22" ht="23.25" x14ac:dyDescent="0.3">
      <c r="A13" s="27"/>
      <c r="B13" s="89"/>
      <c r="C13" s="85"/>
      <c r="D13" s="43"/>
      <c r="E13" s="43"/>
      <c r="F13" s="58" t="s">
        <v>9</v>
      </c>
      <c r="G13" s="59">
        <v>0</v>
      </c>
      <c r="H13" s="7">
        <f t="shared" si="1"/>
        <v>0</v>
      </c>
      <c r="I13" s="59" t="s">
        <v>10</v>
      </c>
      <c r="J13" s="59">
        <v>0</v>
      </c>
      <c r="K13" s="7">
        <f t="shared" si="0"/>
        <v>0</v>
      </c>
      <c r="L13" s="87"/>
      <c r="M13" s="27"/>
    </row>
    <row r="14" spans="1:22" ht="23.25" x14ac:dyDescent="0.3">
      <c r="A14" s="27"/>
      <c r="B14" s="89"/>
      <c r="C14" s="85"/>
      <c r="D14" s="43"/>
      <c r="E14" s="43"/>
      <c r="F14" s="58" t="s">
        <v>11</v>
      </c>
      <c r="G14" s="59">
        <v>0</v>
      </c>
      <c r="H14" s="7">
        <f t="shared" si="1"/>
        <v>0</v>
      </c>
      <c r="I14" s="59" t="s">
        <v>7</v>
      </c>
      <c r="J14" s="59">
        <v>0</v>
      </c>
      <c r="K14" s="7">
        <f t="shared" si="0"/>
        <v>0</v>
      </c>
      <c r="L14" s="87"/>
      <c r="M14" s="27"/>
    </row>
    <row r="15" spans="1:22" ht="23.25" x14ac:dyDescent="0.3">
      <c r="A15" s="27"/>
      <c r="B15" s="89"/>
      <c r="C15" s="85"/>
      <c r="D15" s="43"/>
      <c r="E15" s="43"/>
      <c r="F15" s="58" t="s">
        <v>12</v>
      </c>
      <c r="G15" s="59">
        <v>0</v>
      </c>
      <c r="H15" s="7">
        <f t="shared" si="1"/>
        <v>0</v>
      </c>
      <c r="I15" s="59" t="s">
        <v>13</v>
      </c>
      <c r="J15" s="59">
        <v>0</v>
      </c>
      <c r="K15" s="7">
        <f t="shared" si="0"/>
        <v>0</v>
      </c>
      <c r="L15" s="87"/>
      <c r="M15" s="27"/>
    </row>
    <row r="16" spans="1:22" ht="23.25" x14ac:dyDescent="0.3">
      <c r="A16" s="27"/>
      <c r="B16" s="89"/>
      <c r="C16" s="85"/>
      <c r="D16" s="43"/>
      <c r="E16" s="43"/>
      <c r="F16" s="58" t="s">
        <v>14</v>
      </c>
      <c r="G16" s="59">
        <v>0</v>
      </c>
      <c r="H16" s="7">
        <f t="shared" si="1"/>
        <v>0</v>
      </c>
      <c r="I16" s="59" t="s">
        <v>7</v>
      </c>
      <c r="J16" s="59">
        <v>0</v>
      </c>
      <c r="K16" s="7">
        <f t="shared" si="0"/>
        <v>0</v>
      </c>
      <c r="L16" s="87"/>
      <c r="M16" s="27"/>
    </row>
    <row r="17" spans="1:22" ht="23.25" x14ac:dyDescent="0.3">
      <c r="A17" s="27"/>
      <c r="B17" s="89"/>
      <c r="C17" s="85"/>
      <c r="D17" s="43"/>
      <c r="E17" s="43"/>
      <c r="F17" s="58" t="s">
        <v>15</v>
      </c>
      <c r="G17" s="59">
        <v>0</v>
      </c>
      <c r="H17" s="7">
        <f t="shared" si="1"/>
        <v>0</v>
      </c>
      <c r="I17" s="59" t="s">
        <v>13</v>
      </c>
      <c r="J17" s="59">
        <v>0</v>
      </c>
      <c r="K17" s="7">
        <f t="shared" si="0"/>
        <v>0</v>
      </c>
      <c r="L17" s="87"/>
      <c r="M17" s="27"/>
    </row>
    <row r="18" spans="1:22" ht="23.25" x14ac:dyDescent="0.3">
      <c r="A18" s="27"/>
      <c r="B18" s="89"/>
      <c r="C18" s="85"/>
      <c r="D18" s="43"/>
      <c r="E18" s="43"/>
      <c r="F18" s="58" t="s">
        <v>16</v>
      </c>
      <c r="G18" s="59">
        <v>0</v>
      </c>
      <c r="H18" s="7">
        <f t="shared" si="1"/>
        <v>0</v>
      </c>
      <c r="I18" s="59" t="s">
        <v>7</v>
      </c>
      <c r="J18" s="59">
        <v>0</v>
      </c>
      <c r="K18" s="7">
        <f t="shared" si="0"/>
        <v>0</v>
      </c>
      <c r="L18" s="87"/>
      <c r="M18" s="27"/>
      <c r="N18"/>
      <c r="O18"/>
      <c r="P18"/>
      <c r="Q18"/>
      <c r="R18"/>
      <c r="S18"/>
      <c r="T18"/>
      <c r="U18"/>
      <c r="V18"/>
    </row>
    <row r="19" spans="1:22" ht="23.25" x14ac:dyDescent="0.3">
      <c r="A19" s="27"/>
      <c r="B19" s="89"/>
      <c r="C19" s="85"/>
      <c r="D19" s="43"/>
      <c r="E19" s="43"/>
      <c r="F19" s="58" t="s">
        <v>17</v>
      </c>
      <c r="G19" s="59">
        <v>0</v>
      </c>
      <c r="H19" s="7">
        <f>G19*2</f>
        <v>0</v>
      </c>
      <c r="I19" s="59" t="s">
        <v>18</v>
      </c>
      <c r="J19" s="59">
        <v>0</v>
      </c>
      <c r="K19" s="7">
        <f t="shared" si="0"/>
        <v>0</v>
      </c>
      <c r="L19" s="87"/>
      <c r="M19" s="27"/>
      <c r="N19"/>
      <c r="O19"/>
      <c r="P19"/>
      <c r="Q19"/>
      <c r="R19"/>
      <c r="S19"/>
      <c r="T19"/>
      <c r="U19"/>
      <c r="V19"/>
    </row>
    <row r="20" spans="1:22" ht="24" thickBot="1" x14ac:dyDescent="0.35">
      <c r="A20" s="27"/>
      <c r="B20" s="90"/>
      <c r="C20" s="85"/>
      <c r="D20" s="43"/>
      <c r="E20" s="43"/>
      <c r="F20" s="60" t="s">
        <v>58</v>
      </c>
      <c r="G20" s="61">
        <v>0</v>
      </c>
      <c r="H20" s="11">
        <f>G20*2</f>
        <v>0</v>
      </c>
      <c r="I20" s="61" t="s">
        <v>59</v>
      </c>
      <c r="J20" s="61">
        <v>0</v>
      </c>
      <c r="K20" s="11">
        <f t="shared" si="0"/>
        <v>0</v>
      </c>
      <c r="L20" s="87"/>
      <c r="M20" s="27"/>
      <c r="N20"/>
      <c r="O20"/>
      <c r="P20"/>
      <c r="Q20"/>
      <c r="R20"/>
      <c r="S20"/>
      <c r="T20"/>
      <c r="U20"/>
      <c r="V20"/>
    </row>
    <row r="21" spans="1:22" ht="139.5" customHeight="1" thickBot="1" x14ac:dyDescent="0.3">
      <c r="A21" s="27"/>
      <c r="B21" s="51" t="s">
        <v>21</v>
      </c>
      <c r="C21" s="49" t="s">
        <v>39</v>
      </c>
      <c r="D21" s="42"/>
      <c r="E21" s="42"/>
      <c r="F21" s="13" t="s">
        <v>1</v>
      </c>
      <c r="G21" s="12" t="s">
        <v>22</v>
      </c>
      <c r="H21" s="16" t="s">
        <v>23</v>
      </c>
      <c r="I21" s="17" t="s">
        <v>4</v>
      </c>
      <c r="J21" s="67" t="s">
        <v>35</v>
      </c>
      <c r="K21" s="12" t="s">
        <v>24</v>
      </c>
      <c r="L21" s="16" t="s">
        <v>31</v>
      </c>
      <c r="M21" s="27"/>
      <c r="N21"/>
      <c r="O21"/>
      <c r="P21"/>
      <c r="Q21"/>
      <c r="R21"/>
      <c r="S21"/>
      <c r="T21"/>
      <c r="U21"/>
      <c r="V21"/>
    </row>
    <row r="22" spans="1:22" ht="15.75" customHeight="1" x14ac:dyDescent="0.25">
      <c r="A22" s="27"/>
      <c r="B22" s="97">
        <v>0</v>
      </c>
      <c r="C22" s="100">
        <f>B22*1.8</f>
        <v>0</v>
      </c>
      <c r="D22" s="43"/>
      <c r="E22" s="43"/>
      <c r="F22" s="103" t="s">
        <v>25</v>
      </c>
      <c r="G22" s="97">
        <v>0</v>
      </c>
      <c r="H22" s="78">
        <f>G22*1.5</f>
        <v>0</v>
      </c>
      <c r="I22" s="91" t="s">
        <v>34</v>
      </c>
      <c r="J22" s="91">
        <v>0</v>
      </c>
      <c r="K22" s="78">
        <f>(J22/100)*H22</f>
        <v>0</v>
      </c>
      <c r="L22" s="86">
        <f>K22</f>
        <v>0</v>
      </c>
      <c r="M22" s="27"/>
      <c r="N22"/>
      <c r="O22"/>
      <c r="P22"/>
      <c r="Q22"/>
      <c r="R22"/>
      <c r="S22"/>
      <c r="T22"/>
      <c r="U22"/>
      <c r="V22"/>
    </row>
    <row r="23" spans="1:22" ht="15.75" customHeight="1" x14ac:dyDescent="0.25">
      <c r="A23" s="27"/>
      <c r="B23" s="98"/>
      <c r="C23" s="101"/>
      <c r="D23" s="43"/>
      <c r="E23" s="43"/>
      <c r="F23" s="104"/>
      <c r="G23" s="98"/>
      <c r="H23" s="79"/>
      <c r="I23" s="92"/>
      <c r="J23" s="92"/>
      <c r="K23" s="79"/>
      <c r="L23" s="87"/>
      <c r="M23" s="27"/>
      <c r="N23"/>
      <c r="O23"/>
      <c r="P23"/>
      <c r="Q23"/>
      <c r="R23"/>
      <c r="S23"/>
      <c r="T23"/>
      <c r="U23"/>
      <c r="V23"/>
    </row>
    <row r="24" spans="1:22" ht="8.25" customHeight="1" thickBot="1" x14ac:dyDescent="0.3">
      <c r="A24" s="27"/>
      <c r="B24" s="99"/>
      <c r="C24" s="102"/>
      <c r="D24" s="43"/>
      <c r="E24" s="43"/>
      <c r="F24" s="105"/>
      <c r="G24" s="99"/>
      <c r="H24" s="80"/>
      <c r="I24" s="93"/>
      <c r="J24" s="93"/>
      <c r="K24" s="80"/>
      <c r="L24" s="94"/>
      <c r="M24" s="27"/>
      <c r="N24"/>
      <c r="O24"/>
      <c r="P24"/>
      <c r="Q24"/>
      <c r="R24"/>
      <c r="S24"/>
      <c r="T24"/>
      <c r="U24"/>
      <c r="V24"/>
    </row>
    <row r="25" spans="1:22" ht="60" customHeight="1" x14ac:dyDescent="0.25">
      <c r="A25" s="27"/>
      <c r="B25" s="27"/>
      <c r="C25" s="27"/>
      <c r="D25" s="44"/>
      <c r="E25" s="44"/>
      <c r="F25" s="115" t="s">
        <v>50</v>
      </c>
      <c r="G25" s="115"/>
      <c r="H25" s="115"/>
      <c r="I25" s="115"/>
      <c r="J25" s="115"/>
      <c r="K25" s="115"/>
      <c r="L25" s="115"/>
      <c r="M25" s="27"/>
      <c r="N25"/>
      <c r="O25"/>
      <c r="P25"/>
      <c r="Q25"/>
      <c r="R25"/>
      <c r="S25"/>
      <c r="T25"/>
      <c r="U25"/>
      <c r="V25"/>
    </row>
    <row r="26" spans="1:22" ht="60" customHeight="1" thickBot="1" x14ac:dyDescent="0.3">
      <c r="A26" s="48" t="s">
        <v>47</v>
      </c>
      <c r="B26" s="95" t="s">
        <v>46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27"/>
      <c r="N26"/>
      <c r="O26"/>
      <c r="P26"/>
      <c r="Q26"/>
      <c r="R26"/>
      <c r="S26"/>
      <c r="T26"/>
      <c r="U26"/>
      <c r="V26"/>
    </row>
    <row r="27" spans="1:22" ht="115.5" customHeight="1" thickBot="1" x14ac:dyDescent="0.3">
      <c r="A27" s="27"/>
      <c r="B27" s="68" t="s">
        <v>33</v>
      </c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27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44"/>
      <c r="N28"/>
      <c r="O28"/>
      <c r="P28"/>
      <c r="Q28"/>
      <c r="R28"/>
      <c r="S28"/>
      <c r="T28"/>
      <c r="U28"/>
      <c r="V28"/>
    </row>
    <row r="29" spans="1:22" s="27" customFormat="1" ht="35.25" customHeight="1" thickBot="1" x14ac:dyDescent="0.4">
      <c r="A29" s="46" t="s">
        <v>48</v>
      </c>
      <c r="B29" s="77" t="s">
        <v>42</v>
      </c>
      <c r="C29" s="77"/>
      <c r="D29" s="77"/>
      <c r="F29" s="44"/>
      <c r="I29" s="54"/>
      <c r="J29" s="44"/>
      <c r="K29" s="44"/>
      <c r="L29" s="44"/>
    </row>
    <row r="30" spans="1:22" s="27" customFormat="1" ht="31.5" customHeight="1" thickBot="1" x14ac:dyDescent="0.4">
      <c r="A30" s="65">
        <v>4.0999999999999996</v>
      </c>
      <c r="B30" s="74" t="s">
        <v>43</v>
      </c>
      <c r="C30" s="75"/>
      <c r="D30" s="75"/>
      <c r="E30" s="75"/>
      <c r="F30" s="75"/>
      <c r="G30" s="75"/>
      <c r="H30" s="75"/>
      <c r="I30" s="76"/>
      <c r="J30" s="62" t="s">
        <v>36</v>
      </c>
      <c r="K30" s="54" t="s">
        <v>26</v>
      </c>
      <c r="L30" s="44"/>
    </row>
    <row r="31" spans="1:22" s="27" customFormat="1" ht="26.25" customHeight="1" thickBot="1" x14ac:dyDescent="0.4">
      <c r="A31" s="65">
        <v>4.2</v>
      </c>
      <c r="B31" s="74" t="s">
        <v>52</v>
      </c>
      <c r="C31" s="75"/>
      <c r="D31" s="75"/>
      <c r="E31" s="75"/>
      <c r="F31" s="75"/>
      <c r="G31" s="75"/>
      <c r="H31" s="75"/>
      <c r="I31" s="76"/>
      <c r="J31" s="63" t="s">
        <v>36</v>
      </c>
      <c r="K31" s="54" t="s">
        <v>26</v>
      </c>
      <c r="L31" s="44"/>
    </row>
    <row r="32" spans="1:22" s="27" customFormat="1" ht="33" customHeight="1" thickBot="1" x14ac:dyDescent="0.3">
      <c r="A32" s="65">
        <v>4.3</v>
      </c>
      <c r="B32" s="74" t="s">
        <v>37</v>
      </c>
      <c r="C32" s="75"/>
      <c r="D32" s="75"/>
      <c r="E32" s="75"/>
      <c r="F32" s="75"/>
      <c r="G32" s="75"/>
      <c r="H32" s="75"/>
      <c r="I32" s="76"/>
      <c r="J32" s="64" t="s">
        <v>38</v>
      </c>
      <c r="K32" s="44"/>
      <c r="L32" s="44"/>
    </row>
    <row r="33" spans="1:22" s="27" customFormat="1" ht="57.75" customHeight="1" thickBot="1" x14ac:dyDescent="0.3">
      <c r="A33" s="65">
        <v>4.4000000000000004</v>
      </c>
      <c r="B33" s="71" t="s">
        <v>44</v>
      </c>
      <c r="C33" s="72"/>
      <c r="D33" s="72"/>
      <c r="E33" s="72"/>
      <c r="F33" s="72"/>
      <c r="G33" s="72"/>
      <c r="H33" s="72"/>
      <c r="I33" s="73"/>
      <c r="J33" s="64" t="s">
        <v>38</v>
      </c>
      <c r="K33" s="44"/>
      <c r="L33" s="44"/>
    </row>
    <row r="34" spans="1:22" s="44" customFormat="1" ht="68.25" customHeight="1" thickBot="1" x14ac:dyDescent="0.3">
      <c r="A34" s="65">
        <v>4.5</v>
      </c>
      <c r="B34" s="68" t="s">
        <v>53</v>
      </c>
      <c r="C34" s="69"/>
      <c r="D34" s="69"/>
      <c r="E34" s="69"/>
      <c r="F34" s="69"/>
      <c r="G34" s="69"/>
      <c r="H34" s="69"/>
      <c r="I34" s="69"/>
      <c r="J34" s="70"/>
    </row>
    <row r="35" spans="1:22" ht="15" customHeight="1" x14ac:dyDescent="0.25">
      <c r="A35" s="27"/>
      <c r="B35" s="53"/>
      <c r="C35" s="52"/>
      <c r="D35" s="47"/>
      <c r="E35" s="47"/>
      <c r="F35" s="44"/>
      <c r="G35" s="44"/>
      <c r="H35" s="44"/>
      <c r="I35" s="44"/>
      <c r="J35" s="44"/>
      <c r="K35" s="44"/>
      <c r="L35" s="44"/>
      <c r="M35" s="27"/>
      <c r="N35"/>
      <c r="O35"/>
      <c r="P35"/>
      <c r="Q35"/>
      <c r="R35"/>
      <c r="S35"/>
      <c r="T35"/>
      <c r="U35"/>
      <c r="V35"/>
    </row>
    <row r="36" spans="1:22" ht="15.75" customHeight="1" x14ac:dyDescent="0.25">
      <c r="A36" s="27"/>
      <c r="B36" s="52"/>
      <c r="C36" s="52"/>
      <c r="D36" s="47"/>
      <c r="E36" s="47"/>
      <c r="F36" s="44"/>
      <c r="G36" s="44"/>
      <c r="H36" s="44"/>
      <c r="I36" s="44"/>
      <c r="J36" s="44"/>
      <c r="K36" s="44"/>
      <c r="L36" s="44"/>
      <c r="M36" s="27"/>
      <c r="N36"/>
      <c r="O36"/>
      <c r="P36"/>
      <c r="Q36"/>
      <c r="R36"/>
      <c r="S36"/>
      <c r="T36"/>
      <c r="U36"/>
      <c r="V36"/>
    </row>
    <row r="37" spans="1:22" x14ac:dyDescent="0.25">
      <c r="A37" s="27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27"/>
    </row>
    <row r="38" spans="1:22" x14ac:dyDescent="0.25">
      <c r="A38" s="27"/>
      <c r="B38" s="27"/>
      <c r="C38" s="27"/>
      <c r="D38" s="44"/>
      <c r="E38" s="44"/>
      <c r="F38" s="27"/>
      <c r="G38" s="27"/>
      <c r="H38" s="27"/>
      <c r="I38" s="27"/>
      <c r="J38" s="27"/>
      <c r="K38" s="27"/>
      <c r="L38" s="27"/>
      <c r="M38" s="27"/>
    </row>
    <row r="39" spans="1:22" x14ac:dyDescent="0.25">
      <c r="A39" s="27"/>
      <c r="B39" s="27"/>
      <c r="C39" s="27"/>
      <c r="D39" s="44"/>
      <c r="E39" s="44"/>
      <c r="F39" s="27"/>
      <c r="G39" s="27"/>
      <c r="H39" s="27"/>
      <c r="I39" s="27"/>
      <c r="J39" s="27"/>
      <c r="K39" s="27"/>
      <c r="L39" s="27"/>
      <c r="M39" s="27"/>
    </row>
    <row r="40" spans="1:22" x14ac:dyDescent="0.25">
      <c r="A40" s="27"/>
      <c r="B40" s="27"/>
      <c r="C40" s="27"/>
      <c r="D40" s="44"/>
      <c r="E40" s="44"/>
      <c r="F40" s="27"/>
      <c r="G40" s="27"/>
      <c r="H40" s="27"/>
      <c r="I40" s="27"/>
      <c r="J40" s="27"/>
      <c r="K40" s="27"/>
      <c r="L40" s="27"/>
      <c r="M40" s="27"/>
    </row>
    <row r="41" spans="1:22" x14ac:dyDescent="0.25">
      <c r="A41" s="27"/>
      <c r="B41" s="27"/>
      <c r="C41" s="27"/>
      <c r="D41" s="44"/>
      <c r="E41" s="44"/>
      <c r="F41" s="27"/>
      <c r="G41" s="27"/>
      <c r="H41" s="27"/>
      <c r="I41" s="27"/>
      <c r="J41" s="27"/>
      <c r="K41" s="27"/>
      <c r="L41" s="27"/>
      <c r="M41" s="27"/>
    </row>
    <row r="42" spans="1:22" x14ac:dyDescent="0.25">
      <c r="A42" s="27"/>
      <c r="B42" s="27"/>
      <c r="C42" s="27"/>
      <c r="D42" s="44"/>
      <c r="E42" s="44"/>
      <c r="F42" s="27"/>
      <c r="G42" s="27"/>
      <c r="H42" s="27"/>
      <c r="I42" s="27"/>
      <c r="J42" s="27"/>
      <c r="K42" s="27"/>
      <c r="L42" s="27"/>
      <c r="M42" s="27"/>
    </row>
    <row r="43" spans="1:22" x14ac:dyDescent="0.25">
      <c r="A43" s="27"/>
      <c r="B43" s="27"/>
      <c r="C43" s="27"/>
      <c r="D43" s="44"/>
      <c r="E43" s="44"/>
      <c r="F43" s="27"/>
      <c r="G43" s="27"/>
      <c r="H43" s="27"/>
      <c r="I43" s="27"/>
      <c r="J43" s="27"/>
      <c r="K43" s="27"/>
      <c r="L43" s="27"/>
      <c r="M43" s="27"/>
    </row>
    <row r="44" spans="1:22" ht="27" customHeight="1" x14ac:dyDescent="0.25">
      <c r="A44" s="27"/>
      <c r="B44" s="27"/>
      <c r="C44" s="27"/>
      <c r="D44" s="44"/>
      <c r="E44" s="44"/>
      <c r="F44" s="27"/>
      <c r="G44" s="27"/>
      <c r="H44" s="27"/>
      <c r="I44" s="27"/>
      <c r="J44" s="27"/>
      <c r="K44" s="27"/>
      <c r="L44" s="27"/>
      <c r="M44" s="27"/>
    </row>
    <row r="45" spans="1:22" ht="40.5" customHeight="1" x14ac:dyDescent="0.25">
      <c r="A45" s="27"/>
      <c r="B45" s="27"/>
      <c r="C45" s="27"/>
      <c r="D45" s="44"/>
      <c r="E45" s="44"/>
      <c r="F45" s="27"/>
      <c r="G45" s="27"/>
      <c r="H45" s="27"/>
      <c r="I45" s="27"/>
      <c r="J45" s="27"/>
      <c r="K45" s="27"/>
      <c r="L45" s="27"/>
      <c r="M45" s="27"/>
    </row>
    <row r="46" spans="1:22" x14ac:dyDescent="0.25">
      <c r="A46" s="27"/>
      <c r="B46" s="27"/>
      <c r="C46" s="27"/>
      <c r="D46" s="44"/>
      <c r="E46" s="44"/>
      <c r="F46" s="27"/>
      <c r="G46" s="27"/>
      <c r="H46" s="27"/>
      <c r="I46" s="27"/>
      <c r="J46" s="27"/>
      <c r="K46" s="27"/>
      <c r="L46" s="27"/>
      <c r="M46" s="27"/>
    </row>
    <row r="47" spans="1:22" x14ac:dyDescent="0.25">
      <c r="A47" s="27"/>
      <c r="B47" s="27"/>
      <c r="C47" s="27"/>
      <c r="D47" s="44"/>
      <c r="E47" s="44"/>
      <c r="F47" s="27"/>
      <c r="G47" s="27"/>
      <c r="H47" s="27"/>
      <c r="I47" s="27"/>
      <c r="J47" s="27"/>
      <c r="K47" s="27"/>
      <c r="L47" s="27"/>
      <c r="M47" s="27"/>
    </row>
    <row r="48" spans="1:22" x14ac:dyDescent="0.25">
      <c r="A48" s="27"/>
      <c r="B48" s="27"/>
      <c r="C48" s="27"/>
      <c r="D48" s="44"/>
      <c r="E48" s="44"/>
      <c r="F48" s="27"/>
      <c r="G48" s="27"/>
      <c r="H48" s="27"/>
      <c r="I48" s="27"/>
      <c r="J48" s="27"/>
      <c r="K48" s="27"/>
      <c r="L48" s="27"/>
      <c r="M48" s="27"/>
    </row>
    <row r="49" spans="1:13" x14ac:dyDescent="0.25">
      <c r="A49" s="27"/>
      <c r="B49" s="27"/>
      <c r="C49" s="27"/>
      <c r="D49" s="44"/>
      <c r="E49" s="44"/>
      <c r="F49" s="27"/>
      <c r="G49" s="27"/>
      <c r="H49" s="27"/>
      <c r="I49" s="27"/>
      <c r="J49" s="27"/>
      <c r="K49" s="27"/>
      <c r="L49" s="27"/>
      <c r="M49" s="27"/>
    </row>
    <row r="50" spans="1:13" x14ac:dyDescent="0.25">
      <c r="A50" s="27"/>
      <c r="B50" s="27"/>
      <c r="C50" s="27"/>
      <c r="D50" s="44"/>
      <c r="E50" s="44"/>
      <c r="F50" s="27"/>
      <c r="G50" s="27"/>
      <c r="H50" s="27"/>
      <c r="I50" s="27"/>
      <c r="J50" s="27"/>
      <c r="K50" s="27"/>
      <c r="L50" s="27"/>
      <c r="M50" s="27"/>
    </row>
    <row r="51" spans="1:13" x14ac:dyDescent="0.25">
      <c r="A51" s="27"/>
      <c r="B51" s="27"/>
      <c r="C51" s="27"/>
      <c r="D51" s="44"/>
      <c r="E51" s="44"/>
      <c r="F51" s="27"/>
      <c r="G51" s="27"/>
      <c r="H51" s="27"/>
      <c r="I51" s="27"/>
      <c r="J51" s="27"/>
      <c r="K51" s="27"/>
      <c r="L51" s="27"/>
      <c r="M51" s="27"/>
    </row>
    <row r="52" spans="1:13" x14ac:dyDescent="0.25">
      <c r="A52" s="27"/>
      <c r="B52" s="27"/>
      <c r="C52" s="27"/>
      <c r="D52" s="44"/>
      <c r="E52" s="44"/>
      <c r="F52" s="27"/>
      <c r="G52" s="27"/>
      <c r="H52" s="27"/>
      <c r="I52" s="27"/>
      <c r="J52" s="27"/>
      <c r="K52" s="27"/>
      <c r="L52" s="27"/>
      <c r="M52" s="27"/>
    </row>
    <row r="53" spans="1:13" x14ac:dyDescent="0.25">
      <c r="A53" s="27"/>
      <c r="B53" s="27"/>
      <c r="C53" s="27"/>
      <c r="D53" s="44"/>
      <c r="E53" s="44"/>
      <c r="F53" s="27"/>
      <c r="G53" s="27"/>
      <c r="H53" s="27"/>
      <c r="I53" s="27"/>
      <c r="J53" s="27"/>
      <c r="K53" s="27"/>
      <c r="L53" s="27"/>
      <c r="M53" s="27"/>
    </row>
    <row r="54" spans="1:13" x14ac:dyDescent="0.25">
      <c r="A54" s="27"/>
      <c r="B54" s="27"/>
      <c r="C54" s="27"/>
      <c r="D54" s="44"/>
      <c r="E54" s="44"/>
      <c r="F54" s="27"/>
      <c r="G54" s="27"/>
      <c r="H54" s="27"/>
      <c r="I54" s="27"/>
      <c r="J54" s="27"/>
      <c r="K54" s="27"/>
      <c r="L54" s="27"/>
      <c r="M54" s="27"/>
    </row>
    <row r="55" spans="1:13" x14ac:dyDescent="0.25">
      <c r="A55" s="27"/>
      <c r="B55" s="27"/>
      <c r="C55" s="27"/>
      <c r="D55" s="44"/>
      <c r="E55" s="44"/>
      <c r="F55" s="27"/>
      <c r="G55" s="27"/>
      <c r="H55" s="27"/>
      <c r="I55" s="27"/>
      <c r="J55" s="27"/>
      <c r="K55" s="27"/>
      <c r="L55" s="27"/>
      <c r="M55" s="27"/>
    </row>
    <row r="56" spans="1:13" x14ac:dyDescent="0.25">
      <c r="A56" s="27"/>
      <c r="B56" s="27"/>
      <c r="C56" s="27"/>
      <c r="D56" s="44"/>
      <c r="E56" s="44"/>
      <c r="F56" s="27"/>
      <c r="G56" s="27"/>
      <c r="H56" s="27"/>
      <c r="I56" s="27"/>
      <c r="J56" s="27"/>
      <c r="K56" s="27"/>
      <c r="L56" s="27"/>
      <c r="M56" s="27"/>
    </row>
    <row r="57" spans="1:13" x14ac:dyDescent="0.25">
      <c r="A57" s="27"/>
      <c r="B57" s="27"/>
      <c r="C57" s="27"/>
      <c r="D57" s="44"/>
      <c r="E57" s="44"/>
      <c r="F57" s="27"/>
      <c r="G57" s="27"/>
      <c r="H57" s="27"/>
      <c r="I57" s="27"/>
      <c r="J57" s="27"/>
      <c r="K57" s="27"/>
      <c r="L57" s="27"/>
      <c r="M57" s="27"/>
    </row>
    <row r="58" spans="1:13" x14ac:dyDescent="0.25">
      <c r="A58" s="27"/>
      <c r="B58" s="27"/>
      <c r="C58" s="27"/>
      <c r="D58" s="44"/>
      <c r="E58" s="44"/>
      <c r="F58" s="27"/>
      <c r="G58" s="27"/>
      <c r="H58" s="27"/>
      <c r="I58" s="27"/>
      <c r="J58" s="27"/>
      <c r="K58" s="27"/>
      <c r="L58" s="27"/>
      <c r="M58" s="27"/>
    </row>
    <row r="59" spans="1:13" x14ac:dyDescent="0.25">
      <c r="A59" s="27"/>
      <c r="B59" s="27"/>
      <c r="C59" s="27"/>
      <c r="D59" s="44"/>
      <c r="E59" s="44"/>
      <c r="F59" s="27"/>
      <c r="G59" s="27"/>
      <c r="H59" s="27"/>
      <c r="I59" s="27"/>
      <c r="J59" s="27"/>
      <c r="K59" s="27"/>
      <c r="L59" s="27"/>
      <c r="M59" s="27"/>
    </row>
    <row r="60" spans="1:13" x14ac:dyDescent="0.25">
      <c r="A60" s="27"/>
      <c r="B60" s="27"/>
      <c r="C60" s="27"/>
      <c r="D60" s="44"/>
      <c r="E60" s="44"/>
      <c r="F60" s="27"/>
      <c r="G60" s="27"/>
      <c r="H60" s="27"/>
      <c r="I60" s="27"/>
      <c r="J60" s="27"/>
      <c r="K60" s="27"/>
      <c r="L60" s="27"/>
      <c r="M60" s="27"/>
    </row>
    <row r="61" spans="1:13" x14ac:dyDescent="0.25">
      <c r="A61" s="27"/>
      <c r="B61" s="27"/>
      <c r="C61" s="27"/>
      <c r="D61" s="44"/>
      <c r="E61" s="44"/>
      <c r="F61" s="27"/>
      <c r="G61" s="27"/>
      <c r="H61" s="27"/>
      <c r="I61" s="27"/>
      <c r="J61" s="27"/>
      <c r="K61" s="27"/>
      <c r="L61" s="27"/>
      <c r="M61" s="27"/>
    </row>
    <row r="62" spans="1:13" x14ac:dyDescent="0.25">
      <c r="A62" s="27"/>
      <c r="B62" s="27"/>
      <c r="C62" s="27"/>
      <c r="D62" s="44"/>
      <c r="E62" s="44"/>
      <c r="F62" s="27"/>
      <c r="G62" s="27"/>
      <c r="H62" s="27"/>
      <c r="I62" s="27"/>
      <c r="J62" s="27"/>
      <c r="K62" s="27"/>
      <c r="L62" s="27"/>
      <c r="M62" s="27"/>
    </row>
    <row r="63" spans="1:13" x14ac:dyDescent="0.25">
      <c r="A63" s="27"/>
      <c r="B63" s="27"/>
      <c r="C63" s="27"/>
      <c r="D63" s="44"/>
      <c r="E63" s="44"/>
      <c r="F63" s="27"/>
      <c r="G63" s="27"/>
      <c r="H63" s="27"/>
      <c r="I63" s="27"/>
      <c r="J63" s="27"/>
      <c r="K63" s="27"/>
      <c r="L63" s="27"/>
      <c r="M63" s="27"/>
    </row>
    <row r="64" spans="1:13" x14ac:dyDescent="0.25">
      <c r="A64" s="27"/>
      <c r="B64" s="27"/>
      <c r="C64" s="27"/>
      <c r="D64" s="44"/>
      <c r="E64" s="44"/>
      <c r="F64" s="27"/>
      <c r="G64" s="27"/>
      <c r="H64" s="27"/>
      <c r="I64" s="27"/>
      <c r="J64" s="27"/>
      <c r="K64" s="27"/>
      <c r="L64" s="27"/>
      <c r="M64" s="27"/>
    </row>
    <row r="65" spans="1:22" x14ac:dyDescent="0.25">
      <c r="A65" s="27"/>
      <c r="B65" s="27"/>
      <c r="C65" s="27"/>
      <c r="D65" s="44"/>
      <c r="E65" s="44"/>
      <c r="F65" s="27"/>
      <c r="G65" s="27"/>
      <c r="H65" s="27"/>
      <c r="I65" s="27"/>
      <c r="J65" s="27"/>
      <c r="K65" s="27"/>
      <c r="L65" s="27"/>
      <c r="M65" s="27"/>
    </row>
    <row r="66" spans="1:22" x14ac:dyDescent="0.25">
      <c r="A66" s="27"/>
      <c r="B66" s="27"/>
      <c r="C66" s="27"/>
      <c r="D66" s="44"/>
      <c r="E66" s="44"/>
      <c r="F66" s="27"/>
      <c r="G66" s="27"/>
      <c r="H66" s="27"/>
      <c r="I66" s="27"/>
      <c r="J66" s="27"/>
      <c r="K66" s="27"/>
      <c r="L66" s="27"/>
      <c r="M66" s="27"/>
    </row>
    <row r="67" spans="1:22" x14ac:dyDescent="0.25">
      <c r="A67" s="27"/>
      <c r="B67" s="27"/>
      <c r="C67" s="27"/>
      <c r="D67" s="44"/>
      <c r="E67" s="44"/>
      <c r="F67" s="27"/>
      <c r="G67" s="27"/>
      <c r="H67" s="27"/>
      <c r="I67" s="27"/>
      <c r="J67" s="27"/>
      <c r="K67" s="27"/>
      <c r="L67" s="27"/>
      <c r="M67" s="27"/>
    </row>
    <row r="68" spans="1:22" x14ac:dyDescent="0.25">
      <c r="A68" s="27"/>
      <c r="B68" s="27"/>
      <c r="C68" s="27"/>
      <c r="D68" s="44"/>
      <c r="E68" s="44"/>
      <c r="F68" s="27"/>
      <c r="G68" s="27"/>
      <c r="H68" s="27"/>
      <c r="I68" s="27"/>
      <c r="J68" s="27"/>
      <c r="K68" s="27"/>
      <c r="L68" s="27"/>
      <c r="M68" s="27"/>
    </row>
    <row r="69" spans="1:22" x14ac:dyDescent="0.25">
      <c r="A69" s="27"/>
      <c r="B69" s="27"/>
      <c r="C69" s="27"/>
      <c r="D69" s="44"/>
      <c r="E69" s="44"/>
      <c r="F69" s="27"/>
      <c r="G69" s="27"/>
      <c r="H69" s="27"/>
      <c r="I69" s="27"/>
      <c r="J69" s="27"/>
      <c r="K69" s="27"/>
      <c r="L69" s="27"/>
      <c r="M69" s="27"/>
    </row>
    <row r="70" spans="1:22" x14ac:dyDescent="0.25">
      <c r="A70" s="27"/>
      <c r="B70" s="27"/>
      <c r="C70" s="27"/>
      <c r="D70" s="44"/>
      <c r="E70" s="44"/>
      <c r="F70" s="27"/>
      <c r="G70" s="27"/>
      <c r="H70" s="27"/>
      <c r="I70" s="27"/>
      <c r="J70" s="27"/>
      <c r="K70" s="27"/>
      <c r="L70" s="27"/>
      <c r="M70" s="27"/>
    </row>
    <row r="71" spans="1:22" x14ac:dyDescent="0.25">
      <c r="A71" s="27"/>
      <c r="B71" s="27"/>
      <c r="C71" s="27"/>
      <c r="D71" s="44"/>
      <c r="E71" s="44"/>
      <c r="F71" s="27"/>
      <c r="G71" s="27"/>
      <c r="H71" s="27"/>
      <c r="I71" s="27"/>
      <c r="J71" s="27"/>
      <c r="K71" s="27"/>
      <c r="L71" s="27"/>
      <c r="M71" s="27"/>
    </row>
    <row r="72" spans="1:22" s="27" customFormat="1" x14ac:dyDescent="0.25">
      <c r="D72" s="44"/>
      <c r="E72" s="44"/>
      <c r="N72" s="44"/>
      <c r="O72" s="44"/>
      <c r="P72" s="44"/>
      <c r="Q72" s="44"/>
      <c r="R72" s="44"/>
      <c r="S72" s="44"/>
      <c r="T72" s="44"/>
      <c r="U72" s="44"/>
      <c r="V72" s="44"/>
    </row>
    <row r="73" spans="1:22" s="27" customFormat="1" x14ac:dyDescent="0.25">
      <c r="D73" s="44"/>
      <c r="E73" s="44"/>
      <c r="N73" s="44"/>
      <c r="O73" s="44"/>
      <c r="P73" s="44"/>
      <c r="Q73" s="44"/>
      <c r="R73" s="44"/>
      <c r="S73" s="44"/>
      <c r="T73" s="44"/>
      <c r="U73" s="44"/>
      <c r="V73" s="44"/>
    </row>
    <row r="74" spans="1:22" s="27" customFormat="1" x14ac:dyDescent="0.25">
      <c r="D74" s="44"/>
      <c r="E74" s="44"/>
      <c r="N74" s="44"/>
      <c r="O74" s="44"/>
      <c r="P74" s="44"/>
      <c r="Q74" s="44"/>
      <c r="R74" s="44"/>
      <c r="S74" s="44"/>
      <c r="T74" s="44"/>
      <c r="U74" s="44"/>
      <c r="V74" s="44"/>
    </row>
    <row r="75" spans="1:22" s="27" customFormat="1" x14ac:dyDescent="0.25">
      <c r="D75" s="44"/>
      <c r="E75" s="44"/>
      <c r="N75" s="44"/>
      <c r="O75" s="44"/>
      <c r="P75" s="44"/>
      <c r="Q75" s="44"/>
      <c r="R75" s="44"/>
      <c r="S75" s="44"/>
      <c r="T75" s="44"/>
      <c r="U75" s="44"/>
      <c r="V75" s="44"/>
    </row>
    <row r="76" spans="1:22" s="27" customFormat="1" x14ac:dyDescent="0.25">
      <c r="D76" s="44"/>
      <c r="E76" s="44"/>
      <c r="N76" s="44"/>
      <c r="O76" s="44"/>
      <c r="P76" s="44"/>
      <c r="Q76" s="44"/>
      <c r="R76" s="44"/>
      <c r="S76" s="44"/>
      <c r="T76" s="44"/>
      <c r="U76" s="44"/>
      <c r="V76" s="44"/>
    </row>
    <row r="77" spans="1:22" s="27" customFormat="1" x14ac:dyDescent="0.25">
      <c r="D77" s="44"/>
      <c r="E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1:22" s="27" customFormat="1" x14ac:dyDescent="0.25">
      <c r="D78" s="44"/>
      <c r="E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1:22" s="27" customFormat="1" x14ac:dyDescent="0.25">
      <c r="D79" s="44"/>
      <c r="E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1:22" s="27" customFormat="1" x14ac:dyDescent="0.25">
      <c r="D80" s="44"/>
      <c r="E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4:22" s="27" customFormat="1" x14ac:dyDescent="0.25">
      <c r="D81" s="44"/>
      <c r="E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4:22" s="27" customFormat="1" x14ac:dyDescent="0.25">
      <c r="D82" s="44"/>
      <c r="E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4:22" s="27" customFormat="1" x14ac:dyDescent="0.25">
      <c r="D83" s="44"/>
      <c r="E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4:22" s="27" customFormat="1" x14ac:dyDescent="0.25">
      <c r="D84" s="44"/>
      <c r="E84" s="44"/>
      <c r="N84" s="44"/>
      <c r="O84" s="44"/>
      <c r="P84" s="44"/>
      <c r="Q84" s="44"/>
      <c r="R84" s="44"/>
      <c r="S84" s="44"/>
      <c r="T84" s="44"/>
      <c r="U84" s="44"/>
      <c r="V84" s="44"/>
    </row>
    <row r="85" spans="4:22" s="27" customFormat="1" x14ac:dyDescent="0.25">
      <c r="D85" s="44"/>
      <c r="E85" s="44"/>
      <c r="N85" s="44"/>
      <c r="O85" s="44"/>
      <c r="P85" s="44"/>
      <c r="Q85" s="44"/>
      <c r="R85" s="44"/>
      <c r="S85" s="44"/>
      <c r="T85" s="44"/>
      <c r="U85" s="44"/>
      <c r="V85" s="44"/>
    </row>
    <row r="86" spans="4:22" s="27" customFormat="1" x14ac:dyDescent="0.25">
      <c r="D86" s="44"/>
      <c r="E86" s="44"/>
      <c r="N86" s="44"/>
      <c r="O86" s="44"/>
      <c r="P86" s="44"/>
      <c r="Q86" s="44"/>
      <c r="R86" s="44"/>
      <c r="S86" s="44"/>
      <c r="T86" s="44"/>
      <c r="U86" s="44"/>
      <c r="V86" s="44"/>
    </row>
    <row r="87" spans="4:22" s="27" customFormat="1" x14ac:dyDescent="0.25">
      <c r="D87" s="44"/>
      <c r="E87" s="44"/>
      <c r="N87" s="44"/>
      <c r="O87" s="44"/>
      <c r="P87" s="44"/>
      <c r="Q87" s="44"/>
      <c r="R87" s="44"/>
      <c r="S87" s="44"/>
      <c r="T87" s="44"/>
      <c r="U87" s="44"/>
      <c r="V87" s="44"/>
    </row>
    <row r="88" spans="4:22" s="27" customFormat="1" x14ac:dyDescent="0.25">
      <c r="D88" s="44"/>
      <c r="E88" s="44"/>
      <c r="N88" s="44"/>
      <c r="O88" s="44"/>
      <c r="P88" s="44"/>
      <c r="Q88" s="44"/>
      <c r="R88" s="44"/>
      <c r="S88" s="44"/>
      <c r="T88" s="44"/>
      <c r="U88" s="44"/>
      <c r="V88" s="44"/>
    </row>
    <row r="89" spans="4:22" s="27" customFormat="1" x14ac:dyDescent="0.25">
      <c r="D89" s="44"/>
      <c r="E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4:22" s="27" customFormat="1" x14ac:dyDescent="0.25">
      <c r="D90" s="44"/>
      <c r="E90" s="44"/>
      <c r="N90" s="44"/>
      <c r="O90" s="44"/>
      <c r="P90" s="44"/>
      <c r="Q90" s="44"/>
      <c r="R90" s="44"/>
      <c r="S90" s="44"/>
      <c r="T90" s="44"/>
      <c r="U90" s="44"/>
      <c r="V90" s="44"/>
    </row>
    <row r="91" spans="4:22" s="27" customFormat="1" x14ac:dyDescent="0.25">
      <c r="D91" s="44"/>
      <c r="E91" s="44"/>
      <c r="N91" s="44"/>
      <c r="O91" s="44"/>
      <c r="P91" s="44"/>
      <c r="Q91" s="44"/>
      <c r="R91" s="44"/>
      <c r="S91" s="44"/>
      <c r="T91" s="44"/>
      <c r="U91" s="44"/>
      <c r="V91" s="44"/>
    </row>
    <row r="92" spans="4:22" s="27" customFormat="1" x14ac:dyDescent="0.25">
      <c r="D92" s="44"/>
      <c r="E92" s="44"/>
      <c r="N92" s="44"/>
      <c r="O92" s="44"/>
      <c r="P92" s="44"/>
      <c r="Q92" s="44"/>
      <c r="R92" s="44"/>
      <c r="S92" s="44"/>
      <c r="T92" s="44"/>
      <c r="U92" s="44"/>
      <c r="V92" s="44"/>
    </row>
    <row r="93" spans="4:22" s="27" customFormat="1" x14ac:dyDescent="0.25">
      <c r="D93" s="44"/>
      <c r="E93" s="44"/>
      <c r="N93" s="44"/>
      <c r="O93" s="44"/>
      <c r="P93" s="44"/>
      <c r="Q93" s="44"/>
      <c r="R93" s="44"/>
      <c r="S93" s="44"/>
      <c r="T93" s="44"/>
      <c r="U93" s="44"/>
      <c r="V93" s="44"/>
    </row>
    <row r="94" spans="4:22" s="27" customFormat="1" x14ac:dyDescent="0.25">
      <c r="D94" s="44"/>
      <c r="E94" s="44"/>
      <c r="N94" s="44"/>
      <c r="O94" s="44"/>
      <c r="P94" s="44"/>
      <c r="Q94" s="44"/>
      <c r="R94" s="44"/>
      <c r="S94" s="44"/>
      <c r="T94" s="44"/>
      <c r="U94" s="44"/>
      <c r="V94" s="44"/>
    </row>
    <row r="95" spans="4:22" s="27" customFormat="1" x14ac:dyDescent="0.25">
      <c r="D95" s="44"/>
      <c r="E95" s="44"/>
      <c r="N95" s="44"/>
      <c r="O95" s="44"/>
      <c r="P95" s="44"/>
      <c r="Q95" s="44"/>
      <c r="R95" s="44"/>
      <c r="S95" s="44"/>
      <c r="T95" s="44"/>
      <c r="U95" s="44"/>
      <c r="V95" s="44"/>
    </row>
    <row r="96" spans="4:22" s="27" customFormat="1" x14ac:dyDescent="0.25">
      <c r="D96" s="44"/>
      <c r="E96" s="44"/>
      <c r="N96" s="44"/>
      <c r="O96" s="44"/>
      <c r="P96" s="44"/>
      <c r="Q96" s="44"/>
      <c r="R96" s="44"/>
      <c r="S96" s="44"/>
      <c r="T96" s="44"/>
      <c r="U96" s="44"/>
      <c r="V96" s="44"/>
    </row>
    <row r="97" spans="4:22" s="27" customFormat="1" x14ac:dyDescent="0.25">
      <c r="D97" s="44"/>
      <c r="E97" s="44"/>
      <c r="N97" s="44"/>
      <c r="O97" s="44"/>
      <c r="P97" s="44"/>
      <c r="Q97" s="44"/>
      <c r="R97" s="44"/>
      <c r="S97" s="44"/>
      <c r="T97" s="44"/>
      <c r="U97" s="44"/>
      <c r="V97" s="44"/>
    </row>
    <row r="98" spans="4:22" s="27" customFormat="1" x14ac:dyDescent="0.25">
      <c r="D98" s="44"/>
      <c r="E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4:22" s="27" customFormat="1" x14ac:dyDescent="0.25">
      <c r="D99" s="44"/>
      <c r="E99" s="44"/>
      <c r="N99" s="44"/>
      <c r="O99" s="44"/>
      <c r="P99" s="44"/>
      <c r="Q99" s="44"/>
      <c r="R99" s="44"/>
      <c r="S99" s="44"/>
      <c r="T99" s="44"/>
      <c r="U99" s="44"/>
      <c r="V99" s="44"/>
    </row>
  </sheetData>
  <sheetProtection sheet="1" selectLockedCells="1"/>
  <mergeCells count="24">
    <mergeCell ref="B26:L26"/>
    <mergeCell ref="B22:B24"/>
    <mergeCell ref="C22:C24"/>
    <mergeCell ref="F22:F24"/>
    <mergeCell ref="C2:L4"/>
    <mergeCell ref="F25:L25"/>
    <mergeCell ref="G22:G24"/>
    <mergeCell ref="H22:H24"/>
    <mergeCell ref="B9:C9"/>
    <mergeCell ref="F9:L9"/>
    <mergeCell ref="C11:C20"/>
    <mergeCell ref="L11:L20"/>
    <mergeCell ref="B11:B20"/>
    <mergeCell ref="I22:I24"/>
    <mergeCell ref="J22:J24"/>
    <mergeCell ref="K22:K24"/>
    <mergeCell ref="L22:L24"/>
    <mergeCell ref="B34:J34"/>
    <mergeCell ref="B33:I33"/>
    <mergeCell ref="B27:L27"/>
    <mergeCell ref="B30:I30"/>
    <mergeCell ref="B31:I31"/>
    <mergeCell ref="B32:I32"/>
    <mergeCell ref="B29:D29"/>
  </mergeCells>
  <dataValidations count="1">
    <dataValidation type="list" allowBlank="1" showInputMessage="1" showErrorMessage="1" sqref="J32:J33" xr:uid="{23170E69-8382-4E57-84D1-EE549212D493}">
      <formula1>"OUI, NON"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309D-4D1C-4399-AB11-807102F7FFCC}">
  <dimension ref="A1:V99"/>
  <sheetViews>
    <sheetView topLeftCell="A7" zoomScale="55" zoomScaleNormal="55" workbookViewId="0">
      <selection activeCell="L30" sqref="L30"/>
    </sheetView>
  </sheetViews>
  <sheetFormatPr baseColWidth="10" defaultColWidth="9.140625" defaultRowHeight="15" x14ac:dyDescent="0.25"/>
  <cols>
    <col min="1" max="1" width="7" customWidth="1"/>
    <col min="2" max="2" width="46.140625" customWidth="1"/>
    <col min="3" max="3" width="53" customWidth="1"/>
    <col min="4" max="5" width="6" style="2" customWidth="1"/>
    <col min="6" max="6" width="55.140625" customWidth="1"/>
    <col min="7" max="7" width="29.28515625" customWidth="1"/>
    <col min="8" max="8" width="67.85546875" customWidth="1"/>
    <col min="9" max="9" width="25.42578125" customWidth="1"/>
    <col min="10" max="10" width="32.7109375" customWidth="1"/>
    <col min="11" max="11" width="31.28515625" customWidth="1"/>
    <col min="12" max="12" width="27.42578125" customWidth="1"/>
    <col min="13" max="13" width="121.28515625" customWidth="1"/>
    <col min="14" max="21" width="9.140625" style="2"/>
    <col min="22" max="22" width="9.140625" style="3"/>
  </cols>
  <sheetData>
    <row r="1" spans="1:22" s="27" customFormat="1" ht="15.75" thickBot="1" x14ac:dyDescent="0.3">
      <c r="D1" s="44"/>
      <c r="E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29.25" customHeight="1" x14ac:dyDescent="0.25">
      <c r="A2" s="27"/>
      <c r="B2" s="27"/>
      <c r="C2" s="106" t="s">
        <v>45</v>
      </c>
      <c r="D2" s="107"/>
      <c r="E2" s="107"/>
      <c r="F2" s="107"/>
      <c r="G2" s="107"/>
      <c r="H2" s="107"/>
      <c r="I2" s="107"/>
      <c r="J2" s="107"/>
      <c r="K2" s="107"/>
      <c r="L2" s="108"/>
      <c r="M2" s="27"/>
    </row>
    <row r="3" spans="1:22" ht="103.5" customHeight="1" x14ac:dyDescent="0.25">
      <c r="A3" s="27"/>
      <c r="B3" s="28"/>
      <c r="C3" s="109"/>
      <c r="D3" s="110"/>
      <c r="E3" s="110"/>
      <c r="F3" s="110"/>
      <c r="G3" s="110"/>
      <c r="H3" s="110"/>
      <c r="I3" s="110"/>
      <c r="J3" s="110"/>
      <c r="K3" s="110"/>
      <c r="L3" s="111"/>
      <c r="M3" s="27"/>
    </row>
    <row r="4" spans="1:22" ht="6.75" customHeight="1" thickBot="1" x14ac:dyDescent="0.3">
      <c r="B4" s="8"/>
      <c r="C4" s="112"/>
      <c r="D4" s="113"/>
      <c r="E4" s="113"/>
      <c r="F4" s="113"/>
      <c r="G4" s="113"/>
      <c r="H4" s="113"/>
      <c r="I4" s="113"/>
      <c r="J4" s="113"/>
      <c r="K4" s="113"/>
      <c r="L4" s="114"/>
      <c r="M4" s="27"/>
    </row>
    <row r="5" spans="1:22" s="18" customFormat="1" ht="15.75" customHeight="1" x14ac:dyDescent="0.45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7"/>
      <c r="N5" s="2"/>
      <c r="O5" s="2"/>
      <c r="P5" s="2"/>
      <c r="Q5" s="2"/>
      <c r="R5" s="2"/>
      <c r="S5" s="2"/>
      <c r="T5" s="2"/>
      <c r="U5" s="2"/>
      <c r="V5" s="2"/>
    </row>
    <row r="6" spans="1:22" s="24" customFormat="1" ht="28.5" x14ac:dyDescent="0.45">
      <c r="A6" s="30" t="s">
        <v>27</v>
      </c>
      <c r="B6" s="31" t="s">
        <v>41</v>
      </c>
      <c r="C6" s="31"/>
      <c r="D6" s="32"/>
      <c r="E6" s="32"/>
      <c r="F6" s="31"/>
      <c r="G6" s="31"/>
      <c r="H6" s="33"/>
      <c r="I6" s="33"/>
      <c r="J6" s="33"/>
      <c r="K6" s="34"/>
      <c r="L6" s="35"/>
      <c r="M6" s="35"/>
      <c r="N6" s="25"/>
      <c r="O6" s="25"/>
      <c r="P6" s="25"/>
      <c r="Q6" s="25"/>
      <c r="R6" s="25"/>
      <c r="S6" s="25"/>
      <c r="T6" s="25"/>
      <c r="U6" s="25"/>
      <c r="V6" s="26"/>
    </row>
    <row r="7" spans="1:22" s="23" customFormat="1" ht="32.25" x14ac:dyDescent="0.5">
      <c r="A7" s="31" t="s">
        <v>28</v>
      </c>
      <c r="B7" s="31" t="s">
        <v>51</v>
      </c>
      <c r="C7" s="31"/>
      <c r="D7" s="31"/>
      <c r="E7" s="31"/>
      <c r="F7" s="31"/>
      <c r="G7" s="31"/>
      <c r="H7" s="31"/>
      <c r="I7" s="31"/>
      <c r="J7" s="31"/>
      <c r="K7" s="31"/>
      <c r="L7" s="36"/>
      <c r="M7" s="36"/>
    </row>
    <row r="8" spans="1:22" ht="18" customHeight="1" thickBot="1" x14ac:dyDescent="0.5">
      <c r="A8" s="27"/>
      <c r="B8" s="37"/>
      <c r="C8" s="37"/>
      <c r="D8" s="38"/>
      <c r="E8" s="38"/>
      <c r="F8" s="37"/>
      <c r="G8" s="37"/>
      <c r="H8" s="37"/>
      <c r="I8" s="37"/>
      <c r="J8" s="37"/>
      <c r="K8" s="37"/>
      <c r="L8" s="27"/>
      <c r="M8" s="27"/>
    </row>
    <row r="9" spans="1:22" s="22" customFormat="1" ht="39.75" customHeight="1" thickBot="1" x14ac:dyDescent="0.3">
      <c r="A9" s="45"/>
      <c r="B9" s="81" t="s">
        <v>56</v>
      </c>
      <c r="C9" s="82"/>
      <c r="D9" s="41"/>
      <c r="E9" s="41"/>
      <c r="F9" s="81" t="s">
        <v>57</v>
      </c>
      <c r="G9" s="83"/>
      <c r="H9" s="83"/>
      <c r="I9" s="83"/>
      <c r="J9" s="83"/>
      <c r="K9" s="83"/>
      <c r="L9" s="82"/>
      <c r="M9" s="39"/>
      <c r="N9" s="20"/>
      <c r="O9" s="20"/>
      <c r="P9" s="20"/>
      <c r="Q9" s="20"/>
      <c r="R9" s="20"/>
      <c r="S9" s="20"/>
      <c r="T9" s="20"/>
      <c r="U9" s="20"/>
      <c r="V9" s="21"/>
    </row>
    <row r="10" spans="1:22" s="1" customFormat="1" ht="102" customHeight="1" thickBot="1" x14ac:dyDescent="0.3">
      <c r="A10" s="40"/>
      <c r="B10" s="50" t="s">
        <v>0</v>
      </c>
      <c r="C10" s="49" t="s">
        <v>40</v>
      </c>
      <c r="D10" s="42"/>
      <c r="E10" s="42"/>
      <c r="F10" s="19" t="s">
        <v>1</v>
      </c>
      <c r="G10" s="9" t="s">
        <v>2</v>
      </c>
      <c r="H10" s="14" t="s">
        <v>3</v>
      </c>
      <c r="I10" s="15" t="s">
        <v>4</v>
      </c>
      <c r="J10" s="66" t="s">
        <v>49</v>
      </c>
      <c r="K10" s="9" t="s">
        <v>5</v>
      </c>
      <c r="L10" s="14" t="s">
        <v>30</v>
      </c>
      <c r="M10" s="40"/>
      <c r="N10" s="4"/>
      <c r="O10" s="5"/>
      <c r="P10" s="5"/>
      <c r="Q10" s="5"/>
      <c r="R10" s="5"/>
      <c r="S10" s="5"/>
      <c r="T10" s="5"/>
      <c r="U10" s="5"/>
      <c r="V10" s="6"/>
    </row>
    <row r="11" spans="1:22" ht="18.75" customHeight="1" thickTop="1" x14ac:dyDescent="0.3">
      <c r="A11" s="27"/>
      <c r="B11" s="88">
        <v>300</v>
      </c>
      <c r="C11" s="84">
        <f>B11*2.4</f>
        <v>720</v>
      </c>
      <c r="D11" s="43"/>
      <c r="E11" s="43"/>
      <c r="F11" s="56" t="s">
        <v>6</v>
      </c>
      <c r="G11" s="57">
        <v>160</v>
      </c>
      <c r="H11" s="10">
        <f>G11*2</f>
        <v>320</v>
      </c>
      <c r="I11" s="57" t="s">
        <v>7</v>
      </c>
      <c r="J11" s="57">
        <v>25</v>
      </c>
      <c r="K11" s="10">
        <f t="shared" ref="K11:K20" si="0">(J11/100)*(H11)</f>
        <v>80</v>
      </c>
      <c r="L11" s="86">
        <f>SUM(K11:K20)</f>
        <v>901.3</v>
      </c>
      <c r="M11" s="27"/>
    </row>
    <row r="12" spans="1:22" ht="23.25" x14ac:dyDescent="0.3">
      <c r="A12" s="27"/>
      <c r="B12" s="89"/>
      <c r="C12" s="85"/>
      <c r="D12" s="43"/>
      <c r="E12" s="43"/>
      <c r="F12" s="58" t="s">
        <v>8</v>
      </c>
      <c r="G12" s="59">
        <v>650</v>
      </c>
      <c r="H12" s="7">
        <f t="shared" ref="H12:H18" si="1">G12*2</f>
        <v>1300</v>
      </c>
      <c r="I12" s="59" t="s">
        <v>7</v>
      </c>
      <c r="J12" s="59">
        <v>25</v>
      </c>
      <c r="K12" s="7">
        <f t="shared" si="0"/>
        <v>325</v>
      </c>
      <c r="L12" s="87"/>
      <c r="M12" s="27"/>
    </row>
    <row r="13" spans="1:22" ht="23.25" x14ac:dyDescent="0.3">
      <c r="A13" s="27"/>
      <c r="B13" s="89"/>
      <c r="C13" s="85"/>
      <c r="D13" s="43"/>
      <c r="E13" s="43"/>
      <c r="F13" s="58" t="s">
        <v>9</v>
      </c>
      <c r="G13" s="59">
        <v>50</v>
      </c>
      <c r="H13" s="7">
        <f t="shared" si="1"/>
        <v>100</v>
      </c>
      <c r="I13" s="59" t="s">
        <v>10</v>
      </c>
      <c r="J13" s="59">
        <v>20</v>
      </c>
      <c r="K13" s="7">
        <f t="shared" si="0"/>
        <v>20</v>
      </c>
      <c r="L13" s="87"/>
      <c r="M13" s="27"/>
    </row>
    <row r="14" spans="1:22" ht="23.25" x14ac:dyDescent="0.3">
      <c r="A14" s="27"/>
      <c r="B14" s="89"/>
      <c r="C14" s="85"/>
      <c r="D14" s="43"/>
      <c r="E14" s="43"/>
      <c r="F14" s="58" t="s">
        <v>11</v>
      </c>
      <c r="G14" s="59">
        <v>50</v>
      </c>
      <c r="H14" s="7">
        <f t="shared" si="1"/>
        <v>100</v>
      </c>
      <c r="I14" s="59" t="s">
        <v>7</v>
      </c>
      <c r="J14" s="59">
        <v>50</v>
      </c>
      <c r="K14" s="7">
        <f t="shared" si="0"/>
        <v>50</v>
      </c>
      <c r="L14" s="87"/>
      <c r="M14" s="27"/>
    </row>
    <row r="15" spans="1:22" ht="23.25" x14ac:dyDescent="0.3">
      <c r="A15" s="27"/>
      <c r="B15" s="89"/>
      <c r="C15" s="85"/>
      <c r="D15" s="43"/>
      <c r="E15" s="43"/>
      <c r="F15" s="58" t="s">
        <v>12</v>
      </c>
      <c r="G15" s="59">
        <v>20</v>
      </c>
      <c r="H15" s="7">
        <f t="shared" si="1"/>
        <v>40</v>
      </c>
      <c r="I15" s="59" t="s">
        <v>13</v>
      </c>
      <c r="J15" s="59">
        <v>20</v>
      </c>
      <c r="K15" s="7">
        <f t="shared" si="0"/>
        <v>8</v>
      </c>
      <c r="L15" s="87"/>
      <c r="M15" s="27"/>
    </row>
    <row r="16" spans="1:22" ht="23.25" x14ac:dyDescent="0.3">
      <c r="A16" s="27"/>
      <c r="B16" s="89"/>
      <c r="C16" s="85"/>
      <c r="D16" s="43"/>
      <c r="E16" s="43"/>
      <c r="F16" s="58" t="s">
        <v>14</v>
      </c>
      <c r="G16" s="59">
        <v>20</v>
      </c>
      <c r="H16" s="7">
        <f t="shared" si="1"/>
        <v>40</v>
      </c>
      <c r="I16" s="59" t="s">
        <v>7</v>
      </c>
      <c r="J16" s="59">
        <v>25</v>
      </c>
      <c r="K16" s="7">
        <f t="shared" si="0"/>
        <v>10</v>
      </c>
      <c r="L16" s="87"/>
      <c r="M16" s="27"/>
    </row>
    <row r="17" spans="1:22" ht="23.25" x14ac:dyDescent="0.3">
      <c r="A17" s="27"/>
      <c r="B17" s="89"/>
      <c r="C17" s="85"/>
      <c r="D17" s="43"/>
      <c r="E17" s="43"/>
      <c r="F17" s="58" t="s">
        <v>15</v>
      </c>
      <c r="G17" s="59">
        <v>2</v>
      </c>
      <c r="H17" s="7">
        <f t="shared" si="1"/>
        <v>4</v>
      </c>
      <c r="I17" s="59" t="s">
        <v>13</v>
      </c>
      <c r="J17" s="59">
        <v>20</v>
      </c>
      <c r="K17" s="7">
        <f t="shared" si="0"/>
        <v>0.8</v>
      </c>
      <c r="L17" s="87"/>
      <c r="M17" s="27"/>
    </row>
    <row r="18" spans="1:22" ht="23.25" x14ac:dyDescent="0.3">
      <c r="A18" s="27"/>
      <c r="B18" s="89"/>
      <c r="C18" s="85"/>
      <c r="D18" s="43"/>
      <c r="E18" s="43"/>
      <c r="F18" s="58" t="s">
        <v>16</v>
      </c>
      <c r="G18" s="59">
        <v>400</v>
      </c>
      <c r="H18" s="7">
        <f t="shared" si="1"/>
        <v>800</v>
      </c>
      <c r="I18" s="59" t="s">
        <v>7</v>
      </c>
      <c r="J18" s="59">
        <v>50</v>
      </c>
      <c r="K18" s="7">
        <f t="shared" si="0"/>
        <v>400</v>
      </c>
      <c r="L18" s="87"/>
      <c r="M18" s="27"/>
      <c r="N18"/>
      <c r="O18"/>
      <c r="P18"/>
      <c r="Q18"/>
      <c r="R18"/>
      <c r="S18"/>
      <c r="T18"/>
      <c r="U18"/>
      <c r="V18"/>
    </row>
    <row r="19" spans="1:22" ht="23.25" x14ac:dyDescent="0.3">
      <c r="A19" s="27"/>
      <c r="B19" s="89"/>
      <c r="C19" s="85"/>
      <c r="D19" s="43"/>
      <c r="E19" s="43"/>
      <c r="F19" s="58" t="s">
        <v>17</v>
      </c>
      <c r="G19" s="59">
        <v>344</v>
      </c>
      <c r="H19" s="7">
        <f>G19*2</f>
        <v>688</v>
      </c>
      <c r="I19" s="59" t="s">
        <v>18</v>
      </c>
      <c r="J19" s="59">
        <v>0</v>
      </c>
      <c r="K19" s="7">
        <f t="shared" si="0"/>
        <v>0</v>
      </c>
      <c r="L19" s="87"/>
      <c r="M19" s="27"/>
      <c r="N19"/>
      <c r="O19"/>
      <c r="P19"/>
      <c r="Q19"/>
      <c r="R19"/>
      <c r="S19"/>
      <c r="T19"/>
      <c r="U19"/>
      <c r="V19"/>
    </row>
    <row r="20" spans="1:22" ht="24" thickBot="1" x14ac:dyDescent="0.35">
      <c r="A20" s="27"/>
      <c r="B20" s="90"/>
      <c r="C20" s="85"/>
      <c r="D20" s="43"/>
      <c r="E20" s="43"/>
      <c r="F20" s="60" t="s">
        <v>19</v>
      </c>
      <c r="G20" s="61">
        <v>25</v>
      </c>
      <c r="H20" s="11">
        <f>G20*2</f>
        <v>50</v>
      </c>
      <c r="I20" s="61" t="s">
        <v>20</v>
      </c>
      <c r="J20" s="61">
        <v>15</v>
      </c>
      <c r="K20" s="11">
        <f t="shared" si="0"/>
        <v>7.5</v>
      </c>
      <c r="L20" s="87"/>
      <c r="M20" s="27"/>
      <c r="N20"/>
      <c r="O20"/>
      <c r="P20"/>
      <c r="Q20"/>
      <c r="R20"/>
      <c r="S20"/>
      <c r="T20"/>
      <c r="U20"/>
      <c r="V20"/>
    </row>
    <row r="21" spans="1:22" ht="139.5" customHeight="1" thickBot="1" x14ac:dyDescent="0.3">
      <c r="A21" s="27"/>
      <c r="B21" s="51" t="s">
        <v>21</v>
      </c>
      <c r="C21" s="49" t="s">
        <v>39</v>
      </c>
      <c r="D21" s="42"/>
      <c r="E21" s="42"/>
      <c r="F21" s="13" t="s">
        <v>1</v>
      </c>
      <c r="G21" s="12" t="s">
        <v>22</v>
      </c>
      <c r="H21" s="16" t="s">
        <v>23</v>
      </c>
      <c r="I21" s="17" t="s">
        <v>4</v>
      </c>
      <c r="J21" s="67" t="s">
        <v>35</v>
      </c>
      <c r="K21" s="12" t="s">
        <v>24</v>
      </c>
      <c r="L21" s="16" t="s">
        <v>31</v>
      </c>
      <c r="M21" s="27"/>
      <c r="N21"/>
      <c r="O21"/>
      <c r="P21"/>
      <c r="Q21"/>
      <c r="R21"/>
      <c r="S21"/>
      <c r="T21"/>
      <c r="U21"/>
      <c r="V21"/>
    </row>
    <row r="22" spans="1:22" ht="15.75" customHeight="1" x14ac:dyDescent="0.25">
      <c r="A22" s="27"/>
      <c r="B22" s="97">
        <v>80</v>
      </c>
      <c r="C22" s="100">
        <f>B22*1.8</f>
        <v>144</v>
      </c>
      <c r="D22" s="43"/>
      <c r="E22" s="43"/>
      <c r="F22" s="103" t="s">
        <v>25</v>
      </c>
      <c r="G22" s="97">
        <v>200</v>
      </c>
      <c r="H22" s="78">
        <f>G22*1.5</f>
        <v>300</v>
      </c>
      <c r="I22" s="91" t="s">
        <v>34</v>
      </c>
      <c r="J22" s="91">
        <v>100</v>
      </c>
      <c r="K22" s="78">
        <f>(J22/100)*H22</f>
        <v>300</v>
      </c>
      <c r="L22" s="86">
        <f>K22</f>
        <v>300</v>
      </c>
      <c r="M22" s="27"/>
      <c r="N22"/>
      <c r="O22"/>
      <c r="P22"/>
      <c r="Q22"/>
      <c r="R22"/>
      <c r="S22"/>
      <c r="T22"/>
      <c r="U22"/>
      <c r="V22"/>
    </row>
    <row r="23" spans="1:22" ht="15.75" customHeight="1" x14ac:dyDescent="0.25">
      <c r="A23" s="27"/>
      <c r="B23" s="98"/>
      <c r="C23" s="101"/>
      <c r="D23" s="43"/>
      <c r="E23" s="43"/>
      <c r="F23" s="104"/>
      <c r="G23" s="98"/>
      <c r="H23" s="79"/>
      <c r="I23" s="92"/>
      <c r="J23" s="92"/>
      <c r="K23" s="79"/>
      <c r="L23" s="87"/>
      <c r="M23" s="27"/>
      <c r="N23"/>
      <c r="O23"/>
      <c r="P23"/>
      <c r="Q23"/>
      <c r="R23"/>
      <c r="S23"/>
      <c r="T23"/>
      <c r="U23"/>
      <c r="V23"/>
    </row>
    <row r="24" spans="1:22" ht="8.25" customHeight="1" thickBot="1" x14ac:dyDescent="0.3">
      <c r="A24" s="27"/>
      <c r="B24" s="99"/>
      <c r="C24" s="102"/>
      <c r="D24" s="43"/>
      <c r="E24" s="43"/>
      <c r="F24" s="105"/>
      <c r="G24" s="99"/>
      <c r="H24" s="80"/>
      <c r="I24" s="93"/>
      <c r="J24" s="93"/>
      <c r="K24" s="80"/>
      <c r="L24" s="94"/>
      <c r="M24" s="27"/>
      <c r="N24"/>
      <c r="O24"/>
      <c r="P24"/>
      <c r="Q24"/>
      <c r="R24"/>
      <c r="S24"/>
      <c r="T24"/>
      <c r="U24"/>
      <c r="V24"/>
    </row>
    <row r="25" spans="1:22" ht="60" customHeight="1" x14ac:dyDescent="0.25">
      <c r="A25" s="27"/>
      <c r="B25" s="27"/>
      <c r="C25" s="27"/>
      <c r="D25" s="44"/>
      <c r="E25" s="44"/>
      <c r="F25" s="115" t="s">
        <v>50</v>
      </c>
      <c r="G25" s="115"/>
      <c r="H25" s="115"/>
      <c r="I25" s="115"/>
      <c r="J25" s="115"/>
      <c r="K25" s="115"/>
      <c r="L25" s="115"/>
      <c r="M25" s="27"/>
      <c r="N25"/>
      <c r="O25"/>
      <c r="P25"/>
      <c r="Q25"/>
      <c r="R25"/>
      <c r="S25"/>
      <c r="T25"/>
      <c r="U25"/>
      <c r="V25"/>
    </row>
    <row r="26" spans="1:22" ht="60" customHeight="1" thickBot="1" x14ac:dyDescent="0.3">
      <c r="A26" s="48" t="s">
        <v>47</v>
      </c>
      <c r="B26" s="95" t="s">
        <v>46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27"/>
      <c r="N26"/>
      <c r="O26"/>
      <c r="P26"/>
      <c r="Q26"/>
      <c r="R26"/>
      <c r="S26"/>
      <c r="T26"/>
      <c r="U26"/>
      <c r="V26"/>
    </row>
    <row r="27" spans="1:22" ht="115.5" customHeight="1" thickBot="1" x14ac:dyDescent="0.3">
      <c r="A27" s="27"/>
      <c r="B27" s="68" t="s">
        <v>55</v>
      </c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27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44"/>
      <c r="N28"/>
      <c r="O28"/>
      <c r="P28"/>
      <c r="Q28"/>
      <c r="R28"/>
      <c r="S28"/>
      <c r="T28"/>
      <c r="U28"/>
      <c r="V28"/>
    </row>
    <row r="29" spans="1:22" s="27" customFormat="1" ht="35.25" customHeight="1" thickBot="1" x14ac:dyDescent="0.4">
      <c r="A29" s="46" t="s">
        <v>48</v>
      </c>
      <c r="B29" s="77" t="s">
        <v>42</v>
      </c>
      <c r="C29" s="77"/>
      <c r="D29" s="77"/>
      <c r="F29" s="44"/>
      <c r="I29" s="54"/>
      <c r="J29" s="44"/>
      <c r="K29" s="44"/>
      <c r="L29" s="44"/>
    </row>
    <row r="30" spans="1:22" s="27" customFormat="1" ht="31.5" customHeight="1" thickBot="1" x14ac:dyDescent="0.4">
      <c r="A30" s="65">
        <v>4.0999999999999996</v>
      </c>
      <c r="B30" s="74" t="s">
        <v>43</v>
      </c>
      <c r="C30" s="75"/>
      <c r="D30" s="75"/>
      <c r="E30" s="75"/>
      <c r="F30" s="75"/>
      <c r="G30" s="75"/>
      <c r="H30" s="75"/>
      <c r="I30" s="76"/>
      <c r="J30" s="62">
        <v>80</v>
      </c>
      <c r="K30" s="54" t="s">
        <v>26</v>
      </c>
      <c r="L30" s="44"/>
    </row>
    <row r="31" spans="1:22" s="27" customFormat="1" ht="26.25" customHeight="1" thickBot="1" x14ac:dyDescent="0.4">
      <c r="A31" s="65">
        <v>4.2</v>
      </c>
      <c r="B31" s="74" t="s">
        <v>52</v>
      </c>
      <c r="C31" s="75"/>
      <c r="D31" s="75"/>
      <c r="E31" s="75"/>
      <c r="F31" s="75"/>
      <c r="G31" s="75"/>
      <c r="H31" s="75"/>
      <c r="I31" s="76"/>
      <c r="J31" s="63">
        <v>100</v>
      </c>
      <c r="K31" s="54" t="s">
        <v>26</v>
      </c>
      <c r="L31" s="44"/>
    </row>
    <row r="32" spans="1:22" s="27" customFormat="1" ht="33" customHeight="1" thickBot="1" x14ac:dyDescent="0.3">
      <c r="A32" s="65">
        <v>4.3</v>
      </c>
      <c r="B32" s="74" t="s">
        <v>37</v>
      </c>
      <c r="C32" s="75"/>
      <c r="D32" s="75"/>
      <c r="E32" s="75"/>
      <c r="F32" s="75"/>
      <c r="G32" s="75"/>
      <c r="H32" s="75"/>
      <c r="I32" s="76"/>
      <c r="J32" s="64" t="s">
        <v>38</v>
      </c>
      <c r="K32" s="44"/>
      <c r="L32" s="44"/>
    </row>
    <row r="33" spans="1:22" s="27" customFormat="1" ht="57.75" customHeight="1" thickBot="1" x14ac:dyDescent="0.3">
      <c r="A33" s="65">
        <v>4.4000000000000004</v>
      </c>
      <c r="B33" s="71" t="s">
        <v>44</v>
      </c>
      <c r="C33" s="72"/>
      <c r="D33" s="72"/>
      <c r="E33" s="72"/>
      <c r="F33" s="72"/>
      <c r="G33" s="72"/>
      <c r="H33" s="72"/>
      <c r="I33" s="73"/>
      <c r="J33" s="64" t="s">
        <v>38</v>
      </c>
      <c r="K33" s="44"/>
      <c r="L33" s="44"/>
    </row>
    <row r="34" spans="1:22" s="44" customFormat="1" ht="68.25" customHeight="1" thickBot="1" x14ac:dyDescent="0.3">
      <c r="A34" s="65">
        <v>4.5</v>
      </c>
      <c r="B34" s="68" t="s">
        <v>54</v>
      </c>
      <c r="C34" s="69"/>
      <c r="D34" s="69"/>
      <c r="E34" s="69"/>
      <c r="F34" s="69"/>
      <c r="G34" s="69"/>
      <c r="H34" s="69"/>
      <c r="I34" s="69"/>
      <c r="J34" s="70"/>
    </row>
    <row r="35" spans="1:22" ht="15" customHeight="1" x14ac:dyDescent="0.25">
      <c r="A35" s="27"/>
      <c r="B35" s="53"/>
      <c r="C35" s="52"/>
      <c r="D35" s="47"/>
      <c r="E35" s="47"/>
      <c r="F35" s="44"/>
      <c r="G35" s="44"/>
      <c r="H35" s="44"/>
      <c r="I35" s="44"/>
      <c r="J35" s="44"/>
      <c r="K35" s="44"/>
      <c r="L35" s="44"/>
      <c r="M35" s="27"/>
      <c r="N35"/>
      <c r="O35"/>
      <c r="P35"/>
      <c r="Q35"/>
      <c r="R35"/>
      <c r="S35"/>
      <c r="T35"/>
      <c r="U35"/>
      <c r="V35"/>
    </row>
    <row r="36" spans="1:22" ht="15.75" customHeight="1" x14ac:dyDescent="0.25">
      <c r="A36" s="27"/>
      <c r="B36" s="52"/>
      <c r="C36" s="52"/>
      <c r="D36" s="47"/>
      <c r="E36" s="47"/>
      <c r="F36" s="44"/>
      <c r="G36" s="44"/>
      <c r="H36" s="44"/>
      <c r="I36" s="44"/>
      <c r="J36" s="44"/>
      <c r="K36" s="44"/>
      <c r="L36" s="44"/>
      <c r="M36" s="27"/>
      <c r="N36"/>
      <c r="O36"/>
      <c r="P36"/>
      <c r="Q36"/>
      <c r="R36"/>
      <c r="S36"/>
      <c r="T36"/>
      <c r="U36"/>
      <c r="V36"/>
    </row>
    <row r="37" spans="1:22" x14ac:dyDescent="0.25">
      <c r="A37" s="27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27"/>
    </row>
    <row r="38" spans="1:22" x14ac:dyDescent="0.25">
      <c r="A38" s="27"/>
      <c r="B38" s="27"/>
      <c r="C38" s="27"/>
      <c r="D38" s="44"/>
      <c r="E38" s="44"/>
      <c r="F38" s="27"/>
      <c r="G38" s="27"/>
      <c r="H38" s="27"/>
      <c r="I38" s="27"/>
      <c r="J38" s="27"/>
      <c r="K38" s="27"/>
      <c r="L38" s="27"/>
      <c r="M38" s="27"/>
    </row>
    <row r="39" spans="1:22" x14ac:dyDescent="0.25">
      <c r="A39" s="27"/>
      <c r="B39" s="27"/>
      <c r="C39" s="27"/>
      <c r="D39" s="44"/>
      <c r="E39" s="44"/>
      <c r="F39" s="27"/>
      <c r="G39" s="27"/>
      <c r="H39" s="27"/>
      <c r="I39" s="27"/>
      <c r="J39" s="27"/>
      <c r="K39" s="27"/>
      <c r="L39" s="27"/>
      <c r="M39" s="27"/>
    </row>
    <row r="40" spans="1:22" x14ac:dyDescent="0.25">
      <c r="A40" s="27"/>
      <c r="B40" s="27"/>
      <c r="C40" s="27"/>
      <c r="D40" s="44"/>
      <c r="E40" s="44"/>
      <c r="F40" s="27"/>
      <c r="G40" s="27"/>
      <c r="H40" s="27"/>
      <c r="I40" s="27"/>
      <c r="J40" s="27"/>
      <c r="K40" s="27"/>
      <c r="L40" s="27"/>
      <c r="M40" s="27"/>
    </row>
    <row r="41" spans="1:22" x14ac:dyDescent="0.25">
      <c r="A41" s="27"/>
      <c r="B41" s="27"/>
      <c r="C41" s="27"/>
      <c r="D41" s="44"/>
      <c r="E41" s="44"/>
      <c r="F41" s="27"/>
      <c r="G41" s="27"/>
      <c r="H41" s="27"/>
      <c r="I41" s="27"/>
      <c r="J41" s="27"/>
      <c r="K41" s="27"/>
      <c r="L41" s="27"/>
      <c r="M41" s="27"/>
    </row>
    <row r="42" spans="1:22" x14ac:dyDescent="0.25">
      <c r="A42" s="27"/>
      <c r="B42" s="27"/>
      <c r="C42" s="27"/>
      <c r="D42" s="44"/>
      <c r="E42" s="44"/>
      <c r="F42" s="27"/>
      <c r="G42" s="27"/>
      <c r="H42" s="27"/>
      <c r="I42" s="27"/>
      <c r="J42" s="27"/>
      <c r="K42" s="27"/>
      <c r="L42" s="27"/>
      <c r="M42" s="27"/>
    </row>
    <row r="43" spans="1:22" x14ac:dyDescent="0.25">
      <c r="A43" s="27"/>
      <c r="B43" s="27"/>
      <c r="C43" s="27"/>
      <c r="D43" s="44"/>
      <c r="E43" s="44"/>
      <c r="F43" s="27"/>
      <c r="G43" s="27"/>
      <c r="H43" s="27"/>
      <c r="I43" s="27"/>
      <c r="J43" s="27"/>
      <c r="K43" s="27"/>
      <c r="L43" s="27"/>
      <c r="M43" s="27"/>
    </row>
    <row r="44" spans="1:22" ht="27" customHeight="1" x14ac:dyDescent="0.25">
      <c r="A44" s="27"/>
      <c r="B44" s="27"/>
      <c r="C44" s="27"/>
      <c r="D44" s="44"/>
      <c r="E44" s="44"/>
      <c r="F44" s="27"/>
      <c r="G44" s="27"/>
      <c r="H44" s="27"/>
      <c r="I44" s="27"/>
      <c r="J44" s="27"/>
      <c r="K44" s="27"/>
      <c r="L44" s="27"/>
      <c r="M44" s="27"/>
    </row>
    <row r="45" spans="1:22" ht="40.5" customHeight="1" x14ac:dyDescent="0.25">
      <c r="A45" s="27"/>
      <c r="B45" s="27"/>
      <c r="C45" s="27"/>
      <c r="D45" s="44"/>
      <c r="E45" s="44"/>
      <c r="F45" s="27"/>
      <c r="G45" s="27"/>
      <c r="H45" s="27"/>
      <c r="I45" s="27"/>
      <c r="J45" s="27"/>
      <c r="K45" s="27"/>
      <c r="L45" s="27"/>
      <c r="M45" s="27"/>
    </row>
    <row r="46" spans="1:22" x14ac:dyDescent="0.25">
      <c r="A46" s="27"/>
      <c r="B46" s="27"/>
      <c r="C46" s="27"/>
      <c r="D46" s="44"/>
      <c r="E46" s="44"/>
      <c r="F46" s="27"/>
      <c r="G46" s="27"/>
      <c r="H46" s="27"/>
      <c r="I46" s="27"/>
      <c r="J46" s="27"/>
      <c r="K46" s="27"/>
      <c r="L46" s="27"/>
      <c r="M46" s="27"/>
    </row>
    <row r="47" spans="1:22" x14ac:dyDescent="0.25">
      <c r="A47" s="27"/>
      <c r="B47" s="27"/>
      <c r="C47" s="27"/>
      <c r="D47" s="44"/>
      <c r="E47" s="44"/>
      <c r="F47" s="27"/>
      <c r="G47" s="27"/>
      <c r="H47" s="27"/>
      <c r="I47" s="27"/>
      <c r="J47" s="27"/>
      <c r="K47" s="27"/>
      <c r="L47" s="27"/>
      <c r="M47" s="27"/>
    </row>
    <row r="48" spans="1:22" x14ac:dyDescent="0.25">
      <c r="A48" s="27"/>
      <c r="B48" s="27"/>
      <c r="C48" s="27"/>
      <c r="D48" s="44"/>
      <c r="E48" s="44"/>
      <c r="F48" s="27"/>
      <c r="G48" s="27"/>
      <c r="H48" s="27"/>
      <c r="I48" s="27"/>
      <c r="J48" s="27"/>
      <c r="K48" s="27"/>
      <c r="L48" s="27"/>
      <c r="M48" s="27"/>
    </row>
    <row r="49" spans="1:13" x14ac:dyDescent="0.25">
      <c r="A49" s="27"/>
      <c r="B49" s="27"/>
      <c r="C49" s="27"/>
      <c r="D49" s="44"/>
      <c r="E49" s="44"/>
      <c r="F49" s="27"/>
      <c r="G49" s="27"/>
      <c r="H49" s="27"/>
      <c r="I49" s="27"/>
      <c r="J49" s="27"/>
      <c r="K49" s="27"/>
      <c r="L49" s="27"/>
      <c r="M49" s="27"/>
    </row>
    <row r="50" spans="1:13" x14ac:dyDescent="0.25">
      <c r="A50" s="27"/>
      <c r="B50" s="27"/>
      <c r="C50" s="27"/>
      <c r="D50" s="44"/>
      <c r="E50" s="44"/>
      <c r="F50" s="27"/>
      <c r="G50" s="27"/>
      <c r="H50" s="27"/>
      <c r="I50" s="27"/>
      <c r="J50" s="27"/>
      <c r="K50" s="27"/>
      <c r="L50" s="27"/>
      <c r="M50" s="27"/>
    </row>
    <row r="51" spans="1:13" x14ac:dyDescent="0.25">
      <c r="A51" s="27"/>
      <c r="B51" s="27"/>
      <c r="C51" s="27"/>
      <c r="D51" s="44"/>
      <c r="E51" s="44"/>
      <c r="F51" s="27"/>
      <c r="G51" s="27"/>
      <c r="H51" s="27"/>
      <c r="I51" s="27"/>
      <c r="J51" s="27"/>
      <c r="K51" s="27"/>
      <c r="L51" s="27"/>
      <c r="M51" s="27"/>
    </row>
    <row r="52" spans="1:13" x14ac:dyDescent="0.25">
      <c r="A52" s="27"/>
      <c r="B52" s="27"/>
      <c r="C52" s="27"/>
      <c r="D52" s="44"/>
      <c r="E52" s="44"/>
      <c r="F52" s="27"/>
      <c r="G52" s="27"/>
      <c r="H52" s="27"/>
      <c r="I52" s="27"/>
      <c r="J52" s="27"/>
      <c r="K52" s="27"/>
      <c r="L52" s="27"/>
      <c r="M52" s="27"/>
    </row>
    <row r="53" spans="1:13" x14ac:dyDescent="0.25">
      <c r="A53" s="27"/>
      <c r="B53" s="27"/>
      <c r="C53" s="27"/>
      <c r="D53" s="44"/>
      <c r="E53" s="44"/>
      <c r="F53" s="27"/>
      <c r="G53" s="27"/>
      <c r="H53" s="27"/>
      <c r="I53" s="27"/>
      <c r="J53" s="27"/>
      <c r="K53" s="27"/>
      <c r="L53" s="27"/>
      <c r="M53" s="27"/>
    </row>
    <row r="54" spans="1:13" x14ac:dyDescent="0.25">
      <c r="A54" s="27"/>
      <c r="B54" s="27"/>
      <c r="C54" s="27"/>
      <c r="D54" s="44"/>
      <c r="E54" s="44"/>
      <c r="F54" s="27"/>
      <c r="G54" s="27"/>
      <c r="H54" s="27"/>
      <c r="I54" s="27"/>
      <c r="J54" s="27"/>
      <c r="K54" s="27"/>
      <c r="L54" s="27"/>
      <c r="M54" s="27"/>
    </row>
    <row r="55" spans="1:13" x14ac:dyDescent="0.25">
      <c r="A55" s="27"/>
      <c r="B55" s="27"/>
      <c r="C55" s="27"/>
      <c r="D55" s="44"/>
      <c r="E55" s="44"/>
      <c r="F55" s="27"/>
      <c r="G55" s="27"/>
      <c r="H55" s="27"/>
      <c r="I55" s="27"/>
      <c r="J55" s="27"/>
      <c r="K55" s="27"/>
      <c r="L55" s="27"/>
      <c r="M55" s="27"/>
    </row>
    <row r="56" spans="1:13" x14ac:dyDescent="0.25">
      <c r="A56" s="27"/>
      <c r="B56" s="27"/>
      <c r="C56" s="27"/>
      <c r="D56" s="44"/>
      <c r="E56" s="44"/>
      <c r="F56" s="27"/>
      <c r="G56" s="27"/>
      <c r="H56" s="27"/>
      <c r="I56" s="27"/>
      <c r="J56" s="27"/>
      <c r="K56" s="27"/>
      <c r="L56" s="27"/>
      <c r="M56" s="27"/>
    </row>
    <row r="57" spans="1:13" x14ac:dyDescent="0.25">
      <c r="A57" s="27"/>
      <c r="B57" s="27"/>
      <c r="C57" s="27"/>
      <c r="D57" s="44"/>
      <c r="E57" s="44"/>
      <c r="F57" s="27"/>
      <c r="G57" s="27"/>
      <c r="H57" s="27"/>
      <c r="I57" s="27"/>
      <c r="J57" s="27"/>
      <c r="K57" s="27"/>
      <c r="L57" s="27"/>
      <c r="M57" s="27"/>
    </row>
    <row r="58" spans="1:13" x14ac:dyDescent="0.25">
      <c r="A58" s="27"/>
      <c r="B58" s="27"/>
      <c r="C58" s="27"/>
      <c r="D58" s="44"/>
      <c r="E58" s="44"/>
      <c r="F58" s="27"/>
      <c r="G58" s="27"/>
      <c r="H58" s="27"/>
      <c r="I58" s="27"/>
      <c r="J58" s="27"/>
      <c r="K58" s="27"/>
      <c r="L58" s="27"/>
      <c r="M58" s="27"/>
    </row>
    <row r="59" spans="1:13" x14ac:dyDescent="0.25">
      <c r="A59" s="27"/>
      <c r="B59" s="27"/>
      <c r="C59" s="27"/>
      <c r="D59" s="44"/>
      <c r="E59" s="44"/>
      <c r="F59" s="27"/>
      <c r="G59" s="27"/>
      <c r="H59" s="27"/>
      <c r="I59" s="27"/>
      <c r="J59" s="27"/>
      <c r="K59" s="27"/>
      <c r="L59" s="27"/>
      <c r="M59" s="27"/>
    </row>
    <row r="60" spans="1:13" x14ac:dyDescent="0.25">
      <c r="A60" s="27"/>
      <c r="B60" s="27"/>
      <c r="C60" s="27"/>
      <c r="D60" s="44"/>
      <c r="E60" s="44"/>
      <c r="F60" s="27"/>
      <c r="G60" s="27"/>
      <c r="H60" s="27"/>
      <c r="I60" s="27"/>
      <c r="J60" s="27"/>
      <c r="K60" s="27"/>
      <c r="L60" s="27"/>
      <c r="M60" s="27"/>
    </row>
    <row r="61" spans="1:13" x14ac:dyDescent="0.25">
      <c r="A61" s="27"/>
      <c r="B61" s="27"/>
      <c r="C61" s="27"/>
      <c r="D61" s="44"/>
      <c r="E61" s="44"/>
      <c r="F61" s="27"/>
      <c r="G61" s="27"/>
      <c r="H61" s="27"/>
      <c r="I61" s="27"/>
      <c r="J61" s="27"/>
      <c r="K61" s="27"/>
      <c r="L61" s="27"/>
      <c r="M61" s="27"/>
    </row>
    <row r="62" spans="1:13" x14ac:dyDescent="0.25">
      <c r="A62" s="27"/>
      <c r="B62" s="27"/>
      <c r="C62" s="27"/>
      <c r="D62" s="44"/>
      <c r="E62" s="44"/>
      <c r="F62" s="27"/>
      <c r="G62" s="27"/>
      <c r="H62" s="27"/>
      <c r="I62" s="27"/>
      <c r="J62" s="27"/>
      <c r="K62" s="27"/>
      <c r="L62" s="27"/>
      <c r="M62" s="27"/>
    </row>
    <row r="63" spans="1:13" x14ac:dyDescent="0.25">
      <c r="A63" s="27"/>
      <c r="B63" s="27"/>
      <c r="C63" s="27"/>
      <c r="D63" s="44"/>
      <c r="E63" s="44"/>
      <c r="F63" s="27"/>
      <c r="G63" s="27"/>
      <c r="H63" s="27"/>
      <c r="I63" s="27"/>
      <c r="J63" s="27"/>
      <c r="K63" s="27"/>
      <c r="L63" s="27"/>
      <c r="M63" s="27"/>
    </row>
    <row r="64" spans="1:13" x14ac:dyDescent="0.25">
      <c r="A64" s="27"/>
      <c r="B64" s="27"/>
      <c r="C64" s="27"/>
      <c r="D64" s="44"/>
      <c r="E64" s="44"/>
      <c r="F64" s="27"/>
      <c r="G64" s="27"/>
      <c r="H64" s="27"/>
      <c r="I64" s="27"/>
      <c r="J64" s="27"/>
      <c r="K64" s="27"/>
      <c r="L64" s="27"/>
      <c r="M64" s="27"/>
    </row>
    <row r="65" spans="1:22" x14ac:dyDescent="0.25">
      <c r="A65" s="27"/>
      <c r="B65" s="27"/>
      <c r="C65" s="27"/>
      <c r="D65" s="44"/>
      <c r="E65" s="44"/>
      <c r="F65" s="27"/>
      <c r="G65" s="27"/>
      <c r="H65" s="27"/>
      <c r="I65" s="27"/>
      <c r="J65" s="27"/>
      <c r="K65" s="27"/>
      <c r="L65" s="27"/>
      <c r="M65" s="27"/>
    </row>
    <row r="66" spans="1:22" x14ac:dyDescent="0.25">
      <c r="A66" s="27"/>
      <c r="B66" s="27"/>
      <c r="C66" s="27"/>
      <c r="D66" s="44"/>
      <c r="E66" s="44"/>
      <c r="F66" s="27"/>
      <c r="G66" s="27"/>
      <c r="H66" s="27"/>
      <c r="I66" s="27"/>
      <c r="J66" s="27"/>
      <c r="K66" s="27"/>
      <c r="L66" s="27"/>
      <c r="M66" s="27"/>
    </row>
    <row r="67" spans="1:22" x14ac:dyDescent="0.25">
      <c r="A67" s="27"/>
      <c r="B67" s="27"/>
      <c r="C67" s="27"/>
      <c r="D67" s="44"/>
      <c r="E67" s="44"/>
      <c r="F67" s="27"/>
      <c r="G67" s="27"/>
      <c r="H67" s="27"/>
      <c r="I67" s="27"/>
      <c r="J67" s="27"/>
      <c r="K67" s="27"/>
      <c r="L67" s="27"/>
      <c r="M67" s="27"/>
    </row>
    <row r="68" spans="1:22" x14ac:dyDescent="0.25">
      <c r="A68" s="27"/>
      <c r="B68" s="27"/>
      <c r="C68" s="27"/>
      <c r="D68" s="44"/>
      <c r="E68" s="44"/>
      <c r="F68" s="27"/>
      <c r="G68" s="27"/>
      <c r="H68" s="27"/>
      <c r="I68" s="27"/>
      <c r="J68" s="27"/>
      <c r="K68" s="27"/>
      <c r="L68" s="27"/>
      <c r="M68" s="27"/>
    </row>
    <row r="69" spans="1:22" x14ac:dyDescent="0.25">
      <c r="A69" s="27"/>
      <c r="B69" s="27"/>
      <c r="C69" s="27"/>
      <c r="D69" s="44"/>
      <c r="E69" s="44"/>
      <c r="F69" s="27"/>
      <c r="G69" s="27"/>
      <c r="H69" s="27"/>
      <c r="I69" s="27"/>
      <c r="J69" s="27"/>
      <c r="K69" s="27"/>
      <c r="L69" s="27"/>
      <c r="M69" s="27"/>
    </row>
    <row r="70" spans="1:22" x14ac:dyDescent="0.25">
      <c r="A70" s="27"/>
      <c r="B70" s="27"/>
      <c r="C70" s="27"/>
      <c r="D70" s="44"/>
      <c r="E70" s="44"/>
      <c r="F70" s="27"/>
      <c r="G70" s="27"/>
      <c r="H70" s="27"/>
      <c r="I70" s="27"/>
      <c r="J70" s="27"/>
      <c r="K70" s="27"/>
      <c r="L70" s="27"/>
      <c r="M70" s="27"/>
    </row>
    <row r="71" spans="1:22" x14ac:dyDescent="0.25">
      <c r="A71" s="27"/>
      <c r="B71" s="27"/>
      <c r="C71" s="27"/>
      <c r="D71" s="44"/>
      <c r="E71" s="44"/>
      <c r="F71" s="27"/>
      <c r="G71" s="27"/>
      <c r="H71" s="27"/>
      <c r="I71" s="27"/>
      <c r="J71" s="27"/>
      <c r="K71" s="27"/>
      <c r="L71" s="27"/>
      <c r="M71" s="27"/>
    </row>
    <row r="72" spans="1:22" s="27" customFormat="1" x14ac:dyDescent="0.25">
      <c r="D72" s="44"/>
      <c r="E72" s="44"/>
      <c r="N72" s="44"/>
      <c r="O72" s="44"/>
      <c r="P72" s="44"/>
      <c r="Q72" s="44"/>
      <c r="R72" s="44"/>
      <c r="S72" s="44"/>
      <c r="T72" s="44"/>
      <c r="U72" s="44"/>
      <c r="V72" s="44"/>
    </row>
    <row r="73" spans="1:22" s="27" customFormat="1" x14ac:dyDescent="0.25">
      <c r="D73" s="44"/>
      <c r="E73" s="44"/>
      <c r="N73" s="44"/>
      <c r="O73" s="44"/>
      <c r="P73" s="44"/>
      <c r="Q73" s="44"/>
      <c r="R73" s="44"/>
      <c r="S73" s="44"/>
      <c r="T73" s="44"/>
      <c r="U73" s="44"/>
      <c r="V73" s="44"/>
    </row>
    <row r="74" spans="1:22" s="27" customFormat="1" x14ac:dyDescent="0.25">
      <c r="D74" s="44"/>
      <c r="E74" s="44"/>
      <c r="N74" s="44"/>
      <c r="O74" s="44"/>
      <c r="P74" s="44"/>
      <c r="Q74" s="44"/>
      <c r="R74" s="44"/>
      <c r="S74" s="44"/>
      <c r="T74" s="44"/>
      <c r="U74" s="44"/>
      <c r="V74" s="44"/>
    </row>
    <row r="75" spans="1:22" s="27" customFormat="1" x14ac:dyDescent="0.25">
      <c r="D75" s="44"/>
      <c r="E75" s="44"/>
      <c r="N75" s="44"/>
      <c r="O75" s="44"/>
      <c r="P75" s="44"/>
      <c r="Q75" s="44"/>
      <c r="R75" s="44"/>
      <c r="S75" s="44"/>
      <c r="T75" s="44"/>
      <c r="U75" s="44"/>
      <c r="V75" s="44"/>
    </row>
    <row r="76" spans="1:22" s="27" customFormat="1" x14ac:dyDescent="0.25">
      <c r="D76" s="44"/>
      <c r="E76" s="44"/>
      <c r="N76" s="44"/>
      <c r="O76" s="44"/>
      <c r="P76" s="44"/>
      <c r="Q76" s="44"/>
      <c r="R76" s="44"/>
      <c r="S76" s="44"/>
      <c r="T76" s="44"/>
      <c r="U76" s="44"/>
      <c r="V76" s="44"/>
    </row>
    <row r="77" spans="1:22" s="27" customFormat="1" x14ac:dyDescent="0.25">
      <c r="D77" s="44"/>
      <c r="E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1:22" s="27" customFormat="1" x14ac:dyDescent="0.25">
      <c r="D78" s="44"/>
      <c r="E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1:22" s="27" customFormat="1" x14ac:dyDescent="0.25">
      <c r="D79" s="44"/>
      <c r="E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1:22" s="27" customFormat="1" x14ac:dyDescent="0.25">
      <c r="D80" s="44"/>
      <c r="E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4:22" s="27" customFormat="1" x14ac:dyDescent="0.25">
      <c r="D81" s="44"/>
      <c r="E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4:22" s="27" customFormat="1" x14ac:dyDescent="0.25">
      <c r="D82" s="44"/>
      <c r="E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4:22" s="27" customFormat="1" x14ac:dyDescent="0.25">
      <c r="D83" s="44"/>
      <c r="E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4:22" s="27" customFormat="1" x14ac:dyDescent="0.25">
      <c r="D84" s="44"/>
      <c r="E84" s="44"/>
      <c r="N84" s="44"/>
      <c r="O84" s="44"/>
      <c r="P84" s="44"/>
      <c r="Q84" s="44"/>
      <c r="R84" s="44"/>
      <c r="S84" s="44"/>
      <c r="T84" s="44"/>
      <c r="U84" s="44"/>
      <c r="V84" s="44"/>
    </row>
    <row r="85" spans="4:22" s="27" customFormat="1" x14ac:dyDescent="0.25">
      <c r="D85" s="44"/>
      <c r="E85" s="44"/>
      <c r="N85" s="44"/>
      <c r="O85" s="44"/>
      <c r="P85" s="44"/>
      <c r="Q85" s="44"/>
      <c r="R85" s="44"/>
      <c r="S85" s="44"/>
      <c r="T85" s="44"/>
      <c r="U85" s="44"/>
      <c r="V85" s="44"/>
    </row>
    <row r="86" spans="4:22" s="27" customFormat="1" x14ac:dyDescent="0.25">
      <c r="D86" s="44"/>
      <c r="E86" s="44"/>
      <c r="N86" s="44"/>
      <c r="O86" s="44"/>
      <c r="P86" s="44"/>
      <c r="Q86" s="44"/>
      <c r="R86" s="44"/>
      <c r="S86" s="44"/>
      <c r="T86" s="44"/>
      <c r="U86" s="44"/>
      <c r="V86" s="44"/>
    </row>
    <row r="87" spans="4:22" s="27" customFormat="1" x14ac:dyDescent="0.25">
      <c r="D87" s="44"/>
      <c r="E87" s="44"/>
      <c r="N87" s="44"/>
      <c r="O87" s="44"/>
      <c r="P87" s="44"/>
      <c r="Q87" s="44"/>
      <c r="R87" s="44"/>
      <c r="S87" s="44"/>
      <c r="T87" s="44"/>
      <c r="U87" s="44"/>
      <c r="V87" s="44"/>
    </row>
    <row r="88" spans="4:22" s="27" customFormat="1" x14ac:dyDescent="0.25">
      <c r="D88" s="44"/>
      <c r="E88" s="44"/>
      <c r="N88" s="44"/>
      <c r="O88" s="44"/>
      <c r="P88" s="44"/>
      <c r="Q88" s="44"/>
      <c r="R88" s="44"/>
      <c r="S88" s="44"/>
      <c r="T88" s="44"/>
      <c r="U88" s="44"/>
      <c r="V88" s="44"/>
    </row>
    <row r="89" spans="4:22" s="27" customFormat="1" x14ac:dyDescent="0.25">
      <c r="D89" s="44"/>
      <c r="E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4:22" s="27" customFormat="1" x14ac:dyDescent="0.25">
      <c r="D90" s="44"/>
      <c r="E90" s="44"/>
      <c r="N90" s="44"/>
      <c r="O90" s="44"/>
      <c r="P90" s="44"/>
      <c r="Q90" s="44"/>
      <c r="R90" s="44"/>
      <c r="S90" s="44"/>
      <c r="T90" s="44"/>
      <c r="U90" s="44"/>
      <c r="V90" s="44"/>
    </row>
    <row r="91" spans="4:22" s="27" customFormat="1" x14ac:dyDescent="0.25">
      <c r="D91" s="44"/>
      <c r="E91" s="44"/>
      <c r="N91" s="44"/>
      <c r="O91" s="44"/>
      <c r="P91" s="44"/>
      <c r="Q91" s="44"/>
      <c r="R91" s="44"/>
      <c r="S91" s="44"/>
      <c r="T91" s="44"/>
      <c r="U91" s="44"/>
      <c r="V91" s="44"/>
    </row>
    <row r="92" spans="4:22" s="27" customFormat="1" x14ac:dyDescent="0.25">
      <c r="D92" s="44"/>
      <c r="E92" s="44"/>
      <c r="N92" s="44"/>
      <c r="O92" s="44"/>
      <c r="P92" s="44"/>
      <c r="Q92" s="44"/>
      <c r="R92" s="44"/>
      <c r="S92" s="44"/>
      <c r="T92" s="44"/>
      <c r="U92" s="44"/>
      <c r="V92" s="44"/>
    </row>
    <row r="93" spans="4:22" s="27" customFormat="1" x14ac:dyDescent="0.25">
      <c r="D93" s="44"/>
      <c r="E93" s="44"/>
      <c r="N93" s="44"/>
      <c r="O93" s="44"/>
      <c r="P93" s="44"/>
      <c r="Q93" s="44"/>
      <c r="R93" s="44"/>
      <c r="S93" s="44"/>
      <c r="T93" s="44"/>
      <c r="U93" s="44"/>
      <c r="V93" s="44"/>
    </row>
    <row r="94" spans="4:22" s="27" customFormat="1" x14ac:dyDescent="0.25">
      <c r="D94" s="44"/>
      <c r="E94" s="44"/>
      <c r="N94" s="44"/>
      <c r="O94" s="44"/>
      <c r="P94" s="44"/>
      <c r="Q94" s="44"/>
      <c r="R94" s="44"/>
      <c r="S94" s="44"/>
      <c r="T94" s="44"/>
      <c r="U94" s="44"/>
      <c r="V94" s="44"/>
    </row>
    <row r="95" spans="4:22" s="27" customFormat="1" x14ac:dyDescent="0.25">
      <c r="D95" s="44"/>
      <c r="E95" s="44"/>
      <c r="N95" s="44"/>
      <c r="O95" s="44"/>
      <c r="P95" s="44"/>
      <c r="Q95" s="44"/>
      <c r="R95" s="44"/>
      <c r="S95" s="44"/>
      <c r="T95" s="44"/>
      <c r="U95" s="44"/>
      <c r="V95" s="44"/>
    </row>
    <row r="96" spans="4:22" s="27" customFormat="1" x14ac:dyDescent="0.25">
      <c r="D96" s="44"/>
      <c r="E96" s="44"/>
      <c r="N96" s="44"/>
      <c r="O96" s="44"/>
      <c r="P96" s="44"/>
      <c r="Q96" s="44"/>
      <c r="R96" s="44"/>
      <c r="S96" s="44"/>
      <c r="T96" s="44"/>
      <c r="U96" s="44"/>
      <c r="V96" s="44"/>
    </row>
    <row r="97" spans="4:22" s="27" customFormat="1" x14ac:dyDescent="0.25">
      <c r="D97" s="44"/>
      <c r="E97" s="44"/>
      <c r="N97" s="44"/>
      <c r="O97" s="44"/>
      <c r="P97" s="44"/>
      <c r="Q97" s="44"/>
      <c r="R97" s="44"/>
      <c r="S97" s="44"/>
      <c r="T97" s="44"/>
      <c r="U97" s="44"/>
      <c r="V97" s="44"/>
    </row>
    <row r="98" spans="4:22" s="27" customFormat="1" x14ac:dyDescent="0.25">
      <c r="D98" s="44"/>
      <c r="E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4:22" s="27" customFormat="1" x14ac:dyDescent="0.25">
      <c r="D99" s="44"/>
      <c r="E99" s="44"/>
      <c r="N99" s="44"/>
      <c r="O99" s="44"/>
      <c r="P99" s="44"/>
      <c r="Q99" s="44"/>
      <c r="R99" s="44"/>
      <c r="S99" s="44"/>
      <c r="T99" s="44"/>
      <c r="U99" s="44"/>
      <c r="V99" s="44"/>
    </row>
  </sheetData>
  <sheetProtection sheet="1" objects="1" scenarios="1"/>
  <mergeCells count="24">
    <mergeCell ref="C2:L4"/>
    <mergeCell ref="B9:C9"/>
    <mergeCell ref="F9:L9"/>
    <mergeCell ref="B11:B20"/>
    <mergeCell ref="C11:C20"/>
    <mergeCell ref="L11:L20"/>
    <mergeCell ref="B34:J34"/>
    <mergeCell ref="J22:J24"/>
    <mergeCell ref="K22:K24"/>
    <mergeCell ref="L22:L24"/>
    <mergeCell ref="F25:L25"/>
    <mergeCell ref="B26:L26"/>
    <mergeCell ref="B27:L27"/>
    <mergeCell ref="B22:B24"/>
    <mergeCell ref="C22:C24"/>
    <mergeCell ref="F22:F24"/>
    <mergeCell ref="G22:G24"/>
    <mergeCell ref="H22:H24"/>
    <mergeCell ref="I22:I24"/>
    <mergeCell ref="B29:D29"/>
    <mergeCell ref="B30:I30"/>
    <mergeCell ref="B31:I31"/>
    <mergeCell ref="B32:I32"/>
    <mergeCell ref="B33:I33"/>
  </mergeCells>
  <dataValidations count="1">
    <dataValidation type="list" allowBlank="1" showInputMessage="1" showErrorMessage="1" sqref="J32:J33" xr:uid="{02DD1192-326D-47D3-9049-F0D521F07049}">
      <formula1>"OUI, NON"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compléter</vt:lpstr>
      <vt:lpstr>Exemple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2026-02-16T10:16:01Z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1333179362</vt:i4>
  </property>
  <property fmtid="{D5CDD505-2E9C-101B-9397-08002B2CF9AE}" pid="4" name="_PreviousAdHocReviewCycleID">
    <vt:i4>-1790209050</vt:i4>
  </property>
</Properties>
</file>