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UO7135\04_ECONOMIE_DE_LA_SANTE\10_Cofinancement_cantonal\Financement residuel\1. LAMAL GENEVOIS\04. MODELE DECOMPTE-STAT-FICHE\"/>
    </mc:Choice>
  </mc:AlternateContent>
  <xr:revisionPtr revIDLastSave="0" documentId="13_ncr:1_{41FE0BD2-B746-409B-A7B2-919C0E88FD31}" xr6:coauthVersionLast="47" xr6:coauthVersionMax="47" xr10:uidLastSave="{00000000-0000-0000-0000-000000000000}"/>
  <bookViews>
    <workbookView xWindow="57480" yWindow="-15" windowWidth="29040" windowHeight="15720" tabRatio="430" xr2:uid="{00000000-000D-0000-FFFF-FFFF00000000}"/>
  </bookViews>
  <sheets>
    <sheet name="Décompte" sheetId="1" r:id="rId1"/>
    <sheet name="Saisie_AOS" sheetId="9" r:id="rId2"/>
    <sheet name="Paramètres" sheetId="2" state="hidden" r:id="rId3"/>
    <sheet name="para" sheetId="8" state="hidden" r:id="rId4"/>
  </sheets>
  <externalReferences>
    <externalReference r:id="rId5"/>
    <externalReference r:id="rId6"/>
  </externalReferences>
  <definedNames>
    <definedName name="ASSURANCE">[1]Listes!$G$2:$G$53</definedName>
    <definedName name="Part_AOS_A" localSheetId="1">[2]Feuil1!$E$32</definedName>
    <definedName name="Part_AOS_A">Décompte!$E$22</definedName>
    <definedName name="Part_AOS_B" localSheetId="1">[2]Feuil1!$E$33</definedName>
    <definedName name="Part_AOS_B">Décompte!$E$23</definedName>
    <definedName name="Part_AOS_C" localSheetId="1">[2]Feuil1!$E$34</definedName>
    <definedName name="Part_AOS_C">Décompte!$E$24</definedName>
    <definedName name="Part_patient" localSheetId="1">[2]Feuil1!$F$32</definedName>
    <definedName name="Part_patient">Décompte!$F$22</definedName>
    <definedName name="Tarif_OPAS_A" localSheetId="1">[2]Feuil1!$G$32</definedName>
    <definedName name="Tarif_OPAS_A">Décompte!$G$22</definedName>
    <definedName name="Tarif_OPAS_B" localSheetId="1">[2]Feuil1!$G$33</definedName>
    <definedName name="Tarif_OPAS_B">Décompte!$G$23</definedName>
    <definedName name="Tarif_OPAS_C" localSheetId="1">[2]Feuil1!$G$34</definedName>
    <definedName name="Tarif_OPAS_C">Décompte!$G$24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F22" i="1" l="1"/>
  <c r="E28" i="1" l="1"/>
  <c r="C28" i="1"/>
  <c r="B28" i="1"/>
  <c r="A28" i="1"/>
  <c r="P1201" i="9"/>
  <c r="P1200" i="9"/>
  <c r="P1199" i="9"/>
  <c r="P1198" i="9"/>
  <c r="P1197" i="9"/>
  <c r="P1196" i="9"/>
  <c r="P1195" i="9"/>
  <c r="P1194" i="9"/>
  <c r="P1193" i="9"/>
  <c r="P1192" i="9"/>
  <c r="P1191" i="9"/>
  <c r="P1190" i="9"/>
  <c r="P1189" i="9"/>
  <c r="P1188" i="9"/>
  <c r="P1187" i="9"/>
  <c r="P1186" i="9"/>
  <c r="P1185" i="9"/>
  <c r="P1184" i="9"/>
  <c r="P1183" i="9"/>
  <c r="P1182" i="9"/>
  <c r="P1181" i="9"/>
  <c r="P1180" i="9"/>
  <c r="P1179" i="9"/>
  <c r="P1178" i="9"/>
  <c r="P1177" i="9"/>
  <c r="P1176" i="9"/>
  <c r="P1175" i="9"/>
  <c r="P1174" i="9"/>
  <c r="P1173" i="9"/>
  <c r="P1172" i="9"/>
  <c r="P1171" i="9"/>
  <c r="P1170" i="9"/>
  <c r="P1169" i="9"/>
  <c r="P1168" i="9"/>
  <c r="P1167" i="9"/>
  <c r="P1166" i="9"/>
  <c r="P1165" i="9"/>
  <c r="P1164" i="9"/>
  <c r="P1163" i="9"/>
  <c r="P1162" i="9"/>
  <c r="P1161" i="9"/>
  <c r="P1160" i="9"/>
  <c r="P1159" i="9"/>
  <c r="P1158" i="9"/>
  <c r="P1157" i="9"/>
  <c r="P1156" i="9"/>
  <c r="P1155" i="9"/>
  <c r="P1154" i="9"/>
  <c r="P1153" i="9"/>
  <c r="P1152" i="9"/>
  <c r="P1151" i="9"/>
  <c r="P1150" i="9"/>
  <c r="P1149" i="9"/>
  <c r="P1148" i="9"/>
  <c r="P1147" i="9"/>
  <c r="P1146" i="9"/>
  <c r="P1145" i="9"/>
  <c r="P1144" i="9"/>
  <c r="P1143" i="9"/>
  <c r="P1142" i="9"/>
  <c r="P1141" i="9"/>
  <c r="P1140" i="9"/>
  <c r="P1139" i="9"/>
  <c r="P1138" i="9"/>
  <c r="P1137" i="9"/>
  <c r="P1136" i="9"/>
  <c r="P1135" i="9"/>
  <c r="P1134" i="9"/>
  <c r="P1133" i="9"/>
  <c r="P1132" i="9"/>
  <c r="P1131" i="9"/>
  <c r="P1130" i="9"/>
  <c r="P1129" i="9"/>
  <c r="P1128" i="9"/>
  <c r="P1127" i="9"/>
  <c r="P1126" i="9"/>
  <c r="P1125" i="9"/>
  <c r="P1124" i="9"/>
  <c r="P1123" i="9"/>
  <c r="P1122" i="9"/>
  <c r="P1121" i="9"/>
  <c r="P1120" i="9"/>
  <c r="P1119" i="9"/>
  <c r="P1118" i="9"/>
  <c r="P1117" i="9"/>
  <c r="P1116" i="9"/>
  <c r="P1115" i="9"/>
  <c r="P1114" i="9"/>
  <c r="P1113" i="9"/>
  <c r="P1112" i="9"/>
  <c r="P1111" i="9"/>
  <c r="P1110" i="9"/>
  <c r="P1109" i="9"/>
  <c r="P1108" i="9"/>
  <c r="P1107" i="9"/>
  <c r="P1106" i="9"/>
  <c r="P1105" i="9"/>
  <c r="P1104" i="9"/>
  <c r="P1103" i="9"/>
  <c r="P1102" i="9"/>
  <c r="P1101" i="9"/>
  <c r="P1100" i="9"/>
  <c r="P1099" i="9"/>
  <c r="P1098" i="9"/>
  <c r="P1097" i="9"/>
  <c r="P1096" i="9"/>
  <c r="P1095" i="9"/>
  <c r="P1094" i="9"/>
  <c r="P1093" i="9"/>
  <c r="P1092" i="9"/>
  <c r="P1091" i="9"/>
  <c r="P1090" i="9"/>
  <c r="P1089" i="9"/>
  <c r="P1088" i="9"/>
  <c r="P1087" i="9"/>
  <c r="P1086" i="9"/>
  <c r="P1085" i="9"/>
  <c r="P1084" i="9"/>
  <c r="P1083" i="9"/>
  <c r="P1082" i="9"/>
  <c r="P1081" i="9"/>
  <c r="P1080" i="9"/>
  <c r="P1079" i="9"/>
  <c r="P1078" i="9"/>
  <c r="P1077" i="9"/>
  <c r="P1076" i="9"/>
  <c r="P1075" i="9"/>
  <c r="P1074" i="9"/>
  <c r="P1073" i="9"/>
  <c r="P1072" i="9"/>
  <c r="P1071" i="9"/>
  <c r="P1070" i="9"/>
  <c r="P1069" i="9"/>
  <c r="P1068" i="9"/>
  <c r="P1067" i="9"/>
  <c r="P1066" i="9"/>
  <c r="P1065" i="9"/>
  <c r="P1064" i="9"/>
  <c r="P1063" i="9"/>
  <c r="P1062" i="9"/>
  <c r="P1061" i="9"/>
  <c r="P1060" i="9"/>
  <c r="P1059" i="9"/>
  <c r="P1058" i="9"/>
  <c r="P1057" i="9"/>
  <c r="P1056" i="9"/>
  <c r="P1055" i="9"/>
  <c r="P1054" i="9"/>
  <c r="P1053" i="9"/>
  <c r="P1052" i="9"/>
  <c r="P1051" i="9"/>
  <c r="P1050" i="9"/>
  <c r="P1049" i="9"/>
  <c r="P1048" i="9"/>
  <c r="P1047" i="9"/>
  <c r="P1046" i="9"/>
  <c r="P1045" i="9"/>
  <c r="P1044" i="9"/>
  <c r="P1043" i="9"/>
  <c r="P1042" i="9"/>
  <c r="P1041" i="9"/>
  <c r="P1040" i="9"/>
  <c r="P1039" i="9"/>
  <c r="P1038" i="9"/>
  <c r="P1037" i="9"/>
  <c r="P1036" i="9"/>
  <c r="P1035" i="9"/>
  <c r="P1034" i="9"/>
  <c r="P1033" i="9"/>
  <c r="P1032" i="9"/>
  <c r="P1031" i="9"/>
  <c r="P1030" i="9"/>
  <c r="P1029" i="9"/>
  <c r="P1028" i="9"/>
  <c r="P1027" i="9"/>
  <c r="P1026" i="9"/>
  <c r="P1025" i="9"/>
  <c r="P1024" i="9"/>
  <c r="P1023" i="9"/>
  <c r="P1022" i="9"/>
  <c r="P1021" i="9"/>
  <c r="P1020" i="9"/>
  <c r="P1019" i="9"/>
  <c r="P1018" i="9"/>
  <c r="P1017" i="9"/>
  <c r="P1016" i="9"/>
  <c r="P1015" i="9"/>
  <c r="P1014" i="9"/>
  <c r="P1013" i="9"/>
  <c r="P1012" i="9"/>
  <c r="P1011" i="9"/>
  <c r="P1010" i="9"/>
  <c r="P1009" i="9"/>
  <c r="P1008" i="9"/>
  <c r="P1007" i="9"/>
  <c r="P1006" i="9"/>
  <c r="P1005" i="9"/>
  <c r="P1004" i="9"/>
  <c r="P1003" i="9"/>
  <c r="P1002" i="9"/>
  <c r="P1001" i="9"/>
  <c r="P1000" i="9"/>
  <c r="P999" i="9"/>
  <c r="P998" i="9"/>
  <c r="P997" i="9"/>
  <c r="P996" i="9"/>
  <c r="P995" i="9"/>
  <c r="P994" i="9"/>
  <c r="P993" i="9"/>
  <c r="P992" i="9"/>
  <c r="P991" i="9"/>
  <c r="P990" i="9"/>
  <c r="P989" i="9"/>
  <c r="P988" i="9"/>
  <c r="P987" i="9"/>
  <c r="P986" i="9"/>
  <c r="P985" i="9"/>
  <c r="P984" i="9"/>
  <c r="P983" i="9"/>
  <c r="P982" i="9"/>
  <c r="P981" i="9"/>
  <c r="P980" i="9"/>
  <c r="P979" i="9"/>
  <c r="P978" i="9"/>
  <c r="P977" i="9"/>
  <c r="P976" i="9"/>
  <c r="P975" i="9"/>
  <c r="P974" i="9"/>
  <c r="P973" i="9"/>
  <c r="P972" i="9"/>
  <c r="P971" i="9"/>
  <c r="P970" i="9"/>
  <c r="P969" i="9"/>
  <c r="P968" i="9"/>
  <c r="P967" i="9"/>
  <c r="P966" i="9"/>
  <c r="P965" i="9"/>
  <c r="P964" i="9"/>
  <c r="P963" i="9"/>
  <c r="P962" i="9"/>
  <c r="P961" i="9"/>
  <c r="P960" i="9"/>
  <c r="P959" i="9"/>
  <c r="P958" i="9"/>
  <c r="P957" i="9"/>
  <c r="P956" i="9"/>
  <c r="P955" i="9"/>
  <c r="P954" i="9"/>
  <c r="P953" i="9"/>
  <c r="P952" i="9"/>
  <c r="P951" i="9"/>
  <c r="P950" i="9"/>
  <c r="P949" i="9"/>
  <c r="P948" i="9"/>
  <c r="P947" i="9"/>
  <c r="P946" i="9"/>
  <c r="P945" i="9"/>
  <c r="P944" i="9"/>
  <c r="P943" i="9"/>
  <c r="P942" i="9"/>
  <c r="P941" i="9"/>
  <c r="P940" i="9"/>
  <c r="P939" i="9"/>
  <c r="P938" i="9"/>
  <c r="P937" i="9"/>
  <c r="P936" i="9"/>
  <c r="P935" i="9"/>
  <c r="P934" i="9"/>
  <c r="P933" i="9"/>
  <c r="P932" i="9"/>
  <c r="P931" i="9"/>
  <c r="P930" i="9"/>
  <c r="P929" i="9"/>
  <c r="P928" i="9"/>
  <c r="P927" i="9"/>
  <c r="P926" i="9"/>
  <c r="P925" i="9"/>
  <c r="P924" i="9"/>
  <c r="P923" i="9"/>
  <c r="P922" i="9"/>
  <c r="P921" i="9"/>
  <c r="P920" i="9"/>
  <c r="P919" i="9"/>
  <c r="P918" i="9"/>
  <c r="P917" i="9"/>
  <c r="P916" i="9"/>
  <c r="P915" i="9"/>
  <c r="P914" i="9"/>
  <c r="P913" i="9"/>
  <c r="P912" i="9"/>
  <c r="P911" i="9"/>
  <c r="P910" i="9"/>
  <c r="P909" i="9"/>
  <c r="P908" i="9"/>
  <c r="P907" i="9"/>
  <c r="P906" i="9"/>
  <c r="P905" i="9"/>
  <c r="P904" i="9"/>
  <c r="P903" i="9"/>
  <c r="P902" i="9"/>
  <c r="P901" i="9"/>
  <c r="P900" i="9"/>
  <c r="P899" i="9"/>
  <c r="P898" i="9"/>
  <c r="P897" i="9"/>
  <c r="P896" i="9"/>
  <c r="P895" i="9"/>
  <c r="P894" i="9"/>
  <c r="P893" i="9"/>
  <c r="P892" i="9"/>
  <c r="P891" i="9"/>
  <c r="P890" i="9"/>
  <c r="P889" i="9"/>
  <c r="P888" i="9"/>
  <c r="P887" i="9"/>
  <c r="P886" i="9"/>
  <c r="P885" i="9"/>
  <c r="P884" i="9"/>
  <c r="P883" i="9"/>
  <c r="P882" i="9"/>
  <c r="P881" i="9"/>
  <c r="P880" i="9"/>
  <c r="P879" i="9"/>
  <c r="P878" i="9"/>
  <c r="P877" i="9"/>
  <c r="P876" i="9"/>
  <c r="P875" i="9"/>
  <c r="P874" i="9"/>
  <c r="P873" i="9"/>
  <c r="P872" i="9"/>
  <c r="P871" i="9"/>
  <c r="P870" i="9"/>
  <c r="P869" i="9"/>
  <c r="P868" i="9"/>
  <c r="P867" i="9"/>
  <c r="P866" i="9"/>
  <c r="P865" i="9"/>
  <c r="P864" i="9"/>
  <c r="P863" i="9"/>
  <c r="P862" i="9"/>
  <c r="P861" i="9"/>
  <c r="P860" i="9"/>
  <c r="P859" i="9"/>
  <c r="P858" i="9"/>
  <c r="P857" i="9"/>
  <c r="P856" i="9"/>
  <c r="P855" i="9"/>
  <c r="P854" i="9"/>
  <c r="P853" i="9"/>
  <c r="P852" i="9"/>
  <c r="P851" i="9"/>
  <c r="P850" i="9"/>
  <c r="P849" i="9"/>
  <c r="P848" i="9"/>
  <c r="P847" i="9"/>
  <c r="P846" i="9"/>
  <c r="P845" i="9"/>
  <c r="P844" i="9"/>
  <c r="P843" i="9"/>
  <c r="P842" i="9"/>
  <c r="P841" i="9"/>
  <c r="P840" i="9"/>
  <c r="P839" i="9"/>
  <c r="P838" i="9"/>
  <c r="P837" i="9"/>
  <c r="P836" i="9"/>
  <c r="P835" i="9"/>
  <c r="P834" i="9"/>
  <c r="P833" i="9"/>
  <c r="P832" i="9"/>
  <c r="P831" i="9"/>
  <c r="P830" i="9"/>
  <c r="P829" i="9"/>
  <c r="P828" i="9"/>
  <c r="P827" i="9"/>
  <c r="P826" i="9"/>
  <c r="P825" i="9"/>
  <c r="P824" i="9"/>
  <c r="P823" i="9"/>
  <c r="P822" i="9"/>
  <c r="P821" i="9"/>
  <c r="P820" i="9"/>
  <c r="P819" i="9"/>
  <c r="P818" i="9"/>
  <c r="P817" i="9"/>
  <c r="P816" i="9"/>
  <c r="P815" i="9"/>
  <c r="P814" i="9"/>
  <c r="P813" i="9"/>
  <c r="P812" i="9"/>
  <c r="P811" i="9"/>
  <c r="P810" i="9"/>
  <c r="P809" i="9"/>
  <c r="P808" i="9"/>
  <c r="P807" i="9"/>
  <c r="P806" i="9"/>
  <c r="P805" i="9"/>
  <c r="P804" i="9"/>
  <c r="P803" i="9"/>
  <c r="P802" i="9"/>
  <c r="P801" i="9"/>
  <c r="P800" i="9"/>
  <c r="P799" i="9"/>
  <c r="P798" i="9"/>
  <c r="P797" i="9"/>
  <c r="P796" i="9"/>
  <c r="P795" i="9"/>
  <c r="P794" i="9"/>
  <c r="P793" i="9"/>
  <c r="P792" i="9"/>
  <c r="P791" i="9"/>
  <c r="P790" i="9"/>
  <c r="P789" i="9"/>
  <c r="P788" i="9"/>
  <c r="P787" i="9"/>
  <c r="P786" i="9"/>
  <c r="P785" i="9"/>
  <c r="P784" i="9"/>
  <c r="P783" i="9"/>
  <c r="P782" i="9"/>
  <c r="P781" i="9"/>
  <c r="P780" i="9"/>
  <c r="P779" i="9"/>
  <c r="P778" i="9"/>
  <c r="P777" i="9"/>
  <c r="P776" i="9"/>
  <c r="P775" i="9"/>
  <c r="P774" i="9"/>
  <c r="P773" i="9"/>
  <c r="P772" i="9"/>
  <c r="P771" i="9"/>
  <c r="P770" i="9"/>
  <c r="P769" i="9"/>
  <c r="P768" i="9"/>
  <c r="P767" i="9"/>
  <c r="P766" i="9"/>
  <c r="P765" i="9"/>
  <c r="P764" i="9"/>
  <c r="P763" i="9"/>
  <c r="P762" i="9"/>
  <c r="P761" i="9"/>
  <c r="P760" i="9"/>
  <c r="P759" i="9"/>
  <c r="P758" i="9"/>
  <c r="P757" i="9"/>
  <c r="P756" i="9"/>
  <c r="P755" i="9"/>
  <c r="P754" i="9"/>
  <c r="P753" i="9"/>
  <c r="P752" i="9"/>
  <c r="P751" i="9"/>
  <c r="P750" i="9"/>
  <c r="P749" i="9"/>
  <c r="P748" i="9"/>
  <c r="P747" i="9"/>
  <c r="P746" i="9"/>
  <c r="P745" i="9"/>
  <c r="P744" i="9"/>
  <c r="P743" i="9"/>
  <c r="P742" i="9"/>
  <c r="P741" i="9"/>
  <c r="P740" i="9"/>
  <c r="P739" i="9"/>
  <c r="P738" i="9"/>
  <c r="P737" i="9"/>
  <c r="P736" i="9"/>
  <c r="P735" i="9"/>
  <c r="P734" i="9"/>
  <c r="P733" i="9"/>
  <c r="P732" i="9"/>
  <c r="P731" i="9"/>
  <c r="P730" i="9"/>
  <c r="P729" i="9"/>
  <c r="P728" i="9"/>
  <c r="P727" i="9"/>
  <c r="P726" i="9"/>
  <c r="P725" i="9"/>
  <c r="P724" i="9"/>
  <c r="P723" i="9"/>
  <c r="P722" i="9"/>
  <c r="P721" i="9"/>
  <c r="P720" i="9"/>
  <c r="P719" i="9"/>
  <c r="P718" i="9"/>
  <c r="P717" i="9"/>
  <c r="P716" i="9"/>
  <c r="P715" i="9"/>
  <c r="P714" i="9"/>
  <c r="P713" i="9"/>
  <c r="P712" i="9"/>
  <c r="P711" i="9"/>
  <c r="P710" i="9"/>
  <c r="P709" i="9"/>
  <c r="P708" i="9"/>
  <c r="P707" i="9"/>
  <c r="P706" i="9"/>
  <c r="P705" i="9"/>
  <c r="P704" i="9"/>
  <c r="P703" i="9"/>
  <c r="P702" i="9"/>
  <c r="P701" i="9"/>
  <c r="P700" i="9"/>
  <c r="P699" i="9"/>
  <c r="P698" i="9"/>
  <c r="P697" i="9"/>
  <c r="P696" i="9"/>
  <c r="P695" i="9"/>
  <c r="P694" i="9"/>
  <c r="P693" i="9"/>
  <c r="P692" i="9"/>
  <c r="P691" i="9"/>
  <c r="P690" i="9"/>
  <c r="P689" i="9"/>
  <c r="P688" i="9"/>
  <c r="P687" i="9"/>
  <c r="P686" i="9"/>
  <c r="P685" i="9"/>
  <c r="P684" i="9"/>
  <c r="P683" i="9"/>
  <c r="P682" i="9"/>
  <c r="P681" i="9"/>
  <c r="P680" i="9"/>
  <c r="P679" i="9"/>
  <c r="P678" i="9"/>
  <c r="P677" i="9"/>
  <c r="P676" i="9"/>
  <c r="P675" i="9"/>
  <c r="P674" i="9"/>
  <c r="P673" i="9"/>
  <c r="P672" i="9"/>
  <c r="P671" i="9"/>
  <c r="P670" i="9"/>
  <c r="P669" i="9"/>
  <c r="P668" i="9"/>
  <c r="P667" i="9"/>
  <c r="P666" i="9"/>
  <c r="P665" i="9"/>
  <c r="P664" i="9"/>
  <c r="P663" i="9"/>
  <c r="P662" i="9"/>
  <c r="P661" i="9"/>
  <c r="P660" i="9"/>
  <c r="P659" i="9"/>
  <c r="P658" i="9"/>
  <c r="P657" i="9"/>
  <c r="P656" i="9"/>
  <c r="P655" i="9"/>
  <c r="P654" i="9"/>
  <c r="P653" i="9"/>
  <c r="P652" i="9"/>
  <c r="P651" i="9"/>
  <c r="P650" i="9"/>
  <c r="P649" i="9"/>
  <c r="P648" i="9"/>
  <c r="P647" i="9"/>
  <c r="P646" i="9"/>
  <c r="P645" i="9"/>
  <c r="P644" i="9"/>
  <c r="P643" i="9"/>
  <c r="P642" i="9"/>
  <c r="P641" i="9"/>
  <c r="P640" i="9"/>
  <c r="P639" i="9"/>
  <c r="P638" i="9"/>
  <c r="P637" i="9"/>
  <c r="P636" i="9"/>
  <c r="P635" i="9"/>
  <c r="P634" i="9"/>
  <c r="P633" i="9"/>
  <c r="P632" i="9"/>
  <c r="P631" i="9"/>
  <c r="P630" i="9"/>
  <c r="P629" i="9"/>
  <c r="P628" i="9"/>
  <c r="P627" i="9"/>
  <c r="P626" i="9"/>
  <c r="P625" i="9"/>
  <c r="P624" i="9"/>
  <c r="P623" i="9"/>
  <c r="P622" i="9"/>
  <c r="P621" i="9"/>
  <c r="P620" i="9"/>
  <c r="P619" i="9"/>
  <c r="P618" i="9"/>
  <c r="P617" i="9"/>
  <c r="P616" i="9"/>
  <c r="P615" i="9"/>
  <c r="P614" i="9"/>
  <c r="P613" i="9"/>
  <c r="P612" i="9"/>
  <c r="P611" i="9"/>
  <c r="P610" i="9"/>
  <c r="P609" i="9"/>
  <c r="P608" i="9"/>
  <c r="P607" i="9"/>
  <c r="P606" i="9"/>
  <c r="P605" i="9"/>
  <c r="P604" i="9"/>
  <c r="P603" i="9"/>
  <c r="P602" i="9"/>
  <c r="P601" i="9"/>
  <c r="P600" i="9"/>
  <c r="P599" i="9"/>
  <c r="P598" i="9"/>
  <c r="P597" i="9"/>
  <c r="P596" i="9"/>
  <c r="P595" i="9"/>
  <c r="P594" i="9"/>
  <c r="P593" i="9"/>
  <c r="P592" i="9"/>
  <c r="P591" i="9"/>
  <c r="P590" i="9"/>
  <c r="P589" i="9"/>
  <c r="P588" i="9"/>
  <c r="P587" i="9"/>
  <c r="P586" i="9"/>
  <c r="P585" i="9"/>
  <c r="P584" i="9"/>
  <c r="P583" i="9"/>
  <c r="P582" i="9"/>
  <c r="P581" i="9"/>
  <c r="P580" i="9"/>
  <c r="P579" i="9"/>
  <c r="P578" i="9"/>
  <c r="P577" i="9"/>
  <c r="P576" i="9"/>
  <c r="P575" i="9"/>
  <c r="P574" i="9"/>
  <c r="P573" i="9"/>
  <c r="P572" i="9"/>
  <c r="P571" i="9"/>
  <c r="P570" i="9"/>
  <c r="P569" i="9"/>
  <c r="P568" i="9"/>
  <c r="P567" i="9"/>
  <c r="P566" i="9"/>
  <c r="P565" i="9"/>
  <c r="P564" i="9"/>
  <c r="P563" i="9"/>
  <c r="P562" i="9"/>
  <c r="P561" i="9"/>
  <c r="P560" i="9"/>
  <c r="P559" i="9"/>
  <c r="P558" i="9"/>
  <c r="P557" i="9"/>
  <c r="P556" i="9"/>
  <c r="P555" i="9"/>
  <c r="P554" i="9"/>
  <c r="P553" i="9"/>
  <c r="P552" i="9"/>
  <c r="P551" i="9"/>
  <c r="P550" i="9"/>
  <c r="P549" i="9"/>
  <c r="P548" i="9"/>
  <c r="P547" i="9"/>
  <c r="P546" i="9"/>
  <c r="P545" i="9"/>
  <c r="P544" i="9"/>
  <c r="P543" i="9"/>
  <c r="P542" i="9"/>
  <c r="P541" i="9"/>
  <c r="P540" i="9"/>
  <c r="P539" i="9"/>
  <c r="P538" i="9"/>
  <c r="P537" i="9"/>
  <c r="P536" i="9"/>
  <c r="P535" i="9"/>
  <c r="P534" i="9"/>
  <c r="P533" i="9"/>
  <c r="P532" i="9"/>
  <c r="P531" i="9"/>
  <c r="P530" i="9"/>
  <c r="P529" i="9"/>
  <c r="P528" i="9"/>
  <c r="P527" i="9"/>
  <c r="P526" i="9"/>
  <c r="P525" i="9"/>
  <c r="P524" i="9"/>
  <c r="P523" i="9"/>
  <c r="P522" i="9"/>
  <c r="P521" i="9"/>
  <c r="P520" i="9"/>
  <c r="P519" i="9"/>
  <c r="P518" i="9"/>
  <c r="P517" i="9"/>
  <c r="P516" i="9"/>
  <c r="P515" i="9"/>
  <c r="P514" i="9"/>
  <c r="P513" i="9"/>
  <c r="P512" i="9"/>
  <c r="P511" i="9"/>
  <c r="P510" i="9"/>
  <c r="P509" i="9"/>
  <c r="P508" i="9"/>
  <c r="P507" i="9"/>
  <c r="P506" i="9"/>
  <c r="P505" i="9"/>
  <c r="P504" i="9"/>
  <c r="P503" i="9"/>
  <c r="P502" i="9"/>
  <c r="P501" i="9"/>
  <c r="P500" i="9"/>
  <c r="P499" i="9"/>
  <c r="P498" i="9"/>
  <c r="P497" i="9"/>
  <c r="P496" i="9"/>
  <c r="P495" i="9"/>
  <c r="P494" i="9"/>
  <c r="P493" i="9"/>
  <c r="P492" i="9"/>
  <c r="P491" i="9"/>
  <c r="P490" i="9"/>
  <c r="P489" i="9"/>
  <c r="P488" i="9"/>
  <c r="P487" i="9"/>
  <c r="P486" i="9"/>
  <c r="P485" i="9"/>
  <c r="P484" i="9"/>
  <c r="P483" i="9"/>
  <c r="P482" i="9"/>
  <c r="P481" i="9"/>
  <c r="P480" i="9"/>
  <c r="P479" i="9"/>
  <c r="P478" i="9"/>
  <c r="P477" i="9"/>
  <c r="P476" i="9"/>
  <c r="P475" i="9"/>
  <c r="P474" i="9"/>
  <c r="P473" i="9"/>
  <c r="P472" i="9"/>
  <c r="P471" i="9"/>
  <c r="P470" i="9"/>
  <c r="P469" i="9"/>
  <c r="P468" i="9"/>
  <c r="P467" i="9"/>
  <c r="P466" i="9"/>
  <c r="P465" i="9"/>
  <c r="P464" i="9"/>
  <c r="P463" i="9"/>
  <c r="P462" i="9"/>
  <c r="P461" i="9"/>
  <c r="P460" i="9"/>
  <c r="P459" i="9"/>
  <c r="P458" i="9"/>
  <c r="P457" i="9"/>
  <c r="P456" i="9"/>
  <c r="P455" i="9"/>
  <c r="P454" i="9"/>
  <c r="P453" i="9"/>
  <c r="P452" i="9"/>
  <c r="P451" i="9"/>
  <c r="P450" i="9"/>
  <c r="P449" i="9"/>
  <c r="P448" i="9"/>
  <c r="P447" i="9"/>
  <c r="P446" i="9"/>
  <c r="P445" i="9"/>
  <c r="P444" i="9"/>
  <c r="P443" i="9"/>
  <c r="P442" i="9"/>
  <c r="P441" i="9"/>
  <c r="P440" i="9"/>
  <c r="P439" i="9"/>
  <c r="P438" i="9"/>
  <c r="P437" i="9"/>
  <c r="P436" i="9"/>
  <c r="P435" i="9"/>
  <c r="P434" i="9"/>
  <c r="P433" i="9"/>
  <c r="P432" i="9"/>
  <c r="P431" i="9"/>
  <c r="P430" i="9"/>
  <c r="P429" i="9"/>
  <c r="P428" i="9"/>
  <c r="P427" i="9"/>
  <c r="P426" i="9"/>
  <c r="P425" i="9"/>
  <c r="P424" i="9"/>
  <c r="P423" i="9"/>
  <c r="P422" i="9"/>
  <c r="P421" i="9"/>
  <c r="P420" i="9"/>
  <c r="P419" i="9"/>
  <c r="P418" i="9"/>
  <c r="P417" i="9"/>
  <c r="P416" i="9"/>
  <c r="P415" i="9"/>
  <c r="P414" i="9"/>
  <c r="P413" i="9"/>
  <c r="P412" i="9"/>
  <c r="P411" i="9"/>
  <c r="P410" i="9"/>
  <c r="P409" i="9"/>
  <c r="P408" i="9"/>
  <c r="P407" i="9"/>
  <c r="P406" i="9"/>
  <c r="P405" i="9"/>
  <c r="P404" i="9"/>
  <c r="P403" i="9"/>
  <c r="P402" i="9"/>
  <c r="P401" i="9"/>
  <c r="P400" i="9"/>
  <c r="P399" i="9"/>
  <c r="P398" i="9"/>
  <c r="P397" i="9"/>
  <c r="P396" i="9"/>
  <c r="P395" i="9"/>
  <c r="P394" i="9"/>
  <c r="P393" i="9"/>
  <c r="P392" i="9"/>
  <c r="P391" i="9"/>
  <c r="P390" i="9"/>
  <c r="P389" i="9"/>
  <c r="P388" i="9"/>
  <c r="P387" i="9"/>
  <c r="P386" i="9"/>
  <c r="P385" i="9"/>
  <c r="P384" i="9"/>
  <c r="P383" i="9"/>
  <c r="P382" i="9"/>
  <c r="P381" i="9"/>
  <c r="P380" i="9"/>
  <c r="P379" i="9"/>
  <c r="P378" i="9"/>
  <c r="P377" i="9"/>
  <c r="P376" i="9"/>
  <c r="P375" i="9"/>
  <c r="P374" i="9"/>
  <c r="P373" i="9"/>
  <c r="P372" i="9"/>
  <c r="P371" i="9"/>
  <c r="P370" i="9"/>
  <c r="P369" i="9"/>
  <c r="P368" i="9"/>
  <c r="P367" i="9"/>
  <c r="P366" i="9"/>
  <c r="P365" i="9"/>
  <c r="P364" i="9"/>
  <c r="P363" i="9"/>
  <c r="P362" i="9"/>
  <c r="P361" i="9"/>
  <c r="P360" i="9"/>
  <c r="P359" i="9"/>
  <c r="P358" i="9"/>
  <c r="P357" i="9"/>
  <c r="P356" i="9"/>
  <c r="P355" i="9"/>
  <c r="P354" i="9"/>
  <c r="P353" i="9"/>
  <c r="P352" i="9"/>
  <c r="P351" i="9"/>
  <c r="P350" i="9"/>
  <c r="P349" i="9"/>
  <c r="P348" i="9"/>
  <c r="P347" i="9"/>
  <c r="P346" i="9"/>
  <c r="P345" i="9"/>
  <c r="P344" i="9"/>
  <c r="P343" i="9"/>
  <c r="P342" i="9"/>
  <c r="P341" i="9"/>
  <c r="P340" i="9"/>
  <c r="P339" i="9"/>
  <c r="P338" i="9"/>
  <c r="P337" i="9"/>
  <c r="P336" i="9"/>
  <c r="P335" i="9"/>
  <c r="P334" i="9"/>
  <c r="P333" i="9"/>
  <c r="P332" i="9"/>
  <c r="P331" i="9"/>
  <c r="P330" i="9"/>
  <c r="P329" i="9"/>
  <c r="P328" i="9"/>
  <c r="P327" i="9"/>
  <c r="P326" i="9"/>
  <c r="P325" i="9"/>
  <c r="P324" i="9"/>
  <c r="P323" i="9"/>
  <c r="P322" i="9"/>
  <c r="P321" i="9"/>
  <c r="P320" i="9"/>
  <c r="P319" i="9"/>
  <c r="P318" i="9"/>
  <c r="P317" i="9"/>
  <c r="P316" i="9"/>
  <c r="P315" i="9"/>
  <c r="P314" i="9"/>
  <c r="P313" i="9"/>
  <c r="P312" i="9"/>
  <c r="P311" i="9"/>
  <c r="P310" i="9"/>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C3"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2" i="8"/>
  <c r="D24" i="1"/>
  <c r="D23" i="1"/>
  <c r="D22" i="1"/>
  <c r="F28" i="1"/>
  <c r="B13" i="2"/>
  <c r="B12" i="2"/>
  <c r="B11" i="2"/>
  <c r="B10" i="2"/>
  <c r="B9" i="2"/>
  <c r="B8" i="2"/>
  <c r="B7" i="2"/>
  <c r="B6" i="2"/>
  <c r="B5" i="2"/>
  <c r="B4" i="2"/>
  <c r="B3" i="2"/>
  <c r="B2" i="2"/>
  <c r="G28" i="1" l="1"/>
  <c r="D28" i="1"/>
  <c r="H28" i="1" l="1"/>
</calcChain>
</file>

<file path=xl/sharedStrings.xml><?xml version="1.0" encoding="utf-8"?>
<sst xmlns="http://schemas.openxmlformats.org/spreadsheetml/2006/main" count="133" uniqueCount="126">
  <si>
    <t>Tarif</t>
  </si>
  <si>
    <t>Prestations calculées pour 60 minutes</t>
  </si>
  <si>
    <t>Evaluation et conseil (art.7 al.2 let. a OPAS)</t>
  </si>
  <si>
    <t>A</t>
  </si>
  <si>
    <t>B</t>
  </si>
  <si>
    <t>C</t>
  </si>
  <si>
    <t>Examens et traitements (art.7 al.2 let. b OPAS)</t>
  </si>
  <si>
    <t>Soins de base (art.7 al.2 let. c OPAS)</t>
  </si>
  <si>
    <t>Mois</t>
  </si>
  <si>
    <t>du mois de</t>
  </si>
  <si>
    <t>au mois de</t>
  </si>
  <si>
    <t>Trimestre</t>
  </si>
  <si>
    <t>1er trimestre</t>
  </si>
  <si>
    <t>2e trimestre</t>
  </si>
  <si>
    <t>3e trimestre</t>
  </si>
  <si>
    <t>4e trimestre</t>
  </si>
  <si>
    <t>Année</t>
  </si>
  <si>
    <t>Heures
OPAS A</t>
  </si>
  <si>
    <t>Heures
OPAS B</t>
  </si>
  <si>
    <t>Heures
OPAS C</t>
  </si>
  <si>
    <t>Synthèse</t>
  </si>
  <si>
    <t>Caisse des médecins</t>
  </si>
  <si>
    <t>atteste avoir signé la charte de collaboration des partenaires du réseau de soin</t>
  </si>
  <si>
    <t>Tarifs OPAS et part résiduelle cantonale selon le règlement (RFRLAMal)</t>
  </si>
  <si>
    <r>
      <t xml:space="preserve">Part patient
</t>
    </r>
    <r>
      <rPr>
        <sz val="12"/>
        <color theme="1"/>
        <rFont val="Arial"/>
        <family val="2"/>
      </rPr>
      <t>(par jour)</t>
    </r>
  </si>
  <si>
    <t>CSI</t>
  </si>
  <si>
    <t>Autre</t>
  </si>
  <si>
    <t>atteste que les heures figurant dans le présent décompte concernent exclusivement des patients résidant dans le canton de Genève</t>
  </si>
  <si>
    <t>Nb jours facturés au patient</t>
  </si>
  <si>
    <t>Part assureurs</t>
  </si>
  <si>
    <t>Nb de jours facturés au patient</t>
  </si>
  <si>
    <t>Cout total selon RFRLAMal</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</si>
  <si>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</si>
  <si>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</si>
  <si>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</si>
  <si>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</si>
  <si>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t>atteste être au bénéfice d'une autorisation d'exploiter</t>
  </si>
  <si>
    <t>OASD</t>
  </si>
  <si>
    <t>Organisation d'aide et de soins à domicile</t>
  </si>
  <si>
    <t>Check box</t>
  </si>
  <si>
    <t>Part résiduelle cantonale</t>
  </si>
  <si>
    <t>Décompte des heures prestées et remboursées par les assureurs 
pour le versement de la part résiduelle de soins</t>
  </si>
  <si>
    <t xml:space="preserve">Année </t>
  </si>
  <si>
    <t xml:space="preserve">Type </t>
  </si>
  <si>
    <t>Nom de l'entité</t>
  </si>
  <si>
    <t>Téléphone</t>
  </si>
  <si>
    <t>E-mail</t>
  </si>
  <si>
    <t>Adresse</t>
  </si>
  <si>
    <t>N° RCC</t>
  </si>
  <si>
    <t>atteste que les heures figurant dans le présent décompte ont fait  l'objet d'un remboursement intégral de la part de  l'assurance obligatoire des soins au titre des prestations prévues par l'OPAS, article 7</t>
  </si>
  <si>
    <t>N°BAG</t>
  </si>
  <si>
    <t>ASSURANCE</t>
  </si>
  <si>
    <t>Agrisano</t>
  </si>
  <si>
    <t>AMB Assurances SA</t>
  </si>
  <si>
    <t>Aquilana</t>
  </si>
  <si>
    <t>Arcosana</t>
  </si>
  <si>
    <t>Assura-Basis SA</t>
  </si>
  <si>
    <t>Atupri</t>
  </si>
  <si>
    <t>Avenir Krankenversicherung AG</t>
  </si>
  <si>
    <t>Birchmeier</t>
  </si>
  <si>
    <t>Compact</t>
  </si>
  <si>
    <t>CONCORDIA</t>
  </si>
  <si>
    <t>CSS</t>
  </si>
  <si>
    <t>Easy Sana Krankenversicherung AG</t>
  </si>
  <si>
    <t>EGK</t>
  </si>
  <si>
    <t>Einsiedler Krankenkasse</t>
  </si>
  <si>
    <t>GALENOS AG</t>
  </si>
  <si>
    <t>Glarner</t>
  </si>
  <si>
    <t>Helsana</t>
  </si>
  <si>
    <t>Ingenbohl</t>
  </si>
  <si>
    <t>INTRAS</t>
  </si>
  <si>
    <t>KLuG</t>
  </si>
  <si>
    <t>Kolping</t>
  </si>
  <si>
    <t>KPT/CPT</t>
  </si>
  <si>
    <t>KVF Krankenversicherung AG</t>
  </si>
  <si>
    <t>Lumneziana</t>
  </si>
  <si>
    <t>Luzerner Hinterland</t>
  </si>
  <si>
    <t>Moove Sympany AG</t>
  </si>
  <si>
    <t>Mutuel Krankenversicherung AG</t>
  </si>
  <si>
    <t>ÖKK</t>
  </si>
  <si>
    <t>Philos Krankenversicherung AG</t>
  </si>
  <si>
    <t>Progrès</t>
  </si>
  <si>
    <t>PROVITA</t>
  </si>
  <si>
    <t>rhenusana</t>
  </si>
  <si>
    <t>sana24</t>
  </si>
  <si>
    <t>Sanagate</t>
  </si>
  <si>
    <t>sanavals</t>
  </si>
  <si>
    <t>Sanitas</t>
  </si>
  <si>
    <t>Simplon</t>
  </si>
  <si>
    <t>SLKK</t>
  </si>
  <si>
    <t>sodalis</t>
  </si>
  <si>
    <t>Steffisburg</t>
  </si>
  <si>
    <t>Stoffel</t>
  </si>
  <si>
    <t>Sumiswalder</t>
  </si>
  <si>
    <t>SUPRA-1846 SA</t>
  </si>
  <si>
    <t>SWICA</t>
  </si>
  <si>
    <t>Vallée d’Entremont</t>
  </si>
  <si>
    <t>Visana</t>
  </si>
  <si>
    <t>Visperterminen</t>
  </si>
  <si>
    <t>vita surselva</t>
  </si>
  <si>
    <t>Vivacare</t>
  </si>
  <si>
    <t>Vivao Sympany</t>
  </si>
  <si>
    <t>Wädenswil</t>
  </si>
  <si>
    <t>Assurance et n°BAG</t>
  </si>
  <si>
    <t>Remarques</t>
  </si>
  <si>
    <t>Département de la santé et des mobilités</t>
  </si>
  <si>
    <t>Office cantonal de la santé</t>
  </si>
  <si>
    <t>atteste avoir transmis à l'OCS (snrs.financement-residuel@etat.ge.ch) le document "Fiche fournisseur" à jour (coordonnées bancaires)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</si>
  <si>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</si>
  <si>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</si>
  <si>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N°ID/Patient</t>
  </si>
  <si>
    <t>N° facture</t>
  </si>
  <si>
    <t>Date d'émission de la facture</t>
  </si>
  <si>
    <t>Date de début des prestations facturées</t>
  </si>
  <si>
    <t>Date de fin des prestations facturées</t>
  </si>
  <si>
    <t>Montant du remboursement AOS</t>
  </si>
  <si>
    <t xml:space="preserve"> Assurance (N° BAG)</t>
  </si>
  <si>
    <t>Autre prestataire ayant facturé une contribution patient le même jour</t>
  </si>
  <si>
    <t>Controle_source</t>
  </si>
  <si>
    <t xml:space="preserve">Nombre de jours pour lesquels la contribution obligatoire de 10 CHF a été facturée au patient
</t>
  </si>
  <si>
    <r>
      <rPr>
        <b/>
        <sz val="14"/>
        <color theme="1"/>
        <rFont val="Arial"/>
        <family val="2"/>
      </rPr>
      <t xml:space="preserve">
Pour bénéficier du financement résiduel, 
le présent décompte dûment rempli doit être déposé sous format Exel sur le portail suivant: </t>
    </r>
    <r>
      <rPr>
        <b/>
        <u/>
        <sz val="14"/>
        <color theme="1"/>
        <rFont val="Arial"/>
        <family val="2"/>
      </rPr>
      <t>https://mfte.ge.ch/</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</si>
  <si>
    <t>L'OASD atteste être en conformité avec les exigences de la directive portant sur le financement résiduel et en particulier :</t>
  </si>
  <si>
    <t>Remarques éventuelles à consulter avant signature</t>
  </si>
  <si>
    <t>Le numéro ID est à renseigner dans l'onglet décompte et est reporté automatiquement dans la colonne ci-dessous.</t>
  </si>
  <si>
    <t>N° ID/Infirmière</t>
  </si>
  <si>
    <t>NPA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</si>
</sst>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 #,##0.00_ ;_ * \-#,##0.00_ ;_ * &quot;-&quot;??_ ;_ @_ "/>
    <numFmt numFmtId="164" formatCode="_(* #,##0.00_);_(* \(#,##0.00\);_(* &quot;-&quot;??_);_(@_)"/>
    <numFmt numFmtId="165" formatCode="mmm/yyyy"/>
    <numFmt numFmtId="166" formatCode="yyyy"/>
    <numFmt numFmtId="167" formatCode="_(* #,##0_);_(* \(#,##0\);_(* \-??_);_(@_)"/>
  </numFmts>
  <fonts count="24"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b/>
      <sz val="16"/>
      <color theme="1"/>
      <name val="Arial"/>
      <family val="2"/>
    </font>
    <font>
      <sz val="16"/>
      <color theme="1"/>
      <name val="Arial"/>
      <family val="2"/>
    </font>
    <font>
      <u/>
      <sz val="10"/>
      <color theme="10"/>
      <name val="Arial"/>
      <family val="2"/>
    </font>
    <font>
      <u/>
      <sz val="12"/>
      <color theme="10"/>
      <name val="Arial"/>
      <family val="2"/>
    </font>
    <font>
      <sz val="14"/>
      <color theme="1"/>
      <name val="Arial"/>
      <family val="2"/>
    </font>
    <font>
      <b/>
      <sz val="14"/>
      <color theme="1"/>
      <name val="Arial"/>
      <family val="2"/>
    </font>
    <font>
      <b/>
      <u/>
      <sz val="14"/>
      <color theme="1"/>
      <name val="Arial"/>
      <family val="2"/>
    </font>
    <font>
      <sz val="12"/>
      <name val="Arial"/>
      <family val="2"/>
    </font>
    <font>
      <sz val="10"/>
      <color rgb="FFFF0000"/>
      <name val="Arial"/>
      <family val="2"/>
    </font>
    <font>
      <sz val="12"/>
      <color rgb="FF000000"/>
      <name val="Arial"/>
      <family val="2"/>
      <charset val="1"/>
    </font>
    <font>
      <b/>
      <sz val="12"/>
      <color rgb="FF000000"/>
      <name val="Arial"/>
      <family val="2"/>
      <charset val="1"/>
    </font>
    <font>
      <b/>
      <sz val="12"/>
      <name val="Arial"/>
      <family val="2"/>
      <charset val="1"/>
    </font>
    <font>
      <sz val="12"/>
      <name val="Arial"/>
      <family val="2"/>
      <charset val="1"/>
    </font>
    <font>
      <u/>
      <sz val="12"/>
      <name val="Arial"/>
      <family val="2"/>
      <charset val="1"/>
    </font>
    <font>
      <sz val="10"/>
      <color theme="0"/>
      <name val="Arial"/>
      <family val="2"/>
    </font>
    <font>
      <b/>
      <sz val="11"/>
      <color rgb="FFFF0000"/>
      <name val="Arial"/>
      <family val="2"/>
    </font>
    <font>
      <sz val="11"/>
      <color theme="1"/>
      <name val="Arial"/>
      <family val="2"/>
    </font>
    <font>
      <b/>
      <sz val="12"/>
      <color theme="0"/>
      <name val="Arial"/>
      <family val="2"/>
    </font>
    <font>
      <sz val="12"/>
      <color theme="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rgb="FFDCE6F2"/>
        <bgColor rgb="FFD9D9D9"/>
      </patternFill>
    </fill>
    <fill>
      <patternFill patternType="solid">
        <fgColor rgb="FFFFFFFF"/>
        <bgColor rgb="FFDCE6F2"/>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8EB4E3"/>
      </left>
      <right/>
      <top/>
      <bottom style="thin">
        <color rgb="FF558ED5"/>
      </bottom>
      <diagonal/>
    </border>
    <border>
      <left style="double">
        <color rgb="FF8EB4E3"/>
      </left>
      <right style="double">
        <color rgb="FF8EB4E3"/>
      </right>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thin">
        <color theme="4" tint="0.39997558519241921"/>
      </left>
      <right/>
      <top style="thin">
        <color theme="4" tint="0.39997558519241921"/>
      </top>
      <bottom style="thin">
        <color theme="4" tint="0.39994506668294322"/>
      </bottom>
      <diagonal/>
    </border>
    <border>
      <left style="thin">
        <color theme="5" tint="0.399945066682943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
      <left style="thin">
        <color rgb="FF558ED5"/>
      </left>
      <right/>
      <top style="medium">
        <color auto="1"/>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s>
  <cellStyleXfs count="4">
    <xf numFmtId="0" fontId="0" fillId="0" borderId="0"/>
    <xf numFmtId="164" fontId="4" fillId="0" borderId="0" applyFont="0" applyFill="0" applyBorder="0" applyAlignment="0" applyProtection="0"/>
    <xf numFmtId="0" fontId="7" fillId="0" borderId="0" applyNumberFormat="0" applyFill="0" applyBorder="0" applyAlignment="0" applyProtection="0"/>
    <xf numFmtId="43" fontId="4" fillId="0" borderId="0" applyFont="0" applyFill="0" applyBorder="0" applyAlignment="0" applyProtection="0"/>
  </cellStyleXfs>
  <cellXfs count="156">
    <xf numFmtId="0" fontId="0" fillId="0" borderId="0" xfId="0"/>
    <xf numFmtId="0" fontId="2" fillId="0" borderId="0" xfId="0" applyFont="1"/>
    <xf numFmtId="0" fontId="3" fillId="0" borderId="0" xfId="0" applyFont="1"/>
    <xf numFmtId="0" fontId="0" fillId="4" borderId="1" xfId="0" applyFill="1" applyBorder="1"/>
    <xf numFmtId="165" fontId="0" fillId="0" borderId="0" xfId="0" applyNumberFormat="1"/>
    <xf numFmtId="0" fontId="2" fillId="0" borderId="0" xfId="0" applyFont="1" applyAlignment="1">
      <alignment vertical="center"/>
    </xf>
    <xf numFmtId="0" fontId="0" fillId="0" borderId="0" xfId="0" applyAlignment="1">
      <alignment vertical="center"/>
    </xf>
    <xf numFmtId="166" fontId="0" fillId="0" borderId="0" xfId="0" applyNumberFormat="1"/>
    <xf numFmtId="0" fontId="0" fillId="0" borderId="0" xfId="0" applyAlignment="1">
      <alignment horizontal="center" vertical="center"/>
    </xf>
    <xf numFmtId="0" fontId="0" fillId="0" borderId="0" xfId="0" applyAlignme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0" borderId="0" xfId="0" applyFont="1"/>
    <xf numFmtId="0" fontId="0" fillId="0" borderId="0" xfId="0" applyFont="1" applyAlignment="1">
      <alignment vertical="center"/>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2" fillId="0" borderId="10" xfId="0" applyFont="1" applyBorder="1" applyAlignment="1" applyProtection="1">
      <alignment horizontal="center" vertical="center" wrapText="1"/>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6" fillId="0" borderId="0" xfId="0" applyFont="1"/>
    <xf numFmtId="0" fontId="5" fillId="0" borderId="0" xfId="0" applyFont="1" applyAlignment="1" applyProtection="1">
      <alignment vertical="center"/>
    </xf>
    <xf numFmtId="2" fontId="0" fillId="0" borderId="0" xfId="1" applyNumberFormat="1" applyFont="1"/>
    <xf numFmtId="0" fontId="0" fillId="4" borderId="13" xfId="0" applyFill="1" applyBorder="1"/>
    <xf numFmtId="0" fontId="6" fillId="0" borderId="0" xfId="0" applyFont="1" applyProtection="1"/>
    <xf numFmtId="0" fontId="6" fillId="0" borderId="0" xfId="0" applyFont="1" applyAlignment="1" applyProtection="1"/>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6"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0" fontId="3" fillId="0" borderId="0" xfId="0" applyFont="1" applyAlignment="1"/>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3" fillId="0" borderId="0" xfId="0" applyFont="1" applyAlignment="1">
      <alignment horizontal="center" vertical="center"/>
    </xf>
    <xf numFmtId="0" fontId="2" fillId="3"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xf>
    <xf numFmtId="0" fontId="3" fillId="0" borderId="0" xfId="0" applyFont="1" applyAlignment="1">
      <alignment horizontal="left" vertical="center"/>
    </xf>
    <xf numFmtId="0" fontId="0" fillId="0" borderId="0" xfId="0" applyProtection="1">
      <protection locked="0"/>
    </xf>
    <xf numFmtId="0" fontId="3" fillId="3" borderId="0" xfId="0" applyFont="1" applyFill="1"/>
    <xf numFmtId="0" fontId="0" fillId="6" borderId="1" xfId="0" applyFill="1" applyBorder="1" applyAlignment="1">
      <alignment horizontal="center" vertical="center"/>
    </xf>
    <xf numFmtId="0" fontId="12" fillId="3" borderId="11" xfId="0" applyFont="1" applyFill="1" applyBorder="1" applyAlignment="1" applyProtection="1">
      <alignment horizontal="center"/>
      <protection locked="0"/>
    </xf>
    <xf numFmtId="0" fontId="12" fillId="3" borderId="12" xfId="0" applyFont="1" applyFill="1" applyBorder="1" applyAlignment="1" applyProtection="1">
      <alignment horizontal="center"/>
      <protection locked="0"/>
    </xf>
    <xf numFmtId="0" fontId="12" fillId="3" borderId="12" xfId="0" applyFont="1" applyFill="1" applyBorder="1" applyProtection="1">
      <protection locked="0"/>
    </xf>
    <xf numFmtId="0" fontId="12" fillId="3" borderId="13" xfId="0" applyFont="1" applyFill="1" applyBorder="1" applyProtection="1">
      <protection locked="0"/>
    </xf>
    <xf numFmtId="164" fontId="0" fillId="0" borderId="0" xfId="1" applyFont="1" applyFill="1" applyBorder="1" applyAlignment="1" applyProtection="1">
      <alignment vertical="center" wrapText="1"/>
      <protection locked="0"/>
    </xf>
    <xf numFmtId="0" fontId="0" fillId="0" borderId="12" xfId="0" applyFont="1" applyBorder="1" applyAlignment="1" applyProtection="1">
      <alignment horizontal="center" vertical="center" wrapText="1"/>
    </xf>
    <xf numFmtId="0" fontId="9" fillId="0" borderId="18" xfId="0" applyFont="1" applyBorder="1" applyAlignment="1">
      <alignment vertical="center" wrapText="1"/>
    </xf>
    <xf numFmtId="0" fontId="0" fillId="0" borderId="1" xfId="0" applyBorder="1"/>
    <xf numFmtId="0" fontId="1" fillId="4" borderId="1" xfId="0" applyFont="1" applyFill="1" applyBorder="1"/>
    <xf numFmtId="0" fontId="13" fillId="0" borderId="0" xfId="0" applyFont="1"/>
    <xf numFmtId="0" fontId="14" fillId="0" borderId="0" xfId="0" applyFont="1" applyAlignment="1">
      <alignment horizontal="left" vertical="center"/>
    </xf>
    <xf numFmtId="0" fontId="15" fillId="0" borderId="0" xfId="0" applyFont="1" applyBorder="1" applyAlignment="1" applyProtection="1">
      <alignment horizontal="center" vertical="center" wrapText="1"/>
    </xf>
    <xf numFmtId="165" fontId="16" fillId="7" borderId="22" xfId="0" applyNumberFormat="1" applyFont="1" applyFill="1" applyBorder="1" applyAlignment="1">
      <alignment horizontal="center" vertical="center" wrapText="1"/>
    </xf>
    <xf numFmtId="165" fontId="16" fillId="7" borderId="24"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4" fillId="8" borderId="27"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14" fillId="0" borderId="0" xfId="0" applyFont="1" applyBorder="1" applyAlignment="1" applyProtection="1">
      <alignment vertical="center" wrapText="1"/>
      <protection locked="0"/>
    </xf>
    <xf numFmtId="14" fontId="14" fillId="0" borderId="0" xfId="0" applyNumberFormat="1" applyFont="1" applyBorder="1" applyAlignment="1" applyProtection="1">
      <alignment horizontal="center" vertical="center" wrapText="1"/>
      <protection locked="0"/>
    </xf>
    <xf numFmtId="2" fontId="14" fillId="0" borderId="0" xfId="3" applyNumberFormat="1" applyFont="1" applyBorder="1" applyAlignment="1" applyProtection="1">
      <alignment horizontal="center" vertical="center" wrapText="1"/>
      <protection locked="0"/>
    </xf>
    <xf numFmtId="3" fontId="14" fillId="0" borderId="0" xfId="3" applyNumberFormat="1" applyFont="1" applyBorder="1" applyAlignment="1" applyProtection="1">
      <alignment horizontal="center" vertical="center"/>
      <protection locked="0"/>
    </xf>
    <xf numFmtId="43" fontId="14" fillId="0" borderId="0" xfId="3" applyFont="1" applyBorder="1" applyAlignment="1" applyProtection="1">
      <alignment horizontal="center" vertical="center" wrapText="1"/>
      <protection locked="0"/>
    </xf>
    <xf numFmtId="167" fontId="14" fillId="0" borderId="0" xfId="3" applyNumberFormat="1"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2" fontId="14" fillId="0" borderId="0" xfId="3" applyNumberFormat="1" applyFont="1" applyBorder="1" applyAlignment="1" applyProtection="1">
      <alignment horizontal="center" vertical="center"/>
      <protection locked="0"/>
    </xf>
    <xf numFmtId="2" fontId="14" fillId="0" borderId="0" xfId="3" applyNumberFormat="1" applyFont="1" applyBorder="1" applyAlignment="1" applyProtection="1">
      <protection locked="0"/>
    </xf>
    <xf numFmtId="167" fontId="14" fillId="0" borderId="0" xfId="3" applyNumberFormat="1" applyFont="1" applyBorder="1" applyAlignment="1" applyProtection="1">
      <alignment horizontal="center" vertical="center"/>
      <protection locked="0"/>
    </xf>
    <xf numFmtId="0" fontId="2" fillId="3" borderId="1" xfId="0" applyNumberFormat="1" applyFont="1" applyFill="1" applyBorder="1" applyAlignment="1" applyProtection="1">
      <alignment horizontal="center" vertical="center"/>
      <protection locked="0"/>
    </xf>
    <xf numFmtId="0" fontId="14" fillId="0" borderId="0" xfId="3" applyNumberFormat="1" applyFont="1" applyBorder="1" applyAlignment="1" applyProtection="1">
      <alignment horizontal="center" vertical="center" wrapText="1"/>
      <protection locked="0"/>
    </xf>
    <xf numFmtId="0" fontId="0" fillId="0" borderId="0" xfId="0" applyNumberFormat="1"/>
    <xf numFmtId="0" fontId="0" fillId="0" borderId="0" xfId="0" applyFill="1" applyBorder="1"/>
    <xf numFmtId="0" fontId="0" fillId="0" borderId="0" xfId="0" applyFill="1" applyBorder="1" applyAlignment="1" applyProtection="1">
      <alignment horizontal="center"/>
      <protection locked="0"/>
    </xf>
    <xf numFmtId="0" fontId="0" fillId="0" borderId="0" xfId="0" applyAlignment="1" applyProtection="1">
      <alignment vertical="center"/>
      <protection locked="0"/>
    </xf>
    <xf numFmtId="3" fontId="0" fillId="0" borderId="0" xfId="0" applyNumberFormat="1" applyProtection="1">
      <protection locked="0"/>
    </xf>
    <xf numFmtId="0" fontId="1" fillId="0" borderId="0" xfId="0" applyFont="1" applyFill="1" applyBorder="1" applyAlignment="1">
      <alignment horizontal="right" vertical="center"/>
    </xf>
    <xf numFmtId="3" fontId="0" fillId="0" borderId="0" xfId="0" applyNumberFormat="1" applyAlignment="1">
      <alignment vertical="center"/>
    </xf>
    <xf numFmtId="0" fontId="3" fillId="0" borderId="0" xfId="0" applyFont="1" applyAlignment="1" applyProtection="1">
      <alignment vertical="center"/>
      <protection locked="0"/>
    </xf>
    <xf numFmtId="0" fontId="20" fillId="9" borderId="29" xfId="0" applyFont="1" applyFill="1" applyBorder="1" applyAlignment="1">
      <alignment vertical="center"/>
    </xf>
    <xf numFmtId="3" fontId="21" fillId="9" borderId="30" xfId="0" applyNumberFormat="1" applyFont="1" applyFill="1" applyBorder="1" applyAlignment="1">
      <alignment vertical="center"/>
    </xf>
    <xf numFmtId="0" fontId="21" fillId="9" borderId="30" xfId="0" applyFont="1" applyFill="1" applyBorder="1" applyAlignment="1">
      <alignment vertical="center"/>
    </xf>
    <xf numFmtId="3" fontId="21" fillId="9" borderId="30" xfId="0" applyNumberFormat="1" applyFont="1" applyFill="1" applyBorder="1" applyAlignment="1">
      <alignment horizontal="center" vertical="center"/>
    </xf>
    <xf numFmtId="3" fontId="21" fillId="9" borderId="31" xfId="0" applyNumberFormat="1" applyFont="1" applyFill="1" applyBorder="1" applyAlignment="1">
      <alignment vertical="center"/>
    </xf>
    <xf numFmtId="0" fontId="3" fillId="0" borderId="0" xfId="0" applyFont="1" applyProtection="1">
      <protection locked="0"/>
    </xf>
    <xf numFmtId="3" fontId="0" fillId="0" borderId="0" xfId="0" applyNumberFormat="1" applyAlignment="1">
      <alignment horizontal="center" vertical="center" wrapText="1"/>
    </xf>
    <xf numFmtId="4" fontId="0" fillId="0" borderId="0" xfId="0" applyNumberFormat="1" applyAlignment="1">
      <alignment vertical="center" wrapText="1"/>
    </xf>
    <xf numFmtId="4" fontId="0" fillId="0" borderId="0" xfId="0" applyNumberFormat="1" applyAlignment="1">
      <alignment horizontal="center" vertical="center" wrapText="1"/>
    </xf>
    <xf numFmtId="165" fontId="22" fillId="0" borderId="22"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3" fillId="0" borderId="0" xfId="0" applyFont="1" applyFill="1" applyBorder="1" applyAlignment="1">
      <alignment vertical="center" wrapText="1"/>
    </xf>
    <xf numFmtId="0" fontId="19" fillId="0" borderId="0" xfId="0" applyFont="1" applyFill="1"/>
    <xf numFmtId="14"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 fontId="5" fillId="0" borderId="0" xfId="0" applyNumberFormat="1" applyFont="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9" fontId="8"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10" xfId="0" applyNumberFormat="1" applyFont="1" applyFill="1" applyBorder="1" applyAlignment="1" applyProtection="1">
      <alignment horizontal="left"/>
      <protection locked="0"/>
    </xf>
    <xf numFmtId="0" fontId="3" fillId="0" borderId="0" xfId="0" applyFont="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165" fontId="16" fillId="7" borderId="23" xfId="0" applyNumberFormat="1" applyFont="1" applyFill="1" applyBorder="1" applyAlignment="1">
      <alignment horizontal="center" vertical="center" wrapText="1"/>
    </xf>
    <xf numFmtId="0" fontId="0" fillId="0" borderId="0" xfId="0" applyAlignment="1">
      <alignment horizontal="center"/>
    </xf>
    <xf numFmtId="165" fontId="16" fillId="7" borderId="32" xfId="0" applyNumberFormat="1" applyFont="1" applyFill="1" applyBorder="1" applyAlignment="1">
      <alignment horizontal="center" vertical="center" wrapText="1"/>
    </xf>
    <xf numFmtId="165" fontId="16" fillId="7" borderId="33" xfId="0" applyNumberFormat="1" applyFont="1" applyFill="1" applyBorder="1" applyAlignment="1">
      <alignment horizontal="center" vertical="center" wrapText="1"/>
    </xf>
    <xf numFmtId="165" fontId="16" fillId="7" borderId="34" xfId="0" applyNumberFormat="1" applyFont="1" applyFill="1" applyBorder="1" applyAlignment="1">
      <alignment horizontal="center" vertical="center" wrapText="1"/>
    </xf>
  </cellXfs>
  <cellStyles count="4">
    <cellStyle name="Lien hypertexte" xfId="2" builtinId="8"/>
    <cellStyle name="Milliers" xfId="1" builtinId="3"/>
    <cellStyle name="Milliers 2" xfId="3" xr:uid="{00000000-0005-0000-0000-000002000000}"/>
    <cellStyle name="Normal" xfId="0" builtinId="0"/>
  </cellStyles>
  <dxfs count="38">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
      <font>
        <color rgb="FFFF0000"/>
      </font>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1" hidden="0"/>
    </dxf>
    <dxf>
      <protection locked="0" hidden="0"/>
    </dxf>
    <dxf>
      <numFmt numFmtId="0" formatCode="General"/>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Arial"/>
        <scheme val="none"/>
      </font>
      <alignment horizontal="general" vertical="center" textRotation="0" wrapText="1" indent="0" justifyLastLine="0" shrinkToFit="0" readingOrder="0"/>
      <protection locked="0" hidden="0"/>
    </dxf>
    <dxf>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37"/>
      <tableStyleElement type="headerRow" dxfId="36"/>
      <tableStyleElement type="firstRowStripe" dxfId="35"/>
    </tableStyle>
    <tableStyle name="TableStyleQueryResult" pivot="0" count="3" xr9:uid="{00000000-0011-0000-FFFF-FFFF01000000}">
      <tableStyleElement type="wholeTable" dxfId="34"/>
      <tableStyleElement type="headerRow" dxfId="33"/>
      <tableStyleElement type="firstRowStripe" dxfId="32"/>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35" lockText="1" noThreeD="1"/>
</file>

<file path=xl/ctrlProps/ctrlProp2.xml><?xml version="1.0" encoding="utf-8"?>
<formControlPr xmlns="http://schemas.microsoft.com/office/spreadsheetml/2009/9/main" objectType="CheckBox" fmlaLink="$I$36"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I$37" lockText="1" noThreeD="1"/>
</file>

<file path=xl/ctrlProps/ctrlProp5.xml><?xml version="1.0" encoding="utf-8"?>
<formControlPr xmlns="http://schemas.microsoft.com/office/spreadsheetml/2009/9/main" objectType="CheckBox" fmlaLink="$I$3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34</xdr:row>
          <xdr:rowOff>95250</xdr:rowOff>
        </xdr:from>
        <xdr:to>
          <xdr:col>0</xdr:col>
          <xdr:colOff>946150</xdr:colOff>
          <xdr:row>34</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95250</xdr:rowOff>
        </xdr:from>
        <xdr:to>
          <xdr:col>0</xdr:col>
          <xdr:colOff>946150</xdr:colOff>
          <xdr:row>35</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37</xdr:row>
          <xdr:rowOff>88900</xdr:rowOff>
        </xdr:from>
        <xdr:to>
          <xdr:col>0</xdr:col>
          <xdr:colOff>946150</xdr:colOff>
          <xdr:row>37</xdr:row>
          <xdr:rowOff>298450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36</xdr:row>
          <xdr:rowOff>95250</xdr:rowOff>
        </xdr:from>
        <xdr:to>
          <xdr:col>0</xdr:col>
          <xdr:colOff>946150</xdr:colOff>
          <xdr:row>36</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38</xdr:row>
          <xdr:rowOff>95250</xdr:rowOff>
        </xdr:from>
        <xdr:to>
          <xdr:col>0</xdr:col>
          <xdr:colOff>946150</xdr:colOff>
          <xdr:row>38</xdr:row>
          <xdr:rowOff>317500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233;compteINF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efreshError="1">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Saisie_AOS"/>
    </sheetNames>
    <sheetDataSet>
      <sheetData sheetId="0">
        <row r="32">
          <cell r="E32">
            <v>76.900000000000006</v>
          </cell>
          <cell r="F32">
            <v>8</v>
          </cell>
          <cell r="G32">
            <v>120</v>
          </cell>
        </row>
        <row r="33">
          <cell r="E33">
            <v>63</v>
          </cell>
          <cell r="G33">
            <v>98</v>
          </cell>
        </row>
        <row r="34">
          <cell r="E34">
            <v>52.6</v>
          </cell>
          <cell r="G34">
            <v>82</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SYNTHESE" displayName="SYNTHESE" ref="A27:H28" headerRowDxfId="31" dataDxfId="30" totalsRowDxfId="29">
  <autoFilter ref="A27:H28" xr:uid="{00000000-0009-0000-0100-00001D000000}"/>
  <tableColumns count="8">
    <tableColumn id="2" xr3:uid="{00000000-0010-0000-0000-000002000000}" name="Heures_x000a_OPAS A" totalsRowFunction="sum" dataDxfId="28" dataCellStyle="Milliers">
      <calculatedColumnFormula>SUM(DECOMPTE[Heures
OPAS A])</calculatedColumnFormula>
    </tableColumn>
    <tableColumn id="3" xr3:uid="{00000000-0010-0000-0000-000003000000}" name="Heures_x000a_OPAS B" totalsRowFunction="sum" dataDxfId="27" dataCellStyle="Milliers">
      <calculatedColumnFormula>SUM(DECOMPTE[Heures
OPAS B])</calculatedColumnFormula>
    </tableColumn>
    <tableColumn id="4" xr3:uid="{00000000-0010-0000-0000-000004000000}" name="Heures_x000a_OPAS C" totalsRowFunction="sum" dataDxfId="26" dataCellStyle="Milliers">
      <calculatedColumnFormula>SUM(DECOMPTE[Heures
OPAS C])</calculatedColumnFormula>
    </tableColumn>
    <tableColumn id="5" xr3:uid="{00000000-0010-0000-0000-000005000000}" name="Part assureurs" totalsRowFunction="sum" dataDxfId="25" dataCellStyle="Milliers">
      <calculatedColumnFormula xml:space="preserve">
(SYNTHESE[Heures
OPAS A]*Part_AOS_A)
+(SYNTHESE[Heures
OPAS B]*Part_AOS_B)
+
(SYNTHESE[Heures
OPAS C]*Part_AOS_C)</calculatedColumnFormula>
    </tableColumn>
    <tableColumn id="21" xr3:uid="{00000000-0010-0000-0000-000015000000}" name="Nb de jours facturés au patient" dataDxfId="24">
      <calculatedColumnFormula>SUM(DECOMPTE[Nb jours facturés au patient])</calculatedColumnFormula>
    </tableColumn>
    <tableColumn id="22" xr3:uid="{00000000-0010-0000-0000-000016000000}" name="Montant part patient totale" dataDxfId="23" dataCellStyle="Milliers">
      <calculatedColumnFormula>SYNTHESE[Nb de jours facturés au patient]*Part_patient</calculatedColumnFormula>
    </tableColumn>
    <tableColumn id="7" xr3:uid="{00000000-0010-0000-0000-000007000000}" name="Cout total selon RFRLAMal" totalsRowFunction="custom" dataDxfId="22" dataCellStyle="Milliers">
      <calculatedColumnFormula xml:space="preserve">
(SYNTHESE[Heures
OPAS A]*Tarif_OPAS_A)
+(SYNTHESE[Heures
OPAS B]*Tarif_OPAS_B)
+
(SYNTHESE[Heures
OPAS C]*Tarif_OPAS_C)</calculatedColumnFormula>
      <totalsRowFormula>SUBTOTAL(109,#REF!)</totalsRowFormula>
    </tableColumn>
    <tableColumn id="1" xr3:uid="{00000000-0010-0000-0000-000001000000}" name="Part résiduelle cantonale" dataDxfId="21" dataCellStyle="Milliers">
      <calculatedColumnFormula>SYNTHESE[Cout total selon RFRLAMal]-SYNTHESE[Montant part patient totale]-SYNTHESE[Part assureurs]</calculatedColumnFormula>
    </tableColumn>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ECOMPTE" displayName="DECOMPTE" ref="B3:P1201" totalsRowShown="0">
  <autoFilter ref="B3:P1201" xr:uid="{00000000-0009-0000-0100-000001000000}"/>
  <tableColumns count="15">
    <tableColumn id="2" xr3:uid="{00000000-0010-0000-0100-000002000000}" name="N°ID/Patient" dataDxfId="20"/>
    <tableColumn id="15" xr3:uid="{00000000-0010-0000-0100-00000F000000}" name="NPA patient" dataDxfId="19"/>
    <tableColumn id="3" xr3:uid="{00000000-0010-0000-0100-000003000000}" name="N° facture" dataDxfId="18"/>
    <tableColumn id="4" xr3:uid="{00000000-0010-0000-0100-000004000000}" name="Date d'émission de la facture" dataDxfId="17"/>
    <tableColumn id="5" xr3:uid="{00000000-0010-0000-0100-000005000000}" name="Date de début des prestations facturées" dataDxfId="16"/>
    <tableColumn id="6" xr3:uid="{00000000-0010-0000-0100-000006000000}" name="Date de fin des prestations facturées" dataDxfId="15"/>
    <tableColumn id="7" xr3:uid="{00000000-0010-0000-0100-000007000000}" name="Heures_x000a_OPAS A" dataDxfId="14"/>
    <tableColumn id="8" xr3:uid="{00000000-0010-0000-0100-000008000000}" name="Heures_x000a_OPAS B" dataDxfId="13"/>
    <tableColumn id="9" xr3:uid="{00000000-0010-0000-0100-000009000000}" name="Heures_x000a_OPAS C" dataDxfId="12"/>
    <tableColumn id="10" xr3:uid="{00000000-0010-0000-0100-00000A000000}" name="Nb jours facturés au patient" dataDxfId="11"/>
    <tableColumn id="11" xr3:uid="{00000000-0010-0000-0100-00000B000000}" name="Montant du remboursement AOS" dataDxfId="10"/>
    <tableColumn id="12" xr3:uid="{00000000-0010-0000-0100-00000C000000}" name=" Assurance (N° BAG)" dataDxfId="9"/>
    <tableColumn id="13" xr3:uid="{00000000-0010-0000-0100-00000D000000}" name="Autre prestataire ayant facturé une contribution patient le même jour" dataDxfId="8"/>
    <tableColumn id="14" xr3:uid="{00000000-0010-0000-0100-00000E000000}" name="Remarques" dataDxfId="7"/>
    <tableColumn id="23" xr3:uid="{00000000-0010-0000-0100-000017000000}" name="Controle_source" dataDxfId="6">
      <calculatedColumnFormula>IF(SUM(DECOMPTE[[#This Row],[Heures
OPAS A]]:DECOMPTE[[#This Row],[Heures
OPAS C]])=0,"-",IF(COUNTBLANK(#REF!)&gt;0,"Entrez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Y46"/>
  <sheetViews>
    <sheetView tabSelected="1" showWhiteSpace="0" view="pageBreakPreview" zoomScale="70" zoomScaleNormal="70" zoomScaleSheetLayoutView="70" zoomScalePageLayoutView="85" workbookViewId="0">
      <selection activeCell="H27" sqref="H27"/>
    </sheetView>
  </sheetViews>
  <sheetFormatPr baseColWidth="10" defaultRowHeight="12.5" x14ac:dyDescent="0.25"/>
  <cols>
    <col min="1" max="2" width="22.54296875" customWidth="1"/>
    <col min="3" max="4" width="20.81640625" customWidth="1"/>
    <col min="5" max="5" width="28.81640625" style="8" customWidth="1"/>
    <col min="6" max="6" width="22.26953125" customWidth="1"/>
    <col min="7" max="7" width="27.1796875" style="9" customWidth="1"/>
    <col min="8" max="8" width="24" customWidth="1"/>
    <col min="9" max="9" width="9.81640625" hidden="1" customWidth="1"/>
  </cols>
  <sheetData>
    <row r="1" spans="1:8" ht="61.15" customHeight="1" x14ac:dyDescent="0.25"/>
    <row r="2" spans="1:8" ht="13.9" customHeight="1" x14ac:dyDescent="0.25">
      <c r="A2" t="s">
        <v>105</v>
      </c>
    </row>
    <row r="3" spans="1:8" ht="12" customHeight="1" x14ac:dyDescent="0.25">
      <c r="A3" t="s">
        <v>106</v>
      </c>
    </row>
    <row r="4" spans="1:8" ht="12" customHeight="1" x14ac:dyDescent="0.25"/>
    <row r="5" spans="1:8" ht="15" customHeight="1" thickBot="1" x14ac:dyDescent="0.3">
      <c r="A5" s="63"/>
    </row>
    <row r="6" spans="1:8" ht="79.5" customHeight="1" thickBot="1" x14ac:dyDescent="0.3">
      <c r="A6" s="114" t="s">
        <v>41</v>
      </c>
      <c r="B6" s="115"/>
      <c r="C6" s="115"/>
      <c r="D6" s="115"/>
      <c r="E6" s="115"/>
      <c r="F6" s="115"/>
      <c r="G6" s="115"/>
      <c r="H6" s="116"/>
    </row>
    <row r="7" spans="1:8" s="2" customFormat="1" ht="31.5" customHeight="1" x14ac:dyDescent="0.35">
      <c r="A7" s="1" t="s">
        <v>42</v>
      </c>
      <c r="B7" s="88">
        <v>2025</v>
      </c>
      <c r="E7" s="47"/>
      <c r="F7" s="43"/>
      <c r="G7" s="43"/>
    </row>
    <row r="8" spans="1:8" s="2" customFormat="1" ht="31.5" customHeight="1" x14ac:dyDescent="0.35">
      <c r="A8" s="5" t="s">
        <v>11</v>
      </c>
      <c r="B8" s="48" t="s">
        <v>15</v>
      </c>
      <c r="C8" s="47" t="s">
        <v>9</v>
      </c>
      <c r="D8" s="49"/>
      <c r="E8" s="47" t="s">
        <v>10</v>
      </c>
      <c r="F8" s="49"/>
      <c r="G8" s="43"/>
    </row>
    <row r="9" spans="1:8" ht="31.5" customHeight="1" x14ac:dyDescent="0.25"/>
    <row r="10" spans="1:8" ht="31.5" customHeight="1" x14ac:dyDescent="0.25"/>
    <row r="11" spans="1:8" s="2" customFormat="1" ht="19.149999999999999" customHeight="1" x14ac:dyDescent="0.35">
      <c r="A11" s="1" t="s">
        <v>43</v>
      </c>
      <c r="B11" s="117" t="s">
        <v>38</v>
      </c>
      <c r="C11" s="118"/>
      <c r="D11" s="118"/>
      <c r="E11" s="46" t="s">
        <v>37</v>
      </c>
      <c r="G11" s="43"/>
    </row>
    <row r="12" spans="1:8" s="2" customFormat="1" ht="15.5" x14ac:dyDescent="0.35">
      <c r="A12" s="1" t="s">
        <v>44</v>
      </c>
      <c r="B12" s="121"/>
      <c r="C12" s="122"/>
      <c r="D12" s="122"/>
      <c r="E12" s="123"/>
      <c r="G12" s="43"/>
    </row>
    <row r="13" spans="1:8" s="2" customFormat="1" ht="15.5" x14ac:dyDescent="0.35">
      <c r="A13" s="1" t="s">
        <v>45</v>
      </c>
      <c r="B13" s="142"/>
      <c r="C13" s="143"/>
      <c r="D13" s="143"/>
      <c r="E13" s="144"/>
      <c r="G13" s="43"/>
    </row>
    <row r="14" spans="1:8" s="2" customFormat="1" ht="15.5" x14ac:dyDescent="0.35">
      <c r="A14" s="1" t="s">
        <v>46</v>
      </c>
      <c r="B14" s="136"/>
      <c r="C14" s="137"/>
      <c r="D14" s="137"/>
      <c r="E14" s="138"/>
      <c r="G14" s="43"/>
    </row>
    <row r="15" spans="1:8" s="2" customFormat="1" ht="15.5" x14ac:dyDescent="0.35">
      <c r="A15" s="1" t="s">
        <v>47</v>
      </c>
      <c r="B15" s="127"/>
      <c r="C15" s="128"/>
      <c r="D15" s="128"/>
      <c r="E15" s="129"/>
      <c r="G15" s="43"/>
    </row>
    <row r="16" spans="1:8" s="2" customFormat="1" ht="15.5" x14ac:dyDescent="0.35">
      <c r="B16" s="130"/>
      <c r="C16" s="131"/>
      <c r="D16" s="131"/>
      <c r="E16" s="132"/>
      <c r="G16" s="43"/>
    </row>
    <row r="17" spans="1:25" s="2" customFormat="1" ht="15.5" x14ac:dyDescent="0.35">
      <c r="B17" s="133"/>
      <c r="C17" s="134"/>
      <c r="D17" s="134"/>
      <c r="E17" s="135"/>
      <c r="G17" s="43"/>
    </row>
    <row r="18" spans="1:25" s="2" customFormat="1" ht="15.5" x14ac:dyDescent="0.35">
      <c r="A18" s="2" t="s">
        <v>48</v>
      </c>
      <c r="B18" s="124"/>
      <c r="C18" s="125"/>
      <c r="D18" s="125"/>
      <c r="E18" s="126"/>
      <c r="G18" s="43"/>
    </row>
    <row r="19" spans="1:25" ht="46.5" customHeight="1" x14ac:dyDescent="0.25"/>
    <row r="20" spans="1:25" ht="35.25" customHeight="1" x14ac:dyDescent="0.25">
      <c r="A20" s="32" t="s">
        <v>23</v>
      </c>
      <c r="B20" s="15"/>
      <c r="C20" s="15"/>
      <c r="D20" s="15"/>
      <c r="E20" s="38"/>
      <c r="F20" s="15"/>
      <c r="G20" s="16"/>
    </row>
    <row r="21" spans="1:25" ht="33.75" customHeight="1" x14ac:dyDescent="0.25">
      <c r="A21" s="18" t="s">
        <v>0</v>
      </c>
      <c r="B21" s="119" t="s">
        <v>1</v>
      </c>
      <c r="C21" s="120"/>
      <c r="D21" s="37" t="s">
        <v>34</v>
      </c>
      <c r="E21" s="37" t="s">
        <v>33</v>
      </c>
      <c r="F21" s="37" t="s">
        <v>24</v>
      </c>
      <c r="G21" s="19" t="s">
        <v>32</v>
      </c>
    </row>
    <row r="22" spans="1:25" ht="19.5" customHeight="1" x14ac:dyDescent="0.35">
      <c r="A22" s="20" t="s">
        <v>3</v>
      </c>
      <c r="B22" s="21" t="s">
        <v>2</v>
      </c>
      <c r="C22" s="22"/>
      <c r="D22" s="23">
        <f>G22-F22-E22</f>
        <v>33.099999999999994</v>
      </c>
      <c r="E22" s="39">
        <v>76.900000000000006</v>
      </c>
      <c r="F22" s="139">
        <f>IF(B7&lt;=2024,8,10)</f>
        <v>10</v>
      </c>
      <c r="G22" s="24">
        <v>120</v>
      </c>
    </row>
    <row r="23" spans="1:25" ht="19.5" customHeight="1" x14ac:dyDescent="0.35">
      <c r="A23" s="20" t="s">
        <v>4</v>
      </c>
      <c r="B23" s="21" t="s">
        <v>6</v>
      </c>
      <c r="C23" s="22"/>
      <c r="D23" s="23">
        <f>G23-F22-E23</f>
        <v>25</v>
      </c>
      <c r="E23" s="39">
        <v>63</v>
      </c>
      <c r="F23" s="140"/>
      <c r="G23" s="24">
        <v>98</v>
      </c>
    </row>
    <row r="24" spans="1:25" ht="19.5" customHeight="1" x14ac:dyDescent="0.35">
      <c r="A24" s="25" t="s">
        <v>5</v>
      </c>
      <c r="B24" s="26" t="s">
        <v>7</v>
      </c>
      <c r="C24" s="27"/>
      <c r="D24" s="28">
        <f>G24-F22-E24</f>
        <v>19.399999999999999</v>
      </c>
      <c r="E24" s="40">
        <v>52.6</v>
      </c>
      <c r="F24" s="141"/>
      <c r="G24" s="29">
        <v>82</v>
      </c>
    </row>
    <row r="25" spans="1:25" ht="39" customHeight="1" x14ac:dyDescent="0.25">
      <c r="A25" s="17"/>
      <c r="B25" s="15"/>
      <c r="C25" s="15"/>
      <c r="D25" s="15"/>
      <c r="E25" s="38"/>
      <c r="F25" s="15"/>
      <c r="G25" s="16"/>
    </row>
    <row r="26" spans="1:25" s="31" customFormat="1" ht="35.25" customHeight="1" x14ac:dyDescent="0.4">
      <c r="A26" s="32" t="s">
        <v>20</v>
      </c>
      <c r="B26" s="35"/>
      <c r="C26" s="35"/>
      <c r="D26" s="35"/>
      <c r="E26" s="41"/>
      <c r="F26" s="35"/>
      <c r="G26" s="36"/>
    </row>
    <row r="27" spans="1:25" s="14" customFormat="1" ht="58.5" customHeight="1" x14ac:dyDescent="0.25">
      <c r="A27" s="30" t="s">
        <v>17</v>
      </c>
      <c r="B27" s="30" t="s">
        <v>18</v>
      </c>
      <c r="C27" s="30" t="s">
        <v>19</v>
      </c>
      <c r="D27" s="30" t="s">
        <v>29</v>
      </c>
      <c r="E27" s="30" t="s">
        <v>30</v>
      </c>
      <c r="F27" s="30" t="s">
        <v>35</v>
      </c>
      <c r="G27" s="30" t="s">
        <v>31</v>
      </c>
      <c r="H27" s="59" t="s">
        <v>40</v>
      </c>
    </row>
    <row r="28" spans="1:25" s="13" customFormat="1" ht="21" customHeight="1" x14ac:dyDescent="0.25">
      <c r="A28" s="45">
        <f>SUM(DECOMPTE[Heures
OPAS A])</f>
        <v>0</v>
      </c>
      <c r="B28" s="45">
        <f>SUM(DECOMPTE[Heures
OPAS B])</f>
        <v>0</v>
      </c>
      <c r="C28" s="45">
        <f>SUM(DECOMPTE[Heures
OPAS C])</f>
        <v>0</v>
      </c>
      <c r="D28" s="44">
        <f xml:space="preserve">
(SYNTHESE[Heures
OPAS A]*Part_AOS_A)
+(SYNTHESE[Heures
OPAS B]*Part_AOS_B)
+
(SYNTHESE[Heures
OPAS C]*Part_AOS_C)</f>
        <v>0</v>
      </c>
      <c r="E28" s="10">
        <f>SUM(DECOMPTE[Nb jours facturés au patient])</f>
        <v>0</v>
      </c>
      <c r="F28" s="44">
        <f>SYNTHESE[Nb de jours facturés au patient]*Part_patient</f>
        <v>0</v>
      </c>
      <c r="G28" s="44">
        <f xml:space="preserve">
(SYNTHESE[Heures
OPAS A]*Tarif_OPAS_A)
+(SYNTHESE[Heures
OPAS B]*Tarif_OPAS_B)
+
(SYNTHESE[Heures
OPAS C]*Tarif_OPAS_C)</f>
        <v>0</v>
      </c>
      <c r="H28" s="58">
        <f>SYNTHESE[Cout total selon RFRLAMal]-SYNTHESE[Montant part patient totale]-SYNTHESE[Part assureurs]</f>
        <v>0</v>
      </c>
    </row>
    <row r="29" spans="1:25" s="13" customFormat="1" ht="21" customHeight="1" x14ac:dyDescent="0.25">
      <c r="A29" s="45"/>
      <c r="B29" s="45"/>
      <c r="C29" s="45"/>
      <c r="D29" s="44"/>
      <c r="E29" s="10"/>
      <c r="F29" s="44"/>
      <c r="G29" s="44"/>
    </row>
    <row r="30" spans="1:25" ht="55.15" customHeight="1" x14ac:dyDescent="0.25">
      <c r="A30" s="113" t="s">
        <v>122</v>
      </c>
      <c r="B30" s="113"/>
      <c r="C30" s="113"/>
      <c r="D30" s="113"/>
      <c r="E30" s="113"/>
      <c r="F30" s="113"/>
      <c r="G30" s="96"/>
      <c r="H30" s="94"/>
      <c r="I30" s="51"/>
      <c r="J30" s="51"/>
      <c r="K30" s="51"/>
      <c r="L30" s="51"/>
      <c r="M30" s="51"/>
      <c r="N30" s="97"/>
      <c r="O30" s="97"/>
      <c r="P30" s="97"/>
      <c r="Q30" s="97"/>
      <c r="R30" s="97"/>
      <c r="S30" s="51"/>
      <c r="T30" s="51"/>
      <c r="U30" s="51"/>
      <c r="V30" s="51"/>
      <c r="W30" s="51"/>
      <c r="X30" s="51"/>
      <c r="Y30" s="51"/>
    </row>
    <row r="31" spans="1:25" ht="29.25" customHeight="1" x14ac:dyDescent="0.35">
      <c r="A31" s="98" t="str">
        <f>IF(COUNTIF(I35:I39,TRUE)=5,"","- Veuillez cochez les cases figurant au bas de la page avant signature pour attester de votre conformité avec les bases légales")</f>
        <v>- Veuillez cochez les cases figurant au bas de la page avant signature pour attester de votre conformité avec les bases légales</v>
      </c>
      <c r="B31" s="99"/>
      <c r="C31" s="100"/>
      <c r="D31" s="99"/>
      <c r="E31" s="101"/>
      <c r="F31" s="99"/>
      <c r="G31" s="99"/>
      <c r="H31" s="102"/>
      <c r="I31" s="93"/>
      <c r="J31" s="93"/>
      <c r="K31" s="93"/>
      <c r="L31" s="93"/>
      <c r="M31" s="93"/>
      <c r="N31" s="103"/>
      <c r="O31" s="103"/>
      <c r="P31" s="103"/>
      <c r="Q31" s="103"/>
      <c r="R31" s="103"/>
      <c r="S31" s="51"/>
      <c r="T31" s="51"/>
      <c r="U31" s="51"/>
      <c r="V31" s="51"/>
      <c r="W31" s="51"/>
      <c r="X31" s="51"/>
      <c r="Y31" s="51"/>
    </row>
    <row r="32" spans="1:25" ht="46.15" customHeight="1" x14ac:dyDescent="0.25">
      <c r="A32" s="104"/>
      <c r="B32" s="104"/>
      <c r="C32" s="104"/>
      <c r="D32" s="105"/>
      <c r="E32" s="106"/>
      <c r="F32" s="105"/>
      <c r="G32" s="96"/>
    </row>
    <row r="33" spans="1:9" s="13" customFormat="1" ht="30" customHeight="1" x14ac:dyDescent="0.25">
      <c r="A33" s="10"/>
      <c r="B33" s="10"/>
      <c r="C33" s="10"/>
      <c r="D33" s="11"/>
      <c r="E33" s="42"/>
      <c r="F33" s="11"/>
      <c r="G33" s="12"/>
    </row>
    <row r="34" spans="1:9" ht="46.5" customHeight="1" x14ac:dyDescent="0.25">
      <c r="A34" s="149" t="s">
        <v>121</v>
      </c>
      <c r="B34" s="150"/>
      <c r="C34" s="150"/>
      <c r="D34" s="150"/>
      <c r="E34" s="150"/>
      <c r="F34" s="150"/>
      <c r="G34" s="150"/>
      <c r="I34" s="53" t="s">
        <v>39</v>
      </c>
    </row>
    <row r="35" spans="1:9" s="2" customFormat="1" ht="27" customHeight="1" x14ac:dyDescent="0.35">
      <c r="A35" s="52"/>
      <c r="B35" s="50" t="s">
        <v>36</v>
      </c>
      <c r="C35" s="50"/>
      <c r="D35" s="50"/>
      <c r="E35" s="47"/>
      <c r="F35" s="50"/>
      <c r="G35" s="50"/>
      <c r="I35" s="54" t="b">
        <v>0</v>
      </c>
    </row>
    <row r="36" spans="1:9" s="2" customFormat="1" ht="27" customHeight="1" x14ac:dyDescent="0.35">
      <c r="A36" s="52"/>
      <c r="B36" s="145" t="s">
        <v>27</v>
      </c>
      <c r="C36" s="145"/>
      <c r="D36" s="145"/>
      <c r="E36" s="145"/>
      <c r="F36" s="145"/>
      <c r="G36" s="150"/>
      <c r="I36" s="55" t="b">
        <v>0</v>
      </c>
    </row>
    <row r="37" spans="1:9" s="2" customFormat="1" ht="35.25" customHeight="1" x14ac:dyDescent="0.35">
      <c r="A37" s="52"/>
      <c r="B37" s="145" t="s">
        <v>49</v>
      </c>
      <c r="C37" s="145"/>
      <c r="D37" s="145"/>
      <c r="E37" s="145"/>
      <c r="F37" s="145"/>
      <c r="G37" s="145"/>
      <c r="I37" s="56" t="b">
        <v>0</v>
      </c>
    </row>
    <row r="38" spans="1:9" s="2" customFormat="1" ht="27" customHeight="1" x14ac:dyDescent="0.35">
      <c r="A38" s="52"/>
      <c r="B38" s="64" t="s">
        <v>107</v>
      </c>
      <c r="C38" s="50"/>
      <c r="D38" s="50"/>
      <c r="E38" s="47"/>
      <c r="F38" s="50"/>
      <c r="G38" s="50"/>
      <c r="I38" s="56" t="b">
        <v>0</v>
      </c>
    </row>
    <row r="39" spans="1:9" s="2" customFormat="1" ht="27" customHeight="1" x14ac:dyDescent="0.35">
      <c r="A39" s="52"/>
      <c r="B39" s="50" t="s">
        <v>22</v>
      </c>
      <c r="C39" s="50"/>
      <c r="D39" s="50"/>
      <c r="E39" s="47"/>
      <c r="F39" s="50"/>
      <c r="G39" s="50"/>
      <c r="I39" s="57" t="b">
        <v>0</v>
      </c>
    </row>
    <row r="40" spans="1:9" ht="16" thickBot="1" x14ac:dyDescent="0.4">
      <c r="A40" s="6"/>
      <c r="C40" s="6"/>
      <c r="D40" s="6"/>
      <c r="F40" s="6"/>
      <c r="G40" s="6"/>
      <c r="H40" s="2"/>
    </row>
    <row r="41" spans="1:9" ht="296.25" customHeight="1" thickTop="1" thickBot="1" x14ac:dyDescent="0.4">
      <c r="A41" s="6"/>
      <c r="B41" s="146" t="s">
        <v>120</v>
      </c>
      <c r="C41" s="147"/>
      <c r="D41" s="147"/>
      <c r="E41" s="147"/>
      <c r="F41" s="147"/>
      <c r="G41" s="148"/>
      <c r="H41" s="2"/>
      <c r="I41" s="60"/>
    </row>
    <row r="42" spans="1:9" ht="16" thickTop="1" x14ac:dyDescent="0.35">
      <c r="A42" s="6"/>
      <c r="G42"/>
      <c r="H42" s="2"/>
    </row>
    <row r="43" spans="1:9" s="91" customFormat="1" ht="29.25" customHeight="1" x14ac:dyDescent="0.25">
      <c r="A43" s="95"/>
      <c r="B43" s="111"/>
      <c r="C43" s="112"/>
      <c r="E43" s="95"/>
      <c r="F43" s="92"/>
      <c r="G43" s="92"/>
    </row>
    <row r="44" spans="1:9" s="91" customFormat="1" ht="29.25" customHeight="1" x14ac:dyDescent="0.25">
      <c r="F44" s="92"/>
      <c r="G44" s="92"/>
    </row>
    <row r="45" spans="1:9" s="91" customFormat="1" ht="29.25" customHeight="1" x14ac:dyDescent="0.25">
      <c r="F45" s="92"/>
      <c r="G45" s="92"/>
    </row>
    <row r="46" spans="1:9" x14ac:dyDescent="0.25">
      <c r="G46"/>
    </row>
  </sheetData>
  <mergeCells count="15">
    <mergeCell ref="B43:C43"/>
    <mergeCell ref="A30:F30"/>
    <mergeCell ref="A6:H6"/>
    <mergeCell ref="B11:D11"/>
    <mergeCell ref="B21:C21"/>
    <mergeCell ref="B12:E12"/>
    <mergeCell ref="B18:E18"/>
    <mergeCell ref="B15:E17"/>
    <mergeCell ref="B14:E14"/>
    <mergeCell ref="F22:F24"/>
    <mergeCell ref="B13:E13"/>
    <mergeCell ref="B37:G37"/>
    <mergeCell ref="B41:G41"/>
    <mergeCell ref="A34:G34"/>
    <mergeCell ref="B36:G36"/>
  </mergeCells>
  <dataValidations xWindow="1477" yWindow="563" count="1">
    <dataValidation type="list" allowBlank="1" showInputMessage="1" showErrorMessage="1" sqref="B7" xr:uid="{00000000-0002-0000-0000-000000000000}">
      <formula1>"2024 , 2025 , 2026 , 2027 , 2028 , 2029 , 2030"</formula1>
    </dataValidation>
  </dataValidations>
  <printOptions horizontalCentered="1"/>
  <pageMargins left="0.23622047244094491" right="0.23622047244094491" top="0.74803149606299213" bottom="0.74803149606299213" header="0.31496062992125984" footer="0.31496062992125984"/>
  <pageSetup paperSize="9" scale="49"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0</xdr:col>
                    <xdr:colOff>533400</xdr:colOff>
                    <xdr:row>34</xdr:row>
                    <xdr:rowOff>95250</xdr:rowOff>
                  </from>
                  <to>
                    <xdr:col>0</xdr:col>
                    <xdr:colOff>946150</xdr:colOff>
                    <xdr:row>34</xdr:row>
                    <xdr:rowOff>304800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0</xdr:col>
                    <xdr:colOff>533400</xdr:colOff>
                    <xdr:row>35</xdr:row>
                    <xdr:rowOff>95250</xdr:rowOff>
                  </from>
                  <to>
                    <xdr:col>0</xdr:col>
                    <xdr:colOff>946150</xdr:colOff>
                    <xdr:row>35</xdr:row>
                    <xdr:rowOff>304800</xdr:rowOff>
                  </to>
                </anchor>
              </controlPr>
            </control>
          </mc:Choice>
        </mc:AlternateContent>
        <mc:AlternateContent xmlns:mc="http://schemas.openxmlformats.org/markup-compatibility/2006">
          <mc:Choice Requires="x14">
            <control shapeId="1042" r:id="rId6" name="Check Box 18">
              <controlPr locked="0" defaultSize="0" autoFill="0" autoLine="0" autoPict="0">
                <anchor moveWithCells="1">
                  <from>
                    <xdr:col>0</xdr:col>
                    <xdr:colOff>533400</xdr:colOff>
                    <xdr:row>37</xdr:row>
                    <xdr:rowOff>88900</xdr:rowOff>
                  </from>
                  <to>
                    <xdr:col>0</xdr:col>
                    <xdr:colOff>946150</xdr:colOff>
                    <xdr:row>37</xdr:row>
                    <xdr:rowOff>298450</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0</xdr:col>
                    <xdr:colOff>533400</xdr:colOff>
                    <xdr:row>36</xdr:row>
                    <xdr:rowOff>95250</xdr:rowOff>
                  </from>
                  <to>
                    <xdr:col>0</xdr:col>
                    <xdr:colOff>946150</xdr:colOff>
                    <xdr:row>36</xdr:row>
                    <xdr:rowOff>304800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0</xdr:col>
                    <xdr:colOff>533400</xdr:colOff>
                    <xdr:row>38</xdr:row>
                    <xdr:rowOff>95250</xdr:rowOff>
                  </from>
                  <to>
                    <xdr:col>0</xdr:col>
                    <xdr:colOff>946150</xdr:colOff>
                    <xdr:row>38</xdr:row>
                    <xdr:rowOff>317500</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477" yWindow="563" count="1">
        <x14:dataValidation type="list" allowBlank="1" showInputMessage="1" showErrorMessage="1" xr:uid="{00000000-0002-0000-0000-000001000000}">
          <x14:formula1>
            <xm:f>Paramètres!$C$2:$C$5</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E1048575"/>
  <sheetViews>
    <sheetView zoomScale="60" zoomScaleNormal="60" workbookViewId="0">
      <selection activeCell="C4" sqref="C4"/>
    </sheetView>
  </sheetViews>
  <sheetFormatPr baseColWidth="10" defaultColWidth="0" defaultRowHeight="12.5" zeroHeight="1" x14ac:dyDescent="0.25"/>
  <cols>
    <col min="1" max="1" width="3.26953125" style="110" customWidth="1"/>
    <col min="2" max="2" width="19.90625" customWidth="1"/>
    <col min="3" max="3" width="18.81640625" customWidth="1"/>
    <col min="4" max="6" width="23.1796875" customWidth="1"/>
    <col min="7" max="9" width="17.54296875" customWidth="1"/>
    <col min="10" max="10" width="18.1796875" customWidth="1"/>
    <col min="11" max="12" width="23.453125" customWidth="1"/>
    <col min="13" max="13" width="35.1796875" style="90" customWidth="1"/>
    <col min="14" max="14" width="33.1796875" customWidth="1"/>
    <col min="15" max="15" width="56.54296875" style="6" customWidth="1"/>
    <col min="16" max="16" width="56.54296875" style="6" hidden="1" customWidth="1"/>
    <col min="17" max="18" width="11.453125" hidden="1" customWidth="1"/>
    <col min="19" max="1019" width="10.7265625" hidden="1" customWidth="1"/>
    <col min="1020" max="16384" width="9.1796875" hidden="1"/>
  </cols>
  <sheetData>
    <row r="1" spans="1:16" ht="38.5" customHeight="1" thickBot="1" x14ac:dyDescent="0.3">
      <c r="A1" s="152"/>
      <c r="B1" s="152"/>
      <c r="C1" s="152"/>
      <c r="D1" s="152"/>
      <c r="E1" s="152"/>
      <c r="F1" s="152"/>
      <c r="G1" s="152"/>
      <c r="H1" s="152"/>
      <c r="I1" s="152"/>
      <c r="J1" s="152"/>
      <c r="K1" s="152"/>
      <c r="L1" s="152"/>
      <c r="M1" s="152"/>
      <c r="N1" s="152"/>
      <c r="O1" s="152"/>
      <c r="P1" s="65"/>
    </row>
    <row r="2" spans="1:16" ht="123.75" customHeight="1" x14ac:dyDescent="0.25">
      <c r="A2" s="107" t="s">
        <v>123</v>
      </c>
      <c r="B2" s="153" t="s">
        <v>108</v>
      </c>
      <c r="C2" s="154"/>
      <c r="D2" s="154"/>
      <c r="E2" s="154"/>
      <c r="F2" s="154"/>
      <c r="G2" s="155"/>
      <c r="H2" s="151" t="s">
        <v>109</v>
      </c>
      <c r="I2" s="151"/>
      <c r="J2" s="151"/>
      <c r="K2" s="66" t="s">
        <v>119</v>
      </c>
      <c r="L2" s="66"/>
      <c r="M2" s="66"/>
      <c r="N2" s="66"/>
      <c r="O2" s="66"/>
      <c r="P2" s="67"/>
    </row>
    <row r="3" spans="1:16" ht="68.25" customHeight="1" x14ac:dyDescent="0.25">
      <c r="A3" s="108" t="s">
        <v>124</v>
      </c>
      <c r="B3" s="68" t="s">
        <v>110</v>
      </c>
      <c r="C3" s="68" t="s">
        <v>125</v>
      </c>
      <c r="D3" s="68" t="s">
        <v>111</v>
      </c>
      <c r="E3" s="68" t="s">
        <v>112</v>
      </c>
      <c r="F3" s="68" t="s">
        <v>113</v>
      </c>
      <c r="G3" s="69" t="s">
        <v>114</v>
      </c>
      <c r="H3" s="70" t="s">
        <v>17</v>
      </c>
      <c r="I3" s="71" t="s">
        <v>18</v>
      </c>
      <c r="J3" s="72" t="s">
        <v>19</v>
      </c>
      <c r="K3" s="73" t="s">
        <v>28</v>
      </c>
      <c r="L3" s="68" t="s">
        <v>115</v>
      </c>
      <c r="M3" s="68" t="s">
        <v>116</v>
      </c>
      <c r="N3" s="68" t="s">
        <v>117</v>
      </c>
      <c r="O3" s="74" t="s">
        <v>104</v>
      </c>
      <c r="P3" s="75" t="s">
        <v>118</v>
      </c>
    </row>
    <row r="4" spans="1:16" ht="15.5" x14ac:dyDescent="0.25">
      <c r="A4" s="109"/>
      <c r="B4" s="76"/>
      <c r="C4" s="76"/>
      <c r="D4" s="76"/>
      <c r="E4" s="77"/>
      <c r="F4" s="77"/>
      <c r="G4" s="77"/>
      <c r="H4" s="78"/>
      <c r="I4" s="78"/>
      <c r="J4" s="78"/>
      <c r="K4" s="79"/>
      <c r="L4" s="80"/>
      <c r="M4" s="89"/>
      <c r="N4" s="81"/>
      <c r="O4" s="82"/>
      <c r="P4" s="83" t="str">
        <f>IF(SUM(DECOMPTE[[#This Row],[Heures
OPAS A]]:DECOMPTE[[#This Row],[Heures
OPAS C]])=0,"-",IF(COUNTBLANK(#REF!)&gt;0,"Entrez le n°ID infirmier dans l'onglet 'Décompte' ",IF((COUNTBLANK(B4:G4)+COUNTBLANK(DECOMPTE[[#This Row],[Nb jours facturés au patient]:[ Assurance (N° BAG)]]))&gt;0,"Veuillez renseigner toutes les colonnes de la ligne","-")))</f>
        <v>-</v>
      </c>
    </row>
    <row r="5" spans="1:16" ht="15.5" x14ac:dyDescent="0.25">
      <c r="A5" s="109"/>
      <c r="B5" s="76"/>
      <c r="C5" s="76"/>
      <c r="D5" s="76"/>
      <c r="E5" s="77"/>
      <c r="F5" s="77"/>
      <c r="G5" s="77"/>
      <c r="H5" s="78"/>
      <c r="I5" s="78"/>
      <c r="J5" s="78"/>
      <c r="K5" s="79"/>
      <c r="L5" s="80"/>
      <c r="M5" s="89"/>
      <c r="N5" s="81"/>
      <c r="O5" s="82"/>
      <c r="P5" s="83" t="str">
        <f>IF(SUM(DECOMPTE[[#This Row],[Heures
OPAS A]]:DECOMPTE[[#This Row],[Heures
OPAS C]])=0,"-",IF(COUNTBLANK(#REF!)&gt;0,"Entrez le n°ID infirmier dans l'onglet 'Décompte' ",IF((COUNTBLANK(B5:G5)+COUNTBLANK(DECOMPTE[[#This Row],[Nb jours facturés au patient]:[ Assurance (N° BAG)]]))&gt;0,"Veuillez renseigner toutes les colonnes de la ligne","-")))</f>
        <v>-</v>
      </c>
    </row>
    <row r="6" spans="1:16" ht="15.5" x14ac:dyDescent="0.25">
      <c r="A6" s="109"/>
      <c r="B6" s="76"/>
      <c r="C6" s="76"/>
      <c r="D6" s="76"/>
      <c r="E6" s="77"/>
      <c r="F6" s="77"/>
      <c r="G6" s="77"/>
      <c r="H6" s="78"/>
      <c r="I6" s="78"/>
      <c r="J6" s="78"/>
      <c r="K6" s="79"/>
      <c r="L6" s="80"/>
      <c r="M6" s="89"/>
      <c r="N6" s="81"/>
      <c r="O6" s="82"/>
      <c r="P6" s="83" t="str">
        <f>IF(SUM(DECOMPTE[[#This Row],[Heures
OPAS A]]:DECOMPTE[[#This Row],[Heures
OPAS C]])=0,"-",IF(COUNTBLANK(#REF!)&gt;0,"Entrez le n°ID infirmier dans l'onglet 'Décompte' ",IF((COUNTBLANK(B6:G6)+COUNTBLANK(DECOMPTE[[#This Row],[Nb jours facturés au patient]:[ Assurance (N° BAG)]]))&gt;0,"Veuillez renseigner toutes les colonnes de la ligne","-")))</f>
        <v>-</v>
      </c>
    </row>
    <row r="7" spans="1:16" ht="15.5" x14ac:dyDescent="0.25">
      <c r="A7" s="109"/>
      <c r="B7" s="76"/>
      <c r="C7" s="76"/>
      <c r="D7" s="76"/>
      <c r="E7" s="77"/>
      <c r="F7" s="77"/>
      <c r="G7" s="77"/>
      <c r="H7" s="78"/>
      <c r="I7" s="78"/>
      <c r="J7" s="78"/>
      <c r="K7" s="79"/>
      <c r="L7" s="80"/>
      <c r="M7" s="89"/>
      <c r="N7" s="81"/>
      <c r="O7" s="82"/>
      <c r="P7" s="83" t="str">
        <f>IF(SUM(DECOMPTE[[#This Row],[Heures
OPAS A]]:DECOMPTE[[#This Row],[Heures
OPAS C]])=0,"-",IF(COUNTBLANK(#REF!)&gt;0,"Entrez le n°ID infirmier dans l'onglet 'Décompte' ",IF((COUNTBLANK(B7:G7)+COUNTBLANK(DECOMPTE[[#This Row],[Nb jours facturés au patient]:[ Assurance (N° BAG)]]))&gt;0,"Veuillez renseigner toutes les colonnes de la ligne","-")))</f>
        <v>-</v>
      </c>
    </row>
    <row r="8" spans="1:16" ht="15.5" x14ac:dyDescent="0.25">
      <c r="A8" s="109"/>
      <c r="B8" s="76"/>
      <c r="C8" s="76"/>
      <c r="D8" s="76"/>
      <c r="E8" s="77"/>
      <c r="F8" s="77"/>
      <c r="G8" s="77"/>
      <c r="H8" s="78"/>
      <c r="I8" s="78"/>
      <c r="J8" s="78"/>
      <c r="K8" s="79"/>
      <c r="L8" s="80"/>
      <c r="M8" s="89"/>
      <c r="N8" s="81"/>
      <c r="O8" s="82"/>
      <c r="P8" s="83" t="str">
        <f>IF(SUM(DECOMPTE[[#This Row],[Heures
OPAS A]]:DECOMPTE[[#This Row],[Heures
OPAS C]])=0,"-",IF(COUNTBLANK(#REF!)&gt;0,"Entrez le n°ID infirmier dans l'onglet 'Décompte' ",IF((COUNTBLANK(B8:G8)+COUNTBLANK(DECOMPTE[[#This Row],[Nb jours facturés au patient]:[ Assurance (N° BAG)]]))&gt;0,"Veuillez renseigner toutes les colonnes de la ligne","-")))</f>
        <v>-</v>
      </c>
    </row>
    <row r="9" spans="1:16" ht="15.5" x14ac:dyDescent="0.25">
      <c r="A9" s="109"/>
      <c r="B9" s="76"/>
      <c r="C9" s="76"/>
      <c r="D9" s="76"/>
      <c r="E9" s="77"/>
      <c r="F9" s="77"/>
      <c r="G9" s="77"/>
      <c r="H9" s="78"/>
      <c r="I9" s="78"/>
      <c r="J9" s="78"/>
      <c r="K9" s="79"/>
      <c r="L9" s="80"/>
      <c r="M9" s="89"/>
      <c r="N9" s="81"/>
      <c r="O9" s="82"/>
      <c r="P9" s="83" t="str">
        <f>IF(SUM(DECOMPTE[[#This Row],[Heures
OPAS A]]:DECOMPTE[[#This Row],[Heures
OPAS C]])=0,"-",IF(COUNTBLANK(#REF!)&gt;0,"Entrez le n°ID infirmier dans l'onglet 'Décompte' ",IF((COUNTBLANK(B9:G9)+COUNTBLANK(DECOMPTE[[#This Row],[Nb jours facturés au patient]:[ Assurance (N° BAG)]]))&gt;0,"Veuillez renseigner toutes les colonnes de la ligne","-")))</f>
        <v>-</v>
      </c>
    </row>
    <row r="10" spans="1:16" ht="15.5" x14ac:dyDescent="0.25">
      <c r="A10" s="109"/>
      <c r="B10" s="76"/>
      <c r="C10" s="76"/>
      <c r="D10" s="76"/>
      <c r="E10" s="77"/>
      <c r="F10" s="77"/>
      <c r="G10" s="77"/>
      <c r="H10" s="78"/>
      <c r="I10" s="78"/>
      <c r="J10" s="78"/>
      <c r="K10" s="79"/>
      <c r="L10" s="80"/>
      <c r="M10" s="89"/>
      <c r="N10" s="81"/>
      <c r="O10" s="82"/>
      <c r="P10" s="83" t="str">
        <f>IF(SUM(DECOMPTE[[#This Row],[Heures
OPAS A]]:DECOMPTE[[#This Row],[Heures
OPAS C]])=0,"-",IF(COUNTBLANK(#REF!)&gt;0,"Entrez le n°ID infirmier dans l'onglet 'Décompte' ",IF((COUNTBLANK(B10:G10)+COUNTBLANK(DECOMPTE[[#This Row],[Nb jours facturés au patient]:[ Assurance (N° BAG)]]))&gt;0,"Veuillez renseigner toutes les colonnes de la ligne","-")))</f>
        <v>-</v>
      </c>
    </row>
    <row r="11" spans="1:16" ht="15.5" x14ac:dyDescent="0.25">
      <c r="A11" s="109"/>
      <c r="B11" s="76"/>
      <c r="C11" s="76"/>
      <c r="D11" s="76"/>
      <c r="E11" s="77"/>
      <c r="F11" s="77"/>
      <c r="G11" s="77"/>
      <c r="H11" s="78"/>
      <c r="I11" s="78"/>
      <c r="J11" s="78"/>
      <c r="K11" s="79"/>
      <c r="L11" s="80"/>
      <c r="M11" s="89"/>
      <c r="N11" s="81"/>
      <c r="O11" s="82"/>
      <c r="P11" s="83" t="str">
        <f>IF(SUM(DECOMPTE[[#This Row],[Heures
OPAS A]]:DECOMPTE[[#This Row],[Heures
OPAS C]])=0,"-",IF(COUNTBLANK(#REF!)&gt;0,"Entrez le n°ID infirmier dans l'onglet 'Décompte' ",IF((COUNTBLANK(B11:G11)+COUNTBLANK(DECOMPTE[[#This Row],[Nb jours facturés au patient]:[ Assurance (N° BAG)]]))&gt;0,"Veuillez renseigner toutes les colonnes de la ligne","-")))</f>
        <v>-</v>
      </c>
    </row>
    <row r="12" spans="1:16" ht="15.5" x14ac:dyDescent="0.25">
      <c r="A12" s="109"/>
      <c r="B12" s="76"/>
      <c r="C12" s="76"/>
      <c r="D12" s="76"/>
      <c r="E12" s="77"/>
      <c r="F12" s="77"/>
      <c r="G12" s="77"/>
      <c r="H12" s="78"/>
      <c r="I12" s="78"/>
      <c r="J12" s="78"/>
      <c r="K12" s="79"/>
      <c r="L12" s="80"/>
      <c r="M12" s="89"/>
      <c r="N12" s="81"/>
      <c r="O12" s="82"/>
      <c r="P12" s="83" t="str">
        <f>IF(SUM(DECOMPTE[[#This Row],[Heures
OPAS A]]:DECOMPTE[[#This Row],[Heures
OPAS C]])=0,"-",IF(COUNTBLANK(#REF!)&gt;0,"Entrez le n°ID infirmier dans l'onglet 'Décompte' ",IF((COUNTBLANK(B12:G12)+COUNTBLANK(DECOMPTE[[#This Row],[Nb jours facturés au patient]:[ Assurance (N° BAG)]]))&gt;0,"Veuillez renseigner toutes les colonnes de la ligne","-")))</f>
        <v>-</v>
      </c>
    </row>
    <row r="13" spans="1:16" ht="15.5" x14ac:dyDescent="0.25">
      <c r="A13" s="109"/>
      <c r="B13" s="76"/>
      <c r="C13" s="76"/>
      <c r="D13" s="76"/>
      <c r="E13" s="77"/>
      <c r="F13" s="77"/>
      <c r="G13" s="77"/>
      <c r="H13" s="78"/>
      <c r="I13" s="78"/>
      <c r="J13" s="78"/>
      <c r="K13" s="79"/>
      <c r="L13" s="80"/>
      <c r="M13" s="89"/>
      <c r="N13" s="81"/>
      <c r="O13" s="82"/>
      <c r="P13" s="83" t="str">
        <f>IF(SUM(DECOMPTE[[#This Row],[Heures
OPAS A]]:DECOMPTE[[#This Row],[Heures
OPAS C]])=0,"-",IF(COUNTBLANK(#REF!)&gt;0,"Entrez le n°ID infirmier dans l'onglet 'Décompte' ",IF((COUNTBLANK(B13:G13)+COUNTBLANK(DECOMPTE[[#This Row],[Nb jours facturés au patient]:[ Assurance (N° BAG)]]))&gt;0,"Veuillez renseigner toutes les colonnes de la ligne","-")))</f>
        <v>-</v>
      </c>
    </row>
    <row r="14" spans="1:16" ht="15.5" x14ac:dyDescent="0.25">
      <c r="A14" s="109"/>
      <c r="B14" s="76"/>
      <c r="C14" s="76"/>
      <c r="D14" s="76"/>
      <c r="E14" s="77"/>
      <c r="F14" s="77"/>
      <c r="G14" s="77"/>
      <c r="H14" s="78"/>
      <c r="I14" s="78"/>
      <c r="J14" s="78"/>
      <c r="K14" s="79"/>
      <c r="L14" s="80"/>
      <c r="M14" s="89"/>
      <c r="N14" s="81"/>
      <c r="O14" s="82"/>
      <c r="P14" s="83" t="str">
        <f>IF(SUM(DECOMPTE[[#This Row],[Heures
OPAS A]]:DECOMPTE[[#This Row],[Heures
OPAS C]])=0,"-",IF(COUNTBLANK(#REF!)&gt;0,"Entrez le n°ID infirmier dans l'onglet 'Décompte' ",IF((COUNTBLANK(B14:G14)+COUNTBLANK(DECOMPTE[[#This Row],[Nb jours facturés au patient]:[ Assurance (N° BAG)]]))&gt;0,"Veuillez renseigner toutes les colonnes de la ligne","-")))</f>
        <v>-</v>
      </c>
    </row>
    <row r="15" spans="1:16" ht="15.5" x14ac:dyDescent="0.25">
      <c r="A15" s="109"/>
      <c r="B15" s="76"/>
      <c r="C15" s="76"/>
      <c r="D15" s="76"/>
      <c r="E15" s="77"/>
      <c r="F15" s="77"/>
      <c r="G15" s="77"/>
      <c r="H15" s="78"/>
      <c r="I15" s="78"/>
      <c r="J15" s="78"/>
      <c r="K15" s="79"/>
      <c r="L15" s="80"/>
      <c r="M15" s="89"/>
      <c r="N15" s="81"/>
      <c r="O15" s="82"/>
      <c r="P15" s="83" t="str">
        <f>IF(SUM(DECOMPTE[[#This Row],[Heures
OPAS A]]:DECOMPTE[[#This Row],[Heures
OPAS C]])=0,"-",IF(COUNTBLANK(#REF!)&gt;0,"Entrez le n°ID infirmier dans l'onglet 'Décompte' ",IF((COUNTBLANK(B15:G15)+COUNTBLANK(DECOMPTE[[#This Row],[Nb jours facturés au patient]:[ Assurance (N° BAG)]]))&gt;0,"Veuillez renseigner toutes les colonnes de la ligne","-")))</f>
        <v>-</v>
      </c>
    </row>
    <row r="16" spans="1:16" ht="15.5" x14ac:dyDescent="0.25">
      <c r="A16" s="109"/>
      <c r="B16" s="76"/>
      <c r="C16" s="76"/>
      <c r="D16" s="76"/>
      <c r="E16" s="77"/>
      <c r="F16" s="77"/>
      <c r="G16" s="77"/>
      <c r="H16" s="78"/>
      <c r="I16" s="78"/>
      <c r="J16" s="78"/>
      <c r="K16" s="79"/>
      <c r="L16" s="80"/>
      <c r="M16" s="89"/>
      <c r="N16" s="81"/>
      <c r="O16" s="82"/>
      <c r="P16" s="83" t="str">
        <f>IF(SUM(DECOMPTE[[#This Row],[Heures
OPAS A]]:DECOMPTE[[#This Row],[Heures
OPAS C]])=0,"-",IF(COUNTBLANK(#REF!)&gt;0,"Entrez le n°ID infirmier dans l'onglet 'Décompte' ",IF((COUNTBLANK(B16:G16)+COUNTBLANK(DECOMPTE[[#This Row],[Nb jours facturés au patient]:[ Assurance (N° BAG)]]))&gt;0,"Veuillez renseigner toutes les colonnes de la ligne","-")))</f>
        <v>-</v>
      </c>
    </row>
    <row r="17" spans="1:16" ht="15.5" x14ac:dyDescent="0.25">
      <c r="A17" s="109"/>
      <c r="B17" s="76"/>
      <c r="C17" s="76"/>
      <c r="D17" s="76"/>
      <c r="E17" s="77"/>
      <c r="F17" s="77"/>
      <c r="G17" s="77"/>
      <c r="H17" s="78"/>
      <c r="I17" s="78"/>
      <c r="J17" s="78"/>
      <c r="K17" s="79"/>
      <c r="L17" s="80"/>
      <c r="M17" s="89"/>
      <c r="N17" s="81"/>
      <c r="O17" s="82"/>
      <c r="P17" s="83" t="str">
        <f>IF(SUM(DECOMPTE[[#This Row],[Heures
OPAS A]]:DECOMPTE[[#This Row],[Heures
OPAS C]])=0,"-",IF(COUNTBLANK(#REF!)&gt;0,"Entrez le n°ID infirmier dans l'onglet 'Décompte' ",IF((COUNTBLANK(B17:G17)+COUNTBLANK(DECOMPTE[[#This Row],[Nb jours facturés au patient]:[ Assurance (N° BAG)]]))&gt;0,"Veuillez renseigner toutes les colonnes de la ligne","-")))</f>
        <v>-</v>
      </c>
    </row>
    <row r="18" spans="1:16" ht="15.5" x14ac:dyDescent="0.25">
      <c r="A18" s="109"/>
      <c r="B18" s="76"/>
      <c r="C18" s="76"/>
      <c r="D18" s="76"/>
      <c r="E18" s="77"/>
      <c r="F18" s="77"/>
      <c r="G18" s="77"/>
      <c r="H18" s="78"/>
      <c r="I18" s="78"/>
      <c r="J18" s="78"/>
      <c r="K18" s="79"/>
      <c r="L18" s="80"/>
      <c r="M18" s="89"/>
      <c r="N18" s="81"/>
      <c r="O18" s="82"/>
      <c r="P18" s="83" t="str">
        <f>IF(SUM(DECOMPTE[[#This Row],[Heures
OPAS A]]:DECOMPTE[[#This Row],[Heures
OPAS C]])=0,"-",IF(COUNTBLANK(#REF!)&gt;0,"Entrez le n°ID infirmier dans l'onglet 'Décompte' ",IF((COUNTBLANK(B18:G18)+COUNTBLANK(DECOMPTE[[#This Row],[Nb jours facturés au patient]:[ Assurance (N° BAG)]]))&gt;0,"Veuillez renseigner toutes les colonnes de la ligne","-")))</f>
        <v>-</v>
      </c>
    </row>
    <row r="19" spans="1:16" ht="15.5" x14ac:dyDescent="0.25">
      <c r="A19" s="109"/>
      <c r="B19" s="76"/>
      <c r="C19" s="76"/>
      <c r="D19" s="76"/>
      <c r="E19" s="77"/>
      <c r="F19" s="77"/>
      <c r="G19" s="77"/>
      <c r="H19" s="78"/>
      <c r="I19" s="78"/>
      <c r="J19" s="78"/>
      <c r="K19" s="79"/>
      <c r="L19" s="80"/>
      <c r="M19" s="89"/>
      <c r="N19" s="81"/>
      <c r="O19" s="82"/>
      <c r="P19" s="83" t="str">
        <f>IF(SUM(DECOMPTE[[#This Row],[Heures
OPAS A]]:DECOMPTE[[#This Row],[Heures
OPAS C]])=0,"-",IF(COUNTBLANK(#REF!)&gt;0,"Entrez le n°ID infirmier dans l'onglet 'Décompte' ",IF((COUNTBLANK(B19:G19)+COUNTBLANK(DECOMPTE[[#This Row],[Nb jours facturés au patient]:[ Assurance (N° BAG)]]))&gt;0,"Veuillez renseigner toutes les colonnes de la ligne","-")))</f>
        <v>-</v>
      </c>
    </row>
    <row r="20" spans="1:16" ht="15.5" x14ac:dyDescent="0.25">
      <c r="A20" s="109"/>
      <c r="B20" s="76"/>
      <c r="C20" s="76"/>
      <c r="D20" s="76"/>
      <c r="E20" s="77"/>
      <c r="F20" s="77"/>
      <c r="G20" s="77"/>
      <c r="H20" s="78"/>
      <c r="I20" s="78"/>
      <c r="J20" s="78"/>
      <c r="K20" s="79"/>
      <c r="L20" s="80"/>
      <c r="M20" s="89"/>
      <c r="N20" s="81"/>
      <c r="O20" s="82"/>
      <c r="P20" s="83" t="str">
        <f>IF(SUM(DECOMPTE[[#This Row],[Heures
OPAS A]]:DECOMPTE[[#This Row],[Heures
OPAS C]])=0,"-",IF(COUNTBLANK(#REF!)&gt;0,"Entrez le n°ID infirmier dans l'onglet 'Décompte' ",IF((COUNTBLANK(B20:G20)+COUNTBLANK(DECOMPTE[[#This Row],[Nb jours facturés au patient]:[ Assurance (N° BAG)]]))&gt;0,"Veuillez renseigner toutes les colonnes de la ligne","-")))</f>
        <v>-</v>
      </c>
    </row>
    <row r="21" spans="1:16" ht="15.5" x14ac:dyDescent="0.25">
      <c r="A21" s="109"/>
      <c r="B21" s="76"/>
      <c r="C21" s="76"/>
      <c r="D21" s="76"/>
      <c r="E21" s="77"/>
      <c r="F21" s="77"/>
      <c r="G21" s="77"/>
      <c r="H21" s="78"/>
      <c r="I21" s="78"/>
      <c r="J21" s="78"/>
      <c r="K21" s="79"/>
      <c r="L21" s="80"/>
      <c r="M21" s="89"/>
      <c r="N21" s="81"/>
      <c r="O21" s="82"/>
      <c r="P21" s="83" t="str">
        <f>IF(SUM(DECOMPTE[[#This Row],[Heures
OPAS A]]:DECOMPTE[[#This Row],[Heures
OPAS C]])=0,"-",IF(COUNTBLANK(#REF!)&gt;0,"Entrez le n°ID infirmier dans l'onglet 'Décompte' ",IF((COUNTBLANK(B21:G21)+COUNTBLANK(DECOMPTE[[#This Row],[Nb jours facturés au patient]:[ Assurance (N° BAG)]]))&gt;0,"Veuillez renseigner toutes les colonnes de la ligne","-")))</f>
        <v>-</v>
      </c>
    </row>
    <row r="22" spans="1:16" ht="15.5" x14ac:dyDescent="0.25">
      <c r="A22" s="109"/>
      <c r="B22" s="76"/>
      <c r="C22" s="76"/>
      <c r="D22" s="76"/>
      <c r="E22" s="77"/>
      <c r="F22" s="77"/>
      <c r="G22" s="77"/>
      <c r="H22" s="78"/>
      <c r="I22" s="78"/>
      <c r="J22" s="78"/>
      <c r="K22" s="79"/>
      <c r="L22" s="80"/>
      <c r="M22" s="89"/>
      <c r="N22" s="81"/>
      <c r="O22" s="82"/>
      <c r="P22" s="83" t="str">
        <f>IF(SUM(DECOMPTE[[#This Row],[Heures
OPAS A]]:DECOMPTE[[#This Row],[Heures
OPAS C]])=0,"-",IF(COUNTBLANK(#REF!)&gt;0,"Entrez le n°ID infirmier dans l'onglet 'Décompte' ",IF((COUNTBLANK(B22:G22)+COUNTBLANK(DECOMPTE[[#This Row],[Nb jours facturés au patient]:[ Assurance (N° BAG)]]))&gt;0,"Veuillez renseigner toutes les colonnes de la ligne","-")))</f>
        <v>-</v>
      </c>
    </row>
    <row r="23" spans="1:16" ht="15.5" x14ac:dyDescent="0.25">
      <c r="A23" s="109"/>
      <c r="B23" s="76"/>
      <c r="C23" s="76"/>
      <c r="D23" s="76"/>
      <c r="E23" s="77"/>
      <c r="F23" s="77"/>
      <c r="G23" s="77"/>
      <c r="H23" s="78"/>
      <c r="I23" s="78"/>
      <c r="J23" s="78"/>
      <c r="K23" s="79"/>
      <c r="L23" s="80"/>
      <c r="M23" s="89"/>
      <c r="N23" s="81"/>
      <c r="O23" s="82"/>
      <c r="P23" s="83" t="str">
        <f>IF(SUM(DECOMPTE[[#This Row],[Heures
OPAS A]]:DECOMPTE[[#This Row],[Heures
OPAS C]])=0,"-",IF(COUNTBLANK(#REF!)&gt;0,"Entrez le n°ID infirmier dans l'onglet 'Décompte' ",IF((COUNTBLANK(B23:G23)+COUNTBLANK(DECOMPTE[[#This Row],[Nb jours facturés au patient]:[ Assurance (N° BAG)]]))&gt;0,"Veuillez renseigner toutes les colonnes de la ligne","-")))</f>
        <v>-</v>
      </c>
    </row>
    <row r="24" spans="1:16" ht="15.5" x14ac:dyDescent="0.25">
      <c r="A24" s="109"/>
      <c r="B24" s="76"/>
      <c r="C24" s="76"/>
      <c r="D24" s="76"/>
      <c r="E24" s="77"/>
      <c r="F24" s="77"/>
      <c r="G24" s="77"/>
      <c r="H24" s="78"/>
      <c r="I24" s="78"/>
      <c r="J24" s="78"/>
      <c r="K24" s="79"/>
      <c r="L24" s="80"/>
      <c r="M24" s="89"/>
      <c r="N24" s="81"/>
      <c r="O24" s="82"/>
      <c r="P24" s="83" t="str">
        <f>IF(SUM(DECOMPTE[[#This Row],[Heures
OPAS A]]:DECOMPTE[[#This Row],[Heures
OPAS C]])=0,"-",IF(COUNTBLANK(#REF!)&gt;0,"Entrez le n°ID infirmier dans l'onglet 'Décompte' ",IF((COUNTBLANK(B24:G24)+COUNTBLANK(DECOMPTE[[#This Row],[Nb jours facturés au patient]:[ Assurance (N° BAG)]]))&gt;0,"Veuillez renseigner toutes les colonnes de la ligne","-")))</f>
        <v>-</v>
      </c>
    </row>
    <row r="25" spans="1:16" ht="15.5" x14ac:dyDescent="0.25">
      <c r="A25" s="109"/>
      <c r="B25" s="76"/>
      <c r="C25" s="76"/>
      <c r="D25" s="76"/>
      <c r="E25" s="77"/>
      <c r="F25" s="77"/>
      <c r="G25" s="77"/>
      <c r="H25" s="78"/>
      <c r="I25" s="78"/>
      <c r="J25" s="78"/>
      <c r="K25" s="79"/>
      <c r="L25" s="80"/>
      <c r="M25" s="89"/>
      <c r="N25" s="81"/>
      <c r="O25" s="82"/>
      <c r="P25" s="83" t="str">
        <f>IF(SUM(DECOMPTE[[#This Row],[Heures
OPAS A]]:DECOMPTE[[#This Row],[Heures
OPAS C]])=0,"-",IF(COUNTBLANK(#REF!)&gt;0,"Entrez le n°ID infirmier dans l'onglet 'Décompte' ",IF((COUNTBLANK(B25:G25)+COUNTBLANK(DECOMPTE[[#This Row],[Nb jours facturés au patient]:[ Assurance (N° BAG)]]))&gt;0,"Veuillez renseigner toutes les colonnes de la ligne","-")))</f>
        <v>-</v>
      </c>
    </row>
    <row r="26" spans="1:16" ht="15.5" x14ac:dyDescent="0.25">
      <c r="A26" s="109"/>
      <c r="B26" s="76"/>
      <c r="C26" s="76"/>
      <c r="D26" s="76"/>
      <c r="E26" s="77"/>
      <c r="F26" s="77"/>
      <c r="G26" s="77"/>
      <c r="H26" s="78"/>
      <c r="I26" s="78"/>
      <c r="J26" s="78"/>
      <c r="K26" s="79"/>
      <c r="L26" s="80"/>
      <c r="M26" s="89"/>
      <c r="N26" s="81"/>
      <c r="O26" s="82"/>
      <c r="P26" s="83" t="str">
        <f>IF(SUM(DECOMPTE[[#This Row],[Heures
OPAS A]]:DECOMPTE[[#This Row],[Heures
OPAS C]])=0,"-",IF(COUNTBLANK(#REF!)&gt;0,"Entrez le n°ID infirmier dans l'onglet 'Décompte' ",IF((COUNTBLANK(B26:G26)+COUNTBLANK(DECOMPTE[[#This Row],[Nb jours facturés au patient]:[ Assurance (N° BAG)]]))&gt;0,"Veuillez renseigner toutes les colonnes de la ligne","-")))</f>
        <v>-</v>
      </c>
    </row>
    <row r="27" spans="1:16" ht="15.5" x14ac:dyDescent="0.25">
      <c r="A27" s="109"/>
      <c r="B27" s="76"/>
      <c r="C27" s="76"/>
      <c r="D27" s="76"/>
      <c r="E27" s="77"/>
      <c r="F27" s="77"/>
      <c r="G27" s="77"/>
      <c r="H27" s="78"/>
      <c r="I27" s="78"/>
      <c r="J27" s="78"/>
      <c r="K27" s="79"/>
      <c r="L27" s="80"/>
      <c r="M27" s="89"/>
      <c r="N27" s="81"/>
      <c r="O27" s="82"/>
      <c r="P27" s="83" t="str">
        <f>IF(SUM(DECOMPTE[[#This Row],[Heures
OPAS A]]:DECOMPTE[[#This Row],[Heures
OPAS C]])=0,"-",IF(COUNTBLANK(#REF!)&gt;0,"Entrez le n°ID infirmier dans l'onglet 'Décompte' ",IF((COUNTBLANK(B27:G27)+COUNTBLANK(DECOMPTE[[#This Row],[Nb jours facturés au patient]:[ Assurance (N° BAG)]]))&gt;0,"Veuillez renseigner toutes les colonnes de la ligne","-")))</f>
        <v>-</v>
      </c>
    </row>
    <row r="28" spans="1:16" ht="15.5" x14ac:dyDescent="0.25">
      <c r="A28" s="109"/>
      <c r="B28" s="76"/>
      <c r="C28" s="76"/>
      <c r="D28" s="76"/>
      <c r="E28" s="77"/>
      <c r="F28" s="77"/>
      <c r="G28" s="77"/>
      <c r="H28" s="78"/>
      <c r="I28" s="78"/>
      <c r="J28" s="78"/>
      <c r="K28" s="79"/>
      <c r="L28" s="80"/>
      <c r="M28" s="89"/>
      <c r="N28" s="81"/>
      <c r="O28" s="82"/>
      <c r="P28" s="83" t="str">
        <f>IF(SUM(DECOMPTE[[#This Row],[Heures
OPAS A]]:DECOMPTE[[#This Row],[Heures
OPAS C]])=0,"-",IF(COUNTBLANK(#REF!)&gt;0,"Entrez le n°ID infirmier dans l'onglet 'Décompte' ",IF((COUNTBLANK(B28:G28)+COUNTBLANK(DECOMPTE[[#This Row],[Nb jours facturés au patient]:[ Assurance (N° BAG)]]))&gt;0,"Veuillez renseigner toutes les colonnes de la ligne","-")))</f>
        <v>-</v>
      </c>
    </row>
    <row r="29" spans="1:16" ht="15.5" x14ac:dyDescent="0.25">
      <c r="A29" s="109"/>
      <c r="B29" s="76"/>
      <c r="C29" s="76"/>
      <c r="D29" s="76"/>
      <c r="E29" s="77"/>
      <c r="F29" s="77"/>
      <c r="G29" s="77"/>
      <c r="H29" s="78"/>
      <c r="I29" s="78"/>
      <c r="J29" s="78"/>
      <c r="K29" s="79"/>
      <c r="L29" s="80"/>
      <c r="M29" s="89"/>
      <c r="N29" s="81"/>
      <c r="O29" s="82"/>
      <c r="P29" s="83" t="str">
        <f>IF(SUM(DECOMPTE[[#This Row],[Heures
OPAS A]]:DECOMPTE[[#This Row],[Heures
OPAS C]])=0,"-",IF(COUNTBLANK(#REF!)&gt;0,"Entrez le n°ID infirmier dans l'onglet 'Décompte' ",IF((COUNTBLANK(B29:G29)+COUNTBLANK(DECOMPTE[[#This Row],[Nb jours facturés au patient]:[ Assurance (N° BAG)]]))&gt;0,"Veuillez renseigner toutes les colonnes de la ligne","-")))</f>
        <v>-</v>
      </c>
    </row>
    <row r="30" spans="1:16" ht="15.5" x14ac:dyDescent="0.25">
      <c r="A30" s="109"/>
      <c r="B30" s="76"/>
      <c r="C30" s="76"/>
      <c r="D30" s="76"/>
      <c r="E30" s="77"/>
      <c r="F30" s="77"/>
      <c r="G30" s="77"/>
      <c r="H30" s="78"/>
      <c r="I30" s="78"/>
      <c r="J30" s="78"/>
      <c r="K30" s="79"/>
      <c r="L30" s="80"/>
      <c r="M30" s="89"/>
      <c r="N30" s="81"/>
      <c r="O30" s="82"/>
      <c r="P30" s="83" t="str">
        <f>IF(SUM(DECOMPTE[[#This Row],[Heures
OPAS A]]:DECOMPTE[[#This Row],[Heures
OPAS C]])=0,"-",IF(COUNTBLANK(#REF!)&gt;0,"Entrez le n°ID infirmier dans l'onglet 'Décompte' ",IF((COUNTBLANK(B30:G30)+COUNTBLANK(DECOMPTE[[#This Row],[Nb jours facturés au patient]:[ Assurance (N° BAG)]]))&gt;0,"Veuillez renseigner toutes les colonnes de la ligne","-")))</f>
        <v>-</v>
      </c>
    </row>
    <row r="31" spans="1:16" ht="15.5" x14ac:dyDescent="0.25">
      <c r="A31" s="109"/>
      <c r="B31" s="76"/>
      <c r="C31" s="76"/>
      <c r="D31" s="76"/>
      <c r="E31" s="77"/>
      <c r="F31" s="77"/>
      <c r="G31" s="77"/>
      <c r="H31" s="78"/>
      <c r="I31" s="78"/>
      <c r="J31" s="78"/>
      <c r="K31" s="79"/>
      <c r="L31" s="80"/>
      <c r="M31" s="89"/>
      <c r="N31" s="81"/>
      <c r="O31" s="82"/>
      <c r="P31" s="83" t="str">
        <f>IF(SUM(DECOMPTE[[#This Row],[Heures
OPAS A]]:DECOMPTE[[#This Row],[Heures
OPAS C]])=0,"-",IF(COUNTBLANK(#REF!)&gt;0,"Entrez le n°ID infirmier dans l'onglet 'Décompte' ",IF((COUNTBLANK(B31:G31)+COUNTBLANK(DECOMPTE[[#This Row],[Nb jours facturés au patient]:[ Assurance (N° BAG)]]))&gt;0,"Veuillez renseigner toutes les colonnes de la ligne","-")))</f>
        <v>-</v>
      </c>
    </row>
    <row r="32" spans="1:16" ht="15.5" x14ac:dyDescent="0.25">
      <c r="A32" s="109"/>
      <c r="B32" s="76"/>
      <c r="C32" s="76"/>
      <c r="D32" s="76"/>
      <c r="E32" s="77"/>
      <c r="F32" s="77"/>
      <c r="G32" s="77"/>
      <c r="H32" s="78"/>
      <c r="I32" s="78"/>
      <c r="J32" s="78"/>
      <c r="K32" s="79"/>
      <c r="L32" s="80"/>
      <c r="M32" s="89"/>
      <c r="N32" s="81"/>
      <c r="O32" s="82"/>
      <c r="P32" s="83" t="str">
        <f>IF(SUM(DECOMPTE[[#This Row],[Heures
OPAS A]]:DECOMPTE[[#This Row],[Heures
OPAS C]])=0,"-",IF(COUNTBLANK(#REF!)&gt;0,"Entrez le n°ID infirmier dans l'onglet 'Décompte' ",IF((COUNTBLANK(B32:G32)+COUNTBLANK(DECOMPTE[[#This Row],[Nb jours facturés au patient]:[ Assurance (N° BAG)]]))&gt;0,"Veuillez renseigner toutes les colonnes de la ligne","-")))</f>
        <v>-</v>
      </c>
    </row>
    <row r="33" spans="1:16" ht="15.5" x14ac:dyDescent="0.25">
      <c r="A33" s="109"/>
      <c r="B33" s="76"/>
      <c r="C33" s="76"/>
      <c r="D33" s="76"/>
      <c r="E33" s="77"/>
      <c r="F33" s="77"/>
      <c r="G33" s="77"/>
      <c r="H33" s="78"/>
      <c r="I33" s="78"/>
      <c r="J33" s="78"/>
      <c r="K33" s="79"/>
      <c r="L33" s="80"/>
      <c r="M33" s="89"/>
      <c r="N33" s="81"/>
      <c r="O33" s="82"/>
      <c r="P33" s="83" t="str">
        <f>IF(SUM(DECOMPTE[[#This Row],[Heures
OPAS A]]:DECOMPTE[[#This Row],[Heures
OPAS C]])=0,"-",IF(COUNTBLANK(#REF!)&gt;0,"Entrez le n°ID infirmier dans l'onglet 'Décompte' ",IF((COUNTBLANK(B33:G33)+COUNTBLANK(DECOMPTE[[#This Row],[Nb jours facturés au patient]:[ Assurance (N° BAG)]]))&gt;0,"Veuillez renseigner toutes les colonnes de la ligne","-")))</f>
        <v>-</v>
      </c>
    </row>
    <row r="34" spans="1:16" ht="15.5" x14ac:dyDescent="0.25">
      <c r="A34" s="109"/>
      <c r="B34" s="76"/>
      <c r="C34" s="76"/>
      <c r="D34" s="76"/>
      <c r="E34" s="77"/>
      <c r="F34" s="77"/>
      <c r="G34" s="77"/>
      <c r="H34" s="78"/>
      <c r="I34" s="78"/>
      <c r="J34" s="78"/>
      <c r="K34" s="79"/>
      <c r="L34" s="80"/>
      <c r="M34" s="89"/>
      <c r="N34" s="81"/>
      <c r="O34" s="82"/>
      <c r="P34" s="83" t="str">
        <f>IF(SUM(DECOMPTE[[#This Row],[Heures
OPAS A]]:DECOMPTE[[#This Row],[Heures
OPAS C]])=0,"-",IF(COUNTBLANK(#REF!)&gt;0,"Entrez le n°ID infirmier dans l'onglet 'Décompte' ",IF((COUNTBLANK(B34:G34)+COUNTBLANK(DECOMPTE[[#This Row],[Nb jours facturés au patient]:[ Assurance (N° BAG)]]))&gt;0,"Veuillez renseigner toutes les colonnes de la ligne","-")))</f>
        <v>-</v>
      </c>
    </row>
    <row r="35" spans="1:16" ht="15.5" x14ac:dyDescent="0.25">
      <c r="A35" s="109"/>
      <c r="B35" s="76"/>
      <c r="C35" s="76"/>
      <c r="D35" s="76"/>
      <c r="E35" s="77"/>
      <c r="F35" s="77"/>
      <c r="G35" s="77"/>
      <c r="H35" s="78"/>
      <c r="I35" s="78"/>
      <c r="J35" s="78"/>
      <c r="K35" s="79"/>
      <c r="L35" s="80"/>
      <c r="M35" s="89"/>
      <c r="N35" s="81"/>
      <c r="O35" s="82"/>
      <c r="P35" s="83" t="str">
        <f>IF(SUM(DECOMPTE[[#This Row],[Heures
OPAS A]]:DECOMPTE[[#This Row],[Heures
OPAS C]])=0,"-",IF(COUNTBLANK(#REF!)&gt;0,"Entrez le n°ID infirmier dans l'onglet 'Décompte' ",IF((COUNTBLANK(B35:G35)+COUNTBLANK(DECOMPTE[[#This Row],[Nb jours facturés au patient]:[ Assurance (N° BAG)]]))&gt;0,"Veuillez renseigner toutes les colonnes de la ligne","-")))</f>
        <v>-</v>
      </c>
    </row>
    <row r="36" spans="1:16" ht="15.5" x14ac:dyDescent="0.25">
      <c r="A36" s="109"/>
      <c r="B36" s="76"/>
      <c r="C36" s="76"/>
      <c r="D36" s="76"/>
      <c r="E36" s="77"/>
      <c r="F36" s="77"/>
      <c r="G36" s="77"/>
      <c r="H36" s="78"/>
      <c r="I36" s="78"/>
      <c r="J36" s="78"/>
      <c r="K36" s="79"/>
      <c r="L36" s="80"/>
      <c r="M36" s="89"/>
      <c r="N36" s="81"/>
      <c r="O36" s="82"/>
      <c r="P36" s="83" t="str">
        <f>IF(SUM(DECOMPTE[[#This Row],[Heures
OPAS A]]:DECOMPTE[[#This Row],[Heures
OPAS C]])=0,"-",IF(COUNTBLANK(#REF!)&gt;0,"Entrez le n°ID infirmier dans l'onglet 'Décompte' ",IF((COUNTBLANK(B36:G36)+COUNTBLANK(DECOMPTE[[#This Row],[Nb jours facturés au patient]:[ Assurance (N° BAG)]]))&gt;0,"Veuillez renseigner toutes les colonnes de la ligne","-")))</f>
        <v>-</v>
      </c>
    </row>
    <row r="37" spans="1:16" ht="15.5" x14ac:dyDescent="0.25">
      <c r="A37" s="109"/>
      <c r="B37" s="76"/>
      <c r="C37" s="76"/>
      <c r="D37" s="76"/>
      <c r="E37" s="77"/>
      <c r="F37" s="77"/>
      <c r="G37" s="77"/>
      <c r="H37" s="78"/>
      <c r="I37" s="78"/>
      <c r="J37" s="78"/>
      <c r="K37" s="79"/>
      <c r="L37" s="80"/>
      <c r="M37" s="89"/>
      <c r="N37" s="81"/>
      <c r="O37" s="82"/>
      <c r="P37" s="83" t="str">
        <f>IF(SUM(DECOMPTE[[#This Row],[Heures
OPAS A]]:DECOMPTE[[#This Row],[Heures
OPAS C]])=0,"-",IF(COUNTBLANK(#REF!)&gt;0,"Entrez le n°ID infirmier dans l'onglet 'Décompte' ",IF((COUNTBLANK(B37:G37)+COUNTBLANK(DECOMPTE[[#This Row],[Nb jours facturés au patient]:[ Assurance (N° BAG)]]))&gt;0,"Veuillez renseigner toutes les colonnes de la ligne","-")))</f>
        <v>-</v>
      </c>
    </row>
    <row r="38" spans="1:16" ht="15.5" x14ac:dyDescent="0.25">
      <c r="A38" s="109"/>
      <c r="B38" s="76"/>
      <c r="C38" s="76"/>
      <c r="D38" s="76"/>
      <c r="E38" s="77"/>
      <c r="F38" s="77"/>
      <c r="G38" s="77"/>
      <c r="H38" s="78"/>
      <c r="I38" s="78"/>
      <c r="J38" s="78"/>
      <c r="K38" s="79"/>
      <c r="L38" s="80"/>
      <c r="M38" s="89"/>
      <c r="N38" s="81"/>
      <c r="O38" s="82"/>
      <c r="P38" s="83" t="str">
        <f>IF(SUM(DECOMPTE[[#This Row],[Heures
OPAS A]]:DECOMPTE[[#This Row],[Heures
OPAS C]])=0,"-",IF(COUNTBLANK(#REF!)&gt;0,"Entrez le n°ID infirmier dans l'onglet 'Décompte' ",IF((COUNTBLANK(B38:G38)+COUNTBLANK(DECOMPTE[[#This Row],[Nb jours facturés au patient]:[ Assurance (N° BAG)]]))&gt;0,"Veuillez renseigner toutes les colonnes de la ligne","-")))</f>
        <v>-</v>
      </c>
    </row>
    <row r="39" spans="1:16" ht="15.5" x14ac:dyDescent="0.25">
      <c r="A39" s="109"/>
      <c r="B39" s="76"/>
      <c r="C39" s="76"/>
      <c r="D39" s="76"/>
      <c r="E39" s="77"/>
      <c r="F39" s="77"/>
      <c r="G39" s="77"/>
      <c r="H39" s="78"/>
      <c r="I39" s="78"/>
      <c r="J39" s="78"/>
      <c r="K39" s="79"/>
      <c r="L39" s="80"/>
      <c r="M39" s="89"/>
      <c r="N39" s="81"/>
      <c r="O39" s="82"/>
      <c r="P39" s="83" t="str">
        <f>IF(SUM(DECOMPTE[[#This Row],[Heures
OPAS A]]:DECOMPTE[[#This Row],[Heures
OPAS C]])=0,"-",IF(COUNTBLANK(#REF!)&gt;0,"Entrez le n°ID infirmier dans l'onglet 'Décompte' ",IF((COUNTBLANK(B39:G39)+COUNTBLANK(DECOMPTE[[#This Row],[Nb jours facturés au patient]:[ Assurance (N° BAG)]]))&gt;0,"Veuillez renseigner toutes les colonnes de la ligne","-")))</f>
        <v>-</v>
      </c>
    </row>
    <row r="40" spans="1:16" ht="15.5" x14ac:dyDescent="0.25">
      <c r="A40" s="109"/>
      <c r="B40" s="76"/>
      <c r="C40" s="76"/>
      <c r="D40" s="76"/>
      <c r="E40" s="77"/>
      <c r="F40" s="77"/>
      <c r="G40" s="77"/>
      <c r="H40" s="78"/>
      <c r="I40" s="78"/>
      <c r="J40" s="78"/>
      <c r="K40" s="79"/>
      <c r="L40" s="80"/>
      <c r="M40" s="89"/>
      <c r="N40" s="81"/>
      <c r="O40" s="82"/>
      <c r="P40" s="83" t="str">
        <f>IF(SUM(DECOMPTE[[#This Row],[Heures
OPAS A]]:DECOMPTE[[#This Row],[Heures
OPAS C]])=0,"-",IF(COUNTBLANK(#REF!)&gt;0,"Entrez le n°ID infirmier dans l'onglet 'Décompte' ",IF((COUNTBLANK(B40:G40)+COUNTBLANK(DECOMPTE[[#This Row],[Nb jours facturés au patient]:[ Assurance (N° BAG)]]))&gt;0,"Veuillez renseigner toutes les colonnes de la ligne","-")))</f>
        <v>-</v>
      </c>
    </row>
    <row r="41" spans="1:16" ht="15.5" x14ac:dyDescent="0.25">
      <c r="A41" s="109"/>
      <c r="B41" s="76"/>
      <c r="C41" s="76"/>
      <c r="D41" s="76"/>
      <c r="E41" s="77"/>
      <c r="F41" s="77"/>
      <c r="G41" s="77"/>
      <c r="H41" s="78"/>
      <c r="I41" s="78"/>
      <c r="J41" s="78"/>
      <c r="K41" s="79"/>
      <c r="L41" s="80"/>
      <c r="M41" s="89"/>
      <c r="N41" s="81"/>
      <c r="O41" s="82"/>
      <c r="P41" s="83" t="str">
        <f>IF(SUM(DECOMPTE[[#This Row],[Heures
OPAS A]]:DECOMPTE[[#This Row],[Heures
OPAS C]])=0,"-",IF(COUNTBLANK(#REF!)&gt;0,"Entrez le n°ID infirmier dans l'onglet 'Décompte' ",IF((COUNTBLANK(B41:G41)+COUNTBLANK(DECOMPTE[[#This Row],[Nb jours facturés au patient]:[ Assurance (N° BAG)]]))&gt;0,"Veuillez renseigner toutes les colonnes de la ligne","-")))</f>
        <v>-</v>
      </c>
    </row>
    <row r="42" spans="1:16" ht="15.5" x14ac:dyDescent="0.25">
      <c r="A42" s="109"/>
      <c r="B42" s="76"/>
      <c r="C42" s="76"/>
      <c r="D42" s="76"/>
      <c r="E42" s="77"/>
      <c r="F42" s="77"/>
      <c r="G42" s="77"/>
      <c r="H42" s="78"/>
      <c r="I42" s="78"/>
      <c r="J42" s="78"/>
      <c r="K42" s="79"/>
      <c r="L42" s="80"/>
      <c r="M42" s="89"/>
      <c r="N42" s="81"/>
      <c r="O42" s="82"/>
      <c r="P42" s="83" t="str">
        <f>IF(SUM(DECOMPTE[[#This Row],[Heures
OPAS A]]:DECOMPTE[[#This Row],[Heures
OPAS C]])=0,"-",IF(COUNTBLANK(#REF!)&gt;0,"Entrez le n°ID infirmier dans l'onglet 'Décompte' ",IF((COUNTBLANK(B42:G42)+COUNTBLANK(DECOMPTE[[#This Row],[Nb jours facturés au patient]:[ Assurance (N° BAG)]]))&gt;0,"Veuillez renseigner toutes les colonnes de la ligne","-")))</f>
        <v>-</v>
      </c>
    </row>
    <row r="43" spans="1:16" ht="15.5" x14ac:dyDescent="0.25">
      <c r="A43" s="109"/>
      <c r="B43" s="76"/>
      <c r="C43" s="76"/>
      <c r="D43" s="76"/>
      <c r="E43" s="77"/>
      <c r="F43" s="77"/>
      <c r="G43" s="77"/>
      <c r="H43" s="78"/>
      <c r="I43" s="78"/>
      <c r="J43" s="78"/>
      <c r="K43" s="79"/>
      <c r="L43" s="80"/>
      <c r="M43" s="89"/>
      <c r="N43" s="81"/>
      <c r="O43" s="82"/>
      <c r="P43" s="83" t="str">
        <f>IF(SUM(DECOMPTE[[#This Row],[Heures
OPAS A]]:DECOMPTE[[#This Row],[Heures
OPAS C]])=0,"-",IF(COUNTBLANK(#REF!)&gt;0,"Entrez le n°ID infirmier dans l'onglet 'Décompte' ",IF((COUNTBLANK(B43:G43)+COUNTBLANK(DECOMPTE[[#This Row],[Nb jours facturés au patient]:[ Assurance (N° BAG)]]))&gt;0,"Veuillez renseigner toutes les colonnes de la ligne","-")))</f>
        <v>-</v>
      </c>
    </row>
    <row r="44" spans="1:16" ht="15.5" x14ac:dyDescent="0.25">
      <c r="A44" s="109"/>
      <c r="B44" s="76"/>
      <c r="C44" s="76"/>
      <c r="D44" s="76"/>
      <c r="E44" s="77"/>
      <c r="F44" s="77"/>
      <c r="G44" s="77"/>
      <c r="H44" s="78"/>
      <c r="I44" s="78"/>
      <c r="J44" s="78"/>
      <c r="K44" s="79"/>
      <c r="L44" s="80"/>
      <c r="M44" s="89"/>
      <c r="N44" s="81"/>
      <c r="O44" s="82"/>
      <c r="P44" s="83" t="str">
        <f>IF(SUM(DECOMPTE[[#This Row],[Heures
OPAS A]]:DECOMPTE[[#This Row],[Heures
OPAS C]])=0,"-",IF(COUNTBLANK(#REF!)&gt;0,"Entrez le n°ID infirmier dans l'onglet 'Décompte' ",IF((COUNTBLANK(B44:G44)+COUNTBLANK(DECOMPTE[[#This Row],[Nb jours facturés au patient]:[ Assurance (N° BAG)]]))&gt;0,"Veuillez renseigner toutes les colonnes de la ligne","-")))</f>
        <v>-</v>
      </c>
    </row>
    <row r="45" spans="1:16" ht="15.5" x14ac:dyDescent="0.25">
      <c r="A45" s="109"/>
      <c r="B45" s="76"/>
      <c r="C45" s="76"/>
      <c r="D45" s="76"/>
      <c r="E45" s="77"/>
      <c r="F45" s="77"/>
      <c r="G45" s="77"/>
      <c r="H45" s="78"/>
      <c r="I45" s="78"/>
      <c r="J45" s="78"/>
      <c r="K45" s="79"/>
      <c r="L45" s="80"/>
      <c r="M45" s="89"/>
      <c r="N45" s="81"/>
      <c r="O45" s="82"/>
      <c r="P45" s="83" t="str">
        <f>IF(SUM(DECOMPTE[[#This Row],[Heures
OPAS A]]:DECOMPTE[[#This Row],[Heures
OPAS C]])=0,"-",IF(COUNTBLANK(#REF!)&gt;0,"Entrez le n°ID infirmier dans l'onglet 'Décompte' ",IF((COUNTBLANK(B45:G45)+COUNTBLANK(DECOMPTE[[#This Row],[Nb jours facturés au patient]:[ Assurance (N° BAG)]]))&gt;0,"Veuillez renseigner toutes les colonnes de la ligne","-")))</f>
        <v>-</v>
      </c>
    </row>
    <row r="46" spans="1:16" ht="15.5" x14ac:dyDescent="0.25">
      <c r="A46" s="109"/>
      <c r="B46" s="76"/>
      <c r="C46" s="76"/>
      <c r="D46" s="76"/>
      <c r="E46" s="77"/>
      <c r="F46" s="77"/>
      <c r="G46" s="77"/>
      <c r="H46" s="78"/>
      <c r="I46" s="78"/>
      <c r="J46" s="78"/>
      <c r="K46" s="79"/>
      <c r="L46" s="80"/>
      <c r="M46" s="89"/>
      <c r="N46" s="81"/>
      <c r="O46" s="82"/>
      <c r="P46" s="83" t="str">
        <f>IF(SUM(DECOMPTE[[#This Row],[Heures
OPAS A]]:DECOMPTE[[#This Row],[Heures
OPAS C]])=0,"-",IF(COUNTBLANK(#REF!)&gt;0,"Entrez le n°ID infirmier dans l'onglet 'Décompte' ",IF((COUNTBLANK(B46:G46)+COUNTBLANK(DECOMPTE[[#This Row],[Nb jours facturés au patient]:[ Assurance (N° BAG)]]))&gt;0,"Veuillez renseigner toutes les colonnes de la ligne","-")))</f>
        <v>-</v>
      </c>
    </row>
    <row r="47" spans="1:16" ht="15.5" x14ac:dyDescent="0.25">
      <c r="A47" s="109"/>
      <c r="B47" s="76"/>
      <c r="C47" s="76"/>
      <c r="D47" s="76"/>
      <c r="E47" s="77"/>
      <c r="F47" s="77"/>
      <c r="G47" s="77"/>
      <c r="H47" s="78"/>
      <c r="I47" s="78"/>
      <c r="J47" s="78"/>
      <c r="K47" s="79"/>
      <c r="L47" s="80"/>
      <c r="M47" s="89"/>
      <c r="N47" s="81"/>
      <c r="O47" s="82"/>
      <c r="P47" s="83" t="str">
        <f>IF(SUM(DECOMPTE[[#This Row],[Heures
OPAS A]]:DECOMPTE[[#This Row],[Heures
OPAS C]])=0,"-",IF(COUNTBLANK(#REF!)&gt;0,"Entrez le n°ID infirmier dans l'onglet 'Décompte' ",IF((COUNTBLANK(B47:G47)+COUNTBLANK(DECOMPTE[[#This Row],[Nb jours facturés au patient]:[ Assurance (N° BAG)]]))&gt;0,"Veuillez renseigner toutes les colonnes de la ligne","-")))</f>
        <v>-</v>
      </c>
    </row>
    <row r="48" spans="1:16" ht="15.5" x14ac:dyDescent="0.25">
      <c r="A48" s="109"/>
      <c r="B48" s="76"/>
      <c r="C48" s="76"/>
      <c r="D48" s="76"/>
      <c r="E48" s="77"/>
      <c r="F48" s="77"/>
      <c r="G48" s="77"/>
      <c r="H48" s="78"/>
      <c r="I48" s="78"/>
      <c r="J48" s="78"/>
      <c r="K48" s="79"/>
      <c r="L48" s="80"/>
      <c r="M48" s="89"/>
      <c r="N48" s="81"/>
      <c r="O48" s="82"/>
      <c r="P48" s="83" t="str">
        <f>IF(SUM(DECOMPTE[[#This Row],[Heures
OPAS A]]:DECOMPTE[[#This Row],[Heures
OPAS C]])=0,"-",IF(COUNTBLANK(#REF!)&gt;0,"Entrez le n°ID infirmier dans l'onglet 'Décompte' ",IF((COUNTBLANK(B48:G48)+COUNTBLANK(DECOMPTE[[#This Row],[Nb jours facturés au patient]:[ Assurance (N° BAG)]]))&gt;0,"Veuillez renseigner toutes les colonnes de la ligne","-")))</f>
        <v>-</v>
      </c>
    </row>
    <row r="49" spans="1:16" ht="15.5" x14ac:dyDescent="0.25">
      <c r="A49" s="109"/>
      <c r="B49" s="76"/>
      <c r="C49" s="76"/>
      <c r="D49" s="76"/>
      <c r="E49" s="77"/>
      <c r="F49" s="77"/>
      <c r="G49" s="77"/>
      <c r="H49" s="78"/>
      <c r="I49" s="78"/>
      <c r="J49" s="78"/>
      <c r="K49" s="79"/>
      <c r="L49" s="80"/>
      <c r="M49" s="89"/>
      <c r="N49" s="81"/>
      <c r="O49" s="82"/>
      <c r="P49" s="83" t="str">
        <f>IF(SUM(DECOMPTE[[#This Row],[Heures
OPAS A]]:DECOMPTE[[#This Row],[Heures
OPAS C]])=0,"-",IF(COUNTBLANK(#REF!)&gt;0,"Entrez le n°ID infirmier dans l'onglet 'Décompte' ",IF((COUNTBLANK(B49:G49)+COUNTBLANK(DECOMPTE[[#This Row],[Nb jours facturés au patient]:[ Assurance (N° BAG)]]))&gt;0,"Veuillez renseigner toutes les colonnes de la ligne","-")))</f>
        <v>-</v>
      </c>
    </row>
    <row r="50" spans="1:16" ht="15.5" x14ac:dyDescent="0.25">
      <c r="A50" s="109"/>
      <c r="B50" s="76"/>
      <c r="C50" s="76"/>
      <c r="D50" s="76"/>
      <c r="E50" s="77"/>
      <c r="F50" s="77"/>
      <c r="G50" s="77"/>
      <c r="H50" s="78"/>
      <c r="I50" s="78"/>
      <c r="J50" s="78"/>
      <c r="K50" s="79"/>
      <c r="L50" s="80"/>
      <c r="M50" s="89"/>
      <c r="N50" s="81"/>
      <c r="O50" s="82"/>
      <c r="P50" s="83" t="str">
        <f>IF(SUM(DECOMPTE[[#This Row],[Heures
OPAS A]]:DECOMPTE[[#This Row],[Heures
OPAS C]])=0,"-",IF(COUNTBLANK(#REF!)&gt;0,"Entrez le n°ID infirmier dans l'onglet 'Décompte' ",IF((COUNTBLANK(B50:G50)+COUNTBLANK(DECOMPTE[[#This Row],[Nb jours facturés au patient]:[ Assurance (N° BAG)]]))&gt;0,"Veuillez renseigner toutes les colonnes de la ligne","-")))</f>
        <v>-</v>
      </c>
    </row>
    <row r="51" spans="1:16" ht="15.5" x14ac:dyDescent="0.25">
      <c r="A51" s="109"/>
      <c r="B51" s="76"/>
      <c r="C51" s="76"/>
      <c r="D51" s="76"/>
      <c r="E51" s="77"/>
      <c r="F51" s="77"/>
      <c r="G51" s="77"/>
      <c r="H51" s="78"/>
      <c r="I51" s="78"/>
      <c r="J51" s="78"/>
      <c r="K51" s="79"/>
      <c r="L51" s="80"/>
      <c r="M51" s="89"/>
      <c r="N51" s="81"/>
      <c r="O51" s="82"/>
      <c r="P51" s="83" t="str">
        <f>IF(SUM(DECOMPTE[[#This Row],[Heures
OPAS A]]:DECOMPTE[[#This Row],[Heures
OPAS C]])=0,"-",IF(COUNTBLANK(#REF!)&gt;0,"Entrez le n°ID infirmier dans l'onglet 'Décompte' ",IF((COUNTBLANK(B51:G51)+COUNTBLANK(DECOMPTE[[#This Row],[Nb jours facturés au patient]:[ Assurance (N° BAG)]]))&gt;0,"Veuillez renseigner toutes les colonnes de la ligne","-")))</f>
        <v>-</v>
      </c>
    </row>
    <row r="52" spans="1:16" ht="15.5" x14ac:dyDescent="0.25">
      <c r="A52" s="109"/>
      <c r="B52" s="76"/>
      <c r="C52" s="76"/>
      <c r="D52" s="76"/>
      <c r="E52" s="77"/>
      <c r="F52" s="77"/>
      <c r="G52" s="77"/>
      <c r="H52" s="78"/>
      <c r="I52" s="78"/>
      <c r="J52" s="78"/>
      <c r="K52" s="79"/>
      <c r="L52" s="80"/>
      <c r="M52" s="89"/>
      <c r="N52" s="81"/>
      <c r="O52" s="82"/>
      <c r="P52" s="83" t="str">
        <f>IF(SUM(DECOMPTE[[#This Row],[Heures
OPAS A]]:DECOMPTE[[#This Row],[Heures
OPAS C]])=0,"-",IF(COUNTBLANK(#REF!)&gt;0,"Entrez le n°ID infirmier dans l'onglet 'Décompte' ",IF((COUNTBLANK(B52:G52)+COUNTBLANK(DECOMPTE[[#This Row],[Nb jours facturés au patient]:[ Assurance (N° BAG)]]))&gt;0,"Veuillez renseigner toutes les colonnes de la ligne","-")))</f>
        <v>-</v>
      </c>
    </row>
    <row r="53" spans="1:16" ht="15.5" x14ac:dyDescent="0.25">
      <c r="A53" s="109"/>
      <c r="B53" s="76"/>
      <c r="C53" s="76"/>
      <c r="D53" s="76"/>
      <c r="E53" s="77"/>
      <c r="F53" s="77"/>
      <c r="G53" s="77"/>
      <c r="H53" s="78"/>
      <c r="I53" s="78"/>
      <c r="J53" s="78"/>
      <c r="K53" s="79"/>
      <c r="L53" s="80"/>
      <c r="M53" s="89"/>
      <c r="N53" s="81"/>
      <c r="O53" s="82"/>
      <c r="P53" s="83" t="str">
        <f>IF(SUM(DECOMPTE[[#This Row],[Heures
OPAS A]]:DECOMPTE[[#This Row],[Heures
OPAS C]])=0,"-",IF(COUNTBLANK(#REF!)&gt;0,"Entrez le n°ID infirmier dans l'onglet 'Décompte' ",IF((COUNTBLANK(B53:G53)+COUNTBLANK(DECOMPTE[[#This Row],[Nb jours facturés au patient]:[ Assurance (N° BAG)]]))&gt;0,"Veuillez renseigner toutes les colonnes de la ligne","-")))</f>
        <v>-</v>
      </c>
    </row>
    <row r="54" spans="1:16" ht="15.5" x14ac:dyDescent="0.25">
      <c r="A54" s="109"/>
      <c r="B54" s="76"/>
      <c r="C54" s="76"/>
      <c r="D54" s="76"/>
      <c r="E54" s="77"/>
      <c r="F54" s="77"/>
      <c r="G54" s="77"/>
      <c r="H54" s="78"/>
      <c r="I54" s="78"/>
      <c r="J54" s="78"/>
      <c r="K54" s="79"/>
      <c r="L54" s="80"/>
      <c r="M54" s="89"/>
      <c r="N54" s="81"/>
      <c r="O54" s="82"/>
      <c r="P54" s="83" t="str">
        <f>IF(SUM(DECOMPTE[[#This Row],[Heures
OPAS A]]:DECOMPTE[[#This Row],[Heures
OPAS C]])=0,"-",IF(COUNTBLANK(#REF!)&gt;0,"Entrez le n°ID infirmier dans l'onglet 'Décompte' ",IF((COUNTBLANK(B54:G54)+COUNTBLANK(DECOMPTE[[#This Row],[Nb jours facturés au patient]:[ Assurance (N° BAG)]]))&gt;0,"Veuillez renseigner toutes les colonnes de la ligne","-")))</f>
        <v>-</v>
      </c>
    </row>
    <row r="55" spans="1:16" ht="15.5" x14ac:dyDescent="0.25">
      <c r="A55" s="109"/>
      <c r="B55" s="76"/>
      <c r="C55" s="76"/>
      <c r="D55" s="76"/>
      <c r="E55" s="77"/>
      <c r="F55" s="77"/>
      <c r="G55" s="77"/>
      <c r="H55" s="78"/>
      <c r="I55" s="78"/>
      <c r="J55" s="78"/>
      <c r="K55" s="79"/>
      <c r="L55" s="80"/>
      <c r="M55" s="89"/>
      <c r="N55" s="81"/>
      <c r="O55" s="82"/>
      <c r="P55" s="83" t="str">
        <f>IF(SUM(DECOMPTE[[#This Row],[Heures
OPAS A]]:DECOMPTE[[#This Row],[Heures
OPAS C]])=0,"-",IF(COUNTBLANK(#REF!)&gt;0,"Entrez le n°ID infirmier dans l'onglet 'Décompte' ",IF((COUNTBLANK(B55:G55)+COUNTBLANK(DECOMPTE[[#This Row],[Nb jours facturés au patient]:[ Assurance (N° BAG)]]))&gt;0,"Veuillez renseigner toutes les colonnes de la ligne","-")))</f>
        <v>-</v>
      </c>
    </row>
    <row r="56" spans="1:16" ht="15.5" x14ac:dyDescent="0.25">
      <c r="A56" s="109"/>
      <c r="B56" s="76"/>
      <c r="C56" s="76"/>
      <c r="D56" s="76"/>
      <c r="E56" s="77"/>
      <c r="F56" s="77"/>
      <c r="G56" s="77"/>
      <c r="H56" s="78"/>
      <c r="I56" s="78"/>
      <c r="J56" s="78"/>
      <c r="K56" s="79"/>
      <c r="L56" s="80"/>
      <c r="M56" s="89"/>
      <c r="N56" s="81"/>
      <c r="O56" s="82"/>
      <c r="P56" s="83" t="str">
        <f>IF(SUM(DECOMPTE[[#This Row],[Heures
OPAS A]]:DECOMPTE[[#This Row],[Heures
OPAS C]])=0,"-",IF(COUNTBLANK(#REF!)&gt;0,"Entrez le n°ID infirmier dans l'onglet 'Décompte' ",IF((COUNTBLANK(B56:G56)+COUNTBLANK(DECOMPTE[[#This Row],[Nb jours facturés au patient]:[ Assurance (N° BAG)]]))&gt;0,"Veuillez renseigner toutes les colonnes de la ligne","-")))</f>
        <v>-</v>
      </c>
    </row>
    <row r="57" spans="1:16" ht="15.5" x14ac:dyDescent="0.25">
      <c r="A57" s="109"/>
      <c r="B57" s="76"/>
      <c r="C57" s="76"/>
      <c r="D57" s="76"/>
      <c r="E57" s="77"/>
      <c r="F57" s="77"/>
      <c r="G57" s="77"/>
      <c r="H57" s="78"/>
      <c r="I57" s="78"/>
      <c r="J57" s="78"/>
      <c r="K57" s="79"/>
      <c r="L57" s="80"/>
      <c r="M57" s="89"/>
      <c r="N57" s="81"/>
      <c r="O57" s="82"/>
      <c r="P57" s="83" t="str">
        <f>IF(SUM(DECOMPTE[[#This Row],[Heures
OPAS A]]:DECOMPTE[[#This Row],[Heures
OPAS C]])=0,"-",IF(COUNTBLANK(#REF!)&gt;0,"Entrez le n°ID infirmier dans l'onglet 'Décompte' ",IF((COUNTBLANK(B57:G57)+COUNTBLANK(DECOMPTE[[#This Row],[Nb jours facturés au patient]:[ Assurance (N° BAG)]]))&gt;0,"Veuillez renseigner toutes les colonnes de la ligne","-")))</f>
        <v>-</v>
      </c>
    </row>
    <row r="58" spans="1:16" ht="15.5" x14ac:dyDescent="0.25">
      <c r="A58" s="109"/>
      <c r="B58" s="76"/>
      <c r="C58" s="76"/>
      <c r="D58" s="76"/>
      <c r="E58" s="77"/>
      <c r="F58" s="77"/>
      <c r="G58" s="77"/>
      <c r="H58" s="78"/>
      <c r="I58" s="78"/>
      <c r="J58" s="78"/>
      <c r="K58" s="79"/>
      <c r="L58" s="80"/>
      <c r="M58" s="89"/>
      <c r="N58" s="81"/>
      <c r="O58" s="82"/>
      <c r="P58" s="83" t="str">
        <f>IF(SUM(DECOMPTE[[#This Row],[Heures
OPAS A]]:DECOMPTE[[#This Row],[Heures
OPAS C]])=0,"-",IF(COUNTBLANK(#REF!)&gt;0,"Entrez le n°ID infirmier dans l'onglet 'Décompte' ",IF((COUNTBLANK(B58:G58)+COUNTBLANK(DECOMPTE[[#This Row],[Nb jours facturés au patient]:[ Assurance (N° BAG)]]))&gt;0,"Veuillez renseigner toutes les colonnes de la ligne","-")))</f>
        <v>-</v>
      </c>
    </row>
    <row r="59" spans="1:16" ht="15.5" x14ac:dyDescent="0.25">
      <c r="A59" s="109"/>
      <c r="B59" s="76"/>
      <c r="C59" s="76"/>
      <c r="D59" s="76"/>
      <c r="E59" s="77"/>
      <c r="F59" s="77"/>
      <c r="G59" s="77"/>
      <c r="H59" s="78"/>
      <c r="I59" s="78"/>
      <c r="J59" s="78"/>
      <c r="K59" s="79"/>
      <c r="L59" s="80"/>
      <c r="M59" s="89"/>
      <c r="N59" s="81"/>
      <c r="O59" s="82"/>
      <c r="P59" s="83" t="str">
        <f>IF(SUM(DECOMPTE[[#This Row],[Heures
OPAS A]]:DECOMPTE[[#This Row],[Heures
OPAS C]])=0,"-",IF(COUNTBLANK(#REF!)&gt;0,"Entrez le n°ID infirmier dans l'onglet 'Décompte' ",IF((COUNTBLANK(B59:G59)+COUNTBLANK(DECOMPTE[[#This Row],[Nb jours facturés au patient]:[ Assurance (N° BAG)]]))&gt;0,"Veuillez renseigner toutes les colonnes de la ligne","-")))</f>
        <v>-</v>
      </c>
    </row>
    <row r="60" spans="1:16" ht="15.5" x14ac:dyDescent="0.25">
      <c r="A60" s="109"/>
      <c r="B60" s="76"/>
      <c r="C60" s="76"/>
      <c r="D60" s="76"/>
      <c r="E60" s="77"/>
      <c r="F60" s="77"/>
      <c r="G60" s="77"/>
      <c r="H60" s="78"/>
      <c r="I60" s="78"/>
      <c r="J60" s="78"/>
      <c r="K60" s="79"/>
      <c r="L60" s="80"/>
      <c r="M60" s="89"/>
      <c r="N60" s="81"/>
      <c r="O60" s="82"/>
      <c r="P60" s="83" t="str">
        <f>IF(SUM(DECOMPTE[[#This Row],[Heures
OPAS A]]:DECOMPTE[[#This Row],[Heures
OPAS C]])=0,"-",IF(COUNTBLANK(#REF!)&gt;0,"Entrez le n°ID infirmier dans l'onglet 'Décompte' ",IF((COUNTBLANK(B60:G60)+COUNTBLANK(DECOMPTE[[#This Row],[Nb jours facturés au patient]:[ Assurance (N° BAG)]]))&gt;0,"Veuillez renseigner toutes les colonnes de la ligne","-")))</f>
        <v>-</v>
      </c>
    </row>
    <row r="61" spans="1:16" ht="15.5" x14ac:dyDescent="0.25">
      <c r="A61" s="109"/>
      <c r="B61" s="76"/>
      <c r="C61" s="76"/>
      <c r="D61" s="76"/>
      <c r="E61" s="77"/>
      <c r="F61" s="77"/>
      <c r="G61" s="77"/>
      <c r="H61" s="78"/>
      <c r="I61" s="78"/>
      <c r="J61" s="78"/>
      <c r="K61" s="79"/>
      <c r="L61" s="80"/>
      <c r="M61" s="89"/>
      <c r="N61" s="81"/>
      <c r="O61" s="82"/>
      <c r="P61" s="83" t="str">
        <f>IF(SUM(DECOMPTE[[#This Row],[Heures
OPAS A]]:DECOMPTE[[#This Row],[Heures
OPAS C]])=0,"-",IF(COUNTBLANK(#REF!)&gt;0,"Entrez le n°ID infirmier dans l'onglet 'Décompte' ",IF((COUNTBLANK(B61:G61)+COUNTBLANK(DECOMPTE[[#This Row],[Nb jours facturés au patient]:[ Assurance (N° BAG)]]))&gt;0,"Veuillez renseigner toutes les colonnes de la ligne","-")))</f>
        <v>-</v>
      </c>
    </row>
    <row r="62" spans="1:16" ht="15.5" x14ac:dyDescent="0.25">
      <c r="A62" s="109"/>
      <c r="B62" s="76"/>
      <c r="C62" s="76"/>
      <c r="D62" s="76"/>
      <c r="E62" s="77"/>
      <c r="F62" s="77"/>
      <c r="G62" s="77"/>
      <c r="H62" s="78"/>
      <c r="I62" s="78"/>
      <c r="J62" s="78"/>
      <c r="K62" s="79"/>
      <c r="L62" s="80"/>
      <c r="M62" s="89"/>
      <c r="N62" s="81"/>
      <c r="O62" s="82"/>
      <c r="P62" s="83" t="str">
        <f>IF(SUM(DECOMPTE[[#This Row],[Heures
OPAS A]]:DECOMPTE[[#This Row],[Heures
OPAS C]])=0,"-",IF(COUNTBLANK(#REF!)&gt;0,"Entrez le n°ID infirmier dans l'onglet 'Décompte' ",IF((COUNTBLANK(B62:G62)+COUNTBLANK(DECOMPTE[[#This Row],[Nb jours facturés au patient]:[ Assurance (N° BAG)]]))&gt;0,"Veuillez renseigner toutes les colonnes de la ligne","-")))</f>
        <v>-</v>
      </c>
    </row>
    <row r="63" spans="1:16" ht="15.5" x14ac:dyDescent="0.25">
      <c r="A63" s="109"/>
      <c r="B63" s="76"/>
      <c r="C63" s="76"/>
      <c r="D63" s="76"/>
      <c r="E63" s="77"/>
      <c r="F63" s="77"/>
      <c r="G63" s="77"/>
      <c r="H63" s="78"/>
      <c r="I63" s="78"/>
      <c r="J63" s="78"/>
      <c r="K63" s="79"/>
      <c r="L63" s="80"/>
      <c r="M63" s="89"/>
      <c r="N63" s="81"/>
      <c r="O63" s="82"/>
      <c r="P63" s="83" t="str">
        <f>IF(SUM(DECOMPTE[[#This Row],[Heures
OPAS A]]:DECOMPTE[[#This Row],[Heures
OPAS C]])=0,"-",IF(COUNTBLANK(#REF!)&gt;0,"Entrez le n°ID infirmier dans l'onglet 'Décompte' ",IF((COUNTBLANK(B63:G63)+COUNTBLANK(DECOMPTE[[#This Row],[Nb jours facturés au patient]:[ Assurance (N° BAG)]]))&gt;0,"Veuillez renseigner toutes les colonnes de la ligne","-")))</f>
        <v>-</v>
      </c>
    </row>
    <row r="64" spans="1:16" ht="15.5" x14ac:dyDescent="0.25">
      <c r="A64" s="109"/>
      <c r="B64" s="76"/>
      <c r="C64" s="76"/>
      <c r="D64" s="76"/>
      <c r="E64" s="77"/>
      <c r="F64" s="77"/>
      <c r="G64" s="77"/>
      <c r="H64" s="78"/>
      <c r="I64" s="78"/>
      <c r="J64" s="78"/>
      <c r="K64" s="79"/>
      <c r="L64" s="80"/>
      <c r="M64" s="89"/>
      <c r="N64" s="81"/>
      <c r="O64" s="82"/>
      <c r="P64" s="83" t="str">
        <f>IF(SUM(DECOMPTE[[#This Row],[Heures
OPAS A]]:DECOMPTE[[#This Row],[Heures
OPAS C]])=0,"-",IF(COUNTBLANK(#REF!)&gt;0,"Entrez le n°ID infirmier dans l'onglet 'Décompte' ",IF((COUNTBLANK(B64:G64)+COUNTBLANK(DECOMPTE[[#This Row],[Nb jours facturés au patient]:[ Assurance (N° BAG)]]))&gt;0,"Veuillez renseigner toutes les colonnes de la ligne","-")))</f>
        <v>-</v>
      </c>
    </row>
    <row r="65" spans="1:16" ht="15.5" x14ac:dyDescent="0.25">
      <c r="A65" s="109"/>
      <c r="B65" s="76"/>
      <c r="C65" s="76"/>
      <c r="D65" s="76"/>
      <c r="E65" s="77"/>
      <c r="F65" s="77"/>
      <c r="G65" s="77"/>
      <c r="H65" s="78"/>
      <c r="I65" s="78"/>
      <c r="J65" s="78"/>
      <c r="K65" s="79"/>
      <c r="L65" s="80"/>
      <c r="M65" s="89"/>
      <c r="N65" s="81"/>
      <c r="O65" s="82"/>
      <c r="P65" s="83" t="str">
        <f>IF(SUM(DECOMPTE[[#This Row],[Heures
OPAS A]]:DECOMPTE[[#This Row],[Heures
OPAS C]])=0,"-",IF(COUNTBLANK(#REF!)&gt;0,"Entrez le n°ID infirmier dans l'onglet 'Décompte' ",IF((COUNTBLANK(B65:G65)+COUNTBLANK(DECOMPTE[[#This Row],[Nb jours facturés au patient]:[ Assurance (N° BAG)]]))&gt;0,"Veuillez renseigner toutes les colonnes de la ligne","-")))</f>
        <v>-</v>
      </c>
    </row>
    <row r="66" spans="1:16" ht="15.5" x14ac:dyDescent="0.25">
      <c r="A66" s="109"/>
      <c r="B66" s="76"/>
      <c r="C66" s="76"/>
      <c r="D66" s="76"/>
      <c r="E66" s="77"/>
      <c r="F66" s="77"/>
      <c r="G66" s="77"/>
      <c r="H66" s="78"/>
      <c r="I66" s="78"/>
      <c r="J66" s="78"/>
      <c r="K66" s="79"/>
      <c r="L66" s="80"/>
      <c r="M66" s="89"/>
      <c r="N66" s="81"/>
      <c r="O66" s="82"/>
      <c r="P66" s="83" t="str">
        <f>IF(SUM(DECOMPTE[[#This Row],[Heures
OPAS A]]:DECOMPTE[[#This Row],[Heures
OPAS C]])=0,"-",IF(COUNTBLANK(#REF!)&gt;0,"Entrez le n°ID infirmier dans l'onglet 'Décompte' ",IF((COUNTBLANK(B66:G66)+COUNTBLANK(DECOMPTE[[#This Row],[Nb jours facturés au patient]:[ Assurance (N° BAG)]]))&gt;0,"Veuillez renseigner toutes les colonnes de la ligne","-")))</f>
        <v>-</v>
      </c>
    </row>
    <row r="67" spans="1:16" ht="15.5" x14ac:dyDescent="0.25">
      <c r="A67" s="109"/>
      <c r="B67" s="76"/>
      <c r="C67" s="76"/>
      <c r="D67" s="76"/>
      <c r="E67" s="77"/>
      <c r="F67" s="77"/>
      <c r="G67" s="77"/>
      <c r="H67" s="78"/>
      <c r="I67" s="78"/>
      <c r="J67" s="78"/>
      <c r="K67" s="79"/>
      <c r="L67" s="80"/>
      <c r="M67" s="89"/>
      <c r="N67" s="81"/>
      <c r="O67" s="82"/>
      <c r="P67" s="83" t="str">
        <f>IF(SUM(DECOMPTE[[#This Row],[Heures
OPAS A]]:DECOMPTE[[#This Row],[Heures
OPAS C]])=0,"-",IF(COUNTBLANK(#REF!)&gt;0,"Entrez le n°ID infirmier dans l'onglet 'Décompte' ",IF((COUNTBLANK(B67:G67)+COUNTBLANK(DECOMPTE[[#This Row],[Nb jours facturés au patient]:[ Assurance (N° BAG)]]))&gt;0,"Veuillez renseigner toutes les colonnes de la ligne","-")))</f>
        <v>-</v>
      </c>
    </row>
    <row r="68" spans="1:16" ht="15.5" x14ac:dyDescent="0.25">
      <c r="A68" s="109"/>
      <c r="B68" s="76"/>
      <c r="C68" s="76"/>
      <c r="D68" s="76"/>
      <c r="E68" s="77"/>
      <c r="F68" s="77"/>
      <c r="G68" s="77"/>
      <c r="H68" s="78"/>
      <c r="I68" s="78"/>
      <c r="J68" s="78"/>
      <c r="K68" s="79"/>
      <c r="L68" s="80"/>
      <c r="M68" s="89"/>
      <c r="N68" s="81"/>
      <c r="O68" s="82"/>
      <c r="P68" s="83" t="str">
        <f>IF(SUM(DECOMPTE[[#This Row],[Heures
OPAS A]]:DECOMPTE[[#This Row],[Heures
OPAS C]])=0,"-",IF(COUNTBLANK(#REF!)&gt;0,"Entrez le n°ID infirmier dans l'onglet 'Décompte' ",IF((COUNTBLANK(B68:G68)+COUNTBLANK(DECOMPTE[[#This Row],[Nb jours facturés au patient]:[ Assurance (N° BAG)]]))&gt;0,"Veuillez renseigner toutes les colonnes de la ligne","-")))</f>
        <v>-</v>
      </c>
    </row>
    <row r="69" spans="1:16" ht="15.5" x14ac:dyDescent="0.25">
      <c r="A69" s="109"/>
      <c r="B69" s="76"/>
      <c r="C69" s="76"/>
      <c r="D69" s="76"/>
      <c r="E69" s="77"/>
      <c r="F69" s="77"/>
      <c r="G69" s="77"/>
      <c r="H69" s="78"/>
      <c r="I69" s="78"/>
      <c r="J69" s="78"/>
      <c r="K69" s="79"/>
      <c r="L69" s="80"/>
      <c r="M69" s="89"/>
      <c r="N69" s="81"/>
      <c r="O69" s="82"/>
      <c r="P69" s="83" t="str">
        <f>IF(SUM(DECOMPTE[[#This Row],[Heures
OPAS A]]:DECOMPTE[[#This Row],[Heures
OPAS C]])=0,"-",IF(COUNTBLANK(#REF!)&gt;0,"Entrez le n°ID infirmier dans l'onglet 'Décompte' ",IF((COUNTBLANK(B69:G69)+COUNTBLANK(DECOMPTE[[#This Row],[Nb jours facturés au patient]:[ Assurance (N° BAG)]]))&gt;0,"Veuillez renseigner toutes les colonnes de la ligne","-")))</f>
        <v>-</v>
      </c>
    </row>
    <row r="70" spans="1:16" ht="15.5" x14ac:dyDescent="0.25">
      <c r="A70" s="109"/>
      <c r="B70" s="76"/>
      <c r="C70" s="76"/>
      <c r="D70" s="76"/>
      <c r="E70" s="77"/>
      <c r="F70" s="77"/>
      <c r="G70" s="77"/>
      <c r="H70" s="78"/>
      <c r="I70" s="78"/>
      <c r="J70" s="78"/>
      <c r="K70" s="79"/>
      <c r="L70" s="80"/>
      <c r="M70" s="89"/>
      <c r="N70" s="81"/>
      <c r="O70" s="82"/>
      <c r="P70" s="83" t="str">
        <f>IF(SUM(DECOMPTE[[#This Row],[Heures
OPAS A]]:DECOMPTE[[#This Row],[Heures
OPAS C]])=0,"-",IF(COUNTBLANK(#REF!)&gt;0,"Entrez le n°ID infirmier dans l'onglet 'Décompte' ",IF((COUNTBLANK(B70:G70)+COUNTBLANK(DECOMPTE[[#This Row],[Nb jours facturés au patient]:[ Assurance (N° BAG)]]))&gt;0,"Veuillez renseigner toutes les colonnes de la ligne","-")))</f>
        <v>-</v>
      </c>
    </row>
    <row r="71" spans="1:16" ht="15.5" x14ac:dyDescent="0.25">
      <c r="A71" s="109"/>
      <c r="B71" s="76"/>
      <c r="C71" s="76"/>
      <c r="D71" s="76"/>
      <c r="E71" s="77"/>
      <c r="F71" s="77"/>
      <c r="G71" s="77"/>
      <c r="H71" s="78"/>
      <c r="I71" s="78"/>
      <c r="J71" s="78"/>
      <c r="K71" s="79"/>
      <c r="L71" s="80"/>
      <c r="M71" s="89"/>
      <c r="N71" s="81"/>
      <c r="O71" s="82"/>
      <c r="P71" s="83" t="str">
        <f>IF(SUM(DECOMPTE[[#This Row],[Heures
OPAS A]]:DECOMPTE[[#This Row],[Heures
OPAS C]])=0,"-",IF(COUNTBLANK(#REF!)&gt;0,"Entrez le n°ID infirmier dans l'onglet 'Décompte' ",IF((COUNTBLANK(B71:G71)+COUNTBLANK(DECOMPTE[[#This Row],[Nb jours facturés au patient]:[ Assurance (N° BAG)]]))&gt;0,"Veuillez renseigner toutes les colonnes de la ligne","-")))</f>
        <v>-</v>
      </c>
    </row>
    <row r="72" spans="1:16" ht="15.5" x14ac:dyDescent="0.25">
      <c r="A72" s="109"/>
      <c r="B72" s="76"/>
      <c r="C72" s="76"/>
      <c r="D72" s="76"/>
      <c r="E72" s="77"/>
      <c r="F72" s="77"/>
      <c r="G72" s="77"/>
      <c r="H72" s="78"/>
      <c r="I72" s="78"/>
      <c r="J72" s="78"/>
      <c r="K72" s="79"/>
      <c r="L72" s="80"/>
      <c r="M72" s="89"/>
      <c r="N72" s="81"/>
      <c r="O72" s="82"/>
      <c r="P72" s="83" t="str">
        <f>IF(SUM(DECOMPTE[[#This Row],[Heures
OPAS A]]:DECOMPTE[[#This Row],[Heures
OPAS C]])=0,"-",IF(COUNTBLANK(#REF!)&gt;0,"Entrez le n°ID infirmier dans l'onglet 'Décompte' ",IF((COUNTBLANK(B72:G72)+COUNTBLANK(DECOMPTE[[#This Row],[Nb jours facturés au patient]:[ Assurance (N° BAG)]]))&gt;0,"Veuillez renseigner toutes les colonnes de la ligne","-")))</f>
        <v>-</v>
      </c>
    </row>
    <row r="73" spans="1:16" ht="15.5" x14ac:dyDescent="0.25">
      <c r="A73" s="109"/>
      <c r="B73" s="76"/>
      <c r="C73" s="76"/>
      <c r="D73" s="76"/>
      <c r="E73" s="77"/>
      <c r="F73" s="77"/>
      <c r="G73" s="77"/>
      <c r="H73" s="78"/>
      <c r="I73" s="78"/>
      <c r="J73" s="78"/>
      <c r="K73" s="79"/>
      <c r="L73" s="80"/>
      <c r="M73" s="89"/>
      <c r="N73" s="81"/>
      <c r="O73" s="82"/>
      <c r="P73" s="83" t="str">
        <f>IF(SUM(DECOMPTE[[#This Row],[Heures
OPAS A]]:DECOMPTE[[#This Row],[Heures
OPAS C]])=0,"-",IF(COUNTBLANK(#REF!)&gt;0,"Entrez le n°ID infirmier dans l'onglet 'Décompte' ",IF((COUNTBLANK(B73:G73)+COUNTBLANK(DECOMPTE[[#This Row],[Nb jours facturés au patient]:[ Assurance (N° BAG)]]))&gt;0,"Veuillez renseigner toutes les colonnes de la ligne","-")))</f>
        <v>-</v>
      </c>
    </row>
    <row r="74" spans="1:16" ht="15.5" x14ac:dyDescent="0.25">
      <c r="A74" s="109"/>
      <c r="B74" s="76"/>
      <c r="C74" s="76"/>
      <c r="D74" s="76"/>
      <c r="E74" s="77"/>
      <c r="F74" s="77"/>
      <c r="G74" s="77"/>
      <c r="H74" s="78"/>
      <c r="I74" s="78"/>
      <c r="J74" s="78"/>
      <c r="K74" s="79"/>
      <c r="L74" s="80"/>
      <c r="M74" s="89"/>
      <c r="N74" s="81"/>
      <c r="O74" s="82"/>
      <c r="P74" s="83" t="str">
        <f>IF(SUM(DECOMPTE[[#This Row],[Heures
OPAS A]]:DECOMPTE[[#This Row],[Heures
OPAS C]])=0,"-",IF(COUNTBLANK(#REF!)&gt;0,"Entrez le n°ID infirmier dans l'onglet 'Décompte' ",IF((COUNTBLANK(B74:G74)+COUNTBLANK(DECOMPTE[[#This Row],[Nb jours facturés au patient]:[ Assurance (N° BAG)]]))&gt;0,"Veuillez renseigner toutes les colonnes de la ligne","-")))</f>
        <v>-</v>
      </c>
    </row>
    <row r="75" spans="1:16" ht="15.5" x14ac:dyDescent="0.25">
      <c r="A75" s="109"/>
      <c r="B75" s="76"/>
      <c r="C75" s="76"/>
      <c r="D75" s="76"/>
      <c r="E75" s="77"/>
      <c r="F75" s="77"/>
      <c r="G75" s="77"/>
      <c r="H75" s="78"/>
      <c r="I75" s="78"/>
      <c r="J75" s="78"/>
      <c r="K75" s="79"/>
      <c r="L75" s="80"/>
      <c r="M75" s="89"/>
      <c r="N75" s="81"/>
      <c r="O75" s="82"/>
      <c r="P75" s="83" t="str">
        <f>IF(SUM(DECOMPTE[[#This Row],[Heures
OPAS A]]:DECOMPTE[[#This Row],[Heures
OPAS C]])=0,"-",IF(COUNTBLANK(#REF!)&gt;0,"Entrez le n°ID infirmier dans l'onglet 'Décompte' ",IF((COUNTBLANK(B75:G75)+COUNTBLANK(DECOMPTE[[#This Row],[Nb jours facturés au patient]:[ Assurance (N° BAG)]]))&gt;0,"Veuillez renseigner toutes les colonnes de la ligne","-")))</f>
        <v>-</v>
      </c>
    </row>
    <row r="76" spans="1:16" ht="15.5" x14ac:dyDescent="0.25">
      <c r="A76" s="109"/>
      <c r="B76" s="76"/>
      <c r="C76" s="76"/>
      <c r="D76" s="76"/>
      <c r="E76" s="77"/>
      <c r="F76" s="77"/>
      <c r="G76" s="77"/>
      <c r="H76" s="78"/>
      <c r="I76" s="78"/>
      <c r="J76" s="78"/>
      <c r="K76" s="79"/>
      <c r="L76" s="80"/>
      <c r="M76" s="89"/>
      <c r="N76" s="81"/>
      <c r="O76" s="82"/>
      <c r="P76" s="83" t="str">
        <f>IF(SUM(DECOMPTE[[#This Row],[Heures
OPAS A]]:DECOMPTE[[#This Row],[Heures
OPAS C]])=0,"-",IF(COUNTBLANK(#REF!)&gt;0,"Entrez le n°ID infirmier dans l'onglet 'Décompte' ",IF((COUNTBLANK(B76:G76)+COUNTBLANK(DECOMPTE[[#This Row],[Nb jours facturés au patient]:[ Assurance (N° BAG)]]))&gt;0,"Veuillez renseigner toutes les colonnes de la ligne","-")))</f>
        <v>-</v>
      </c>
    </row>
    <row r="77" spans="1:16" ht="15.5" x14ac:dyDescent="0.25">
      <c r="A77" s="109"/>
      <c r="B77" s="76"/>
      <c r="C77" s="76"/>
      <c r="D77" s="76"/>
      <c r="E77" s="77"/>
      <c r="F77" s="77"/>
      <c r="G77" s="77"/>
      <c r="H77" s="78"/>
      <c r="I77" s="78"/>
      <c r="J77" s="78"/>
      <c r="K77" s="79"/>
      <c r="L77" s="80"/>
      <c r="M77" s="89"/>
      <c r="N77" s="81"/>
      <c r="O77" s="82"/>
      <c r="P77" s="83" t="str">
        <f>IF(SUM(DECOMPTE[[#This Row],[Heures
OPAS A]]:DECOMPTE[[#This Row],[Heures
OPAS C]])=0,"-",IF(COUNTBLANK(#REF!)&gt;0,"Entrez le n°ID infirmier dans l'onglet 'Décompte' ",IF((COUNTBLANK(B77:G77)+COUNTBLANK(DECOMPTE[[#This Row],[Nb jours facturés au patient]:[ Assurance (N° BAG)]]))&gt;0,"Veuillez renseigner toutes les colonnes de la ligne","-")))</f>
        <v>-</v>
      </c>
    </row>
    <row r="78" spans="1:16" ht="15.5" x14ac:dyDescent="0.25">
      <c r="A78" s="109"/>
      <c r="B78" s="76"/>
      <c r="C78" s="76"/>
      <c r="D78" s="76"/>
      <c r="E78" s="77"/>
      <c r="F78" s="77"/>
      <c r="G78" s="77"/>
      <c r="H78" s="78"/>
      <c r="I78" s="78"/>
      <c r="J78" s="78"/>
      <c r="K78" s="79"/>
      <c r="L78" s="80"/>
      <c r="M78" s="89"/>
      <c r="N78" s="81"/>
      <c r="O78" s="82"/>
      <c r="P78" s="83" t="str">
        <f>IF(SUM(DECOMPTE[[#This Row],[Heures
OPAS A]]:DECOMPTE[[#This Row],[Heures
OPAS C]])=0,"-",IF(COUNTBLANK(#REF!)&gt;0,"Entrez le n°ID infirmier dans l'onglet 'Décompte' ",IF((COUNTBLANK(B78:G78)+COUNTBLANK(DECOMPTE[[#This Row],[Nb jours facturés au patient]:[ Assurance (N° BAG)]]))&gt;0,"Veuillez renseigner toutes les colonnes de la ligne","-")))</f>
        <v>-</v>
      </c>
    </row>
    <row r="79" spans="1:16" ht="15.5" x14ac:dyDescent="0.25">
      <c r="A79" s="109"/>
      <c r="B79" s="76"/>
      <c r="C79" s="76"/>
      <c r="D79" s="76"/>
      <c r="E79" s="77"/>
      <c r="F79" s="77"/>
      <c r="G79" s="77"/>
      <c r="H79" s="78"/>
      <c r="I79" s="78"/>
      <c r="J79" s="78"/>
      <c r="K79" s="79"/>
      <c r="L79" s="80"/>
      <c r="M79" s="89"/>
      <c r="N79" s="81"/>
      <c r="O79" s="82"/>
      <c r="P79" s="83" t="str">
        <f>IF(SUM(DECOMPTE[[#This Row],[Heures
OPAS A]]:DECOMPTE[[#This Row],[Heures
OPAS C]])=0,"-",IF(COUNTBLANK(#REF!)&gt;0,"Entrez le n°ID infirmier dans l'onglet 'Décompte' ",IF((COUNTBLANK(B79:G79)+COUNTBLANK(DECOMPTE[[#This Row],[Nb jours facturés au patient]:[ Assurance (N° BAG)]]))&gt;0,"Veuillez renseigner toutes les colonnes de la ligne","-")))</f>
        <v>-</v>
      </c>
    </row>
    <row r="80" spans="1:16" ht="15.5" x14ac:dyDescent="0.25">
      <c r="A80" s="109"/>
      <c r="B80" s="76"/>
      <c r="C80" s="76"/>
      <c r="D80" s="76"/>
      <c r="E80" s="77"/>
      <c r="F80" s="77"/>
      <c r="G80" s="77"/>
      <c r="H80" s="78"/>
      <c r="I80" s="78"/>
      <c r="J80" s="78"/>
      <c r="K80" s="79"/>
      <c r="L80" s="80"/>
      <c r="M80" s="89"/>
      <c r="N80" s="81"/>
      <c r="O80" s="82"/>
      <c r="P80" s="83" t="str">
        <f>IF(SUM(DECOMPTE[[#This Row],[Heures
OPAS A]]:DECOMPTE[[#This Row],[Heures
OPAS C]])=0,"-",IF(COUNTBLANK(#REF!)&gt;0,"Entrez le n°ID infirmier dans l'onglet 'Décompte' ",IF((COUNTBLANK(B80:G80)+COUNTBLANK(DECOMPTE[[#This Row],[Nb jours facturés au patient]:[ Assurance (N° BAG)]]))&gt;0,"Veuillez renseigner toutes les colonnes de la ligne","-")))</f>
        <v>-</v>
      </c>
    </row>
    <row r="81" spans="1:16" ht="15.5" x14ac:dyDescent="0.25">
      <c r="A81" s="109"/>
      <c r="B81" s="76"/>
      <c r="C81" s="76"/>
      <c r="D81" s="76"/>
      <c r="E81" s="77"/>
      <c r="F81" s="77"/>
      <c r="G81" s="77"/>
      <c r="H81" s="78"/>
      <c r="I81" s="78"/>
      <c r="J81" s="78"/>
      <c r="K81" s="79"/>
      <c r="L81" s="80"/>
      <c r="M81" s="89"/>
      <c r="N81" s="81"/>
      <c r="O81" s="82"/>
      <c r="P81" s="83" t="str">
        <f>IF(SUM(DECOMPTE[[#This Row],[Heures
OPAS A]]:DECOMPTE[[#This Row],[Heures
OPAS C]])=0,"-",IF(COUNTBLANK(#REF!)&gt;0,"Entrez le n°ID infirmier dans l'onglet 'Décompte' ",IF((COUNTBLANK(B81:G81)+COUNTBLANK(DECOMPTE[[#This Row],[Nb jours facturés au patient]:[ Assurance (N° BAG)]]))&gt;0,"Veuillez renseigner toutes les colonnes de la ligne","-")))</f>
        <v>-</v>
      </c>
    </row>
    <row r="82" spans="1:16" ht="15.5" x14ac:dyDescent="0.25">
      <c r="A82" s="109"/>
      <c r="B82" s="76"/>
      <c r="C82" s="76"/>
      <c r="D82" s="76"/>
      <c r="E82" s="77"/>
      <c r="F82" s="77"/>
      <c r="G82" s="77"/>
      <c r="H82" s="78"/>
      <c r="I82" s="78"/>
      <c r="J82" s="78"/>
      <c r="K82" s="79"/>
      <c r="L82" s="80"/>
      <c r="M82" s="89"/>
      <c r="N82" s="81"/>
      <c r="O82" s="82"/>
      <c r="P82" s="83" t="str">
        <f>IF(SUM(DECOMPTE[[#This Row],[Heures
OPAS A]]:DECOMPTE[[#This Row],[Heures
OPAS C]])=0,"-",IF(COUNTBLANK(#REF!)&gt;0,"Entrez le n°ID infirmier dans l'onglet 'Décompte' ",IF((COUNTBLANK(B82:G82)+COUNTBLANK(DECOMPTE[[#This Row],[Nb jours facturés au patient]:[ Assurance (N° BAG)]]))&gt;0,"Veuillez renseigner toutes les colonnes de la ligne","-")))</f>
        <v>-</v>
      </c>
    </row>
    <row r="83" spans="1:16" ht="15.5" x14ac:dyDescent="0.25">
      <c r="A83" s="109"/>
      <c r="B83" s="76"/>
      <c r="C83" s="76"/>
      <c r="D83" s="76"/>
      <c r="E83" s="77"/>
      <c r="F83" s="77"/>
      <c r="G83" s="77"/>
      <c r="H83" s="78"/>
      <c r="I83" s="78"/>
      <c r="J83" s="78"/>
      <c r="K83" s="79"/>
      <c r="L83" s="80"/>
      <c r="M83" s="89"/>
      <c r="N83" s="81"/>
      <c r="O83" s="82"/>
      <c r="P83" s="83" t="str">
        <f>IF(SUM(DECOMPTE[[#This Row],[Heures
OPAS A]]:DECOMPTE[[#This Row],[Heures
OPAS C]])=0,"-",IF(COUNTBLANK(#REF!)&gt;0,"Entrez le n°ID infirmier dans l'onglet 'Décompte' ",IF((COUNTBLANK(B83:G83)+COUNTBLANK(DECOMPTE[[#This Row],[Nb jours facturés au patient]:[ Assurance (N° BAG)]]))&gt;0,"Veuillez renseigner toutes les colonnes de la ligne","-")))</f>
        <v>-</v>
      </c>
    </row>
    <row r="84" spans="1:16" ht="15.5" x14ac:dyDescent="0.25">
      <c r="A84" s="109"/>
      <c r="B84" s="76"/>
      <c r="C84" s="76"/>
      <c r="D84" s="76"/>
      <c r="E84" s="77"/>
      <c r="F84" s="77"/>
      <c r="G84" s="77"/>
      <c r="H84" s="78"/>
      <c r="I84" s="78"/>
      <c r="J84" s="78"/>
      <c r="K84" s="79"/>
      <c r="L84" s="80"/>
      <c r="M84" s="89"/>
      <c r="N84" s="81"/>
      <c r="O84" s="82"/>
      <c r="P84" s="83" t="str">
        <f>IF(SUM(DECOMPTE[[#This Row],[Heures
OPAS A]]:DECOMPTE[[#This Row],[Heures
OPAS C]])=0,"-",IF(COUNTBLANK(#REF!)&gt;0,"Entrez le n°ID infirmier dans l'onglet 'Décompte' ",IF((COUNTBLANK(B84:G84)+COUNTBLANK(DECOMPTE[[#This Row],[Nb jours facturés au patient]:[ Assurance (N° BAG)]]))&gt;0,"Veuillez renseigner toutes les colonnes de la ligne","-")))</f>
        <v>-</v>
      </c>
    </row>
    <row r="85" spans="1:16" ht="15.5" x14ac:dyDescent="0.25">
      <c r="A85" s="109"/>
      <c r="B85" s="76"/>
      <c r="C85" s="76"/>
      <c r="D85" s="76"/>
      <c r="E85" s="77"/>
      <c r="F85" s="77"/>
      <c r="G85" s="77"/>
      <c r="H85" s="78"/>
      <c r="I85" s="78"/>
      <c r="J85" s="78"/>
      <c r="K85" s="79"/>
      <c r="L85" s="80"/>
      <c r="M85" s="89"/>
      <c r="N85" s="81"/>
      <c r="O85" s="82"/>
      <c r="P85" s="83" t="str">
        <f>IF(SUM(DECOMPTE[[#This Row],[Heures
OPAS A]]:DECOMPTE[[#This Row],[Heures
OPAS C]])=0,"-",IF(COUNTBLANK(#REF!)&gt;0,"Entrez le n°ID infirmier dans l'onglet 'Décompte' ",IF((COUNTBLANK(B85:G85)+COUNTBLANK(DECOMPTE[[#This Row],[Nb jours facturés au patient]:[ Assurance (N° BAG)]]))&gt;0,"Veuillez renseigner toutes les colonnes de la ligne","-")))</f>
        <v>-</v>
      </c>
    </row>
    <row r="86" spans="1:16" ht="15.5" x14ac:dyDescent="0.25">
      <c r="A86" s="109"/>
      <c r="B86" s="76"/>
      <c r="C86" s="76"/>
      <c r="D86" s="76"/>
      <c r="E86" s="77"/>
      <c r="F86" s="77"/>
      <c r="G86" s="77"/>
      <c r="H86" s="78"/>
      <c r="I86" s="78"/>
      <c r="J86" s="78"/>
      <c r="K86" s="79"/>
      <c r="L86" s="80"/>
      <c r="M86" s="89"/>
      <c r="N86" s="81"/>
      <c r="O86" s="82"/>
      <c r="P86" s="83" t="str">
        <f>IF(SUM(DECOMPTE[[#This Row],[Heures
OPAS A]]:DECOMPTE[[#This Row],[Heures
OPAS C]])=0,"-",IF(COUNTBLANK(#REF!)&gt;0,"Entrez le n°ID infirmier dans l'onglet 'Décompte' ",IF((COUNTBLANK(B86:G86)+COUNTBLANK(DECOMPTE[[#This Row],[Nb jours facturés au patient]:[ Assurance (N° BAG)]]))&gt;0,"Veuillez renseigner toutes les colonnes de la ligne","-")))</f>
        <v>-</v>
      </c>
    </row>
    <row r="87" spans="1:16" ht="15.5" x14ac:dyDescent="0.25">
      <c r="A87" s="109"/>
      <c r="B87" s="76"/>
      <c r="C87" s="76"/>
      <c r="D87" s="76"/>
      <c r="E87" s="77"/>
      <c r="F87" s="77"/>
      <c r="G87" s="77"/>
      <c r="H87" s="78"/>
      <c r="I87" s="78"/>
      <c r="J87" s="78"/>
      <c r="K87" s="79"/>
      <c r="L87" s="80"/>
      <c r="M87" s="89"/>
      <c r="N87" s="81"/>
      <c r="O87" s="82"/>
      <c r="P87" s="83" t="str">
        <f>IF(SUM(DECOMPTE[[#This Row],[Heures
OPAS A]]:DECOMPTE[[#This Row],[Heures
OPAS C]])=0,"-",IF(COUNTBLANK(#REF!)&gt;0,"Entrez le n°ID infirmier dans l'onglet 'Décompte' ",IF((COUNTBLANK(B87:G87)+COUNTBLANK(DECOMPTE[[#This Row],[Nb jours facturés au patient]:[ Assurance (N° BAG)]]))&gt;0,"Veuillez renseigner toutes les colonnes de la ligne","-")))</f>
        <v>-</v>
      </c>
    </row>
    <row r="88" spans="1:16" ht="15.5" x14ac:dyDescent="0.25">
      <c r="A88" s="109"/>
      <c r="B88" s="76"/>
      <c r="C88" s="76"/>
      <c r="D88" s="76"/>
      <c r="E88" s="77"/>
      <c r="F88" s="77"/>
      <c r="G88" s="77"/>
      <c r="H88" s="78"/>
      <c r="I88" s="78"/>
      <c r="J88" s="78"/>
      <c r="K88" s="79"/>
      <c r="L88" s="80"/>
      <c r="M88" s="89"/>
      <c r="N88" s="81"/>
      <c r="O88" s="82"/>
      <c r="P88" s="83" t="str">
        <f>IF(SUM(DECOMPTE[[#This Row],[Heures
OPAS A]]:DECOMPTE[[#This Row],[Heures
OPAS C]])=0,"-",IF(COUNTBLANK(#REF!)&gt;0,"Entrez le n°ID infirmier dans l'onglet 'Décompte' ",IF((COUNTBLANK(B88:G88)+COUNTBLANK(DECOMPTE[[#This Row],[Nb jours facturés au patient]:[ Assurance (N° BAG)]]))&gt;0,"Veuillez renseigner toutes les colonnes de la ligne","-")))</f>
        <v>-</v>
      </c>
    </row>
    <row r="89" spans="1:16" ht="15.5" x14ac:dyDescent="0.25">
      <c r="A89" s="109"/>
      <c r="B89" s="76"/>
      <c r="C89" s="76"/>
      <c r="D89" s="76"/>
      <c r="E89" s="77"/>
      <c r="F89" s="77"/>
      <c r="G89" s="77"/>
      <c r="H89" s="78"/>
      <c r="I89" s="78"/>
      <c r="J89" s="78"/>
      <c r="K89" s="79"/>
      <c r="L89" s="80"/>
      <c r="M89" s="89"/>
      <c r="N89" s="81"/>
      <c r="O89" s="82"/>
      <c r="P89" s="83" t="str">
        <f>IF(SUM(DECOMPTE[[#This Row],[Heures
OPAS A]]:DECOMPTE[[#This Row],[Heures
OPAS C]])=0,"-",IF(COUNTBLANK(#REF!)&gt;0,"Entrez le n°ID infirmier dans l'onglet 'Décompte' ",IF((COUNTBLANK(B89:G89)+COUNTBLANK(DECOMPTE[[#This Row],[Nb jours facturés au patient]:[ Assurance (N° BAG)]]))&gt;0,"Veuillez renseigner toutes les colonnes de la ligne","-")))</f>
        <v>-</v>
      </c>
    </row>
    <row r="90" spans="1:16" ht="15.5" x14ac:dyDescent="0.25">
      <c r="A90" s="109"/>
      <c r="B90" s="76"/>
      <c r="C90" s="76"/>
      <c r="D90" s="76"/>
      <c r="E90" s="77"/>
      <c r="F90" s="77"/>
      <c r="G90" s="77"/>
      <c r="H90" s="78"/>
      <c r="I90" s="78"/>
      <c r="J90" s="78"/>
      <c r="K90" s="79"/>
      <c r="L90" s="80"/>
      <c r="M90" s="89"/>
      <c r="N90" s="81"/>
      <c r="O90" s="82"/>
      <c r="P90" s="83" t="str">
        <f>IF(SUM(DECOMPTE[[#This Row],[Heures
OPAS A]]:DECOMPTE[[#This Row],[Heures
OPAS C]])=0,"-",IF(COUNTBLANK(#REF!)&gt;0,"Entrez le n°ID infirmier dans l'onglet 'Décompte' ",IF((COUNTBLANK(B90:G90)+COUNTBLANK(DECOMPTE[[#This Row],[Nb jours facturés au patient]:[ Assurance (N° BAG)]]))&gt;0,"Veuillez renseigner toutes les colonnes de la ligne","-")))</f>
        <v>-</v>
      </c>
    </row>
    <row r="91" spans="1:16" ht="15.5" x14ac:dyDescent="0.25">
      <c r="A91" s="109"/>
      <c r="B91" s="76"/>
      <c r="C91" s="76"/>
      <c r="D91" s="76"/>
      <c r="E91" s="77"/>
      <c r="F91" s="77"/>
      <c r="G91" s="77"/>
      <c r="H91" s="78"/>
      <c r="I91" s="78"/>
      <c r="J91" s="78"/>
      <c r="K91" s="79"/>
      <c r="L91" s="80"/>
      <c r="M91" s="89"/>
      <c r="N91" s="81"/>
      <c r="O91" s="82"/>
      <c r="P91" s="83" t="str">
        <f>IF(SUM(DECOMPTE[[#This Row],[Heures
OPAS A]]:DECOMPTE[[#This Row],[Heures
OPAS C]])=0,"-",IF(COUNTBLANK(#REF!)&gt;0,"Entrez le n°ID infirmier dans l'onglet 'Décompte' ",IF((COUNTBLANK(B91:G91)+COUNTBLANK(DECOMPTE[[#This Row],[Nb jours facturés au patient]:[ Assurance (N° BAG)]]))&gt;0,"Veuillez renseigner toutes les colonnes de la ligne","-")))</f>
        <v>-</v>
      </c>
    </row>
    <row r="92" spans="1:16" ht="15.5" x14ac:dyDescent="0.25">
      <c r="A92" s="109"/>
      <c r="B92" s="76"/>
      <c r="C92" s="76"/>
      <c r="D92" s="76"/>
      <c r="E92" s="77"/>
      <c r="F92" s="77"/>
      <c r="G92" s="77"/>
      <c r="H92" s="78"/>
      <c r="I92" s="78"/>
      <c r="J92" s="78"/>
      <c r="K92" s="79"/>
      <c r="L92" s="80"/>
      <c r="M92" s="89"/>
      <c r="N92" s="81"/>
      <c r="O92" s="82"/>
      <c r="P92" s="83" t="str">
        <f>IF(SUM(DECOMPTE[[#This Row],[Heures
OPAS A]]:DECOMPTE[[#This Row],[Heures
OPAS C]])=0,"-",IF(COUNTBLANK(#REF!)&gt;0,"Entrez le n°ID infirmier dans l'onglet 'Décompte' ",IF((COUNTBLANK(B92:G92)+COUNTBLANK(DECOMPTE[[#This Row],[Nb jours facturés au patient]:[ Assurance (N° BAG)]]))&gt;0,"Veuillez renseigner toutes les colonnes de la ligne","-")))</f>
        <v>-</v>
      </c>
    </row>
    <row r="93" spans="1:16" ht="15.5" x14ac:dyDescent="0.25">
      <c r="A93" s="109"/>
      <c r="B93" s="76"/>
      <c r="C93" s="76"/>
      <c r="D93" s="76"/>
      <c r="E93" s="77"/>
      <c r="F93" s="77"/>
      <c r="G93" s="77"/>
      <c r="H93" s="78"/>
      <c r="I93" s="78"/>
      <c r="J93" s="78"/>
      <c r="K93" s="79"/>
      <c r="L93" s="80"/>
      <c r="M93" s="89"/>
      <c r="N93" s="81"/>
      <c r="O93" s="82"/>
      <c r="P93" s="83" t="str">
        <f>IF(SUM(DECOMPTE[[#This Row],[Heures
OPAS A]]:DECOMPTE[[#This Row],[Heures
OPAS C]])=0,"-",IF(COUNTBLANK(#REF!)&gt;0,"Entrez le n°ID infirmier dans l'onglet 'Décompte' ",IF((COUNTBLANK(B93:G93)+COUNTBLANK(DECOMPTE[[#This Row],[Nb jours facturés au patient]:[ Assurance (N° BAG)]]))&gt;0,"Veuillez renseigner toutes les colonnes de la ligne","-")))</f>
        <v>-</v>
      </c>
    </row>
    <row r="94" spans="1:16" ht="15.5" x14ac:dyDescent="0.25">
      <c r="A94" s="109"/>
      <c r="B94" s="76"/>
      <c r="C94" s="76"/>
      <c r="D94" s="76"/>
      <c r="E94" s="77"/>
      <c r="F94" s="77"/>
      <c r="G94" s="77"/>
      <c r="H94" s="78"/>
      <c r="I94" s="78"/>
      <c r="J94" s="78"/>
      <c r="K94" s="79"/>
      <c r="L94" s="80"/>
      <c r="M94" s="89"/>
      <c r="N94" s="81"/>
      <c r="O94" s="82"/>
      <c r="P94" s="83" t="str">
        <f>IF(SUM(DECOMPTE[[#This Row],[Heures
OPAS A]]:DECOMPTE[[#This Row],[Heures
OPAS C]])=0,"-",IF(COUNTBLANK(#REF!)&gt;0,"Entrez le n°ID infirmier dans l'onglet 'Décompte' ",IF((COUNTBLANK(B94:G94)+COUNTBLANK(DECOMPTE[[#This Row],[Nb jours facturés au patient]:[ Assurance (N° BAG)]]))&gt;0,"Veuillez renseigner toutes les colonnes de la ligne","-")))</f>
        <v>-</v>
      </c>
    </row>
    <row r="95" spans="1:16" ht="15.5" x14ac:dyDescent="0.25">
      <c r="A95" s="109"/>
      <c r="B95" s="76"/>
      <c r="C95" s="76"/>
      <c r="D95" s="76"/>
      <c r="E95" s="77"/>
      <c r="F95" s="77"/>
      <c r="G95" s="77"/>
      <c r="H95" s="78"/>
      <c r="I95" s="78"/>
      <c r="J95" s="78"/>
      <c r="K95" s="79"/>
      <c r="L95" s="80"/>
      <c r="M95" s="89"/>
      <c r="N95" s="81"/>
      <c r="O95" s="82"/>
      <c r="P95" s="83" t="str">
        <f>IF(SUM(DECOMPTE[[#This Row],[Heures
OPAS A]]:DECOMPTE[[#This Row],[Heures
OPAS C]])=0,"-",IF(COUNTBLANK(#REF!)&gt;0,"Entrez le n°ID infirmier dans l'onglet 'Décompte' ",IF((COUNTBLANK(B95:G95)+COUNTBLANK(DECOMPTE[[#This Row],[Nb jours facturés au patient]:[ Assurance (N° BAG)]]))&gt;0,"Veuillez renseigner toutes les colonnes de la ligne","-")))</f>
        <v>-</v>
      </c>
    </row>
    <row r="96" spans="1:16" ht="15.5" x14ac:dyDescent="0.25">
      <c r="A96" s="109"/>
      <c r="B96" s="76"/>
      <c r="C96" s="76"/>
      <c r="D96" s="76"/>
      <c r="E96" s="77"/>
      <c r="F96" s="77"/>
      <c r="G96" s="77"/>
      <c r="H96" s="78"/>
      <c r="I96" s="78"/>
      <c r="J96" s="78"/>
      <c r="K96" s="79"/>
      <c r="L96" s="80"/>
      <c r="M96" s="89"/>
      <c r="N96" s="81"/>
      <c r="O96" s="82"/>
      <c r="P96" s="83" t="str">
        <f>IF(SUM(DECOMPTE[[#This Row],[Heures
OPAS A]]:DECOMPTE[[#This Row],[Heures
OPAS C]])=0,"-",IF(COUNTBLANK(#REF!)&gt;0,"Entrez le n°ID infirmier dans l'onglet 'Décompte' ",IF((COUNTBLANK(B96:G96)+COUNTBLANK(DECOMPTE[[#This Row],[Nb jours facturés au patient]:[ Assurance (N° BAG)]]))&gt;0,"Veuillez renseigner toutes les colonnes de la ligne","-")))</f>
        <v>-</v>
      </c>
    </row>
    <row r="97" spans="1:16" ht="15.5" x14ac:dyDescent="0.25">
      <c r="A97" s="109"/>
      <c r="B97" s="76"/>
      <c r="C97" s="76"/>
      <c r="D97" s="76"/>
      <c r="E97" s="77"/>
      <c r="F97" s="77"/>
      <c r="G97" s="77"/>
      <c r="H97" s="78"/>
      <c r="I97" s="78"/>
      <c r="J97" s="78"/>
      <c r="K97" s="79"/>
      <c r="L97" s="80"/>
      <c r="M97" s="89"/>
      <c r="N97" s="81"/>
      <c r="O97" s="82"/>
      <c r="P97" s="83" t="str">
        <f>IF(SUM(DECOMPTE[[#This Row],[Heures
OPAS A]]:DECOMPTE[[#This Row],[Heures
OPAS C]])=0,"-",IF(COUNTBLANK(#REF!)&gt;0,"Entrez le n°ID infirmier dans l'onglet 'Décompte' ",IF((COUNTBLANK(B97:G97)+COUNTBLANK(DECOMPTE[[#This Row],[Nb jours facturés au patient]:[ Assurance (N° BAG)]]))&gt;0,"Veuillez renseigner toutes les colonnes de la ligne","-")))</f>
        <v>-</v>
      </c>
    </row>
    <row r="98" spans="1:16" ht="15.5" x14ac:dyDescent="0.25">
      <c r="A98" s="109"/>
      <c r="B98" s="76"/>
      <c r="C98" s="76"/>
      <c r="D98" s="76"/>
      <c r="E98" s="77"/>
      <c r="F98" s="77"/>
      <c r="G98" s="77"/>
      <c r="H98" s="78"/>
      <c r="I98" s="78"/>
      <c r="J98" s="78"/>
      <c r="K98" s="79"/>
      <c r="L98" s="80"/>
      <c r="M98" s="89"/>
      <c r="N98" s="81"/>
      <c r="O98" s="82"/>
      <c r="P98" s="83" t="str">
        <f>IF(SUM(DECOMPTE[[#This Row],[Heures
OPAS A]]:DECOMPTE[[#This Row],[Heures
OPAS C]])=0,"-",IF(COUNTBLANK(#REF!)&gt;0,"Entrez le n°ID infirmier dans l'onglet 'Décompte' ",IF((COUNTBLANK(B98:G98)+COUNTBLANK(DECOMPTE[[#This Row],[Nb jours facturés au patient]:[ Assurance (N° BAG)]]))&gt;0,"Veuillez renseigner toutes les colonnes de la ligne","-")))</f>
        <v>-</v>
      </c>
    </row>
    <row r="99" spans="1:16" ht="15.5" x14ac:dyDescent="0.25">
      <c r="A99" s="109"/>
      <c r="B99" s="76"/>
      <c r="C99" s="76"/>
      <c r="D99" s="76"/>
      <c r="E99" s="77"/>
      <c r="F99" s="77"/>
      <c r="G99" s="77"/>
      <c r="H99" s="78"/>
      <c r="I99" s="78"/>
      <c r="J99" s="78"/>
      <c r="K99" s="79"/>
      <c r="L99" s="80"/>
      <c r="M99" s="89"/>
      <c r="N99" s="81"/>
      <c r="O99" s="82"/>
      <c r="P99" s="83" t="str">
        <f>IF(SUM(DECOMPTE[[#This Row],[Heures
OPAS A]]:DECOMPTE[[#This Row],[Heures
OPAS C]])=0,"-",IF(COUNTBLANK(#REF!)&gt;0,"Entrez le n°ID infirmier dans l'onglet 'Décompte' ",IF((COUNTBLANK(B99:G99)+COUNTBLANK(DECOMPTE[[#This Row],[Nb jours facturés au patient]:[ Assurance (N° BAG)]]))&gt;0,"Veuillez renseigner toutes les colonnes de la ligne","-")))</f>
        <v>-</v>
      </c>
    </row>
    <row r="100" spans="1:16" ht="15.5" x14ac:dyDescent="0.25">
      <c r="A100" s="109"/>
      <c r="B100" s="76"/>
      <c r="C100" s="76"/>
      <c r="D100" s="76"/>
      <c r="E100" s="77"/>
      <c r="F100" s="77"/>
      <c r="G100" s="77"/>
      <c r="H100" s="78"/>
      <c r="I100" s="78"/>
      <c r="J100" s="78"/>
      <c r="K100" s="79"/>
      <c r="L100" s="80"/>
      <c r="M100" s="89"/>
      <c r="N100" s="81"/>
      <c r="O100" s="82"/>
      <c r="P100" s="83" t="str">
        <f>IF(SUM(DECOMPTE[[#This Row],[Heures
OPAS A]]:DECOMPTE[[#This Row],[Heures
OPAS C]])=0,"-",IF(COUNTBLANK(#REF!)&gt;0,"Entrez le n°ID infirmier dans l'onglet 'Décompte' ",IF((COUNTBLANK(B100:G100)+COUNTBLANK(DECOMPTE[[#This Row],[Nb jours facturés au patient]:[ Assurance (N° BAG)]]))&gt;0,"Veuillez renseigner toutes les colonnes de la ligne","-")))</f>
        <v>-</v>
      </c>
    </row>
    <row r="101" spans="1:16" ht="15.5" x14ac:dyDescent="0.25">
      <c r="A101" s="109"/>
      <c r="B101" s="76"/>
      <c r="C101" s="76"/>
      <c r="D101" s="76"/>
      <c r="E101" s="77"/>
      <c r="F101" s="77"/>
      <c r="G101" s="77"/>
      <c r="H101" s="78"/>
      <c r="I101" s="78"/>
      <c r="J101" s="78"/>
      <c r="K101" s="79"/>
      <c r="L101" s="80"/>
      <c r="M101" s="89"/>
      <c r="N101" s="81"/>
      <c r="O101" s="82"/>
      <c r="P101" s="83" t="str">
        <f>IF(SUM(DECOMPTE[[#This Row],[Heures
OPAS A]]:DECOMPTE[[#This Row],[Heures
OPAS C]])=0,"-",IF(COUNTBLANK(#REF!)&gt;0,"Entrez le n°ID infirmier dans l'onglet 'Décompte' ",IF((COUNTBLANK(B101:G101)+COUNTBLANK(DECOMPTE[[#This Row],[Nb jours facturés au patient]:[ Assurance (N° BAG)]]))&gt;0,"Veuillez renseigner toutes les colonnes de la ligne","-")))</f>
        <v>-</v>
      </c>
    </row>
    <row r="102" spans="1:16" ht="15.5" x14ac:dyDescent="0.25">
      <c r="A102" s="109"/>
      <c r="B102" s="76"/>
      <c r="C102" s="76"/>
      <c r="D102" s="76"/>
      <c r="E102" s="77"/>
      <c r="F102" s="77"/>
      <c r="G102" s="77"/>
      <c r="H102" s="78"/>
      <c r="I102" s="78"/>
      <c r="J102" s="78"/>
      <c r="K102" s="79"/>
      <c r="L102" s="80"/>
      <c r="M102" s="89"/>
      <c r="N102" s="81"/>
      <c r="O102" s="82"/>
      <c r="P102" s="83" t="str">
        <f>IF(SUM(DECOMPTE[[#This Row],[Heures
OPAS A]]:DECOMPTE[[#This Row],[Heures
OPAS C]])=0,"-",IF(COUNTBLANK(#REF!)&gt;0,"Entrez le n°ID infirmier dans l'onglet 'Décompte' ",IF((COUNTBLANK(B102:G102)+COUNTBLANK(DECOMPTE[[#This Row],[Nb jours facturés au patient]:[ Assurance (N° BAG)]]))&gt;0,"Veuillez renseigner toutes les colonnes de la ligne","-")))</f>
        <v>-</v>
      </c>
    </row>
    <row r="103" spans="1:16" ht="15.5" x14ac:dyDescent="0.25">
      <c r="A103" s="109"/>
      <c r="B103" s="76"/>
      <c r="C103" s="76"/>
      <c r="D103" s="76"/>
      <c r="E103" s="77"/>
      <c r="F103" s="77"/>
      <c r="G103" s="77"/>
      <c r="H103" s="78"/>
      <c r="I103" s="78"/>
      <c r="J103" s="78"/>
      <c r="K103" s="79"/>
      <c r="L103" s="80"/>
      <c r="M103" s="89"/>
      <c r="N103" s="81"/>
      <c r="O103" s="82"/>
      <c r="P103" s="83" t="str">
        <f>IF(SUM(DECOMPTE[[#This Row],[Heures
OPAS A]]:DECOMPTE[[#This Row],[Heures
OPAS C]])=0,"-",IF(COUNTBLANK(#REF!)&gt;0,"Entrez le n°ID infirmier dans l'onglet 'Décompte' ",IF((COUNTBLANK(B103:G103)+COUNTBLANK(DECOMPTE[[#This Row],[Nb jours facturés au patient]:[ Assurance (N° BAG)]]))&gt;0,"Veuillez renseigner toutes les colonnes de la ligne","-")))</f>
        <v>-</v>
      </c>
    </row>
    <row r="104" spans="1:16" ht="15.5" x14ac:dyDescent="0.25">
      <c r="A104" s="109"/>
      <c r="B104" s="76"/>
      <c r="C104" s="76"/>
      <c r="D104" s="76"/>
      <c r="E104" s="77"/>
      <c r="F104" s="77"/>
      <c r="G104" s="77"/>
      <c r="H104" s="78"/>
      <c r="I104" s="78"/>
      <c r="J104" s="78"/>
      <c r="K104" s="79"/>
      <c r="L104" s="80"/>
      <c r="M104" s="89"/>
      <c r="N104" s="81"/>
      <c r="O104" s="82"/>
      <c r="P104" s="83" t="str">
        <f>IF(SUM(DECOMPTE[[#This Row],[Heures
OPAS A]]:DECOMPTE[[#This Row],[Heures
OPAS C]])=0,"-",IF(COUNTBLANK(#REF!)&gt;0,"Entrez le n°ID infirmier dans l'onglet 'Décompte' ",IF((COUNTBLANK(B104:G104)+COUNTBLANK(DECOMPTE[[#This Row],[Nb jours facturés au patient]:[ Assurance (N° BAG)]]))&gt;0,"Veuillez renseigner toutes les colonnes de la ligne","-")))</f>
        <v>-</v>
      </c>
    </row>
    <row r="105" spans="1:16" ht="15.5" x14ac:dyDescent="0.25">
      <c r="A105" s="109"/>
      <c r="B105" s="76"/>
      <c r="C105" s="76"/>
      <c r="D105" s="76"/>
      <c r="E105" s="77"/>
      <c r="F105" s="77"/>
      <c r="G105" s="77"/>
      <c r="H105" s="78"/>
      <c r="I105" s="78"/>
      <c r="J105" s="78"/>
      <c r="K105" s="79"/>
      <c r="L105" s="80"/>
      <c r="M105" s="89"/>
      <c r="N105" s="81"/>
      <c r="O105" s="82"/>
      <c r="P105" s="83" t="str">
        <f>IF(SUM(DECOMPTE[[#This Row],[Heures
OPAS A]]:DECOMPTE[[#This Row],[Heures
OPAS C]])=0,"-",IF(COUNTBLANK(#REF!)&gt;0,"Entrez le n°ID infirmier dans l'onglet 'Décompte' ",IF((COUNTBLANK(B105:G105)+COUNTBLANK(DECOMPTE[[#This Row],[Nb jours facturés au patient]:[ Assurance (N° BAG)]]))&gt;0,"Veuillez renseigner toutes les colonnes de la ligne","-")))</f>
        <v>-</v>
      </c>
    </row>
    <row r="106" spans="1:16" ht="15.5" x14ac:dyDescent="0.25">
      <c r="A106" s="109"/>
      <c r="B106" s="76"/>
      <c r="C106" s="76"/>
      <c r="D106" s="76"/>
      <c r="E106" s="77"/>
      <c r="F106" s="77"/>
      <c r="G106" s="77"/>
      <c r="H106" s="78"/>
      <c r="I106" s="78"/>
      <c r="J106" s="78"/>
      <c r="K106" s="79"/>
      <c r="L106" s="80"/>
      <c r="M106" s="89"/>
      <c r="N106" s="81"/>
      <c r="O106" s="82"/>
      <c r="P106" s="83" t="str">
        <f>IF(SUM(DECOMPTE[[#This Row],[Heures
OPAS A]]:DECOMPTE[[#This Row],[Heures
OPAS C]])=0,"-",IF(COUNTBLANK(#REF!)&gt;0,"Entrez le n°ID infirmier dans l'onglet 'Décompte' ",IF((COUNTBLANK(B106:G106)+COUNTBLANK(DECOMPTE[[#This Row],[Nb jours facturés au patient]:[ Assurance (N° BAG)]]))&gt;0,"Veuillez renseigner toutes les colonnes de la ligne","-")))</f>
        <v>-</v>
      </c>
    </row>
    <row r="107" spans="1:16" ht="15.5" x14ac:dyDescent="0.25">
      <c r="A107" s="109"/>
      <c r="B107" s="76"/>
      <c r="C107" s="76"/>
      <c r="D107" s="76"/>
      <c r="E107" s="77"/>
      <c r="F107" s="77"/>
      <c r="G107" s="77"/>
      <c r="H107" s="78"/>
      <c r="I107" s="78"/>
      <c r="J107" s="78"/>
      <c r="K107" s="79"/>
      <c r="L107" s="80"/>
      <c r="M107" s="89"/>
      <c r="N107" s="81"/>
      <c r="O107" s="82"/>
      <c r="P107" s="83" t="str">
        <f>IF(SUM(DECOMPTE[[#This Row],[Heures
OPAS A]]:DECOMPTE[[#This Row],[Heures
OPAS C]])=0,"-",IF(COUNTBLANK(#REF!)&gt;0,"Entrez le n°ID infirmier dans l'onglet 'Décompte' ",IF((COUNTBLANK(B107:G107)+COUNTBLANK(DECOMPTE[[#This Row],[Nb jours facturés au patient]:[ Assurance (N° BAG)]]))&gt;0,"Veuillez renseigner toutes les colonnes de la ligne","-")))</f>
        <v>-</v>
      </c>
    </row>
    <row r="108" spans="1:16" ht="15.5" x14ac:dyDescent="0.25">
      <c r="A108" s="109"/>
      <c r="B108" s="76"/>
      <c r="C108" s="76"/>
      <c r="D108" s="76"/>
      <c r="E108" s="77"/>
      <c r="F108" s="77"/>
      <c r="G108" s="77"/>
      <c r="H108" s="78"/>
      <c r="I108" s="78"/>
      <c r="J108" s="78"/>
      <c r="K108" s="79"/>
      <c r="L108" s="80"/>
      <c r="M108" s="89"/>
      <c r="N108" s="81"/>
      <c r="O108" s="82"/>
      <c r="P108" s="83" t="str">
        <f>IF(SUM(DECOMPTE[[#This Row],[Heures
OPAS A]]:DECOMPTE[[#This Row],[Heures
OPAS C]])=0,"-",IF(COUNTBLANK(#REF!)&gt;0,"Entrez le n°ID infirmier dans l'onglet 'Décompte' ",IF((COUNTBLANK(B108:G108)+COUNTBLANK(DECOMPTE[[#This Row],[Nb jours facturés au patient]:[ Assurance (N° BAG)]]))&gt;0,"Veuillez renseigner toutes les colonnes de la ligne","-")))</f>
        <v>-</v>
      </c>
    </row>
    <row r="109" spans="1:16" ht="15.5" x14ac:dyDescent="0.25">
      <c r="A109" s="109"/>
      <c r="B109" s="76"/>
      <c r="C109" s="76"/>
      <c r="D109" s="76"/>
      <c r="E109" s="77"/>
      <c r="F109" s="77"/>
      <c r="G109" s="77"/>
      <c r="H109" s="78"/>
      <c r="I109" s="78"/>
      <c r="J109" s="78"/>
      <c r="K109" s="79"/>
      <c r="L109" s="80"/>
      <c r="M109" s="89"/>
      <c r="N109" s="81"/>
      <c r="O109" s="82"/>
      <c r="P109" s="83" t="str">
        <f>IF(SUM(DECOMPTE[[#This Row],[Heures
OPAS A]]:DECOMPTE[[#This Row],[Heures
OPAS C]])=0,"-",IF(COUNTBLANK(#REF!)&gt;0,"Entrez le n°ID infirmier dans l'onglet 'Décompte' ",IF((COUNTBLANK(B109:G109)+COUNTBLANK(DECOMPTE[[#This Row],[Nb jours facturés au patient]:[ Assurance (N° BAG)]]))&gt;0,"Veuillez renseigner toutes les colonnes de la ligne","-")))</f>
        <v>-</v>
      </c>
    </row>
    <row r="110" spans="1:16" ht="15.5" x14ac:dyDescent="0.25">
      <c r="A110" s="109"/>
      <c r="B110" s="76"/>
      <c r="C110" s="76"/>
      <c r="D110" s="76"/>
      <c r="E110" s="77"/>
      <c r="F110" s="77"/>
      <c r="G110" s="77"/>
      <c r="H110" s="78"/>
      <c r="I110" s="78"/>
      <c r="J110" s="78"/>
      <c r="K110" s="79"/>
      <c r="L110" s="80"/>
      <c r="M110" s="89"/>
      <c r="N110" s="81"/>
      <c r="O110" s="82"/>
      <c r="P110" s="83" t="str">
        <f>IF(SUM(DECOMPTE[[#This Row],[Heures
OPAS A]]:DECOMPTE[[#This Row],[Heures
OPAS C]])=0,"-",IF(COUNTBLANK(#REF!)&gt;0,"Entrez le n°ID infirmier dans l'onglet 'Décompte' ",IF((COUNTBLANK(B110:G110)+COUNTBLANK(DECOMPTE[[#This Row],[Nb jours facturés au patient]:[ Assurance (N° BAG)]]))&gt;0,"Veuillez renseigner toutes les colonnes de la ligne","-")))</f>
        <v>-</v>
      </c>
    </row>
    <row r="111" spans="1:16" ht="15.5" x14ac:dyDescent="0.25">
      <c r="A111" s="109"/>
      <c r="B111" s="76"/>
      <c r="C111" s="76"/>
      <c r="D111" s="76"/>
      <c r="E111" s="77"/>
      <c r="F111" s="77"/>
      <c r="G111" s="77"/>
      <c r="H111" s="78"/>
      <c r="I111" s="78"/>
      <c r="J111" s="78"/>
      <c r="K111" s="79"/>
      <c r="L111" s="80"/>
      <c r="M111" s="89"/>
      <c r="N111" s="81"/>
      <c r="O111" s="82"/>
      <c r="P111" s="83" t="str">
        <f>IF(SUM(DECOMPTE[[#This Row],[Heures
OPAS A]]:DECOMPTE[[#This Row],[Heures
OPAS C]])=0,"-",IF(COUNTBLANK(#REF!)&gt;0,"Entrez le n°ID infirmier dans l'onglet 'Décompte' ",IF((COUNTBLANK(B111:G111)+COUNTBLANK(DECOMPTE[[#This Row],[Nb jours facturés au patient]:[ Assurance (N° BAG)]]))&gt;0,"Veuillez renseigner toutes les colonnes de la ligne","-")))</f>
        <v>-</v>
      </c>
    </row>
    <row r="112" spans="1:16" ht="15.5" x14ac:dyDescent="0.25">
      <c r="A112" s="109"/>
      <c r="B112" s="76"/>
      <c r="C112" s="76"/>
      <c r="D112" s="76"/>
      <c r="E112" s="77"/>
      <c r="F112" s="77"/>
      <c r="G112" s="77"/>
      <c r="H112" s="78"/>
      <c r="I112" s="78"/>
      <c r="J112" s="78"/>
      <c r="K112" s="79"/>
      <c r="L112" s="80"/>
      <c r="M112" s="89"/>
      <c r="N112" s="81"/>
      <c r="O112" s="82"/>
      <c r="P112" s="83" t="str">
        <f>IF(SUM(DECOMPTE[[#This Row],[Heures
OPAS A]]:DECOMPTE[[#This Row],[Heures
OPAS C]])=0,"-",IF(COUNTBLANK(#REF!)&gt;0,"Entrez le n°ID infirmier dans l'onglet 'Décompte' ",IF((COUNTBLANK(B112:G112)+COUNTBLANK(DECOMPTE[[#This Row],[Nb jours facturés au patient]:[ Assurance (N° BAG)]]))&gt;0,"Veuillez renseigner toutes les colonnes de la ligne","-")))</f>
        <v>-</v>
      </c>
    </row>
    <row r="113" spans="1:16" ht="15.5" x14ac:dyDescent="0.25">
      <c r="A113" s="109"/>
      <c r="B113" s="76"/>
      <c r="C113" s="76"/>
      <c r="D113" s="76"/>
      <c r="E113" s="77"/>
      <c r="F113" s="77"/>
      <c r="G113" s="77"/>
      <c r="H113" s="78"/>
      <c r="I113" s="78"/>
      <c r="J113" s="78"/>
      <c r="K113" s="79"/>
      <c r="L113" s="80"/>
      <c r="M113" s="89"/>
      <c r="N113" s="81"/>
      <c r="O113" s="82"/>
      <c r="P113" s="83" t="str">
        <f>IF(SUM(DECOMPTE[[#This Row],[Heures
OPAS A]]:DECOMPTE[[#This Row],[Heures
OPAS C]])=0,"-",IF(COUNTBLANK(#REF!)&gt;0,"Entrez le n°ID infirmier dans l'onglet 'Décompte' ",IF((COUNTBLANK(B113:G113)+COUNTBLANK(DECOMPTE[[#This Row],[Nb jours facturés au patient]:[ Assurance (N° BAG)]]))&gt;0,"Veuillez renseigner toutes les colonnes de la ligne","-")))</f>
        <v>-</v>
      </c>
    </row>
    <row r="114" spans="1:16" ht="15.5" x14ac:dyDescent="0.25">
      <c r="A114" s="109"/>
      <c r="B114" s="76"/>
      <c r="C114" s="76"/>
      <c r="D114" s="76"/>
      <c r="E114" s="77"/>
      <c r="F114" s="77"/>
      <c r="G114" s="77"/>
      <c r="H114" s="78"/>
      <c r="I114" s="78"/>
      <c r="J114" s="78"/>
      <c r="K114" s="79"/>
      <c r="L114" s="80"/>
      <c r="M114" s="89"/>
      <c r="N114" s="81"/>
      <c r="O114" s="82"/>
      <c r="P114" s="83" t="str">
        <f>IF(SUM(DECOMPTE[[#This Row],[Heures
OPAS A]]:DECOMPTE[[#This Row],[Heures
OPAS C]])=0,"-",IF(COUNTBLANK(#REF!)&gt;0,"Entrez le n°ID infirmier dans l'onglet 'Décompte' ",IF((COUNTBLANK(B114:G114)+COUNTBLANK(DECOMPTE[[#This Row],[Nb jours facturés au patient]:[ Assurance (N° BAG)]]))&gt;0,"Veuillez renseigner toutes les colonnes de la ligne","-")))</f>
        <v>-</v>
      </c>
    </row>
    <row r="115" spans="1:16" ht="15.5" x14ac:dyDescent="0.25">
      <c r="A115" s="109"/>
      <c r="B115" s="76"/>
      <c r="C115" s="76"/>
      <c r="D115" s="76"/>
      <c r="E115" s="77"/>
      <c r="F115" s="77"/>
      <c r="G115" s="77"/>
      <c r="H115" s="78"/>
      <c r="I115" s="78"/>
      <c r="J115" s="78"/>
      <c r="K115" s="79"/>
      <c r="L115" s="80"/>
      <c r="M115" s="89"/>
      <c r="N115" s="81"/>
      <c r="O115" s="82"/>
      <c r="P115" s="83" t="str">
        <f>IF(SUM(DECOMPTE[[#This Row],[Heures
OPAS A]]:DECOMPTE[[#This Row],[Heures
OPAS C]])=0,"-",IF(COUNTBLANK(#REF!)&gt;0,"Entrez le n°ID infirmier dans l'onglet 'Décompte' ",IF((COUNTBLANK(B115:G115)+COUNTBLANK(DECOMPTE[[#This Row],[Nb jours facturés au patient]:[ Assurance (N° BAG)]]))&gt;0,"Veuillez renseigner toutes les colonnes de la ligne","-")))</f>
        <v>-</v>
      </c>
    </row>
    <row r="116" spans="1:16" ht="15.5" x14ac:dyDescent="0.25">
      <c r="A116" s="109"/>
      <c r="B116" s="76"/>
      <c r="C116" s="76"/>
      <c r="D116" s="76"/>
      <c r="E116" s="77"/>
      <c r="F116" s="77"/>
      <c r="G116" s="77"/>
      <c r="H116" s="78"/>
      <c r="I116" s="78"/>
      <c r="J116" s="78"/>
      <c r="K116" s="79"/>
      <c r="L116" s="80"/>
      <c r="M116" s="89"/>
      <c r="N116" s="81"/>
      <c r="O116" s="82"/>
      <c r="P116" s="83" t="str">
        <f>IF(SUM(DECOMPTE[[#This Row],[Heures
OPAS A]]:DECOMPTE[[#This Row],[Heures
OPAS C]])=0,"-",IF(COUNTBLANK(#REF!)&gt;0,"Entrez le n°ID infirmier dans l'onglet 'Décompte' ",IF((COUNTBLANK(B116:G116)+COUNTBLANK(DECOMPTE[[#This Row],[Nb jours facturés au patient]:[ Assurance (N° BAG)]]))&gt;0,"Veuillez renseigner toutes les colonnes de la ligne","-")))</f>
        <v>-</v>
      </c>
    </row>
    <row r="117" spans="1:16" ht="15.5" x14ac:dyDescent="0.25">
      <c r="A117" s="109"/>
      <c r="B117" s="76"/>
      <c r="C117" s="76"/>
      <c r="D117" s="76"/>
      <c r="E117" s="77"/>
      <c r="F117" s="77"/>
      <c r="G117" s="77"/>
      <c r="H117" s="78"/>
      <c r="I117" s="78"/>
      <c r="J117" s="78"/>
      <c r="K117" s="79"/>
      <c r="L117" s="80"/>
      <c r="M117" s="89"/>
      <c r="N117" s="81"/>
      <c r="O117" s="82"/>
      <c r="P117" s="83" t="str">
        <f>IF(SUM(DECOMPTE[[#This Row],[Heures
OPAS A]]:DECOMPTE[[#This Row],[Heures
OPAS C]])=0,"-",IF(COUNTBLANK(#REF!)&gt;0,"Entrez le n°ID infirmier dans l'onglet 'Décompte' ",IF((COUNTBLANK(B117:G117)+COUNTBLANK(DECOMPTE[[#This Row],[Nb jours facturés au patient]:[ Assurance (N° BAG)]]))&gt;0,"Veuillez renseigner toutes les colonnes de la ligne","-")))</f>
        <v>-</v>
      </c>
    </row>
    <row r="118" spans="1:16" ht="15.5" x14ac:dyDescent="0.25">
      <c r="A118" s="109"/>
      <c r="B118" s="76"/>
      <c r="C118" s="76"/>
      <c r="D118" s="76"/>
      <c r="E118" s="77"/>
      <c r="F118" s="77"/>
      <c r="G118" s="77"/>
      <c r="H118" s="78"/>
      <c r="I118" s="78"/>
      <c r="J118" s="78"/>
      <c r="K118" s="79"/>
      <c r="L118" s="80"/>
      <c r="M118" s="89"/>
      <c r="N118" s="81"/>
      <c r="O118" s="82"/>
      <c r="P118" s="83" t="str">
        <f>IF(SUM(DECOMPTE[[#This Row],[Heures
OPAS A]]:DECOMPTE[[#This Row],[Heures
OPAS C]])=0,"-",IF(COUNTBLANK(#REF!)&gt;0,"Entrez le n°ID infirmier dans l'onglet 'Décompte' ",IF((COUNTBLANK(B118:G118)+COUNTBLANK(DECOMPTE[[#This Row],[Nb jours facturés au patient]:[ Assurance (N° BAG)]]))&gt;0,"Veuillez renseigner toutes les colonnes de la ligne","-")))</f>
        <v>-</v>
      </c>
    </row>
    <row r="119" spans="1:16" ht="15.5" x14ac:dyDescent="0.25">
      <c r="A119" s="109"/>
      <c r="B119" s="76"/>
      <c r="C119" s="76"/>
      <c r="D119" s="76"/>
      <c r="E119" s="77"/>
      <c r="F119" s="77"/>
      <c r="G119" s="77"/>
      <c r="H119" s="78"/>
      <c r="I119" s="78"/>
      <c r="J119" s="78"/>
      <c r="K119" s="79"/>
      <c r="L119" s="80"/>
      <c r="M119" s="89"/>
      <c r="N119" s="81"/>
      <c r="O119" s="82"/>
      <c r="P119" s="83" t="str">
        <f>IF(SUM(DECOMPTE[[#This Row],[Heures
OPAS A]]:DECOMPTE[[#This Row],[Heures
OPAS C]])=0,"-",IF(COUNTBLANK(#REF!)&gt;0,"Entrez le n°ID infirmier dans l'onglet 'Décompte' ",IF((COUNTBLANK(B119:G119)+COUNTBLANK(DECOMPTE[[#This Row],[Nb jours facturés au patient]:[ Assurance (N° BAG)]]))&gt;0,"Veuillez renseigner toutes les colonnes de la ligne","-")))</f>
        <v>-</v>
      </c>
    </row>
    <row r="120" spans="1:16" ht="15.5" x14ac:dyDescent="0.25">
      <c r="A120" s="109"/>
      <c r="B120" s="76"/>
      <c r="C120" s="76"/>
      <c r="D120" s="76"/>
      <c r="E120" s="77"/>
      <c r="F120" s="77"/>
      <c r="G120" s="77"/>
      <c r="H120" s="78"/>
      <c r="I120" s="78"/>
      <c r="J120" s="78"/>
      <c r="K120" s="79"/>
      <c r="L120" s="80"/>
      <c r="M120" s="89"/>
      <c r="N120" s="81"/>
      <c r="O120" s="82"/>
      <c r="P120" s="83" t="str">
        <f>IF(SUM(DECOMPTE[[#This Row],[Heures
OPAS A]]:DECOMPTE[[#This Row],[Heures
OPAS C]])=0,"-",IF(COUNTBLANK(#REF!)&gt;0,"Entrez le n°ID infirmier dans l'onglet 'Décompte' ",IF((COUNTBLANK(B120:G120)+COUNTBLANK(DECOMPTE[[#This Row],[Nb jours facturés au patient]:[ Assurance (N° BAG)]]))&gt;0,"Veuillez renseigner toutes les colonnes de la ligne","-")))</f>
        <v>-</v>
      </c>
    </row>
    <row r="121" spans="1:16" ht="15.5" x14ac:dyDescent="0.25">
      <c r="A121" s="109"/>
      <c r="B121" s="76"/>
      <c r="C121" s="76"/>
      <c r="D121" s="76"/>
      <c r="E121" s="77"/>
      <c r="F121" s="77"/>
      <c r="G121" s="77"/>
      <c r="H121" s="78"/>
      <c r="I121" s="78"/>
      <c r="J121" s="78"/>
      <c r="K121" s="79"/>
      <c r="L121" s="80"/>
      <c r="M121" s="89"/>
      <c r="N121" s="81"/>
      <c r="O121" s="82"/>
      <c r="P121" s="83" t="str">
        <f>IF(SUM(DECOMPTE[[#This Row],[Heures
OPAS A]]:DECOMPTE[[#This Row],[Heures
OPAS C]])=0,"-",IF(COUNTBLANK(#REF!)&gt;0,"Entrez le n°ID infirmier dans l'onglet 'Décompte' ",IF((COUNTBLANK(B121:G121)+COUNTBLANK(DECOMPTE[[#This Row],[Nb jours facturés au patient]:[ Assurance (N° BAG)]]))&gt;0,"Veuillez renseigner toutes les colonnes de la ligne","-")))</f>
        <v>-</v>
      </c>
    </row>
    <row r="122" spans="1:16" ht="15.5" x14ac:dyDescent="0.25">
      <c r="A122" s="109"/>
      <c r="B122" s="76"/>
      <c r="C122" s="76"/>
      <c r="D122" s="76"/>
      <c r="E122" s="77"/>
      <c r="F122" s="77"/>
      <c r="G122" s="77"/>
      <c r="H122" s="78"/>
      <c r="I122" s="78"/>
      <c r="J122" s="78"/>
      <c r="K122" s="79"/>
      <c r="L122" s="80"/>
      <c r="M122" s="89"/>
      <c r="N122" s="81"/>
      <c r="O122" s="82"/>
      <c r="P122" s="83" t="str">
        <f>IF(SUM(DECOMPTE[[#This Row],[Heures
OPAS A]]:DECOMPTE[[#This Row],[Heures
OPAS C]])=0,"-",IF(COUNTBLANK(#REF!)&gt;0,"Entrez le n°ID infirmier dans l'onglet 'Décompte' ",IF((COUNTBLANK(B122:G122)+COUNTBLANK(DECOMPTE[[#This Row],[Nb jours facturés au patient]:[ Assurance (N° BAG)]]))&gt;0,"Veuillez renseigner toutes les colonnes de la ligne","-")))</f>
        <v>-</v>
      </c>
    </row>
    <row r="123" spans="1:16" ht="15.5" x14ac:dyDescent="0.25">
      <c r="A123" s="109"/>
      <c r="B123" s="76"/>
      <c r="C123" s="76"/>
      <c r="D123" s="76"/>
      <c r="E123" s="77"/>
      <c r="F123" s="77"/>
      <c r="G123" s="77"/>
      <c r="H123" s="78"/>
      <c r="I123" s="78"/>
      <c r="J123" s="78"/>
      <c r="K123" s="79"/>
      <c r="L123" s="80"/>
      <c r="M123" s="89"/>
      <c r="N123" s="81"/>
      <c r="O123" s="82"/>
      <c r="P123" s="83" t="str">
        <f>IF(SUM(DECOMPTE[[#This Row],[Heures
OPAS A]]:DECOMPTE[[#This Row],[Heures
OPAS C]])=0,"-",IF(COUNTBLANK(#REF!)&gt;0,"Entrez le n°ID infirmier dans l'onglet 'Décompte' ",IF((COUNTBLANK(B123:G123)+COUNTBLANK(DECOMPTE[[#This Row],[Nb jours facturés au patient]:[ Assurance (N° BAG)]]))&gt;0,"Veuillez renseigner toutes les colonnes de la ligne","-")))</f>
        <v>-</v>
      </c>
    </row>
    <row r="124" spans="1:16" ht="15.5" x14ac:dyDescent="0.25">
      <c r="A124" s="109"/>
      <c r="B124" s="76"/>
      <c r="C124" s="76"/>
      <c r="D124" s="76"/>
      <c r="E124" s="77"/>
      <c r="F124" s="77"/>
      <c r="G124" s="77"/>
      <c r="H124" s="78"/>
      <c r="I124" s="78"/>
      <c r="J124" s="78"/>
      <c r="K124" s="79"/>
      <c r="L124" s="80"/>
      <c r="M124" s="89"/>
      <c r="N124" s="81"/>
      <c r="O124" s="82"/>
      <c r="P124" s="83" t="str">
        <f>IF(SUM(DECOMPTE[[#This Row],[Heures
OPAS A]]:DECOMPTE[[#This Row],[Heures
OPAS C]])=0,"-",IF(COUNTBLANK(#REF!)&gt;0,"Entrez le n°ID infirmier dans l'onglet 'Décompte' ",IF((COUNTBLANK(B124:G124)+COUNTBLANK(DECOMPTE[[#This Row],[Nb jours facturés au patient]:[ Assurance (N° BAG)]]))&gt;0,"Veuillez renseigner toutes les colonnes de la ligne","-")))</f>
        <v>-</v>
      </c>
    </row>
    <row r="125" spans="1:16" ht="15.5" x14ac:dyDescent="0.25">
      <c r="A125" s="109"/>
      <c r="B125" s="76"/>
      <c r="C125" s="76"/>
      <c r="D125" s="76"/>
      <c r="E125" s="77"/>
      <c r="F125" s="77"/>
      <c r="G125" s="77"/>
      <c r="H125" s="78"/>
      <c r="I125" s="78"/>
      <c r="J125" s="78"/>
      <c r="K125" s="79"/>
      <c r="L125" s="80"/>
      <c r="M125" s="89"/>
      <c r="N125" s="81"/>
      <c r="O125" s="82"/>
      <c r="P125" s="83" t="str">
        <f>IF(SUM(DECOMPTE[[#This Row],[Heures
OPAS A]]:DECOMPTE[[#This Row],[Heures
OPAS C]])=0,"-",IF(COUNTBLANK(#REF!)&gt;0,"Entrez le n°ID infirmier dans l'onglet 'Décompte' ",IF((COUNTBLANK(B125:G125)+COUNTBLANK(DECOMPTE[[#This Row],[Nb jours facturés au patient]:[ Assurance (N° BAG)]]))&gt;0,"Veuillez renseigner toutes les colonnes de la ligne","-")))</f>
        <v>-</v>
      </c>
    </row>
    <row r="126" spans="1:16" ht="15.5" x14ac:dyDescent="0.25">
      <c r="A126" s="109"/>
      <c r="B126" s="76"/>
      <c r="C126" s="76"/>
      <c r="D126" s="76"/>
      <c r="E126" s="77"/>
      <c r="F126" s="77"/>
      <c r="G126" s="77"/>
      <c r="H126" s="78"/>
      <c r="I126" s="78"/>
      <c r="J126" s="78"/>
      <c r="K126" s="79"/>
      <c r="L126" s="80"/>
      <c r="M126" s="89"/>
      <c r="N126" s="81"/>
      <c r="O126" s="82"/>
      <c r="P126" s="83" t="str">
        <f>IF(SUM(DECOMPTE[[#This Row],[Heures
OPAS A]]:DECOMPTE[[#This Row],[Heures
OPAS C]])=0,"-",IF(COUNTBLANK(#REF!)&gt;0,"Entrez le n°ID infirmier dans l'onglet 'Décompte' ",IF((COUNTBLANK(B126:G126)+COUNTBLANK(DECOMPTE[[#This Row],[Nb jours facturés au patient]:[ Assurance (N° BAG)]]))&gt;0,"Veuillez renseigner toutes les colonnes de la ligne","-")))</f>
        <v>-</v>
      </c>
    </row>
    <row r="127" spans="1:16" ht="15.5" x14ac:dyDescent="0.25">
      <c r="A127" s="109"/>
      <c r="B127" s="76"/>
      <c r="C127" s="76"/>
      <c r="D127" s="76"/>
      <c r="E127" s="77"/>
      <c r="F127" s="77"/>
      <c r="G127" s="77"/>
      <c r="H127" s="78"/>
      <c r="I127" s="78"/>
      <c r="J127" s="78"/>
      <c r="K127" s="79"/>
      <c r="L127" s="80"/>
      <c r="M127" s="89"/>
      <c r="N127" s="81"/>
      <c r="O127" s="82"/>
      <c r="P127" s="83" t="str">
        <f>IF(SUM(DECOMPTE[[#This Row],[Heures
OPAS A]]:DECOMPTE[[#This Row],[Heures
OPAS C]])=0,"-",IF(COUNTBLANK(#REF!)&gt;0,"Entrez le n°ID infirmier dans l'onglet 'Décompte' ",IF((COUNTBLANK(B127:G127)+COUNTBLANK(DECOMPTE[[#This Row],[Nb jours facturés au patient]:[ Assurance (N° BAG)]]))&gt;0,"Veuillez renseigner toutes les colonnes de la ligne","-")))</f>
        <v>-</v>
      </c>
    </row>
    <row r="128" spans="1:16" ht="15.5" x14ac:dyDescent="0.25">
      <c r="A128" s="109"/>
      <c r="B128" s="76"/>
      <c r="C128" s="76"/>
      <c r="D128" s="76"/>
      <c r="E128" s="77"/>
      <c r="F128" s="77"/>
      <c r="G128" s="77"/>
      <c r="H128" s="78"/>
      <c r="I128" s="78"/>
      <c r="J128" s="78"/>
      <c r="K128" s="79"/>
      <c r="L128" s="80"/>
      <c r="M128" s="89"/>
      <c r="N128" s="81"/>
      <c r="O128" s="82"/>
      <c r="P128" s="83" t="str">
        <f>IF(SUM(DECOMPTE[[#This Row],[Heures
OPAS A]]:DECOMPTE[[#This Row],[Heures
OPAS C]])=0,"-",IF(COUNTBLANK(#REF!)&gt;0,"Entrez le n°ID infirmier dans l'onglet 'Décompte' ",IF((COUNTBLANK(B128:G128)+COUNTBLANK(DECOMPTE[[#This Row],[Nb jours facturés au patient]:[ Assurance (N° BAG)]]))&gt;0,"Veuillez renseigner toutes les colonnes de la ligne","-")))</f>
        <v>-</v>
      </c>
    </row>
    <row r="129" spans="1:16" ht="15.5" x14ac:dyDescent="0.25">
      <c r="A129" s="109"/>
      <c r="B129" s="76"/>
      <c r="C129" s="76"/>
      <c r="D129" s="76"/>
      <c r="E129" s="77"/>
      <c r="F129" s="77"/>
      <c r="G129" s="77"/>
      <c r="H129" s="78"/>
      <c r="I129" s="78"/>
      <c r="J129" s="78"/>
      <c r="K129" s="79"/>
      <c r="L129" s="80"/>
      <c r="M129" s="89"/>
      <c r="N129" s="81"/>
      <c r="O129" s="82"/>
      <c r="P129" s="83" t="str">
        <f>IF(SUM(DECOMPTE[[#This Row],[Heures
OPAS A]]:DECOMPTE[[#This Row],[Heures
OPAS C]])=0,"-",IF(COUNTBLANK(#REF!)&gt;0,"Entrez le n°ID infirmier dans l'onglet 'Décompte' ",IF((COUNTBLANK(B129:G129)+COUNTBLANK(DECOMPTE[[#This Row],[Nb jours facturés au patient]:[ Assurance (N° BAG)]]))&gt;0,"Veuillez renseigner toutes les colonnes de la ligne","-")))</f>
        <v>-</v>
      </c>
    </row>
    <row r="130" spans="1:16" ht="15.5" x14ac:dyDescent="0.25">
      <c r="A130" s="109"/>
      <c r="B130" s="76"/>
      <c r="C130" s="76"/>
      <c r="D130" s="76"/>
      <c r="E130" s="77"/>
      <c r="F130" s="77"/>
      <c r="G130" s="77"/>
      <c r="H130" s="78"/>
      <c r="I130" s="78"/>
      <c r="J130" s="78"/>
      <c r="K130" s="79"/>
      <c r="L130" s="80"/>
      <c r="M130" s="89"/>
      <c r="N130" s="81"/>
      <c r="O130" s="82"/>
      <c r="P130" s="83" t="str">
        <f>IF(SUM(DECOMPTE[[#This Row],[Heures
OPAS A]]:DECOMPTE[[#This Row],[Heures
OPAS C]])=0,"-",IF(COUNTBLANK(#REF!)&gt;0,"Entrez le n°ID infirmier dans l'onglet 'Décompte' ",IF((COUNTBLANK(B130:G130)+COUNTBLANK(DECOMPTE[[#This Row],[Nb jours facturés au patient]:[ Assurance (N° BAG)]]))&gt;0,"Veuillez renseigner toutes les colonnes de la ligne","-")))</f>
        <v>-</v>
      </c>
    </row>
    <row r="131" spans="1:16" ht="15.5" x14ac:dyDescent="0.25">
      <c r="A131" s="109"/>
      <c r="B131" s="76"/>
      <c r="C131" s="76"/>
      <c r="D131" s="76"/>
      <c r="E131" s="77"/>
      <c r="F131" s="77"/>
      <c r="G131" s="77"/>
      <c r="H131" s="78"/>
      <c r="I131" s="78"/>
      <c r="J131" s="78"/>
      <c r="K131" s="79"/>
      <c r="L131" s="80"/>
      <c r="M131" s="89"/>
      <c r="N131" s="81"/>
      <c r="O131" s="82"/>
      <c r="P131" s="83" t="str">
        <f>IF(SUM(DECOMPTE[[#This Row],[Heures
OPAS A]]:DECOMPTE[[#This Row],[Heures
OPAS C]])=0,"-",IF(COUNTBLANK(#REF!)&gt;0,"Entrez le n°ID infirmier dans l'onglet 'Décompte' ",IF((COUNTBLANK(B131:G131)+COUNTBLANK(DECOMPTE[[#This Row],[Nb jours facturés au patient]:[ Assurance (N° BAG)]]))&gt;0,"Veuillez renseigner toutes les colonnes de la ligne","-")))</f>
        <v>-</v>
      </c>
    </row>
    <row r="132" spans="1:16" ht="15.5" x14ac:dyDescent="0.25">
      <c r="A132" s="109"/>
      <c r="B132" s="76"/>
      <c r="C132" s="76"/>
      <c r="D132" s="76"/>
      <c r="E132" s="77"/>
      <c r="F132" s="77"/>
      <c r="G132" s="77"/>
      <c r="H132" s="78"/>
      <c r="I132" s="78"/>
      <c r="J132" s="78"/>
      <c r="K132" s="79"/>
      <c r="L132" s="80"/>
      <c r="M132" s="89"/>
      <c r="N132" s="81"/>
      <c r="O132" s="82"/>
      <c r="P132" s="83" t="str">
        <f>IF(SUM(DECOMPTE[[#This Row],[Heures
OPAS A]]:DECOMPTE[[#This Row],[Heures
OPAS C]])=0,"-",IF(COUNTBLANK(#REF!)&gt;0,"Entrez le n°ID infirmier dans l'onglet 'Décompte' ",IF((COUNTBLANK(B132:G132)+COUNTBLANK(DECOMPTE[[#This Row],[Nb jours facturés au patient]:[ Assurance (N° BAG)]]))&gt;0,"Veuillez renseigner toutes les colonnes de la ligne","-")))</f>
        <v>-</v>
      </c>
    </row>
    <row r="133" spans="1:16" ht="15.5" x14ac:dyDescent="0.25">
      <c r="A133" s="109"/>
      <c r="B133" s="76"/>
      <c r="C133" s="76"/>
      <c r="D133" s="76"/>
      <c r="E133" s="77"/>
      <c r="F133" s="77"/>
      <c r="G133" s="77"/>
      <c r="H133" s="78"/>
      <c r="I133" s="78"/>
      <c r="J133" s="78"/>
      <c r="K133" s="79"/>
      <c r="L133" s="80"/>
      <c r="M133" s="89"/>
      <c r="N133" s="81"/>
      <c r="O133" s="82"/>
      <c r="P133" s="83" t="str">
        <f>IF(SUM(DECOMPTE[[#This Row],[Heures
OPAS A]]:DECOMPTE[[#This Row],[Heures
OPAS C]])=0,"-",IF(COUNTBLANK(#REF!)&gt;0,"Entrez le n°ID infirmier dans l'onglet 'Décompte' ",IF((COUNTBLANK(B133:G133)+COUNTBLANK(DECOMPTE[[#This Row],[Nb jours facturés au patient]:[ Assurance (N° BAG)]]))&gt;0,"Veuillez renseigner toutes les colonnes de la ligne","-")))</f>
        <v>-</v>
      </c>
    </row>
    <row r="134" spans="1:16" ht="15.5" x14ac:dyDescent="0.25">
      <c r="A134" s="109"/>
      <c r="B134" s="76"/>
      <c r="C134" s="76"/>
      <c r="D134" s="76"/>
      <c r="E134" s="77"/>
      <c r="F134" s="77"/>
      <c r="G134" s="77"/>
      <c r="H134" s="78"/>
      <c r="I134" s="78"/>
      <c r="J134" s="78"/>
      <c r="K134" s="79"/>
      <c r="L134" s="80"/>
      <c r="M134" s="89"/>
      <c r="N134" s="81"/>
      <c r="O134" s="82"/>
      <c r="P134" s="83" t="str">
        <f>IF(SUM(DECOMPTE[[#This Row],[Heures
OPAS A]]:DECOMPTE[[#This Row],[Heures
OPAS C]])=0,"-",IF(COUNTBLANK(#REF!)&gt;0,"Entrez le n°ID infirmier dans l'onglet 'Décompte' ",IF((COUNTBLANK(B134:G134)+COUNTBLANK(DECOMPTE[[#This Row],[Nb jours facturés au patient]:[ Assurance (N° BAG)]]))&gt;0,"Veuillez renseigner toutes les colonnes de la ligne","-")))</f>
        <v>-</v>
      </c>
    </row>
    <row r="135" spans="1:16" ht="15.5" x14ac:dyDescent="0.25">
      <c r="A135" s="109"/>
      <c r="B135" s="76"/>
      <c r="C135" s="76"/>
      <c r="D135" s="76"/>
      <c r="E135" s="77"/>
      <c r="F135" s="77"/>
      <c r="G135" s="77"/>
      <c r="H135" s="78"/>
      <c r="I135" s="78"/>
      <c r="J135" s="78"/>
      <c r="K135" s="79"/>
      <c r="L135" s="80"/>
      <c r="M135" s="89"/>
      <c r="N135" s="81"/>
      <c r="O135" s="82"/>
      <c r="P135" s="83" t="str">
        <f>IF(SUM(DECOMPTE[[#This Row],[Heures
OPAS A]]:DECOMPTE[[#This Row],[Heures
OPAS C]])=0,"-",IF(COUNTBLANK(#REF!)&gt;0,"Entrez le n°ID infirmier dans l'onglet 'Décompte' ",IF((COUNTBLANK(B135:G135)+COUNTBLANK(DECOMPTE[[#This Row],[Nb jours facturés au patient]:[ Assurance (N° BAG)]]))&gt;0,"Veuillez renseigner toutes les colonnes de la ligne","-")))</f>
        <v>-</v>
      </c>
    </row>
    <row r="136" spans="1:16" ht="15.5" x14ac:dyDescent="0.25">
      <c r="A136" s="109"/>
      <c r="B136" s="76"/>
      <c r="C136" s="76"/>
      <c r="D136" s="76"/>
      <c r="E136" s="77"/>
      <c r="F136" s="77"/>
      <c r="G136" s="77"/>
      <c r="H136" s="78"/>
      <c r="I136" s="78"/>
      <c r="J136" s="78"/>
      <c r="K136" s="79"/>
      <c r="L136" s="80"/>
      <c r="M136" s="89"/>
      <c r="N136" s="81"/>
      <c r="O136" s="82"/>
      <c r="P136" s="83" t="str">
        <f>IF(SUM(DECOMPTE[[#This Row],[Heures
OPAS A]]:DECOMPTE[[#This Row],[Heures
OPAS C]])=0,"-",IF(COUNTBLANK(#REF!)&gt;0,"Entrez le n°ID infirmier dans l'onglet 'Décompte' ",IF((COUNTBLANK(B136:G136)+COUNTBLANK(DECOMPTE[[#This Row],[Nb jours facturés au patient]:[ Assurance (N° BAG)]]))&gt;0,"Veuillez renseigner toutes les colonnes de la ligne","-")))</f>
        <v>-</v>
      </c>
    </row>
    <row r="137" spans="1:16" ht="15.5" x14ac:dyDescent="0.25">
      <c r="A137" s="109"/>
      <c r="B137" s="76"/>
      <c r="C137" s="76"/>
      <c r="D137" s="76"/>
      <c r="E137" s="77"/>
      <c r="F137" s="77"/>
      <c r="G137" s="77"/>
      <c r="H137" s="78"/>
      <c r="I137" s="78"/>
      <c r="J137" s="78"/>
      <c r="K137" s="79"/>
      <c r="L137" s="80"/>
      <c r="M137" s="89"/>
      <c r="N137" s="81"/>
      <c r="O137" s="82"/>
      <c r="P137" s="83" t="str">
        <f>IF(SUM(DECOMPTE[[#This Row],[Heures
OPAS A]]:DECOMPTE[[#This Row],[Heures
OPAS C]])=0,"-",IF(COUNTBLANK(#REF!)&gt;0,"Entrez le n°ID infirmier dans l'onglet 'Décompte' ",IF((COUNTBLANK(B137:G137)+COUNTBLANK(DECOMPTE[[#This Row],[Nb jours facturés au patient]:[ Assurance (N° BAG)]]))&gt;0,"Veuillez renseigner toutes les colonnes de la ligne","-")))</f>
        <v>-</v>
      </c>
    </row>
    <row r="138" spans="1:16" ht="15.5" x14ac:dyDescent="0.25">
      <c r="A138" s="109"/>
      <c r="B138" s="76"/>
      <c r="C138" s="76"/>
      <c r="D138" s="76"/>
      <c r="E138" s="77"/>
      <c r="F138" s="77"/>
      <c r="G138" s="77"/>
      <c r="H138" s="78"/>
      <c r="I138" s="78"/>
      <c r="J138" s="78"/>
      <c r="K138" s="79"/>
      <c r="L138" s="80"/>
      <c r="M138" s="89"/>
      <c r="N138" s="81"/>
      <c r="O138" s="82"/>
      <c r="P138" s="83" t="str">
        <f>IF(SUM(DECOMPTE[[#This Row],[Heures
OPAS A]]:DECOMPTE[[#This Row],[Heures
OPAS C]])=0,"-",IF(COUNTBLANK(#REF!)&gt;0,"Entrez le n°ID infirmier dans l'onglet 'Décompte' ",IF((COUNTBLANK(B138:G138)+COUNTBLANK(DECOMPTE[[#This Row],[Nb jours facturés au patient]:[ Assurance (N° BAG)]]))&gt;0,"Veuillez renseigner toutes les colonnes de la ligne","-")))</f>
        <v>-</v>
      </c>
    </row>
    <row r="139" spans="1:16" ht="15.5" x14ac:dyDescent="0.25">
      <c r="A139" s="109"/>
      <c r="B139" s="76"/>
      <c r="C139" s="76"/>
      <c r="D139" s="76"/>
      <c r="E139" s="77"/>
      <c r="F139" s="77"/>
      <c r="G139" s="77"/>
      <c r="H139" s="78"/>
      <c r="I139" s="78"/>
      <c r="J139" s="78"/>
      <c r="K139" s="79"/>
      <c r="L139" s="80"/>
      <c r="M139" s="89"/>
      <c r="N139" s="81"/>
      <c r="O139" s="82"/>
      <c r="P139" s="83" t="str">
        <f>IF(SUM(DECOMPTE[[#This Row],[Heures
OPAS A]]:DECOMPTE[[#This Row],[Heures
OPAS C]])=0,"-",IF(COUNTBLANK(#REF!)&gt;0,"Entrez le n°ID infirmier dans l'onglet 'Décompte' ",IF((COUNTBLANK(B139:G139)+COUNTBLANK(DECOMPTE[[#This Row],[Nb jours facturés au patient]:[ Assurance (N° BAG)]]))&gt;0,"Veuillez renseigner toutes les colonnes de la ligne","-")))</f>
        <v>-</v>
      </c>
    </row>
    <row r="140" spans="1:16" ht="15.5" x14ac:dyDescent="0.25">
      <c r="A140" s="109"/>
      <c r="B140" s="76"/>
      <c r="C140" s="76"/>
      <c r="D140" s="76"/>
      <c r="E140" s="77"/>
      <c r="F140" s="77"/>
      <c r="G140" s="77"/>
      <c r="H140" s="78"/>
      <c r="I140" s="78"/>
      <c r="J140" s="78"/>
      <c r="K140" s="79"/>
      <c r="L140" s="80"/>
      <c r="M140" s="89"/>
      <c r="N140" s="81"/>
      <c r="O140" s="82"/>
      <c r="P140" s="83" t="str">
        <f>IF(SUM(DECOMPTE[[#This Row],[Heures
OPAS A]]:DECOMPTE[[#This Row],[Heures
OPAS C]])=0,"-",IF(COUNTBLANK(#REF!)&gt;0,"Entrez le n°ID infirmier dans l'onglet 'Décompte' ",IF((COUNTBLANK(B140:G140)+COUNTBLANK(DECOMPTE[[#This Row],[Nb jours facturés au patient]:[ Assurance (N° BAG)]]))&gt;0,"Veuillez renseigner toutes les colonnes de la ligne","-")))</f>
        <v>-</v>
      </c>
    </row>
    <row r="141" spans="1:16" ht="15.5" x14ac:dyDescent="0.25">
      <c r="A141" s="109"/>
      <c r="B141" s="76"/>
      <c r="C141" s="76"/>
      <c r="D141" s="76"/>
      <c r="E141" s="77"/>
      <c r="F141" s="77"/>
      <c r="G141" s="77"/>
      <c r="H141" s="78"/>
      <c r="I141" s="78"/>
      <c r="J141" s="78"/>
      <c r="K141" s="79"/>
      <c r="L141" s="80"/>
      <c r="M141" s="89"/>
      <c r="N141" s="81"/>
      <c r="O141" s="82"/>
      <c r="P141" s="83" t="str">
        <f>IF(SUM(DECOMPTE[[#This Row],[Heures
OPAS A]]:DECOMPTE[[#This Row],[Heures
OPAS C]])=0,"-",IF(COUNTBLANK(#REF!)&gt;0,"Entrez le n°ID infirmier dans l'onglet 'Décompte' ",IF((COUNTBLANK(B141:G141)+COUNTBLANK(DECOMPTE[[#This Row],[Nb jours facturés au patient]:[ Assurance (N° BAG)]]))&gt;0,"Veuillez renseigner toutes les colonnes de la ligne","-")))</f>
        <v>-</v>
      </c>
    </row>
    <row r="142" spans="1:16" ht="15.5" x14ac:dyDescent="0.25">
      <c r="A142" s="109"/>
      <c r="B142" s="76"/>
      <c r="C142" s="76"/>
      <c r="D142" s="76"/>
      <c r="E142" s="77"/>
      <c r="F142" s="77"/>
      <c r="G142" s="77"/>
      <c r="H142" s="78"/>
      <c r="I142" s="78"/>
      <c r="J142" s="78"/>
      <c r="K142" s="79"/>
      <c r="L142" s="80"/>
      <c r="M142" s="89"/>
      <c r="N142" s="81"/>
      <c r="O142" s="82"/>
      <c r="P142" s="83" t="str">
        <f>IF(SUM(DECOMPTE[[#This Row],[Heures
OPAS A]]:DECOMPTE[[#This Row],[Heures
OPAS C]])=0,"-",IF(COUNTBLANK(#REF!)&gt;0,"Entrez le n°ID infirmier dans l'onglet 'Décompte' ",IF((COUNTBLANK(B142:G142)+COUNTBLANK(DECOMPTE[[#This Row],[Nb jours facturés au patient]:[ Assurance (N° BAG)]]))&gt;0,"Veuillez renseigner toutes les colonnes de la ligne","-")))</f>
        <v>-</v>
      </c>
    </row>
    <row r="143" spans="1:16" ht="15.5" x14ac:dyDescent="0.25">
      <c r="A143" s="109"/>
      <c r="B143" s="76"/>
      <c r="C143" s="76"/>
      <c r="D143" s="76"/>
      <c r="E143" s="77"/>
      <c r="F143" s="77"/>
      <c r="G143" s="77"/>
      <c r="H143" s="78"/>
      <c r="I143" s="78"/>
      <c r="J143" s="78"/>
      <c r="K143" s="79"/>
      <c r="L143" s="80"/>
      <c r="M143" s="89"/>
      <c r="N143" s="81"/>
      <c r="O143" s="82"/>
      <c r="P143" s="83" t="str">
        <f>IF(SUM(DECOMPTE[[#This Row],[Heures
OPAS A]]:DECOMPTE[[#This Row],[Heures
OPAS C]])=0,"-",IF(COUNTBLANK(#REF!)&gt;0,"Entrez le n°ID infirmier dans l'onglet 'Décompte' ",IF((COUNTBLANK(B143:G143)+COUNTBLANK(DECOMPTE[[#This Row],[Nb jours facturés au patient]:[ Assurance (N° BAG)]]))&gt;0,"Veuillez renseigner toutes les colonnes de la ligne","-")))</f>
        <v>-</v>
      </c>
    </row>
    <row r="144" spans="1:16" ht="15.5" x14ac:dyDescent="0.25">
      <c r="A144" s="109"/>
      <c r="B144" s="76"/>
      <c r="C144" s="76"/>
      <c r="D144" s="76"/>
      <c r="E144" s="77"/>
      <c r="F144" s="77"/>
      <c r="G144" s="77"/>
      <c r="H144" s="78"/>
      <c r="I144" s="78"/>
      <c r="J144" s="78"/>
      <c r="K144" s="79"/>
      <c r="L144" s="80"/>
      <c r="M144" s="89"/>
      <c r="N144" s="81"/>
      <c r="O144" s="82"/>
      <c r="P144" s="83" t="str">
        <f>IF(SUM(DECOMPTE[[#This Row],[Heures
OPAS A]]:DECOMPTE[[#This Row],[Heures
OPAS C]])=0,"-",IF(COUNTBLANK(#REF!)&gt;0,"Entrez le n°ID infirmier dans l'onglet 'Décompte' ",IF((COUNTBLANK(B144:G144)+COUNTBLANK(DECOMPTE[[#This Row],[Nb jours facturés au patient]:[ Assurance (N° BAG)]]))&gt;0,"Veuillez renseigner toutes les colonnes de la ligne","-")))</f>
        <v>-</v>
      </c>
    </row>
    <row r="145" spans="1:16" ht="15.5" x14ac:dyDescent="0.25">
      <c r="A145" s="109"/>
      <c r="B145" s="76"/>
      <c r="C145" s="76"/>
      <c r="D145" s="76"/>
      <c r="E145" s="77"/>
      <c r="F145" s="77"/>
      <c r="G145" s="77"/>
      <c r="H145" s="78"/>
      <c r="I145" s="78"/>
      <c r="J145" s="78"/>
      <c r="K145" s="79"/>
      <c r="L145" s="80"/>
      <c r="M145" s="89"/>
      <c r="N145" s="81"/>
      <c r="O145" s="82"/>
      <c r="P145" s="83" t="str">
        <f>IF(SUM(DECOMPTE[[#This Row],[Heures
OPAS A]]:DECOMPTE[[#This Row],[Heures
OPAS C]])=0,"-",IF(COUNTBLANK(#REF!)&gt;0,"Entrez le n°ID infirmier dans l'onglet 'Décompte' ",IF((COUNTBLANK(B145:G145)+COUNTBLANK(DECOMPTE[[#This Row],[Nb jours facturés au patient]:[ Assurance (N° BAG)]]))&gt;0,"Veuillez renseigner toutes les colonnes de la ligne","-")))</f>
        <v>-</v>
      </c>
    </row>
    <row r="146" spans="1:16" ht="15.5" x14ac:dyDescent="0.25">
      <c r="A146" s="109"/>
      <c r="B146" s="76"/>
      <c r="C146" s="76"/>
      <c r="D146" s="76"/>
      <c r="E146" s="77"/>
      <c r="F146" s="77"/>
      <c r="G146" s="77"/>
      <c r="H146" s="78"/>
      <c r="I146" s="78"/>
      <c r="J146" s="78"/>
      <c r="K146" s="79"/>
      <c r="L146" s="80"/>
      <c r="M146" s="89"/>
      <c r="N146" s="81"/>
      <c r="O146" s="82"/>
      <c r="P146" s="83" t="str">
        <f>IF(SUM(DECOMPTE[[#This Row],[Heures
OPAS A]]:DECOMPTE[[#This Row],[Heures
OPAS C]])=0,"-",IF(COUNTBLANK(#REF!)&gt;0,"Entrez le n°ID infirmier dans l'onglet 'Décompte' ",IF((COUNTBLANK(B146:G146)+COUNTBLANK(DECOMPTE[[#This Row],[Nb jours facturés au patient]:[ Assurance (N° BAG)]]))&gt;0,"Veuillez renseigner toutes les colonnes de la ligne","-")))</f>
        <v>-</v>
      </c>
    </row>
    <row r="147" spans="1:16" ht="15.5" x14ac:dyDescent="0.25">
      <c r="A147" s="109"/>
      <c r="B147" s="76"/>
      <c r="C147" s="76"/>
      <c r="D147" s="76"/>
      <c r="E147" s="77"/>
      <c r="F147" s="77"/>
      <c r="G147" s="77"/>
      <c r="H147" s="78"/>
      <c r="I147" s="78"/>
      <c r="J147" s="78"/>
      <c r="K147" s="79"/>
      <c r="L147" s="80"/>
      <c r="M147" s="89"/>
      <c r="N147" s="81"/>
      <c r="O147" s="82"/>
      <c r="P147" s="83" t="str">
        <f>IF(SUM(DECOMPTE[[#This Row],[Heures
OPAS A]]:DECOMPTE[[#This Row],[Heures
OPAS C]])=0,"-",IF(COUNTBLANK(#REF!)&gt;0,"Entrez le n°ID infirmier dans l'onglet 'Décompte' ",IF((COUNTBLANK(B147:G147)+COUNTBLANK(DECOMPTE[[#This Row],[Nb jours facturés au patient]:[ Assurance (N° BAG)]]))&gt;0,"Veuillez renseigner toutes les colonnes de la ligne","-")))</f>
        <v>-</v>
      </c>
    </row>
    <row r="148" spans="1:16" ht="15.5" x14ac:dyDescent="0.25">
      <c r="A148" s="109"/>
      <c r="B148" s="76"/>
      <c r="C148" s="76"/>
      <c r="D148" s="76"/>
      <c r="E148" s="77"/>
      <c r="F148" s="77"/>
      <c r="G148" s="77"/>
      <c r="H148" s="78"/>
      <c r="I148" s="78"/>
      <c r="J148" s="78"/>
      <c r="K148" s="79"/>
      <c r="L148" s="80"/>
      <c r="M148" s="89"/>
      <c r="N148" s="81"/>
      <c r="O148" s="82"/>
      <c r="P148" s="83" t="str">
        <f>IF(SUM(DECOMPTE[[#This Row],[Heures
OPAS A]]:DECOMPTE[[#This Row],[Heures
OPAS C]])=0,"-",IF(COUNTBLANK(#REF!)&gt;0,"Entrez le n°ID infirmier dans l'onglet 'Décompte' ",IF((COUNTBLANK(B148:G148)+COUNTBLANK(DECOMPTE[[#This Row],[Nb jours facturés au patient]:[ Assurance (N° BAG)]]))&gt;0,"Veuillez renseigner toutes les colonnes de la ligne","-")))</f>
        <v>-</v>
      </c>
    </row>
    <row r="149" spans="1:16" ht="15.5" x14ac:dyDescent="0.25">
      <c r="A149" s="109"/>
      <c r="B149" s="76"/>
      <c r="C149" s="76"/>
      <c r="D149" s="76"/>
      <c r="E149" s="77"/>
      <c r="F149" s="77"/>
      <c r="G149" s="77"/>
      <c r="H149" s="78"/>
      <c r="I149" s="78"/>
      <c r="J149" s="78"/>
      <c r="K149" s="79"/>
      <c r="L149" s="80"/>
      <c r="M149" s="89"/>
      <c r="N149" s="81"/>
      <c r="O149" s="82"/>
      <c r="P149" s="83" t="str">
        <f>IF(SUM(DECOMPTE[[#This Row],[Heures
OPAS A]]:DECOMPTE[[#This Row],[Heures
OPAS C]])=0,"-",IF(COUNTBLANK(#REF!)&gt;0,"Entrez le n°ID infirmier dans l'onglet 'Décompte' ",IF((COUNTBLANK(B149:G149)+COUNTBLANK(DECOMPTE[[#This Row],[Nb jours facturés au patient]:[ Assurance (N° BAG)]]))&gt;0,"Veuillez renseigner toutes les colonnes de la ligne","-")))</f>
        <v>-</v>
      </c>
    </row>
    <row r="150" spans="1:16" ht="15.5" x14ac:dyDescent="0.25">
      <c r="A150" s="109"/>
      <c r="B150" s="76"/>
      <c r="C150" s="76"/>
      <c r="D150" s="76"/>
      <c r="E150" s="77"/>
      <c r="F150" s="77"/>
      <c r="G150" s="77"/>
      <c r="H150" s="78"/>
      <c r="I150" s="78"/>
      <c r="J150" s="78"/>
      <c r="K150" s="79"/>
      <c r="L150" s="80"/>
      <c r="M150" s="89"/>
      <c r="N150" s="81"/>
      <c r="O150" s="82"/>
      <c r="P150" s="83" t="str">
        <f>IF(SUM(DECOMPTE[[#This Row],[Heures
OPAS A]]:DECOMPTE[[#This Row],[Heures
OPAS C]])=0,"-",IF(COUNTBLANK(#REF!)&gt;0,"Entrez le n°ID infirmier dans l'onglet 'Décompte' ",IF((COUNTBLANK(B150:G150)+COUNTBLANK(DECOMPTE[[#This Row],[Nb jours facturés au patient]:[ Assurance (N° BAG)]]))&gt;0,"Veuillez renseigner toutes les colonnes de la ligne","-")))</f>
        <v>-</v>
      </c>
    </row>
    <row r="151" spans="1:16" ht="15.5" x14ac:dyDescent="0.25">
      <c r="A151" s="109"/>
      <c r="B151" s="76"/>
      <c r="C151" s="76"/>
      <c r="D151" s="76"/>
      <c r="E151" s="77"/>
      <c r="F151" s="77"/>
      <c r="G151" s="77"/>
      <c r="H151" s="78"/>
      <c r="I151" s="78"/>
      <c r="J151" s="78"/>
      <c r="K151" s="79"/>
      <c r="L151" s="80"/>
      <c r="M151" s="89"/>
      <c r="N151" s="81"/>
      <c r="O151" s="82"/>
      <c r="P151" s="83" t="str">
        <f>IF(SUM(DECOMPTE[[#This Row],[Heures
OPAS A]]:DECOMPTE[[#This Row],[Heures
OPAS C]])=0,"-",IF(COUNTBLANK(#REF!)&gt;0,"Entrez le n°ID infirmier dans l'onglet 'Décompte' ",IF((COUNTBLANK(B151:G151)+COUNTBLANK(DECOMPTE[[#This Row],[Nb jours facturés au patient]:[ Assurance (N° BAG)]]))&gt;0,"Veuillez renseigner toutes les colonnes de la ligne","-")))</f>
        <v>-</v>
      </c>
    </row>
    <row r="152" spans="1:16" ht="15.5" x14ac:dyDescent="0.25">
      <c r="A152" s="109"/>
      <c r="B152" s="76"/>
      <c r="C152" s="76"/>
      <c r="D152" s="76"/>
      <c r="E152" s="77"/>
      <c r="F152" s="77"/>
      <c r="G152" s="77"/>
      <c r="H152" s="78"/>
      <c r="I152" s="78"/>
      <c r="J152" s="78"/>
      <c r="K152" s="79"/>
      <c r="L152" s="80"/>
      <c r="M152" s="89"/>
      <c r="N152" s="81"/>
      <c r="O152" s="82"/>
      <c r="P152" s="83" t="str">
        <f>IF(SUM(DECOMPTE[[#This Row],[Heures
OPAS A]]:DECOMPTE[[#This Row],[Heures
OPAS C]])=0,"-",IF(COUNTBLANK(#REF!)&gt;0,"Entrez le n°ID infirmier dans l'onglet 'Décompte' ",IF((COUNTBLANK(B152:G152)+COUNTBLANK(DECOMPTE[[#This Row],[Nb jours facturés au patient]:[ Assurance (N° BAG)]]))&gt;0,"Veuillez renseigner toutes les colonnes de la ligne","-")))</f>
        <v>-</v>
      </c>
    </row>
    <row r="153" spans="1:16" ht="15.5" x14ac:dyDescent="0.25">
      <c r="A153" s="109"/>
      <c r="B153" s="76"/>
      <c r="C153" s="76"/>
      <c r="D153" s="76"/>
      <c r="E153" s="77"/>
      <c r="F153" s="77"/>
      <c r="G153" s="77"/>
      <c r="H153" s="78"/>
      <c r="I153" s="78"/>
      <c r="J153" s="78"/>
      <c r="K153" s="79"/>
      <c r="L153" s="80"/>
      <c r="M153" s="89"/>
      <c r="N153" s="81"/>
      <c r="O153" s="82"/>
      <c r="P153" s="83" t="str">
        <f>IF(SUM(DECOMPTE[[#This Row],[Heures
OPAS A]]:DECOMPTE[[#This Row],[Heures
OPAS C]])=0,"-",IF(COUNTBLANK(#REF!)&gt;0,"Entrez le n°ID infirmier dans l'onglet 'Décompte' ",IF((COUNTBLANK(B153:G153)+COUNTBLANK(DECOMPTE[[#This Row],[Nb jours facturés au patient]:[ Assurance (N° BAG)]]))&gt;0,"Veuillez renseigner toutes les colonnes de la ligne","-")))</f>
        <v>-</v>
      </c>
    </row>
    <row r="154" spans="1:16" ht="15.5" x14ac:dyDescent="0.25">
      <c r="A154" s="109"/>
      <c r="B154" s="76"/>
      <c r="C154" s="76"/>
      <c r="D154" s="76"/>
      <c r="E154" s="77"/>
      <c r="F154" s="77"/>
      <c r="G154" s="77"/>
      <c r="H154" s="78"/>
      <c r="I154" s="78"/>
      <c r="J154" s="78"/>
      <c r="K154" s="79"/>
      <c r="L154" s="80"/>
      <c r="M154" s="89"/>
      <c r="N154" s="81"/>
      <c r="O154" s="82"/>
      <c r="P154" s="83" t="str">
        <f>IF(SUM(DECOMPTE[[#This Row],[Heures
OPAS A]]:DECOMPTE[[#This Row],[Heures
OPAS C]])=0,"-",IF(COUNTBLANK(#REF!)&gt;0,"Entrez le n°ID infirmier dans l'onglet 'Décompte' ",IF((COUNTBLANK(B154:G154)+COUNTBLANK(DECOMPTE[[#This Row],[Nb jours facturés au patient]:[ Assurance (N° BAG)]]))&gt;0,"Veuillez renseigner toutes les colonnes de la ligne","-")))</f>
        <v>-</v>
      </c>
    </row>
    <row r="155" spans="1:16" ht="15.5" x14ac:dyDescent="0.25">
      <c r="A155" s="109"/>
      <c r="B155" s="76"/>
      <c r="C155" s="76"/>
      <c r="D155" s="76"/>
      <c r="E155" s="77"/>
      <c r="F155" s="77"/>
      <c r="G155" s="77"/>
      <c r="H155" s="78"/>
      <c r="I155" s="78"/>
      <c r="J155" s="78"/>
      <c r="K155" s="79"/>
      <c r="L155" s="80"/>
      <c r="M155" s="89"/>
      <c r="N155" s="81"/>
      <c r="O155" s="82"/>
      <c r="P155" s="83" t="str">
        <f>IF(SUM(DECOMPTE[[#This Row],[Heures
OPAS A]]:DECOMPTE[[#This Row],[Heures
OPAS C]])=0,"-",IF(COUNTBLANK(#REF!)&gt;0,"Entrez le n°ID infirmier dans l'onglet 'Décompte' ",IF((COUNTBLANK(B155:G155)+COUNTBLANK(DECOMPTE[[#This Row],[Nb jours facturés au patient]:[ Assurance (N° BAG)]]))&gt;0,"Veuillez renseigner toutes les colonnes de la ligne","-")))</f>
        <v>-</v>
      </c>
    </row>
    <row r="156" spans="1:16" ht="15.5" x14ac:dyDescent="0.25">
      <c r="A156" s="109"/>
      <c r="B156" s="76"/>
      <c r="C156" s="76"/>
      <c r="D156" s="76"/>
      <c r="E156" s="77"/>
      <c r="F156" s="77"/>
      <c r="G156" s="77"/>
      <c r="H156" s="78"/>
      <c r="I156" s="78"/>
      <c r="J156" s="78"/>
      <c r="K156" s="79"/>
      <c r="L156" s="80"/>
      <c r="M156" s="89"/>
      <c r="N156" s="81"/>
      <c r="O156" s="82"/>
      <c r="P156" s="83" t="str">
        <f>IF(SUM(DECOMPTE[[#This Row],[Heures
OPAS A]]:DECOMPTE[[#This Row],[Heures
OPAS C]])=0,"-",IF(COUNTBLANK(#REF!)&gt;0,"Entrez le n°ID infirmier dans l'onglet 'Décompte' ",IF((COUNTBLANK(B156:G156)+COUNTBLANK(DECOMPTE[[#This Row],[Nb jours facturés au patient]:[ Assurance (N° BAG)]]))&gt;0,"Veuillez renseigner toutes les colonnes de la ligne","-")))</f>
        <v>-</v>
      </c>
    </row>
    <row r="157" spans="1:16" ht="15.5" x14ac:dyDescent="0.25">
      <c r="A157" s="109"/>
      <c r="B157" s="76"/>
      <c r="C157" s="76"/>
      <c r="D157" s="76"/>
      <c r="E157" s="77"/>
      <c r="F157" s="77"/>
      <c r="G157" s="77"/>
      <c r="H157" s="78"/>
      <c r="I157" s="78"/>
      <c r="J157" s="78"/>
      <c r="K157" s="79"/>
      <c r="L157" s="80"/>
      <c r="M157" s="89"/>
      <c r="N157" s="81"/>
      <c r="O157" s="82"/>
      <c r="P157" s="83" t="str">
        <f>IF(SUM(DECOMPTE[[#This Row],[Heures
OPAS A]]:DECOMPTE[[#This Row],[Heures
OPAS C]])=0,"-",IF(COUNTBLANK(#REF!)&gt;0,"Entrez le n°ID infirmier dans l'onglet 'Décompte' ",IF((COUNTBLANK(B157:G157)+COUNTBLANK(DECOMPTE[[#This Row],[Nb jours facturés au patient]:[ Assurance (N° BAG)]]))&gt;0,"Veuillez renseigner toutes les colonnes de la ligne","-")))</f>
        <v>-</v>
      </c>
    </row>
    <row r="158" spans="1:16" ht="15.5" x14ac:dyDescent="0.25">
      <c r="A158" s="109"/>
      <c r="B158" s="76"/>
      <c r="C158" s="76"/>
      <c r="D158" s="76"/>
      <c r="E158" s="77"/>
      <c r="F158" s="77"/>
      <c r="G158" s="77"/>
      <c r="H158" s="78"/>
      <c r="I158" s="78"/>
      <c r="J158" s="78"/>
      <c r="K158" s="79"/>
      <c r="L158" s="80"/>
      <c r="M158" s="89"/>
      <c r="N158" s="81"/>
      <c r="O158" s="82"/>
      <c r="P158" s="83" t="str">
        <f>IF(SUM(DECOMPTE[[#This Row],[Heures
OPAS A]]:DECOMPTE[[#This Row],[Heures
OPAS C]])=0,"-",IF(COUNTBLANK(#REF!)&gt;0,"Entrez le n°ID infirmier dans l'onglet 'Décompte' ",IF((COUNTBLANK(B158:G158)+COUNTBLANK(DECOMPTE[[#This Row],[Nb jours facturés au patient]:[ Assurance (N° BAG)]]))&gt;0,"Veuillez renseigner toutes les colonnes de la ligne","-")))</f>
        <v>-</v>
      </c>
    </row>
    <row r="159" spans="1:16" ht="15.5" x14ac:dyDescent="0.25">
      <c r="A159" s="109"/>
      <c r="B159" s="76"/>
      <c r="C159" s="76"/>
      <c r="D159" s="76"/>
      <c r="E159" s="77"/>
      <c r="F159" s="77"/>
      <c r="G159" s="77"/>
      <c r="H159" s="78"/>
      <c r="I159" s="78"/>
      <c r="J159" s="78"/>
      <c r="K159" s="79"/>
      <c r="L159" s="80"/>
      <c r="M159" s="89"/>
      <c r="N159" s="81"/>
      <c r="O159" s="82"/>
      <c r="P159" s="83" t="str">
        <f>IF(SUM(DECOMPTE[[#This Row],[Heures
OPAS A]]:DECOMPTE[[#This Row],[Heures
OPAS C]])=0,"-",IF(COUNTBLANK(#REF!)&gt;0,"Entrez le n°ID infirmier dans l'onglet 'Décompte' ",IF((COUNTBLANK(B159:G159)+COUNTBLANK(DECOMPTE[[#This Row],[Nb jours facturés au patient]:[ Assurance (N° BAG)]]))&gt;0,"Veuillez renseigner toutes les colonnes de la ligne","-")))</f>
        <v>-</v>
      </c>
    </row>
    <row r="160" spans="1:16" ht="15.5" x14ac:dyDescent="0.25">
      <c r="A160" s="109"/>
      <c r="B160" s="76"/>
      <c r="C160" s="76"/>
      <c r="D160" s="76"/>
      <c r="E160" s="77"/>
      <c r="F160" s="77"/>
      <c r="G160" s="77"/>
      <c r="H160" s="78"/>
      <c r="I160" s="78"/>
      <c r="J160" s="78"/>
      <c r="K160" s="79"/>
      <c r="L160" s="80"/>
      <c r="M160" s="89"/>
      <c r="N160" s="81"/>
      <c r="O160" s="82"/>
      <c r="P160" s="83" t="str">
        <f>IF(SUM(DECOMPTE[[#This Row],[Heures
OPAS A]]:DECOMPTE[[#This Row],[Heures
OPAS C]])=0,"-",IF(COUNTBLANK(#REF!)&gt;0,"Entrez le n°ID infirmier dans l'onglet 'Décompte' ",IF((COUNTBLANK(B160:G160)+COUNTBLANK(DECOMPTE[[#This Row],[Nb jours facturés au patient]:[ Assurance (N° BAG)]]))&gt;0,"Veuillez renseigner toutes les colonnes de la ligne","-")))</f>
        <v>-</v>
      </c>
    </row>
    <row r="161" spans="1:16" ht="15.5" x14ac:dyDescent="0.25">
      <c r="A161" s="109"/>
      <c r="B161" s="76"/>
      <c r="C161" s="76"/>
      <c r="D161" s="76"/>
      <c r="E161" s="77"/>
      <c r="F161" s="77"/>
      <c r="G161" s="77"/>
      <c r="H161" s="78"/>
      <c r="I161" s="78"/>
      <c r="J161" s="78"/>
      <c r="K161" s="79"/>
      <c r="L161" s="80"/>
      <c r="M161" s="89"/>
      <c r="N161" s="81"/>
      <c r="O161" s="82"/>
      <c r="P161" s="83" t="str">
        <f>IF(SUM(DECOMPTE[[#This Row],[Heures
OPAS A]]:DECOMPTE[[#This Row],[Heures
OPAS C]])=0,"-",IF(COUNTBLANK(#REF!)&gt;0,"Entrez le n°ID infirmier dans l'onglet 'Décompte' ",IF((COUNTBLANK(B161:G161)+COUNTBLANK(DECOMPTE[[#This Row],[Nb jours facturés au patient]:[ Assurance (N° BAG)]]))&gt;0,"Veuillez renseigner toutes les colonnes de la ligne","-")))</f>
        <v>-</v>
      </c>
    </row>
    <row r="162" spans="1:16" ht="15.5" x14ac:dyDescent="0.25">
      <c r="A162" s="109"/>
      <c r="B162" s="76"/>
      <c r="C162" s="76"/>
      <c r="D162" s="76"/>
      <c r="E162" s="77"/>
      <c r="F162" s="77"/>
      <c r="G162" s="77"/>
      <c r="H162" s="78"/>
      <c r="I162" s="78"/>
      <c r="J162" s="78"/>
      <c r="K162" s="79"/>
      <c r="L162" s="80"/>
      <c r="M162" s="89"/>
      <c r="N162" s="81"/>
      <c r="O162" s="82"/>
      <c r="P162" s="83" t="str">
        <f>IF(SUM(DECOMPTE[[#This Row],[Heures
OPAS A]]:DECOMPTE[[#This Row],[Heures
OPAS C]])=0,"-",IF(COUNTBLANK(#REF!)&gt;0,"Entrez le n°ID infirmier dans l'onglet 'Décompte' ",IF((COUNTBLANK(B162:G162)+COUNTBLANK(DECOMPTE[[#This Row],[Nb jours facturés au patient]:[ Assurance (N° BAG)]]))&gt;0,"Veuillez renseigner toutes les colonnes de la ligne","-")))</f>
        <v>-</v>
      </c>
    </row>
    <row r="163" spans="1:16" ht="15.5" x14ac:dyDescent="0.25">
      <c r="A163" s="109"/>
      <c r="B163" s="76"/>
      <c r="C163" s="76"/>
      <c r="D163" s="76"/>
      <c r="E163" s="77"/>
      <c r="F163" s="77"/>
      <c r="G163" s="77"/>
      <c r="H163" s="78"/>
      <c r="I163" s="78"/>
      <c r="J163" s="78"/>
      <c r="K163" s="79"/>
      <c r="L163" s="80"/>
      <c r="M163" s="89"/>
      <c r="N163" s="81"/>
      <c r="O163" s="82"/>
      <c r="P163" s="83" t="str">
        <f>IF(SUM(DECOMPTE[[#This Row],[Heures
OPAS A]]:DECOMPTE[[#This Row],[Heures
OPAS C]])=0,"-",IF(COUNTBLANK(#REF!)&gt;0,"Entrez le n°ID infirmier dans l'onglet 'Décompte' ",IF((COUNTBLANK(B163:G163)+COUNTBLANK(DECOMPTE[[#This Row],[Nb jours facturés au patient]:[ Assurance (N° BAG)]]))&gt;0,"Veuillez renseigner toutes les colonnes de la ligne","-")))</f>
        <v>-</v>
      </c>
    </row>
    <row r="164" spans="1:16" ht="15.5" x14ac:dyDescent="0.25">
      <c r="A164" s="109"/>
      <c r="B164" s="76"/>
      <c r="C164" s="76"/>
      <c r="D164" s="76"/>
      <c r="E164" s="77"/>
      <c r="F164" s="77"/>
      <c r="G164" s="77"/>
      <c r="H164" s="78"/>
      <c r="I164" s="78"/>
      <c r="J164" s="78"/>
      <c r="K164" s="79"/>
      <c r="L164" s="80"/>
      <c r="M164" s="89"/>
      <c r="N164" s="81"/>
      <c r="O164" s="82"/>
      <c r="P164" s="83" t="str">
        <f>IF(SUM(DECOMPTE[[#This Row],[Heures
OPAS A]]:DECOMPTE[[#This Row],[Heures
OPAS C]])=0,"-",IF(COUNTBLANK(#REF!)&gt;0,"Entrez le n°ID infirmier dans l'onglet 'Décompte' ",IF((COUNTBLANK(B164:G164)+COUNTBLANK(DECOMPTE[[#This Row],[Nb jours facturés au patient]:[ Assurance (N° BAG)]]))&gt;0,"Veuillez renseigner toutes les colonnes de la ligne","-")))</f>
        <v>-</v>
      </c>
    </row>
    <row r="165" spans="1:16" ht="15.5" x14ac:dyDescent="0.25">
      <c r="A165" s="109"/>
      <c r="B165" s="76"/>
      <c r="C165" s="76"/>
      <c r="D165" s="76"/>
      <c r="E165" s="77"/>
      <c r="F165" s="77"/>
      <c r="G165" s="77"/>
      <c r="H165" s="78"/>
      <c r="I165" s="78"/>
      <c r="J165" s="78"/>
      <c r="K165" s="79"/>
      <c r="L165" s="80"/>
      <c r="M165" s="89"/>
      <c r="N165" s="81"/>
      <c r="O165" s="82"/>
      <c r="P165" s="83" t="str">
        <f>IF(SUM(DECOMPTE[[#This Row],[Heures
OPAS A]]:DECOMPTE[[#This Row],[Heures
OPAS C]])=0,"-",IF(COUNTBLANK(#REF!)&gt;0,"Entrez le n°ID infirmier dans l'onglet 'Décompte' ",IF((COUNTBLANK(B165:G165)+COUNTBLANK(DECOMPTE[[#This Row],[Nb jours facturés au patient]:[ Assurance (N° BAG)]]))&gt;0,"Veuillez renseigner toutes les colonnes de la ligne","-")))</f>
        <v>-</v>
      </c>
    </row>
    <row r="166" spans="1:16" ht="15.5" x14ac:dyDescent="0.25">
      <c r="A166" s="109"/>
      <c r="B166" s="76"/>
      <c r="C166" s="76"/>
      <c r="D166" s="76"/>
      <c r="E166" s="77"/>
      <c r="F166" s="77"/>
      <c r="G166" s="77"/>
      <c r="H166" s="78"/>
      <c r="I166" s="78"/>
      <c r="J166" s="78"/>
      <c r="K166" s="79"/>
      <c r="L166" s="80"/>
      <c r="M166" s="89"/>
      <c r="N166" s="81"/>
      <c r="O166" s="82"/>
      <c r="P166" s="83" t="str">
        <f>IF(SUM(DECOMPTE[[#This Row],[Heures
OPAS A]]:DECOMPTE[[#This Row],[Heures
OPAS C]])=0,"-",IF(COUNTBLANK(#REF!)&gt;0,"Entrez le n°ID infirmier dans l'onglet 'Décompte' ",IF((COUNTBLANK(B166:G166)+COUNTBLANK(DECOMPTE[[#This Row],[Nb jours facturés au patient]:[ Assurance (N° BAG)]]))&gt;0,"Veuillez renseigner toutes les colonnes de la ligne","-")))</f>
        <v>-</v>
      </c>
    </row>
    <row r="167" spans="1:16" ht="15.5" x14ac:dyDescent="0.25">
      <c r="A167" s="109"/>
      <c r="B167" s="76"/>
      <c r="C167" s="76"/>
      <c r="D167" s="76"/>
      <c r="E167" s="77"/>
      <c r="F167" s="77"/>
      <c r="G167" s="77"/>
      <c r="H167" s="78"/>
      <c r="I167" s="78"/>
      <c r="J167" s="78"/>
      <c r="K167" s="79"/>
      <c r="L167" s="80"/>
      <c r="M167" s="89"/>
      <c r="N167" s="81"/>
      <c r="O167" s="82"/>
      <c r="P167" s="83" t="str">
        <f>IF(SUM(DECOMPTE[[#This Row],[Heures
OPAS A]]:DECOMPTE[[#This Row],[Heures
OPAS C]])=0,"-",IF(COUNTBLANK(#REF!)&gt;0,"Entrez le n°ID infirmier dans l'onglet 'Décompte' ",IF((COUNTBLANK(B167:G167)+COUNTBLANK(DECOMPTE[[#This Row],[Nb jours facturés au patient]:[ Assurance (N° BAG)]]))&gt;0,"Veuillez renseigner toutes les colonnes de la ligne","-")))</f>
        <v>-</v>
      </c>
    </row>
    <row r="168" spans="1:16" ht="15.5" x14ac:dyDescent="0.25">
      <c r="A168" s="109"/>
      <c r="B168" s="76"/>
      <c r="C168" s="76"/>
      <c r="D168" s="76"/>
      <c r="E168" s="77"/>
      <c r="F168" s="77"/>
      <c r="G168" s="77"/>
      <c r="H168" s="78"/>
      <c r="I168" s="78"/>
      <c r="J168" s="78"/>
      <c r="K168" s="79"/>
      <c r="L168" s="80"/>
      <c r="M168" s="89"/>
      <c r="N168" s="81"/>
      <c r="O168" s="82"/>
      <c r="P168" s="83" t="str">
        <f>IF(SUM(DECOMPTE[[#This Row],[Heures
OPAS A]]:DECOMPTE[[#This Row],[Heures
OPAS C]])=0,"-",IF(COUNTBLANK(#REF!)&gt;0,"Entrez le n°ID infirmier dans l'onglet 'Décompte' ",IF((COUNTBLANK(B168:G168)+COUNTBLANK(DECOMPTE[[#This Row],[Nb jours facturés au patient]:[ Assurance (N° BAG)]]))&gt;0,"Veuillez renseigner toutes les colonnes de la ligne","-")))</f>
        <v>-</v>
      </c>
    </row>
    <row r="169" spans="1:16" ht="15.5" x14ac:dyDescent="0.25">
      <c r="A169" s="109"/>
      <c r="B169" s="76"/>
      <c r="C169" s="76"/>
      <c r="D169" s="76"/>
      <c r="E169" s="77"/>
      <c r="F169" s="77"/>
      <c r="G169" s="77"/>
      <c r="H169" s="78"/>
      <c r="I169" s="78"/>
      <c r="J169" s="78"/>
      <c r="K169" s="79"/>
      <c r="L169" s="80"/>
      <c r="M169" s="89"/>
      <c r="N169" s="81"/>
      <c r="O169" s="82"/>
      <c r="P169" s="83" t="str">
        <f>IF(SUM(DECOMPTE[[#This Row],[Heures
OPAS A]]:DECOMPTE[[#This Row],[Heures
OPAS C]])=0,"-",IF(COUNTBLANK(#REF!)&gt;0,"Entrez le n°ID infirmier dans l'onglet 'Décompte' ",IF((COUNTBLANK(B169:G169)+COUNTBLANK(DECOMPTE[[#This Row],[Nb jours facturés au patient]:[ Assurance (N° BAG)]]))&gt;0,"Veuillez renseigner toutes les colonnes de la ligne","-")))</f>
        <v>-</v>
      </c>
    </row>
    <row r="170" spans="1:16" ht="15.5" x14ac:dyDescent="0.25">
      <c r="A170" s="109"/>
      <c r="B170" s="76"/>
      <c r="C170" s="76"/>
      <c r="D170" s="76"/>
      <c r="E170" s="77"/>
      <c r="F170" s="77"/>
      <c r="G170" s="77"/>
      <c r="H170" s="78"/>
      <c r="I170" s="78"/>
      <c r="J170" s="78"/>
      <c r="K170" s="79"/>
      <c r="L170" s="80"/>
      <c r="M170" s="89"/>
      <c r="N170" s="81"/>
      <c r="O170" s="82"/>
      <c r="P170" s="83" t="str">
        <f>IF(SUM(DECOMPTE[[#This Row],[Heures
OPAS A]]:DECOMPTE[[#This Row],[Heures
OPAS C]])=0,"-",IF(COUNTBLANK(#REF!)&gt;0,"Entrez le n°ID infirmier dans l'onglet 'Décompte' ",IF((COUNTBLANK(B170:G170)+COUNTBLANK(DECOMPTE[[#This Row],[Nb jours facturés au patient]:[ Assurance (N° BAG)]]))&gt;0,"Veuillez renseigner toutes les colonnes de la ligne","-")))</f>
        <v>-</v>
      </c>
    </row>
    <row r="171" spans="1:16" ht="15.5" x14ac:dyDescent="0.25">
      <c r="A171" s="109"/>
      <c r="B171" s="76"/>
      <c r="C171" s="76"/>
      <c r="D171" s="76"/>
      <c r="E171" s="77"/>
      <c r="F171" s="77"/>
      <c r="G171" s="77"/>
      <c r="H171" s="78"/>
      <c r="I171" s="78"/>
      <c r="J171" s="78"/>
      <c r="K171" s="79"/>
      <c r="L171" s="80"/>
      <c r="M171" s="89"/>
      <c r="N171" s="81"/>
      <c r="O171" s="82"/>
      <c r="P171" s="83" t="str">
        <f>IF(SUM(DECOMPTE[[#This Row],[Heures
OPAS A]]:DECOMPTE[[#This Row],[Heures
OPAS C]])=0,"-",IF(COUNTBLANK(#REF!)&gt;0,"Entrez le n°ID infirmier dans l'onglet 'Décompte' ",IF((COUNTBLANK(B171:G171)+COUNTBLANK(DECOMPTE[[#This Row],[Nb jours facturés au patient]:[ Assurance (N° BAG)]]))&gt;0,"Veuillez renseigner toutes les colonnes de la ligne","-")))</f>
        <v>-</v>
      </c>
    </row>
    <row r="172" spans="1:16" ht="15.5" x14ac:dyDescent="0.25">
      <c r="A172" s="109"/>
      <c r="B172" s="76"/>
      <c r="C172" s="76"/>
      <c r="D172" s="76"/>
      <c r="E172" s="77"/>
      <c r="F172" s="77"/>
      <c r="G172" s="77"/>
      <c r="H172" s="78"/>
      <c r="I172" s="78"/>
      <c r="J172" s="78"/>
      <c r="K172" s="79"/>
      <c r="L172" s="80"/>
      <c r="M172" s="89"/>
      <c r="N172" s="81"/>
      <c r="O172" s="82"/>
      <c r="P172" s="83" t="str">
        <f>IF(SUM(DECOMPTE[[#This Row],[Heures
OPAS A]]:DECOMPTE[[#This Row],[Heures
OPAS C]])=0,"-",IF(COUNTBLANK(#REF!)&gt;0,"Entrez le n°ID infirmier dans l'onglet 'Décompte' ",IF((COUNTBLANK(B172:G172)+COUNTBLANK(DECOMPTE[[#This Row],[Nb jours facturés au patient]:[ Assurance (N° BAG)]]))&gt;0,"Veuillez renseigner toutes les colonnes de la ligne","-")))</f>
        <v>-</v>
      </c>
    </row>
    <row r="173" spans="1:16" ht="15.5" x14ac:dyDescent="0.25">
      <c r="A173" s="109"/>
      <c r="B173" s="76"/>
      <c r="C173" s="76"/>
      <c r="D173" s="76"/>
      <c r="E173" s="77"/>
      <c r="F173" s="77"/>
      <c r="G173" s="77"/>
      <c r="H173" s="78"/>
      <c r="I173" s="78"/>
      <c r="J173" s="78"/>
      <c r="K173" s="79"/>
      <c r="L173" s="80"/>
      <c r="M173" s="89"/>
      <c r="N173" s="81"/>
      <c r="O173" s="82"/>
      <c r="P173" s="83" t="str">
        <f>IF(SUM(DECOMPTE[[#This Row],[Heures
OPAS A]]:DECOMPTE[[#This Row],[Heures
OPAS C]])=0,"-",IF(COUNTBLANK(#REF!)&gt;0,"Entrez le n°ID infirmier dans l'onglet 'Décompte' ",IF((COUNTBLANK(B173:G173)+COUNTBLANK(DECOMPTE[[#This Row],[Nb jours facturés au patient]:[ Assurance (N° BAG)]]))&gt;0,"Veuillez renseigner toutes les colonnes de la ligne","-")))</f>
        <v>-</v>
      </c>
    </row>
    <row r="174" spans="1:16" ht="15.5" x14ac:dyDescent="0.25">
      <c r="A174" s="109"/>
      <c r="B174" s="76"/>
      <c r="C174" s="76"/>
      <c r="D174" s="76"/>
      <c r="E174" s="77"/>
      <c r="F174" s="77"/>
      <c r="G174" s="77"/>
      <c r="H174" s="78"/>
      <c r="I174" s="78"/>
      <c r="J174" s="78"/>
      <c r="K174" s="79"/>
      <c r="L174" s="80"/>
      <c r="M174" s="89"/>
      <c r="N174" s="81"/>
      <c r="O174" s="82"/>
      <c r="P174" s="83" t="str">
        <f>IF(SUM(DECOMPTE[[#This Row],[Heures
OPAS A]]:DECOMPTE[[#This Row],[Heures
OPAS C]])=0,"-",IF(COUNTBLANK(#REF!)&gt;0,"Entrez le n°ID infirmier dans l'onglet 'Décompte' ",IF((COUNTBLANK(B174:G174)+COUNTBLANK(DECOMPTE[[#This Row],[Nb jours facturés au patient]:[ Assurance (N° BAG)]]))&gt;0,"Veuillez renseigner toutes les colonnes de la ligne","-")))</f>
        <v>-</v>
      </c>
    </row>
    <row r="175" spans="1:16" ht="15.5" x14ac:dyDescent="0.25">
      <c r="A175" s="109"/>
      <c r="B175" s="76"/>
      <c r="C175" s="76"/>
      <c r="D175" s="76"/>
      <c r="E175" s="77"/>
      <c r="F175" s="77"/>
      <c r="G175" s="77"/>
      <c r="H175" s="78"/>
      <c r="I175" s="78"/>
      <c r="J175" s="78"/>
      <c r="K175" s="79"/>
      <c r="L175" s="80"/>
      <c r="M175" s="89"/>
      <c r="N175" s="81"/>
      <c r="O175" s="82"/>
      <c r="P175" s="83" t="str">
        <f>IF(SUM(DECOMPTE[[#This Row],[Heures
OPAS A]]:DECOMPTE[[#This Row],[Heures
OPAS C]])=0,"-",IF(COUNTBLANK(#REF!)&gt;0,"Entrez le n°ID infirmier dans l'onglet 'Décompte' ",IF((COUNTBLANK(B175:G175)+COUNTBLANK(DECOMPTE[[#This Row],[Nb jours facturés au patient]:[ Assurance (N° BAG)]]))&gt;0,"Veuillez renseigner toutes les colonnes de la ligne","-")))</f>
        <v>-</v>
      </c>
    </row>
    <row r="176" spans="1:16" ht="15.5" x14ac:dyDescent="0.25">
      <c r="A176" s="109"/>
      <c r="B176" s="76"/>
      <c r="C176" s="76"/>
      <c r="D176" s="76"/>
      <c r="E176" s="77"/>
      <c r="F176" s="77"/>
      <c r="G176" s="77"/>
      <c r="H176" s="78"/>
      <c r="I176" s="78"/>
      <c r="J176" s="78"/>
      <c r="K176" s="79"/>
      <c r="L176" s="80"/>
      <c r="M176" s="89"/>
      <c r="N176" s="81"/>
      <c r="O176" s="82"/>
      <c r="P176" s="83" t="str">
        <f>IF(SUM(DECOMPTE[[#This Row],[Heures
OPAS A]]:DECOMPTE[[#This Row],[Heures
OPAS C]])=0,"-",IF(COUNTBLANK(#REF!)&gt;0,"Entrez le n°ID infirmier dans l'onglet 'Décompte' ",IF((COUNTBLANK(B176:G176)+COUNTBLANK(DECOMPTE[[#This Row],[Nb jours facturés au patient]:[ Assurance (N° BAG)]]))&gt;0,"Veuillez renseigner toutes les colonnes de la ligne","-")))</f>
        <v>-</v>
      </c>
    </row>
    <row r="177" spans="1:16" ht="15.5" x14ac:dyDescent="0.25">
      <c r="A177" s="109"/>
      <c r="B177" s="76"/>
      <c r="C177" s="76"/>
      <c r="D177" s="76"/>
      <c r="E177" s="77"/>
      <c r="F177" s="77"/>
      <c r="G177" s="77"/>
      <c r="H177" s="78"/>
      <c r="I177" s="78"/>
      <c r="J177" s="78"/>
      <c r="K177" s="79"/>
      <c r="L177" s="80"/>
      <c r="M177" s="89"/>
      <c r="N177" s="81"/>
      <c r="O177" s="82"/>
      <c r="P177" s="83" t="str">
        <f>IF(SUM(DECOMPTE[[#This Row],[Heures
OPAS A]]:DECOMPTE[[#This Row],[Heures
OPAS C]])=0,"-",IF(COUNTBLANK(#REF!)&gt;0,"Entrez le n°ID infirmier dans l'onglet 'Décompte' ",IF((COUNTBLANK(B177:G177)+COUNTBLANK(DECOMPTE[[#This Row],[Nb jours facturés au patient]:[ Assurance (N° BAG)]]))&gt;0,"Veuillez renseigner toutes les colonnes de la ligne","-")))</f>
        <v>-</v>
      </c>
    </row>
    <row r="178" spans="1:16" ht="15.5" x14ac:dyDescent="0.25">
      <c r="A178" s="109"/>
      <c r="B178" s="76"/>
      <c r="C178" s="76"/>
      <c r="D178" s="76"/>
      <c r="E178" s="77"/>
      <c r="F178" s="77"/>
      <c r="G178" s="77"/>
      <c r="H178" s="78"/>
      <c r="I178" s="78"/>
      <c r="J178" s="78"/>
      <c r="K178" s="79"/>
      <c r="L178" s="80"/>
      <c r="M178" s="89"/>
      <c r="N178" s="81"/>
      <c r="O178" s="82"/>
      <c r="P178" s="83" t="str">
        <f>IF(SUM(DECOMPTE[[#This Row],[Heures
OPAS A]]:DECOMPTE[[#This Row],[Heures
OPAS C]])=0,"-",IF(COUNTBLANK(#REF!)&gt;0,"Entrez le n°ID infirmier dans l'onglet 'Décompte' ",IF((COUNTBLANK(B178:G178)+COUNTBLANK(DECOMPTE[[#This Row],[Nb jours facturés au patient]:[ Assurance (N° BAG)]]))&gt;0,"Veuillez renseigner toutes les colonnes de la ligne","-")))</f>
        <v>-</v>
      </c>
    </row>
    <row r="179" spans="1:16" ht="15.5" x14ac:dyDescent="0.25">
      <c r="A179" s="109"/>
      <c r="B179" s="76"/>
      <c r="C179" s="76"/>
      <c r="D179" s="76"/>
      <c r="E179" s="77"/>
      <c r="F179" s="77"/>
      <c r="G179" s="77"/>
      <c r="H179" s="78"/>
      <c r="I179" s="78"/>
      <c r="J179" s="78"/>
      <c r="K179" s="79"/>
      <c r="L179" s="80"/>
      <c r="M179" s="89"/>
      <c r="N179" s="81"/>
      <c r="O179" s="82"/>
      <c r="P179" s="83" t="str">
        <f>IF(SUM(DECOMPTE[[#This Row],[Heures
OPAS A]]:DECOMPTE[[#This Row],[Heures
OPAS C]])=0,"-",IF(COUNTBLANK(#REF!)&gt;0,"Entrez le n°ID infirmier dans l'onglet 'Décompte' ",IF((COUNTBLANK(B179:G179)+COUNTBLANK(DECOMPTE[[#This Row],[Nb jours facturés au patient]:[ Assurance (N° BAG)]]))&gt;0,"Veuillez renseigner toutes les colonnes de la ligne","-")))</f>
        <v>-</v>
      </c>
    </row>
    <row r="180" spans="1:16" ht="15.5" x14ac:dyDescent="0.25">
      <c r="A180" s="109"/>
      <c r="B180" s="76"/>
      <c r="C180" s="76"/>
      <c r="D180" s="76"/>
      <c r="E180" s="77"/>
      <c r="F180" s="77"/>
      <c r="G180" s="77"/>
      <c r="H180" s="78"/>
      <c r="I180" s="78"/>
      <c r="J180" s="78"/>
      <c r="K180" s="79"/>
      <c r="L180" s="80"/>
      <c r="M180" s="89"/>
      <c r="N180" s="81"/>
      <c r="O180" s="82"/>
      <c r="P180" s="83" t="str">
        <f>IF(SUM(DECOMPTE[[#This Row],[Heures
OPAS A]]:DECOMPTE[[#This Row],[Heures
OPAS C]])=0,"-",IF(COUNTBLANK(#REF!)&gt;0,"Entrez le n°ID infirmier dans l'onglet 'Décompte' ",IF((COUNTBLANK(B180:G180)+COUNTBLANK(DECOMPTE[[#This Row],[Nb jours facturés au patient]:[ Assurance (N° BAG)]]))&gt;0,"Veuillez renseigner toutes les colonnes de la ligne","-")))</f>
        <v>-</v>
      </c>
    </row>
    <row r="181" spans="1:16" ht="15.5" x14ac:dyDescent="0.25">
      <c r="A181" s="109"/>
      <c r="B181" s="76"/>
      <c r="C181" s="76"/>
      <c r="D181" s="76"/>
      <c r="E181" s="77"/>
      <c r="F181" s="77"/>
      <c r="G181" s="77"/>
      <c r="H181" s="78"/>
      <c r="I181" s="78"/>
      <c r="J181" s="78"/>
      <c r="K181" s="79"/>
      <c r="L181" s="80"/>
      <c r="M181" s="89"/>
      <c r="N181" s="81"/>
      <c r="O181" s="82"/>
      <c r="P181" s="83" t="str">
        <f>IF(SUM(DECOMPTE[[#This Row],[Heures
OPAS A]]:DECOMPTE[[#This Row],[Heures
OPAS C]])=0,"-",IF(COUNTBLANK(#REF!)&gt;0,"Entrez le n°ID infirmier dans l'onglet 'Décompte' ",IF((COUNTBLANK(B181:G181)+COUNTBLANK(DECOMPTE[[#This Row],[Nb jours facturés au patient]:[ Assurance (N° BAG)]]))&gt;0,"Veuillez renseigner toutes les colonnes de la ligne","-")))</f>
        <v>-</v>
      </c>
    </row>
    <row r="182" spans="1:16" ht="15.5" x14ac:dyDescent="0.25">
      <c r="A182" s="109"/>
      <c r="B182" s="76"/>
      <c r="C182" s="76"/>
      <c r="D182" s="76"/>
      <c r="E182" s="77"/>
      <c r="F182" s="77"/>
      <c r="G182" s="77"/>
      <c r="H182" s="78"/>
      <c r="I182" s="78"/>
      <c r="J182" s="78"/>
      <c r="K182" s="79"/>
      <c r="L182" s="80"/>
      <c r="M182" s="89"/>
      <c r="N182" s="81"/>
      <c r="O182" s="82"/>
      <c r="P182" s="83" t="str">
        <f>IF(SUM(DECOMPTE[[#This Row],[Heures
OPAS A]]:DECOMPTE[[#This Row],[Heures
OPAS C]])=0,"-",IF(COUNTBLANK(#REF!)&gt;0,"Entrez le n°ID infirmier dans l'onglet 'Décompte' ",IF((COUNTBLANK(B182:G182)+COUNTBLANK(DECOMPTE[[#This Row],[Nb jours facturés au patient]:[ Assurance (N° BAG)]]))&gt;0,"Veuillez renseigner toutes les colonnes de la ligne","-")))</f>
        <v>-</v>
      </c>
    </row>
    <row r="183" spans="1:16" ht="15.5" x14ac:dyDescent="0.25">
      <c r="A183" s="109"/>
      <c r="B183" s="76"/>
      <c r="C183" s="76"/>
      <c r="D183" s="76"/>
      <c r="E183" s="77"/>
      <c r="F183" s="77"/>
      <c r="G183" s="77"/>
      <c r="H183" s="78"/>
      <c r="I183" s="78"/>
      <c r="J183" s="78"/>
      <c r="K183" s="79"/>
      <c r="L183" s="80"/>
      <c r="M183" s="89"/>
      <c r="N183" s="81"/>
      <c r="O183" s="82"/>
      <c r="P183" s="83" t="str">
        <f>IF(SUM(DECOMPTE[[#This Row],[Heures
OPAS A]]:DECOMPTE[[#This Row],[Heures
OPAS C]])=0,"-",IF(COUNTBLANK(#REF!)&gt;0,"Entrez le n°ID infirmier dans l'onglet 'Décompte' ",IF((COUNTBLANK(B183:G183)+COUNTBLANK(DECOMPTE[[#This Row],[Nb jours facturés au patient]:[ Assurance (N° BAG)]]))&gt;0,"Veuillez renseigner toutes les colonnes de la ligne","-")))</f>
        <v>-</v>
      </c>
    </row>
    <row r="184" spans="1:16" ht="15.5" x14ac:dyDescent="0.25">
      <c r="A184" s="109"/>
      <c r="B184" s="76"/>
      <c r="C184" s="76"/>
      <c r="D184" s="76"/>
      <c r="E184" s="77"/>
      <c r="F184" s="77"/>
      <c r="G184" s="77"/>
      <c r="H184" s="78"/>
      <c r="I184" s="78"/>
      <c r="J184" s="78"/>
      <c r="K184" s="79"/>
      <c r="L184" s="80"/>
      <c r="M184" s="89"/>
      <c r="N184" s="81"/>
      <c r="O184" s="82"/>
      <c r="P184" s="83" t="str">
        <f>IF(SUM(DECOMPTE[[#This Row],[Heures
OPAS A]]:DECOMPTE[[#This Row],[Heures
OPAS C]])=0,"-",IF(COUNTBLANK(#REF!)&gt;0,"Entrez le n°ID infirmier dans l'onglet 'Décompte' ",IF((COUNTBLANK(B184:G184)+COUNTBLANK(DECOMPTE[[#This Row],[Nb jours facturés au patient]:[ Assurance (N° BAG)]]))&gt;0,"Veuillez renseigner toutes les colonnes de la ligne","-")))</f>
        <v>-</v>
      </c>
    </row>
    <row r="185" spans="1:16" ht="15.5" x14ac:dyDescent="0.25">
      <c r="A185" s="109"/>
      <c r="B185" s="76"/>
      <c r="C185" s="76"/>
      <c r="D185" s="76"/>
      <c r="E185" s="77"/>
      <c r="F185" s="77"/>
      <c r="G185" s="77"/>
      <c r="H185" s="78"/>
      <c r="I185" s="78"/>
      <c r="J185" s="78"/>
      <c r="K185" s="79"/>
      <c r="L185" s="80"/>
      <c r="M185" s="89"/>
      <c r="N185" s="81"/>
      <c r="O185" s="82"/>
      <c r="P185" s="83" t="str">
        <f>IF(SUM(DECOMPTE[[#This Row],[Heures
OPAS A]]:DECOMPTE[[#This Row],[Heures
OPAS C]])=0,"-",IF(COUNTBLANK(#REF!)&gt;0,"Entrez le n°ID infirmier dans l'onglet 'Décompte' ",IF((COUNTBLANK(B185:G185)+COUNTBLANK(DECOMPTE[[#This Row],[Nb jours facturés au patient]:[ Assurance (N° BAG)]]))&gt;0,"Veuillez renseigner toutes les colonnes de la ligne","-")))</f>
        <v>-</v>
      </c>
    </row>
    <row r="186" spans="1:16" ht="15.5" x14ac:dyDescent="0.25">
      <c r="A186" s="109"/>
      <c r="B186" s="76"/>
      <c r="C186" s="76"/>
      <c r="D186" s="76"/>
      <c r="E186" s="77"/>
      <c r="F186" s="77"/>
      <c r="G186" s="77"/>
      <c r="H186" s="78"/>
      <c r="I186" s="78"/>
      <c r="J186" s="78"/>
      <c r="K186" s="79"/>
      <c r="L186" s="80"/>
      <c r="M186" s="89"/>
      <c r="N186" s="81"/>
      <c r="O186" s="82"/>
      <c r="P186" s="83" t="str">
        <f>IF(SUM(DECOMPTE[[#This Row],[Heures
OPAS A]]:DECOMPTE[[#This Row],[Heures
OPAS C]])=0,"-",IF(COUNTBLANK(#REF!)&gt;0,"Entrez le n°ID infirmier dans l'onglet 'Décompte' ",IF((COUNTBLANK(B186:G186)+COUNTBLANK(DECOMPTE[[#This Row],[Nb jours facturés au patient]:[ Assurance (N° BAG)]]))&gt;0,"Veuillez renseigner toutes les colonnes de la ligne","-")))</f>
        <v>-</v>
      </c>
    </row>
    <row r="187" spans="1:16" ht="15.5" x14ac:dyDescent="0.25">
      <c r="A187" s="109"/>
      <c r="B187" s="76"/>
      <c r="C187" s="76"/>
      <c r="D187" s="76"/>
      <c r="E187" s="77"/>
      <c r="F187" s="77"/>
      <c r="G187" s="77"/>
      <c r="H187" s="78"/>
      <c r="I187" s="78"/>
      <c r="J187" s="78"/>
      <c r="K187" s="79"/>
      <c r="L187" s="80"/>
      <c r="M187" s="89"/>
      <c r="N187" s="81"/>
      <c r="O187" s="82"/>
      <c r="P187" s="83" t="str">
        <f>IF(SUM(DECOMPTE[[#This Row],[Heures
OPAS A]]:DECOMPTE[[#This Row],[Heures
OPAS C]])=0,"-",IF(COUNTBLANK(#REF!)&gt;0,"Entrez le n°ID infirmier dans l'onglet 'Décompte' ",IF((COUNTBLANK(B187:G187)+COUNTBLANK(DECOMPTE[[#This Row],[Nb jours facturés au patient]:[ Assurance (N° BAG)]]))&gt;0,"Veuillez renseigner toutes les colonnes de la ligne","-")))</f>
        <v>-</v>
      </c>
    </row>
    <row r="188" spans="1:16" ht="15.5" x14ac:dyDescent="0.25">
      <c r="A188" s="109"/>
      <c r="B188" s="76"/>
      <c r="C188" s="76"/>
      <c r="D188" s="76"/>
      <c r="E188" s="77"/>
      <c r="F188" s="77"/>
      <c r="G188" s="77"/>
      <c r="H188" s="78"/>
      <c r="I188" s="78"/>
      <c r="J188" s="78"/>
      <c r="K188" s="79"/>
      <c r="L188" s="80"/>
      <c r="M188" s="89"/>
      <c r="N188" s="81"/>
      <c r="O188" s="82"/>
      <c r="P188" s="83" t="str">
        <f>IF(SUM(DECOMPTE[[#This Row],[Heures
OPAS A]]:DECOMPTE[[#This Row],[Heures
OPAS C]])=0,"-",IF(COUNTBLANK(#REF!)&gt;0,"Entrez le n°ID infirmier dans l'onglet 'Décompte' ",IF((COUNTBLANK(B188:G188)+COUNTBLANK(DECOMPTE[[#This Row],[Nb jours facturés au patient]:[ Assurance (N° BAG)]]))&gt;0,"Veuillez renseigner toutes les colonnes de la ligne","-")))</f>
        <v>-</v>
      </c>
    </row>
    <row r="189" spans="1:16" ht="15.5" x14ac:dyDescent="0.25">
      <c r="A189" s="109"/>
      <c r="B189" s="76"/>
      <c r="C189" s="76"/>
      <c r="D189" s="76"/>
      <c r="E189" s="77"/>
      <c r="F189" s="77"/>
      <c r="G189" s="77"/>
      <c r="H189" s="78"/>
      <c r="I189" s="78"/>
      <c r="J189" s="78"/>
      <c r="K189" s="79"/>
      <c r="L189" s="80"/>
      <c r="M189" s="89"/>
      <c r="N189" s="81"/>
      <c r="O189" s="82"/>
      <c r="P189" s="83" t="str">
        <f>IF(SUM(DECOMPTE[[#This Row],[Heures
OPAS A]]:DECOMPTE[[#This Row],[Heures
OPAS C]])=0,"-",IF(COUNTBLANK(#REF!)&gt;0,"Entrez le n°ID infirmier dans l'onglet 'Décompte' ",IF((COUNTBLANK(B189:G189)+COUNTBLANK(DECOMPTE[[#This Row],[Nb jours facturés au patient]:[ Assurance (N° BAG)]]))&gt;0,"Veuillez renseigner toutes les colonnes de la ligne","-")))</f>
        <v>-</v>
      </c>
    </row>
    <row r="190" spans="1:16" ht="15.5" x14ac:dyDescent="0.25">
      <c r="A190" s="109"/>
      <c r="B190" s="76"/>
      <c r="C190" s="76"/>
      <c r="D190" s="76"/>
      <c r="E190" s="77"/>
      <c r="F190" s="77"/>
      <c r="G190" s="77"/>
      <c r="H190" s="78"/>
      <c r="I190" s="78"/>
      <c r="J190" s="78"/>
      <c r="K190" s="79"/>
      <c r="L190" s="80"/>
      <c r="M190" s="89"/>
      <c r="N190" s="81"/>
      <c r="O190" s="82"/>
      <c r="P190" s="83" t="str">
        <f>IF(SUM(DECOMPTE[[#This Row],[Heures
OPAS A]]:DECOMPTE[[#This Row],[Heures
OPAS C]])=0,"-",IF(COUNTBLANK(#REF!)&gt;0,"Entrez le n°ID infirmier dans l'onglet 'Décompte' ",IF((COUNTBLANK(B190:G190)+COUNTBLANK(DECOMPTE[[#This Row],[Nb jours facturés au patient]:[ Assurance (N° BAG)]]))&gt;0,"Veuillez renseigner toutes les colonnes de la ligne","-")))</f>
        <v>-</v>
      </c>
    </row>
    <row r="191" spans="1:16" ht="15.5" x14ac:dyDescent="0.25">
      <c r="A191" s="109"/>
      <c r="B191" s="76"/>
      <c r="C191" s="76"/>
      <c r="D191" s="76"/>
      <c r="E191" s="77"/>
      <c r="F191" s="77"/>
      <c r="G191" s="77"/>
      <c r="H191" s="78"/>
      <c r="I191" s="78"/>
      <c r="J191" s="78"/>
      <c r="K191" s="79"/>
      <c r="L191" s="80"/>
      <c r="M191" s="89"/>
      <c r="N191" s="81"/>
      <c r="O191" s="82"/>
      <c r="P191" s="83" t="str">
        <f>IF(SUM(DECOMPTE[[#This Row],[Heures
OPAS A]]:DECOMPTE[[#This Row],[Heures
OPAS C]])=0,"-",IF(COUNTBLANK(#REF!)&gt;0,"Entrez le n°ID infirmier dans l'onglet 'Décompte' ",IF((COUNTBLANK(B191:G191)+COUNTBLANK(DECOMPTE[[#This Row],[Nb jours facturés au patient]:[ Assurance (N° BAG)]]))&gt;0,"Veuillez renseigner toutes les colonnes de la ligne","-")))</f>
        <v>-</v>
      </c>
    </row>
    <row r="192" spans="1:16" ht="15.5" x14ac:dyDescent="0.25">
      <c r="A192" s="109"/>
      <c r="B192" s="76"/>
      <c r="C192" s="76"/>
      <c r="D192" s="76"/>
      <c r="E192" s="77"/>
      <c r="F192" s="77"/>
      <c r="G192" s="77"/>
      <c r="H192" s="78"/>
      <c r="I192" s="78"/>
      <c r="J192" s="78"/>
      <c r="K192" s="79"/>
      <c r="L192" s="80"/>
      <c r="M192" s="89"/>
      <c r="N192" s="81"/>
      <c r="O192" s="82"/>
      <c r="P192" s="83" t="str">
        <f>IF(SUM(DECOMPTE[[#This Row],[Heures
OPAS A]]:DECOMPTE[[#This Row],[Heures
OPAS C]])=0,"-",IF(COUNTBLANK(#REF!)&gt;0,"Entrez le n°ID infirmier dans l'onglet 'Décompte' ",IF((COUNTBLANK(B192:G192)+COUNTBLANK(DECOMPTE[[#This Row],[Nb jours facturés au patient]:[ Assurance (N° BAG)]]))&gt;0,"Veuillez renseigner toutes les colonnes de la ligne","-")))</f>
        <v>-</v>
      </c>
    </row>
    <row r="193" spans="1:16" ht="15.5" x14ac:dyDescent="0.25">
      <c r="A193" s="109"/>
      <c r="B193" s="76"/>
      <c r="C193" s="76"/>
      <c r="D193" s="76"/>
      <c r="E193" s="77"/>
      <c r="F193" s="77"/>
      <c r="G193" s="77"/>
      <c r="H193" s="78"/>
      <c r="I193" s="78"/>
      <c r="J193" s="78"/>
      <c r="K193" s="79"/>
      <c r="L193" s="80"/>
      <c r="M193" s="89"/>
      <c r="N193" s="81"/>
      <c r="O193" s="82"/>
      <c r="P193" s="83" t="str">
        <f>IF(SUM(DECOMPTE[[#This Row],[Heures
OPAS A]]:DECOMPTE[[#This Row],[Heures
OPAS C]])=0,"-",IF(COUNTBLANK(#REF!)&gt;0,"Entrez le n°ID infirmier dans l'onglet 'Décompte' ",IF((COUNTBLANK(B193:G193)+COUNTBLANK(DECOMPTE[[#This Row],[Nb jours facturés au patient]:[ Assurance (N° BAG)]]))&gt;0,"Veuillez renseigner toutes les colonnes de la ligne","-")))</f>
        <v>-</v>
      </c>
    </row>
    <row r="194" spans="1:16" ht="15.5" x14ac:dyDescent="0.25">
      <c r="A194" s="109"/>
      <c r="B194" s="76"/>
      <c r="C194" s="76"/>
      <c r="D194" s="76"/>
      <c r="E194" s="77"/>
      <c r="F194" s="77"/>
      <c r="G194" s="77"/>
      <c r="H194" s="78"/>
      <c r="I194" s="78"/>
      <c r="J194" s="78"/>
      <c r="K194" s="79"/>
      <c r="L194" s="80"/>
      <c r="M194" s="89"/>
      <c r="N194" s="81"/>
      <c r="O194" s="82"/>
      <c r="P194" s="83" t="str">
        <f>IF(SUM(DECOMPTE[[#This Row],[Heures
OPAS A]]:DECOMPTE[[#This Row],[Heures
OPAS C]])=0,"-",IF(COUNTBLANK(#REF!)&gt;0,"Entrez le n°ID infirmier dans l'onglet 'Décompte' ",IF((COUNTBLANK(B194:G194)+COUNTBLANK(DECOMPTE[[#This Row],[Nb jours facturés au patient]:[ Assurance (N° BAG)]]))&gt;0,"Veuillez renseigner toutes les colonnes de la ligne","-")))</f>
        <v>-</v>
      </c>
    </row>
    <row r="195" spans="1:16" ht="15.5" x14ac:dyDescent="0.25">
      <c r="A195" s="109"/>
      <c r="B195" s="76"/>
      <c r="C195" s="76"/>
      <c r="D195" s="76"/>
      <c r="E195" s="77"/>
      <c r="F195" s="77"/>
      <c r="G195" s="77"/>
      <c r="H195" s="78"/>
      <c r="I195" s="78"/>
      <c r="J195" s="78"/>
      <c r="K195" s="79"/>
      <c r="L195" s="80"/>
      <c r="M195" s="89"/>
      <c r="N195" s="81"/>
      <c r="O195" s="82"/>
      <c r="P195" s="83" t="str">
        <f>IF(SUM(DECOMPTE[[#This Row],[Heures
OPAS A]]:DECOMPTE[[#This Row],[Heures
OPAS C]])=0,"-",IF(COUNTBLANK(#REF!)&gt;0,"Entrez le n°ID infirmier dans l'onglet 'Décompte' ",IF((COUNTBLANK(B195:G195)+COUNTBLANK(DECOMPTE[[#This Row],[Nb jours facturés au patient]:[ Assurance (N° BAG)]]))&gt;0,"Veuillez renseigner toutes les colonnes de la ligne","-")))</f>
        <v>-</v>
      </c>
    </row>
    <row r="196" spans="1:16" ht="15.5" x14ac:dyDescent="0.25">
      <c r="A196" s="109"/>
      <c r="B196" s="76"/>
      <c r="C196" s="76"/>
      <c r="D196" s="76"/>
      <c r="E196" s="77"/>
      <c r="F196" s="77"/>
      <c r="G196" s="77"/>
      <c r="H196" s="78"/>
      <c r="I196" s="78"/>
      <c r="J196" s="78"/>
      <c r="K196" s="79"/>
      <c r="L196" s="80"/>
      <c r="M196" s="89"/>
      <c r="N196" s="81"/>
      <c r="O196" s="82"/>
      <c r="P196" s="83" t="str">
        <f>IF(SUM(DECOMPTE[[#This Row],[Heures
OPAS A]]:DECOMPTE[[#This Row],[Heures
OPAS C]])=0,"-",IF(COUNTBLANK(#REF!)&gt;0,"Entrez le n°ID infirmier dans l'onglet 'Décompte' ",IF((COUNTBLANK(B196:G196)+COUNTBLANK(DECOMPTE[[#This Row],[Nb jours facturés au patient]:[ Assurance (N° BAG)]]))&gt;0,"Veuillez renseigner toutes les colonnes de la ligne","-")))</f>
        <v>-</v>
      </c>
    </row>
    <row r="197" spans="1:16" ht="15.5" x14ac:dyDescent="0.25">
      <c r="A197" s="109"/>
      <c r="B197" s="76"/>
      <c r="C197" s="76"/>
      <c r="D197" s="76"/>
      <c r="E197" s="77"/>
      <c r="F197" s="77"/>
      <c r="G197" s="77"/>
      <c r="H197" s="78"/>
      <c r="I197" s="78"/>
      <c r="J197" s="78"/>
      <c r="K197" s="79"/>
      <c r="L197" s="80"/>
      <c r="M197" s="89"/>
      <c r="N197" s="81"/>
      <c r="O197" s="82"/>
      <c r="P197" s="83" t="str">
        <f>IF(SUM(DECOMPTE[[#This Row],[Heures
OPAS A]]:DECOMPTE[[#This Row],[Heures
OPAS C]])=0,"-",IF(COUNTBLANK(#REF!)&gt;0,"Entrez le n°ID infirmier dans l'onglet 'Décompte' ",IF((COUNTBLANK(B197:G197)+COUNTBLANK(DECOMPTE[[#This Row],[Nb jours facturés au patient]:[ Assurance (N° BAG)]]))&gt;0,"Veuillez renseigner toutes les colonnes de la ligne","-")))</f>
        <v>-</v>
      </c>
    </row>
    <row r="198" spans="1:16" ht="15.5" x14ac:dyDescent="0.25">
      <c r="A198" s="109"/>
      <c r="B198" s="76"/>
      <c r="C198" s="76"/>
      <c r="D198" s="76"/>
      <c r="E198" s="77"/>
      <c r="F198" s="77"/>
      <c r="G198" s="77"/>
      <c r="H198" s="78"/>
      <c r="I198" s="78"/>
      <c r="J198" s="78"/>
      <c r="K198" s="79"/>
      <c r="L198" s="80"/>
      <c r="M198" s="89"/>
      <c r="N198" s="81"/>
      <c r="O198" s="82"/>
      <c r="P198" s="83" t="str">
        <f>IF(SUM(DECOMPTE[[#This Row],[Heures
OPAS A]]:DECOMPTE[[#This Row],[Heures
OPAS C]])=0,"-",IF(COUNTBLANK(#REF!)&gt;0,"Entrez le n°ID infirmier dans l'onglet 'Décompte' ",IF((COUNTBLANK(B198:G198)+COUNTBLANK(DECOMPTE[[#This Row],[Nb jours facturés au patient]:[ Assurance (N° BAG)]]))&gt;0,"Veuillez renseigner toutes les colonnes de la ligne","-")))</f>
        <v>-</v>
      </c>
    </row>
    <row r="199" spans="1:16" ht="15.5" x14ac:dyDescent="0.25">
      <c r="A199" s="109"/>
      <c r="B199" s="76"/>
      <c r="C199" s="76"/>
      <c r="D199" s="76"/>
      <c r="E199" s="77"/>
      <c r="F199" s="77"/>
      <c r="G199" s="77"/>
      <c r="H199" s="78"/>
      <c r="I199" s="78"/>
      <c r="J199" s="78"/>
      <c r="K199" s="79"/>
      <c r="L199" s="80"/>
      <c r="M199" s="89"/>
      <c r="N199" s="81"/>
      <c r="O199" s="82"/>
      <c r="P199" s="83" t="str">
        <f>IF(SUM(DECOMPTE[[#This Row],[Heures
OPAS A]]:DECOMPTE[[#This Row],[Heures
OPAS C]])=0,"-",IF(COUNTBLANK(#REF!)&gt;0,"Entrez le n°ID infirmier dans l'onglet 'Décompte' ",IF((COUNTBLANK(B199:G199)+COUNTBLANK(DECOMPTE[[#This Row],[Nb jours facturés au patient]:[ Assurance (N° BAG)]]))&gt;0,"Veuillez renseigner toutes les colonnes de la ligne","-")))</f>
        <v>-</v>
      </c>
    </row>
    <row r="200" spans="1:16" ht="15.5" x14ac:dyDescent="0.25">
      <c r="A200" s="109"/>
      <c r="B200" s="76"/>
      <c r="C200" s="76"/>
      <c r="D200" s="76"/>
      <c r="E200" s="77"/>
      <c r="F200" s="77"/>
      <c r="G200" s="77"/>
      <c r="H200" s="78"/>
      <c r="I200" s="78"/>
      <c r="J200" s="78"/>
      <c r="K200" s="79"/>
      <c r="L200" s="80"/>
      <c r="M200" s="89"/>
      <c r="N200" s="81"/>
      <c r="O200" s="82"/>
      <c r="P200" s="83" t="str">
        <f>IF(SUM(DECOMPTE[[#This Row],[Heures
OPAS A]]:DECOMPTE[[#This Row],[Heures
OPAS C]])=0,"-",IF(COUNTBLANK(#REF!)&gt;0,"Entrez le n°ID infirmier dans l'onglet 'Décompte' ",IF((COUNTBLANK(B200:G200)+COUNTBLANK(DECOMPTE[[#This Row],[Nb jours facturés au patient]:[ Assurance (N° BAG)]]))&gt;0,"Veuillez renseigner toutes les colonnes de la ligne","-")))</f>
        <v>-</v>
      </c>
    </row>
    <row r="201" spans="1:16" ht="15.5" x14ac:dyDescent="0.25">
      <c r="A201" s="109"/>
      <c r="B201" s="76"/>
      <c r="C201" s="76"/>
      <c r="D201" s="76"/>
      <c r="E201" s="77"/>
      <c r="F201" s="77"/>
      <c r="G201" s="77"/>
      <c r="H201" s="78"/>
      <c r="I201" s="78"/>
      <c r="J201" s="78"/>
      <c r="K201" s="79"/>
      <c r="L201" s="80"/>
      <c r="M201" s="89"/>
      <c r="N201" s="81"/>
      <c r="O201" s="82"/>
      <c r="P201" s="83" t="str">
        <f>IF(SUM(DECOMPTE[[#This Row],[Heures
OPAS A]]:DECOMPTE[[#This Row],[Heures
OPAS C]])=0,"-",IF(COUNTBLANK(#REF!)&gt;0,"Entrez le n°ID infirmier dans l'onglet 'Décompte' ",IF((COUNTBLANK(B201:G201)+COUNTBLANK(DECOMPTE[[#This Row],[Nb jours facturés au patient]:[ Assurance (N° BAG)]]))&gt;0,"Veuillez renseigner toutes les colonnes de la ligne","-")))</f>
        <v>-</v>
      </c>
    </row>
    <row r="202" spans="1:16" ht="15.5" x14ac:dyDescent="0.25">
      <c r="A202" s="109"/>
      <c r="B202" s="76"/>
      <c r="C202" s="76"/>
      <c r="D202" s="76"/>
      <c r="E202" s="77"/>
      <c r="F202" s="77"/>
      <c r="G202" s="77"/>
      <c r="H202" s="78"/>
      <c r="I202" s="78"/>
      <c r="J202" s="78"/>
      <c r="K202" s="79"/>
      <c r="L202" s="80"/>
      <c r="M202" s="89"/>
      <c r="N202" s="81"/>
      <c r="O202" s="82"/>
      <c r="P202" s="83" t="str">
        <f>IF(SUM(DECOMPTE[[#This Row],[Heures
OPAS A]]:DECOMPTE[[#This Row],[Heures
OPAS C]])=0,"-",IF(COUNTBLANK(#REF!)&gt;0,"Entrez le n°ID infirmier dans l'onglet 'Décompte' ",IF((COUNTBLANK(B202:G202)+COUNTBLANK(DECOMPTE[[#This Row],[Nb jours facturés au patient]:[ Assurance (N° BAG)]]))&gt;0,"Veuillez renseigner toutes les colonnes de la ligne","-")))</f>
        <v>-</v>
      </c>
    </row>
    <row r="203" spans="1:16" ht="15.5" x14ac:dyDescent="0.25">
      <c r="A203" s="109"/>
      <c r="B203" s="76"/>
      <c r="C203" s="76"/>
      <c r="D203" s="76"/>
      <c r="E203" s="77"/>
      <c r="F203" s="77"/>
      <c r="G203" s="77"/>
      <c r="H203" s="78"/>
      <c r="I203" s="78"/>
      <c r="J203" s="78"/>
      <c r="K203" s="79"/>
      <c r="L203" s="80"/>
      <c r="M203" s="89"/>
      <c r="N203" s="81"/>
      <c r="O203" s="82"/>
      <c r="P203" s="83" t="str">
        <f>IF(SUM(DECOMPTE[[#This Row],[Heures
OPAS A]]:DECOMPTE[[#This Row],[Heures
OPAS C]])=0,"-",IF(COUNTBLANK(#REF!)&gt;0,"Entrez le n°ID infirmier dans l'onglet 'Décompte' ",IF((COUNTBLANK(B203:G203)+COUNTBLANK(DECOMPTE[[#This Row],[Nb jours facturés au patient]:[ Assurance (N° BAG)]]))&gt;0,"Veuillez renseigner toutes les colonnes de la ligne","-")))</f>
        <v>-</v>
      </c>
    </row>
    <row r="204" spans="1:16" ht="15.5" x14ac:dyDescent="0.25">
      <c r="A204" s="109"/>
      <c r="B204" s="76"/>
      <c r="C204" s="76"/>
      <c r="D204" s="76"/>
      <c r="E204" s="77"/>
      <c r="F204" s="77"/>
      <c r="G204" s="77"/>
      <c r="H204" s="78"/>
      <c r="I204" s="78"/>
      <c r="J204" s="78"/>
      <c r="K204" s="79"/>
      <c r="L204" s="80"/>
      <c r="M204" s="89"/>
      <c r="N204" s="81"/>
      <c r="O204" s="82"/>
      <c r="P204" s="83" t="str">
        <f>IF(SUM(DECOMPTE[[#This Row],[Heures
OPAS A]]:DECOMPTE[[#This Row],[Heures
OPAS C]])=0,"-",IF(COUNTBLANK(#REF!)&gt;0,"Entrez le n°ID infirmier dans l'onglet 'Décompte' ",IF((COUNTBLANK(B204:G204)+COUNTBLANK(DECOMPTE[[#This Row],[Nb jours facturés au patient]:[ Assurance (N° BAG)]]))&gt;0,"Veuillez renseigner toutes les colonnes de la ligne","-")))</f>
        <v>-</v>
      </c>
    </row>
    <row r="205" spans="1:16" ht="15.5" x14ac:dyDescent="0.25">
      <c r="A205" s="109"/>
      <c r="B205" s="76"/>
      <c r="C205" s="76"/>
      <c r="D205" s="76"/>
      <c r="E205" s="77"/>
      <c r="F205" s="77"/>
      <c r="G205" s="77"/>
      <c r="H205" s="78"/>
      <c r="I205" s="78"/>
      <c r="J205" s="78"/>
      <c r="K205" s="79"/>
      <c r="L205" s="80"/>
      <c r="M205" s="89"/>
      <c r="N205" s="81"/>
      <c r="O205" s="82"/>
      <c r="P205" s="83" t="str">
        <f>IF(SUM(DECOMPTE[[#This Row],[Heures
OPAS A]]:DECOMPTE[[#This Row],[Heures
OPAS C]])=0,"-",IF(COUNTBLANK(#REF!)&gt;0,"Entrez le n°ID infirmier dans l'onglet 'Décompte' ",IF((COUNTBLANK(B205:G205)+COUNTBLANK(DECOMPTE[[#This Row],[Nb jours facturés au patient]:[ Assurance (N° BAG)]]))&gt;0,"Veuillez renseigner toutes les colonnes de la ligne","-")))</f>
        <v>-</v>
      </c>
    </row>
    <row r="206" spans="1:16" ht="15.5" x14ac:dyDescent="0.25">
      <c r="A206" s="109"/>
      <c r="B206" s="76"/>
      <c r="C206" s="76"/>
      <c r="D206" s="76"/>
      <c r="E206" s="77"/>
      <c r="F206" s="77"/>
      <c r="G206" s="77"/>
      <c r="H206" s="78"/>
      <c r="I206" s="78"/>
      <c r="J206" s="78"/>
      <c r="K206" s="79"/>
      <c r="L206" s="80"/>
      <c r="M206" s="89"/>
      <c r="N206" s="81"/>
      <c r="O206" s="82"/>
      <c r="P206" s="83" t="str">
        <f>IF(SUM(DECOMPTE[[#This Row],[Heures
OPAS A]]:DECOMPTE[[#This Row],[Heures
OPAS C]])=0,"-",IF(COUNTBLANK(#REF!)&gt;0,"Entrez le n°ID infirmier dans l'onglet 'Décompte' ",IF((COUNTBLANK(B206:G206)+COUNTBLANK(DECOMPTE[[#This Row],[Nb jours facturés au patient]:[ Assurance (N° BAG)]]))&gt;0,"Veuillez renseigner toutes les colonnes de la ligne","-")))</f>
        <v>-</v>
      </c>
    </row>
    <row r="207" spans="1:16" ht="15.5" x14ac:dyDescent="0.25">
      <c r="A207" s="109"/>
      <c r="B207" s="76"/>
      <c r="C207" s="76"/>
      <c r="D207" s="76"/>
      <c r="E207" s="77"/>
      <c r="F207" s="77"/>
      <c r="G207" s="77"/>
      <c r="H207" s="78"/>
      <c r="I207" s="78"/>
      <c r="J207" s="78"/>
      <c r="K207" s="79"/>
      <c r="L207" s="80"/>
      <c r="M207" s="89"/>
      <c r="N207" s="81"/>
      <c r="O207" s="82"/>
      <c r="P207" s="83" t="str">
        <f>IF(SUM(DECOMPTE[[#This Row],[Heures
OPAS A]]:DECOMPTE[[#This Row],[Heures
OPAS C]])=0,"-",IF(COUNTBLANK(#REF!)&gt;0,"Entrez le n°ID infirmier dans l'onglet 'Décompte' ",IF((COUNTBLANK(B207:G207)+COUNTBLANK(DECOMPTE[[#This Row],[Nb jours facturés au patient]:[ Assurance (N° BAG)]]))&gt;0,"Veuillez renseigner toutes les colonnes de la ligne","-")))</f>
        <v>-</v>
      </c>
    </row>
    <row r="208" spans="1:16" ht="15.5" x14ac:dyDescent="0.25">
      <c r="A208" s="109"/>
      <c r="B208" s="76"/>
      <c r="C208" s="76"/>
      <c r="D208" s="76"/>
      <c r="E208" s="77"/>
      <c r="F208" s="77"/>
      <c r="G208" s="77"/>
      <c r="H208" s="78"/>
      <c r="I208" s="78"/>
      <c r="J208" s="78"/>
      <c r="K208" s="79"/>
      <c r="L208" s="80"/>
      <c r="M208" s="89"/>
      <c r="N208" s="81"/>
      <c r="O208" s="82"/>
      <c r="P208" s="83" t="str">
        <f>IF(SUM(DECOMPTE[[#This Row],[Heures
OPAS A]]:DECOMPTE[[#This Row],[Heures
OPAS C]])=0,"-",IF(COUNTBLANK(#REF!)&gt;0,"Entrez le n°ID infirmier dans l'onglet 'Décompte' ",IF((COUNTBLANK(B208:G208)+COUNTBLANK(DECOMPTE[[#This Row],[Nb jours facturés au patient]:[ Assurance (N° BAG)]]))&gt;0,"Veuillez renseigner toutes les colonnes de la ligne","-")))</f>
        <v>-</v>
      </c>
    </row>
    <row r="209" spans="1:16" ht="15.5" x14ac:dyDescent="0.25">
      <c r="A209" s="109"/>
      <c r="B209" s="76"/>
      <c r="C209" s="76"/>
      <c r="D209" s="76"/>
      <c r="E209" s="77"/>
      <c r="F209" s="77"/>
      <c r="G209" s="77"/>
      <c r="H209" s="78"/>
      <c r="I209" s="78"/>
      <c r="J209" s="78"/>
      <c r="K209" s="79"/>
      <c r="L209" s="80"/>
      <c r="M209" s="89"/>
      <c r="N209" s="81"/>
      <c r="O209" s="82"/>
      <c r="P209" s="83" t="str">
        <f>IF(SUM(DECOMPTE[[#This Row],[Heures
OPAS A]]:DECOMPTE[[#This Row],[Heures
OPAS C]])=0,"-",IF(COUNTBLANK(#REF!)&gt;0,"Entrez le n°ID infirmier dans l'onglet 'Décompte' ",IF((COUNTBLANK(B209:G209)+COUNTBLANK(DECOMPTE[[#This Row],[Nb jours facturés au patient]:[ Assurance (N° BAG)]]))&gt;0,"Veuillez renseigner toutes les colonnes de la ligne","-")))</f>
        <v>-</v>
      </c>
    </row>
    <row r="210" spans="1:16" ht="15.5" x14ac:dyDescent="0.25">
      <c r="A210" s="109"/>
      <c r="B210" s="76"/>
      <c r="C210" s="76"/>
      <c r="D210" s="76"/>
      <c r="E210" s="77"/>
      <c r="F210" s="77"/>
      <c r="G210" s="77"/>
      <c r="H210" s="78"/>
      <c r="I210" s="78"/>
      <c r="J210" s="78"/>
      <c r="K210" s="79"/>
      <c r="L210" s="80"/>
      <c r="M210" s="89"/>
      <c r="N210" s="81"/>
      <c r="O210" s="82"/>
      <c r="P210" s="83" t="str">
        <f>IF(SUM(DECOMPTE[[#This Row],[Heures
OPAS A]]:DECOMPTE[[#This Row],[Heures
OPAS C]])=0,"-",IF(COUNTBLANK(#REF!)&gt;0,"Entrez le n°ID infirmier dans l'onglet 'Décompte' ",IF((COUNTBLANK(B210:G210)+COUNTBLANK(DECOMPTE[[#This Row],[Nb jours facturés au patient]:[ Assurance (N° BAG)]]))&gt;0,"Veuillez renseigner toutes les colonnes de la ligne","-")))</f>
        <v>-</v>
      </c>
    </row>
    <row r="211" spans="1:16" ht="15.5" x14ac:dyDescent="0.25">
      <c r="A211" s="109"/>
      <c r="B211" s="76"/>
      <c r="C211" s="76"/>
      <c r="D211" s="76"/>
      <c r="E211" s="77"/>
      <c r="F211" s="77"/>
      <c r="G211" s="77"/>
      <c r="H211" s="78"/>
      <c r="I211" s="78"/>
      <c r="J211" s="78"/>
      <c r="K211" s="79"/>
      <c r="L211" s="80"/>
      <c r="M211" s="89"/>
      <c r="N211" s="81"/>
      <c r="O211" s="82"/>
      <c r="P211" s="83" t="str">
        <f>IF(SUM(DECOMPTE[[#This Row],[Heures
OPAS A]]:DECOMPTE[[#This Row],[Heures
OPAS C]])=0,"-",IF(COUNTBLANK(#REF!)&gt;0,"Entrez le n°ID infirmier dans l'onglet 'Décompte' ",IF((COUNTBLANK(B211:G211)+COUNTBLANK(DECOMPTE[[#This Row],[Nb jours facturés au patient]:[ Assurance (N° BAG)]]))&gt;0,"Veuillez renseigner toutes les colonnes de la ligne","-")))</f>
        <v>-</v>
      </c>
    </row>
    <row r="212" spans="1:16" ht="15.5" x14ac:dyDescent="0.25">
      <c r="A212" s="109"/>
      <c r="B212" s="76"/>
      <c r="C212" s="76"/>
      <c r="D212" s="76"/>
      <c r="E212" s="77"/>
      <c r="F212" s="77"/>
      <c r="G212" s="77"/>
      <c r="H212" s="78"/>
      <c r="I212" s="78"/>
      <c r="J212" s="78"/>
      <c r="K212" s="79"/>
      <c r="L212" s="80"/>
      <c r="M212" s="89"/>
      <c r="N212" s="81"/>
      <c r="O212" s="82"/>
      <c r="P212" s="83" t="str">
        <f>IF(SUM(DECOMPTE[[#This Row],[Heures
OPAS A]]:DECOMPTE[[#This Row],[Heures
OPAS C]])=0,"-",IF(COUNTBLANK(#REF!)&gt;0,"Entrez le n°ID infirmier dans l'onglet 'Décompte' ",IF((COUNTBLANK(B212:G212)+COUNTBLANK(DECOMPTE[[#This Row],[Nb jours facturés au patient]:[ Assurance (N° BAG)]]))&gt;0,"Veuillez renseigner toutes les colonnes de la ligne","-")))</f>
        <v>-</v>
      </c>
    </row>
    <row r="213" spans="1:16" ht="15.5" x14ac:dyDescent="0.25">
      <c r="A213" s="109"/>
      <c r="B213" s="76"/>
      <c r="C213" s="76"/>
      <c r="D213" s="76"/>
      <c r="E213" s="77"/>
      <c r="F213" s="77"/>
      <c r="G213" s="77"/>
      <c r="H213" s="78"/>
      <c r="I213" s="78"/>
      <c r="J213" s="78"/>
      <c r="K213" s="79"/>
      <c r="L213" s="80"/>
      <c r="M213" s="89"/>
      <c r="N213" s="81"/>
      <c r="O213" s="82"/>
      <c r="P213" s="83" t="str">
        <f>IF(SUM(DECOMPTE[[#This Row],[Heures
OPAS A]]:DECOMPTE[[#This Row],[Heures
OPAS C]])=0,"-",IF(COUNTBLANK(#REF!)&gt;0,"Entrez le n°ID infirmier dans l'onglet 'Décompte' ",IF((COUNTBLANK(B213:G213)+COUNTBLANK(DECOMPTE[[#This Row],[Nb jours facturés au patient]:[ Assurance (N° BAG)]]))&gt;0,"Veuillez renseigner toutes les colonnes de la ligne","-")))</f>
        <v>-</v>
      </c>
    </row>
    <row r="214" spans="1:16" ht="15.5" x14ac:dyDescent="0.25">
      <c r="A214" s="109"/>
      <c r="B214" s="76"/>
      <c r="C214" s="76"/>
      <c r="D214" s="76"/>
      <c r="E214" s="77"/>
      <c r="F214" s="77"/>
      <c r="G214" s="77"/>
      <c r="H214" s="78"/>
      <c r="I214" s="78"/>
      <c r="J214" s="78"/>
      <c r="K214" s="79"/>
      <c r="L214" s="80"/>
      <c r="M214" s="89"/>
      <c r="N214" s="81"/>
      <c r="O214" s="82"/>
      <c r="P214" s="83" t="str">
        <f>IF(SUM(DECOMPTE[[#This Row],[Heures
OPAS A]]:DECOMPTE[[#This Row],[Heures
OPAS C]])=0,"-",IF(COUNTBLANK(#REF!)&gt;0,"Entrez le n°ID infirmier dans l'onglet 'Décompte' ",IF((COUNTBLANK(B214:G214)+COUNTBLANK(DECOMPTE[[#This Row],[Nb jours facturés au patient]:[ Assurance (N° BAG)]]))&gt;0,"Veuillez renseigner toutes les colonnes de la ligne","-")))</f>
        <v>-</v>
      </c>
    </row>
    <row r="215" spans="1:16" ht="15.5" x14ac:dyDescent="0.25">
      <c r="A215" s="109"/>
      <c r="B215" s="76"/>
      <c r="C215" s="76"/>
      <c r="D215" s="76"/>
      <c r="E215" s="77"/>
      <c r="F215" s="77"/>
      <c r="G215" s="77"/>
      <c r="H215" s="78"/>
      <c r="I215" s="78"/>
      <c r="J215" s="78"/>
      <c r="K215" s="79"/>
      <c r="L215" s="80"/>
      <c r="M215" s="89"/>
      <c r="N215" s="81"/>
      <c r="O215" s="82"/>
      <c r="P215" s="83" t="str">
        <f>IF(SUM(DECOMPTE[[#This Row],[Heures
OPAS A]]:DECOMPTE[[#This Row],[Heures
OPAS C]])=0,"-",IF(COUNTBLANK(#REF!)&gt;0,"Entrez le n°ID infirmier dans l'onglet 'Décompte' ",IF((COUNTBLANK(B215:G215)+COUNTBLANK(DECOMPTE[[#This Row],[Nb jours facturés au patient]:[ Assurance (N° BAG)]]))&gt;0,"Veuillez renseigner toutes les colonnes de la ligne","-")))</f>
        <v>-</v>
      </c>
    </row>
    <row r="216" spans="1:16" ht="15.5" x14ac:dyDescent="0.25">
      <c r="A216" s="109"/>
      <c r="B216" s="76"/>
      <c r="C216" s="76"/>
      <c r="D216" s="76"/>
      <c r="E216" s="77"/>
      <c r="F216" s="77"/>
      <c r="G216" s="77"/>
      <c r="H216" s="78"/>
      <c r="I216" s="78"/>
      <c r="J216" s="78"/>
      <c r="K216" s="79"/>
      <c r="L216" s="80"/>
      <c r="M216" s="89"/>
      <c r="N216" s="81"/>
      <c r="O216" s="82"/>
      <c r="P216" s="83" t="str">
        <f>IF(SUM(DECOMPTE[[#This Row],[Heures
OPAS A]]:DECOMPTE[[#This Row],[Heures
OPAS C]])=0,"-",IF(COUNTBLANK(#REF!)&gt;0,"Entrez le n°ID infirmier dans l'onglet 'Décompte' ",IF((COUNTBLANK(B216:G216)+COUNTBLANK(DECOMPTE[[#This Row],[Nb jours facturés au patient]:[ Assurance (N° BAG)]]))&gt;0,"Veuillez renseigner toutes les colonnes de la ligne","-")))</f>
        <v>-</v>
      </c>
    </row>
    <row r="217" spans="1:16" ht="15.5" x14ac:dyDescent="0.25">
      <c r="A217" s="109"/>
      <c r="B217" s="76"/>
      <c r="C217" s="76"/>
      <c r="D217" s="76"/>
      <c r="E217" s="77"/>
      <c r="F217" s="77"/>
      <c r="G217" s="77"/>
      <c r="H217" s="78"/>
      <c r="I217" s="78"/>
      <c r="J217" s="78"/>
      <c r="K217" s="79"/>
      <c r="L217" s="80"/>
      <c r="M217" s="89"/>
      <c r="N217" s="81"/>
      <c r="O217" s="82"/>
      <c r="P217" s="83" t="str">
        <f>IF(SUM(DECOMPTE[[#This Row],[Heures
OPAS A]]:DECOMPTE[[#This Row],[Heures
OPAS C]])=0,"-",IF(COUNTBLANK(#REF!)&gt;0,"Entrez le n°ID infirmier dans l'onglet 'Décompte' ",IF((COUNTBLANK(B217:G217)+COUNTBLANK(DECOMPTE[[#This Row],[Nb jours facturés au patient]:[ Assurance (N° BAG)]]))&gt;0,"Veuillez renseigner toutes les colonnes de la ligne","-")))</f>
        <v>-</v>
      </c>
    </row>
    <row r="218" spans="1:16" ht="15.5" x14ac:dyDescent="0.25">
      <c r="A218" s="109"/>
      <c r="B218" s="76"/>
      <c r="C218" s="76"/>
      <c r="D218" s="76"/>
      <c r="E218" s="77"/>
      <c r="F218" s="77"/>
      <c r="G218" s="77"/>
      <c r="H218" s="78"/>
      <c r="I218" s="78"/>
      <c r="J218" s="78"/>
      <c r="K218" s="79"/>
      <c r="L218" s="80"/>
      <c r="M218" s="89"/>
      <c r="N218" s="81"/>
      <c r="O218" s="82"/>
      <c r="P218" s="83" t="str">
        <f>IF(SUM(DECOMPTE[[#This Row],[Heures
OPAS A]]:DECOMPTE[[#This Row],[Heures
OPAS C]])=0,"-",IF(COUNTBLANK(#REF!)&gt;0,"Entrez le n°ID infirmier dans l'onglet 'Décompte' ",IF((COUNTBLANK(B218:G218)+COUNTBLANK(DECOMPTE[[#This Row],[Nb jours facturés au patient]:[ Assurance (N° BAG)]]))&gt;0,"Veuillez renseigner toutes les colonnes de la ligne","-")))</f>
        <v>-</v>
      </c>
    </row>
    <row r="219" spans="1:16" ht="15.5" x14ac:dyDescent="0.25">
      <c r="A219" s="109"/>
      <c r="B219" s="76"/>
      <c r="C219" s="76"/>
      <c r="D219" s="76"/>
      <c r="E219" s="77"/>
      <c r="F219" s="77"/>
      <c r="G219" s="77"/>
      <c r="H219" s="78"/>
      <c r="I219" s="78"/>
      <c r="J219" s="78"/>
      <c r="K219" s="79"/>
      <c r="L219" s="80"/>
      <c r="M219" s="89"/>
      <c r="N219" s="81"/>
      <c r="O219" s="82"/>
      <c r="P219" s="83" t="str">
        <f>IF(SUM(DECOMPTE[[#This Row],[Heures
OPAS A]]:DECOMPTE[[#This Row],[Heures
OPAS C]])=0,"-",IF(COUNTBLANK(#REF!)&gt;0,"Entrez le n°ID infirmier dans l'onglet 'Décompte' ",IF((COUNTBLANK(B219:G219)+COUNTBLANK(DECOMPTE[[#This Row],[Nb jours facturés au patient]:[ Assurance (N° BAG)]]))&gt;0,"Veuillez renseigner toutes les colonnes de la ligne","-")))</f>
        <v>-</v>
      </c>
    </row>
    <row r="220" spans="1:16" ht="15.5" x14ac:dyDescent="0.25">
      <c r="A220" s="109"/>
      <c r="B220" s="76"/>
      <c r="C220" s="76"/>
      <c r="D220" s="76"/>
      <c r="E220" s="77"/>
      <c r="F220" s="77"/>
      <c r="G220" s="77"/>
      <c r="H220" s="78"/>
      <c r="I220" s="78"/>
      <c r="J220" s="78"/>
      <c r="K220" s="79"/>
      <c r="L220" s="80"/>
      <c r="M220" s="89"/>
      <c r="N220" s="81"/>
      <c r="O220" s="82"/>
      <c r="P220" s="83" t="str">
        <f>IF(SUM(DECOMPTE[[#This Row],[Heures
OPAS A]]:DECOMPTE[[#This Row],[Heures
OPAS C]])=0,"-",IF(COUNTBLANK(#REF!)&gt;0,"Entrez le n°ID infirmier dans l'onglet 'Décompte' ",IF((COUNTBLANK(B220:G220)+COUNTBLANK(DECOMPTE[[#This Row],[Nb jours facturés au patient]:[ Assurance (N° BAG)]]))&gt;0,"Veuillez renseigner toutes les colonnes de la ligne","-")))</f>
        <v>-</v>
      </c>
    </row>
    <row r="221" spans="1:16" ht="15.5" x14ac:dyDescent="0.25">
      <c r="A221" s="109"/>
      <c r="B221" s="76"/>
      <c r="C221" s="76"/>
      <c r="D221" s="76"/>
      <c r="E221" s="77"/>
      <c r="F221" s="77"/>
      <c r="G221" s="77"/>
      <c r="H221" s="78"/>
      <c r="I221" s="78"/>
      <c r="J221" s="78"/>
      <c r="K221" s="79"/>
      <c r="L221" s="80"/>
      <c r="M221" s="89"/>
      <c r="N221" s="81"/>
      <c r="O221" s="82"/>
      <c r="P221" s="83" t="str">
        <f>IF(SUM(DECOMPTE[[#This Row],[Heures
OPAS A]]:DECOMPTE[[#This Row],[Heures
OPAS C]])=0,"-",IF(COUNTBLANK(#REF!)&gt;0,"Entrez le n°ID infirmier dans l'onglet 'Décompte' ",IF((COUNTBLANK(B221:G221)+COUNTBLANK(DECOMPTE[[#This Row],[Nb jours facturés au patient]:[ Assurance (N° BAG)]]))&gt;0,"Veuillez renseigner toutes les colonnes de la ligne","-")))</f>
        <v>-</v>
      </c>
    </row>
    <row r="222" spans="1:16" ht="15.5" x14ac:dyDescent="0.25">
      <c r="A222" s="109"/>
      <c r="B222" s="76"/>
      <c r="C222" s="76"/>
      <c r="D222" s="76"/>
      <c r="E222" s="77"/>
      <c r="F222" s="77"/>
      <c r="G222" s="77"/>
      <c r="H222" s="78"/>
      <c r="I222" s="78"/>
      <c r="J222" s="78"/>
      <c r="K222" s="79"/>
      <c r="L222" s="80"/>
      <c r="M222" s="89"/>
      <c r="N222" s="81"/>
      <c r="O222" s="82"/>
      <c r="P222" s="83" t="str">
        <f>IF(SUM(DECOMPTE[[#This Row],[Heures
OPAS A]]:DECOMPTE[[#This Row],[Heures
OPAS C]])=0,"-",IF(COUNTBLANK(#REF!)&gt;0,"Entrez le n°ID infirmier dans l'onglet 'Décompte' ",IF((COUNTBLANK(B222:G222)+COUNTBLANK(DECOMPTE[[#This Row],[Nb jours facturés au patient]:[ Assurance (N° BAG)]]))&gt;0,"Veuillez renseigner toutes les colonnes de la ligne","-")))</f>
        <v>-</v>
      </c>
    </row>
    <row r="223" spans="1:16" ht="15.5" x14ac:dyDescent="0.25">
      <c r="A223" s="109"/>
      <c r="B223" s="76"/>
      <c r="C223" s="76"/>
      <c r="D223" s="76"/>
      <c r="E223" s="77"/>
      <c r="F223" s="77"/>
      <c r="G223" s="77"/>
      <c r="H223" s="78"/>
      <c r="I223" s="78"/>
      <c r="J223" s="78"/>
      <c r="K223" s="79"/>
      <c r="L223" s="80"/>
      <c r="M223" s="89"/>
      <c r="N223" s="81"/>
      <c r="O223" s="82"/>
      <c r="P223" s="83" t="str">
        <f>IF(SUM(DECOMPTE[[#This Row],[Heures
OPAS A]]:DECOMPTE[[#This Row],[Heures
OPAS C]])=0,"-",IF(COUNTBLANK(#REF!)&gt;0,"Entrez le n°ID infirmier dans l'onglet 'Décompte' ",IF((COUNTBLANK(B223:G223)+COUNTBLANK(DECOMPTE[[#This Row],[Nb jours facturés au patient]:[ Assurance (N° BAG)]]))&gt;0,"Veuillez renseigner toutes les colonnes de la ligne","-")))</f>
        <v>-</v>
      </c>
    </row>
    <row r="224" spans="1:16" ht="15.5" x14ac:dyDescent="0.25">
      <c r="A224" s="109"/>
      <c r="B224" s="76"/>
      <c r="C224" s="76"/>
      <c r="D224" s="76"/>
      <c r="E224" s="77"/>
      <c r="F224" s="77"/>
      <c r="G224" s="77"/>
      <c r="H224" s="78"/>
      <c r="I224" s="78"/>
      <c r="J224" s="78"/>
      <c r="K224" s="79"/>
      <c r="L224" s="80"/>
      <c r="M224" s="89"/>
      <c r="N224" s="81"/>
      <c r="O224" s="82"/>
      <c r="P224" s="83" t="str">
        <f>IF(SUM(DECOMPTE[[#This Row],[Heures
OPAS A]]:DECOMPTE[[#This Row],[Heures
OPAS C]])=0,"-",IF(COUNTBLANK(#REF!)&gt;0,"Entrez le n°ID infirmier dans l'onglet 'Décompte' ",IF((COUNTBLANK(B224:G224)+COUNTBLANK(DECOMPTE[[#This Row],[Nb jours facturés au patient]:[ Assurance (N° BAG)]]))&gt;0,"Veuillez renseigner toutes les colonnes de la ligne","-")))</f>
        <v>-</v>
      </c>
    </row>
    <row r="225" spans="1:16" ht="15.5" x14ac:dyDescent="0.25">
      <c r="A225" s="109"/>
      <c r="B225" s="76"/>
      <c r="C225" s="76"/>
      <c r="D225" s="76"/>
      <c r="E225" s="77"/>
      <c r="F225" s="77"/>
      <c r="G225" s="77"/>
      <c r="H225" s="78"/>
      <c r="I225" s="78"/>
      <c r="J225" s="78"/>
      <c r="K225" s="79"/>
      <c r="L225" s="80"/>
      <c r="M225" s="89"/>
      <c r="N225" s="81"/>
      <c r="O225" s="82"/>
      <c r="P225" s="83" t="str">
        <f>IF(SUM(DECOMPTE[[#This Row],[Heures
OPAS A]]:DECOMPTE[[#This Row],[Heures
OPAS C]])=0,"-",IF(COUNTBLANK(#REF!)&gt;0,"Entrez le n°ID infirmier dans l'onglet 'Décompte' ",IF((COUNTBLANK(B225:G225)+COUNTBLANK(DECOMPTE[[#This Row],[Nb jours facturés au patient]:[ Assurance (N° BAG)]]))&gt;0,"Veuillez renseigner toutes les colonnes de la ligne","-")))</f>
        <v>-</v>
      </c>
    </row>
    <row r="226" spans="1:16" ht="15.5" x14ac:dyDescent="0.25">
      <c r="A226" s="109"/>
      <c r="B226" s="76"/>
      <c r="C226" s="76"/>
      <c r="D226" s="76"/>
      <c r="E226" s="77"/>
      <c r="F226" s="77"/>
      <c r="G226" s="77"/>
      <c r="H226" s="78"/>
      <c r="I226" s="78"/>
      <c r="J226" s="78"/>
      <c r="K226" s="79"/>
      <c r="L226" s="80"/>
      <c r="M226" s="89"/>
      <c r="N226" s="81"/>
      <c r="O226" s="82"/>
      <c r="P226" s="83" t="str">
        <f>IF(SUM(DECOMPTE[[#This Row],[Heures
OPAS A]]:DECOMPTE[[#This Row],[Heures
OPAS C]])=0,"-",IF(COUNTBLANK(#REF!)&gt;0,"Entrez le n°ID infirmier dans l'onglet 'Décompte' ",IF((COUNTBLANK(B226:G226)+COUNTBLANK(DECOMPTE[[#This Row],[Nb jours facturés au patient]:[ Assurance (N° BAG)]]))&gt;0,"Veuillez renseigner toutes les colonnes de la ligne","-")))</f>
        <v>-</v>
      </c>
    </row>
    <row r="227" spans="1:16" ht="15.5" x14ac:dyDescent="0.25">
      <c r="A227" s="109"/>
      <c r="B227" s="76"/>
      <c r="C227" s="76"/>
      <c r="D227" s="76"/>
      <c r="E227" s="77"/>
      <c r="F227" s="77"/>
      <c r="G227" s="77"/>
      <c r="H227" s="78"/>
      <c r="I227" s="78"/>
      <c r="J227" s="78"/>
      <c r="K227" s="79"/>
      <c r="L227" s="80"/>
      <c r="M227" s="89"/>
      <c r="N227" s="81"/>
      <c r="O227" s="82"/>
      <c r="P227" s="83" t="str">
        <f>IF(SUM(DECOMPTE[[#This Row],[Heures
OPAS A]]:DECOMPTE[[#This Row],[Heures
OPAS C]])=0,"-",IF(COUNTBLANK(#REF!)&gt;0,"Entrez le n°ID infirmier dans l'onglet 'Décompte' ",IF((COUNTBLANK(B227:G227)+COUNTBLANK(DECOMPTE[[#This Row],[Nb jours facturés au patient]:[ Assurance (N° BAG)]]))&gt;0,"Veuillez renseigner toutes les colonnes de la ligne","-")))</f>
        <v>-</v>
      </c>
    </row>
    <row r="228" spans="1:16" ht="15.5" x14ac:dyDescent="0.25">
      <c r="A228" s="109"/>
      <c r="B228" s="76"/>
      <c r="C228" s="76"/>
      <c r="D228" s="76"/>
      <c r="E228" s="77"/>
      <c r="F228" s="77"/>
      <c r="G228" s="77"/>
      <c r="H228" s="78"/>
      <c r="I228" s="78"/>
      <c r="J228" s="78"/>
      <c r="K228" s="79"/>
      <c r="L228" s="80"/>
      <c r="M228" s="89"/>
      <c r="N228" s="81"/>
      <c r="O228" s="82"/>
      <c r="P228" s="83" t="str">
        <f>IF(SUM(DECOMPTE[[#This Row],[Heures
OPAS A]]:DECOMPTE[[#This Row],[Heures
OPAS C]])=0,"-",IF(COUNTBLANK(#REF!)&gt;0,"Entrez le n°ID infirmier dans l'onglet 'Décompte' ",IF((COUNTBLANK(B228:G228)+COUNTBLANK(DECOMPTE[[#This Row],[Nb jours facturés au patient]:[ Assurance (N° BAG)]]))&gt;0,"Veuillez renseigner toutes les colonnes de la ligne","-")))</f>
        <v>-</v>
      </c>
    </row>
    <row r="229" spans="1:16" ht="15.5" x14ac:dyDescent="0.25">
      <c r="A229" s="109"/>
      <c r="B229" s="76"/>
      <c r="C229" s="76"/>
      <c r="D229" s="76"/>
      <c r="E229" s="77"/>
      <c r="F229" s="77"/>
      <c r="G229" s="77"/>
      <c r="H229" s="78"/>
      <c r="I229" s="78"/>
      <c r="J229" s="78"/>
      <c r="K229" s="79"/>
      <c r="L229" s="80"/>
      <c r="M229" s="89"/>
      <c r="N229" s="81"/>
      <c r="O229" s="82"/>
      <c r="P229" s="83" t="str">
        <f>IF(SUM(DECOMPTE[[#This Row],[Heures
OPAS A]]:DECOMPTE[[#This Row],[Heures
OPAS C]])=0,"-",IF(COUNTBLANK(#REF!)&gt;0,"Entrez le n°ID infirmier dans l'onglet 'Décompte' ",IF((COUNTBLANK(B229:G229)+COUNTBLANK(DECOMPTE[[#This Row],[Nb jours facturés au patient]:[ Assurance (N° BAG)]]))&gt;0,"Veuillez renseigner toutes les colonnes de la ligne","-")))</f>
        <v>-</v>
      </c>
    </row>
    <row r="230" spans="1:16" ht="15.5" x14ac:dyDescent="0.25">
      <c r="A230" s="109"/>
      <c r="B230" s="76"/>
      <c r="C230" s="76"/>
      <c r="D230" s="76"/>
      <c r="E230" s="77"/>
      <c r="F230" s="77"/>
      <c r="G230" s="77"/>
      <c r="H230" s="78"/>
      <c r="I230" s="78"/>
      <c r="J230" s="78"/>
      <c r="K230" s="79"/>
      <c r="L230" s="80"/>
      <c r="M230" s="89"/>
      <c r="N230" s="81"/>
      <c r="O230" s="82"/>
      <c r="P230" s="83" t="str">
        <f>IF(SUM(DECOMPTE[[#This Row],[Heures
OPAS A]]:DECOMPTE[[#This Row],[Heures
OPAS C]])=0,"-",IF(COUNTBLANK(#REF!)&gt;0,"Entrez le n°ID infirmier dans l'onglet 'Décompte' ",IF((COUNTBLANK(B230:G230)+COUNTBLANK(DECOMPTE[[#This Row],[Nb jours facturés au patient]:[ Assurance (N° BAG)]]))&gt;0,"Veuillez renseigner toutes les colonnes de la ligne","-")))</f>
        <v>-</v>
      </c>
    </row>
    <row r="231" spans="1:16" ht="15.5" x14ac:dyDescent="0.25">
      <c r="A231" s="109"/>
      <c r="B231" s="76"/>
      <c r="C231" s="76"/>
      <c r="D231" s="76"/>
      <c r="E231" s="77"/>
      <c r="F231" s="77"/>
      <c r="G231" s="77"/>
      <c r="H231" s="78"/>
      <c r="I231" s="78"/>
      <c r="J231" s="78"/>
      <c r="K231" s="79"/>
      <c r="L231" s="80"/>
      <c r="M231" s="89"/>
      <c r="N231" s="81"/>
      <c r="O231" s="82"/>
      <c r="P231" s="83" t="str">
        <f>IF(SUM(DECOMPTE[[#This Row],[Heures
OPAS A]]:DECOMPTE[[#This Row],[Heures
OPAS C]])=0,"-",IF(COUNTBLANK(#REF!)&gt;0,"Entrez le n°ID infirmier dans l'onglet 'Décompte' ",IF((COUNTBLANK(B231:G231)+COUNTBLANK(DECOMPTE[[#This Row],[Nb jours facturés au patient]:[ Assurance (N° BAG)]]))&gt;0,"Veuillez renseigner toutes les colonnes de la ligne","-")))</f>
        <v>-</v>
      </c>
    </row>
    <row r="232" spans="1:16" ht="15.5" x14ac:dyDescent="0.25">
      <c r="A232" s="109"/>
      <c r="B232" s="76"/>
      <c r="C232" s="76"/>
      <c r="D232" s="76"/>
      <c r="E232" s="77"/>
      <c r="F232" s="77"/>
      <c r="G232" s="77"/>
      <c r="H232" s="78"/>
      <c r="I232" s="78"/>
      <c r="J232" s="78"/>
      <c r="K232" s="79"/>
      <c r="L232" s="80"/>
      <c r="M232" s="89"/>
      <c r="N232" s="81"/>
      <c r="O232" s="82"/>
      <c r="P232" s="83" t="str">
        <f>IF(SUM(DECOMPTE[[#This Row],[Heures
OPAS A]]:DECOMPTE[[#This Row],[Heures
OPAS C]])=0,"-",IF(COUNTBLANK(#REF!)&gt;0,"Entrez le n°ID infirmier dans l'onglet 'Décompte' ",IF((COUNTBLANK(B232:G232)+COUNTBLANK(DECOMPTE[[#This Row],[Nb jours facturés au patient]:[ Assurance (N° BAG)]]))&gt;0,"Veuillez renseigner toutes les colonnes de la ligne","-")))</f>
        <v>-</v>
      </c>
    </row>
    <row r="233" spans="1:16" ht="15.5" x14ac:dyDescent="0.25">
      <c r="A233" s="109"/>
      <c r="B233" s="76"/>
      <c r="C233" s="76"/>
      <c r="D233" s="76"/>
      <c r="E233" s="77"/>
      <c r="F233" s="77"/>
      <c r="G233" s="77"/>
      <c r="H233" s="78"/>
      <c r="I233" s="78"/>
      <c r="J233" s="78"/>
      <c r="K233" s="79"/>
      <c r="L233" s="80"/>
      <c r="M233" s="89"/>
      <c r="N233" s="81"/>
      <c r="O233" s="82"/>
      <c r="P233" s="83" t="str">
        <f>IF(SUM(DECOMPTE[[#This Row],[Heures
OPAS A]]:DECOMPTE[[#This Row],[Heures
OPAS C]])=0,"-",IF(COUNTBLANK(#REF!)&gt;0,"Entrez le n°ID infirmier dans l'onglet 'Décompte' ",IF((COUNTBLANK(B233:G233)+COUNTBLANK(DECOMPTE[[#This Row],[Nb jours facturés au patient]:[ Assurance (N° BAG)]]))&gt;0,"Veuillez renseigner toutes les colonnes de la ligne","-")))</f>
        <v>-</v>
      </c>
    </row>
    <row r="234" spans="1:16" ht="15.5" x14ac:dyDescent="0.25">
      <c r="A234" s="109"/>
      <c r="B234" s="76"/>
      <c r="C234" s="76"/>
      <c r="D234" s="76"/>
      <c r="E234" s="77"/>
      <c r="F234" s="77"/>
      <c r="G234" s="77"/>
      <c r="H234" s="78"/>
      <c r="I234" s="78"/>
      <c r="J234" s="78"/>
      <c r="K234" s="79"/>
      <c r="L234" s="80"/>
      <c r="M234" s="89"/>
      <c r="N234" s="81"/>
      <c r="O234" s="82"/>
      <c r="P234" s="83" t="str">
        <f>IF(SUM(DECOMPTE[[#This Row],[Heures
OPAS A]]:DECOMPTE[[#This Row],[Heures
OPAS C]])=0,"-",IF(COUNTBLANK(#REF!)&gt;0,"Entrez le n°ID infirmier dans l'onglet 'Décompte' ",IF((COUNTBLANK(B234:G234)+COUNTBLANK(DECOMPTE[[#This Row],[Nb jours facturés au patient]:[ Assurance (N° BAG)]]))&gt;0,"Veuillez renseigner toutes les colonnes de la ligne","-")))</f>
        <v>-</v>
      </c>
    </row>
    <row r="235" spans="1:16" ht="15.5" x14ac:dyDescent="0.25">
      <c r="A235" s="109"/>
      <c r="B235" s="76"/>
      <c r="C235" s="76"/>
      <c r="D235" s="76"/>
      <c r="E235" s="77"/>
      <c r="F235" s="77"/>
      <c r="G235" s="77"/>
      <c r="H235" s="78"/>
      <c r="I235" s="78"/>
      <c r="J235" s="78"/>
      <c r="K235" s="79"/>
      <c r="L235" s="80"/>
      <c r="M235" s="89"/>
      <c r="N235" s="81"/>
      <c r="O235" s="82"/>
      <c r="P235" s="83" t="str">
        <f>IF(SUM(DECOMPTE[[#This Row],[Heures
OPAS A]]:DECOMPTE[[#This Row],[Heures
OPAS C]])=0,"-",IF(COUNTBLANK(#REF!)&gt;0,"Entrez le n°ID infirmier dans l'onglet 'Décompte' ",IF((COUNTBLANK(B235:G235)+COUNTBLANK(DECOMPTE[[#This Row],[Nb jours facturés au patient]:[ Assurance (N° BAG)]]))&gt;0,"Veuillez renseigner toutes les colonnes de la ligne","-")))</f>
        <v>-</v>
      </c>
    </row>
    <row r="236" spans="1:16" ht="15.5" x14ac:dyDescent="0.25">
      <c r="A236" s="109"/>
      <c r="B236" s="76"/>
      <c r="C236" s="76"/>
      <c r="D236" s="76"/>
      <c r="E236" s="77"/>
      <c r="F236" s="77"/>
      <c r="G236" s="77"/>
      <c r="H236" s="78"/>
      <c r="I236" s="78"/>
      <c r="J236" s="78"/>
      <c r="K236" s="79"/>
      <c r="L236" s="80"/>
      <c r="M236" s="89"/>
      <c r="N236" s="81"/>
      <c r="O236" s="82"/>
      <c r="P236" s="83" t="str">
        <f>IF(SUM(DECOMPTE[[#This Row],[Heures
OPAS A]]:DECOMPTE[[#This Row],[Heures
OPAS C]])=0,"-",IF(COUNTBLANK(#REF!)&gt;0,"Entrez le n°ID infirmier dans l'onglet 'Décompte' ",IF((COUNTBLANK(B236:G236)+COUNTBLANK(DECOMPTE[[#This Row],[Nb jours facturés au patient]:[ Assurance (N° BAG)]]))&gt;0,"Veuillez renseigner toutes les colonnes de la ligne","-")))</f>
        <v>-</v>
      </c>
    </row>
    <row r="237" spans="1:16" ht="15.5" x14ac:dyDescent="0.25">
      <c r="A237" s="109"/>
      <c r="B237" s="76"/>
      <c r="C237" s="76"/>
      <c r="D237" s="76"/>
      <c r="E237" s="77"/>
      <c r="F237" s="77"/>
      <c r="G237" s="77"/>
      <c r="H237" s="78"/>
      <c r="I237" s="78"/>
      <c r="J237" s="78"/>
      <c r="K237" s="79"/>
      <c r="L237" s="80"/>
      <c r="M237" s="89"/>
      <c r="N237" s="81"/>
      <c r="O237" s="82"/>
      <c r="P237" s="83" t="str">
        <f>IF(SUM(DECOMPTE[[#This Row],[Heures
OPAS A]]:DECOMPTE[[#This Row],[Heures
OPAS C]])=0,"-",IF(COUNTBLANK(#REF!)&gt;0,"Entrez le n°ID infirmier dans l'onglet 'Décompte' ",IF((COUNTBLANK(B237:G237)+COUNTBLANK(DECOMPTE[[#This Row],[Nb jours facturés au patient]:[ Assurance (N° BAG)]]))&gt;0,"Veuillez renseigner toutes les colonnes de la ligne","-")))</f>
        <v>-</v>
      </c>
    </row>
    <row r="238" spans="1:16" ht="15.5" x14ac:dyDescent="0.25">
      <c r="A238" s="109"/>
      <c r="B238" s="76"/>
      <c r="C238" s="76"/>
      <c r="D238" s="76"/>
      <c r="E238" s="77"/>
      <c r="F238" s="77"/>
      <c r="G238" s="77"/>
      <c r="H238" s="78"/>
      <c r="I238" s="78"/>
      <c r="J238" s="78"/>
      <c r="K238" s="79"/>
      <c r="L238" s="80"/>
      <c r="M238" s="89"/>
      <c r="N238" s="81"/>
      <c r="O238" s="82"/>
      <c r="P238" s="83" t="str">
        <f>IF(SUM(DECOMPTE[[#This Row],[Heures
OPAS A]]:DECOMPTE[[#This Row],[Heures
OPAS C]])=0,"-",IF(COUNTBLANK(#REF!)&gt;0,"Entrez le n°ID infirmier dans l'onglet 'Décompte' ",IF((COUNTBLANK(B238:G238)+COUNTBLANK(DECOMPTE[[#This Row],[Nb jours facturés au patient]:[ Assurance (N° BAG)]]))&gt;0,"Veuillez renseigner toutes les colonnes de la ligne","-")))</f>
        <v>-</v>
      </c>
    </row>
    <row r="239" spans="1:16" ht="15.5" x14ac:dyDescent="0.25">
      <c r="A239" s="109"/>
      <c r="B239" s="76"/>
      <c r="C239" s="76"/>
      <c r="D239" s="76"/>
      <c r="E239" s="77"/>
      <c r="F239" s="77"/>
      <c r="G239" s="77"/>
      <c r="H239" s="78"/>
      <c r="I239" s="78"/>
      <c r="J239" s="78"/>
      <c r="K239" s="79"/>
      <c r="L239" s="80"/>
      <c r="M239" s="89"/>
      <c r="N239" s="81"/>
      <c r="O239" s="82"/>
      <c r="P239" s="83" t="str">
        <f>IF(SUM(DECOMPTE[[#This Row],[Heures
OPAS A]]:DECOMPTE[[#This Row],[Heures
OPAS C]])=0,"-",IF(COUNTBLANK(#REF!)&gt;0,"Entrez le n°ID infirmier dans l'onglet 'Décompte' ",IF((COUNTBLANK(B239:G239)+COUNTBLANK(DECOMPTE[[#This Row],[Nb jours facturés au patient]:[ Assurance (N° BAG)]]))&gt;0,"Veuillez renseigner toutes les colonnes de la ligne","-")))</f>
        <v>-</v>
      </c>
    </row>
    <row r="240" spans="1:16" ht="15.5" x14ac:dyDescent="0.25">
      <c r="A240" s="109"/>
      <c r="B240" s="76"/>
      <c r="C240" s="76"/>
      <c r="D240" s="76"/>
      <c r="E240" s="77"/>
      <c r="F240" s="77"/>
      <c r="G240" s="77"/>
      <c r="H240" s="78"/>
      <c r="I240" s="78"/>
      <c r="J240" s="78"/>
      <c r="K240" s="79"/>
      <c r="L240" s="80"/>
      <c r="M240" s="89"/>
      <c r="N240" s="81"/>
      <c r="O240" s="82"/>
      <c r="P240" s="83" t="str">
        <f>IF(SUM(DECOMPTE[[#This Row],[Heures
OPAS A]]:DECOMPTE[[#This Row],[Heures
OPAS C]])=0,"-",IF(COUNTBLANK(#REF!)&gt;0,"Entrez le n°ID infirmier dans l'onglet 'Décompte' ",IF((COUNTBLANK(B240:G240)+COUNTBLANK(DECOMPTE[[#This Row],[Nb jours facturés au patient]:[ Assurance (N° BAG)]]))&gt;0,"Veuillez renseigner toutes les colonnes de la ligne","-")))</f>
        <v>-</v>
      </c>
    </row>
    <row r="241" spans="1:16" ht="15.5" x14ac:dyDescent="0.25">
      <c r="A241" s="109"/>
      <c r="B241" s="76"/>
      <c r="C241" s="76"/>
      <c r="D241" s="76"/>
      <c r="E241" s="77"/>
      <c r="F241" s="77"/>
      <c r="G241" s="77"/>
      <c r="H241" s="78"/>
      <c r="I241" s="78"/>
      <c r="J241" s="78"/>
      <c r="K241" s="79"/>
      <c r="L241" s="80"/>
      <c r="M241" s="89"/>
      <c r="N241" s="81"/>
      <c r="O241" s="82"/>
      <c r="P241" s="83" t="str">
        <f>IF(SUM(DECOMPTE[[#This Row],[Heures
OPAS A]]:DECOMPTE[[#This Row],[Heures
OPAS C]])=0,"-",IF(COUNTBLANK(#REF!)&gt;0,"Entrez le n°ID infirmier dans l'onglet 'Décompte' ",IF((COUNTBLANK(B241:G241)+COUNTBLANK(DECOMPTE[[#This Row],[Nb jours facturés au patient]:[ Assurance (N° BAG)]]))&gt;0,"Veuillez renseigner toutes les colonnes de la ligne","-")))</f>
        <v>-</v>
      </c>
    </row>
    <row r="242" spans="1:16" ht="15.5" x14ac:dyDescent="0.25">
      <c r="A242" s="109"/>
      <c r="B242" s="76"/>
      <c r="C242" s="76"/>
      <c r="D242" s="76"/>
      <c r="E242" s="77"/>
      <c r="F242" s="77"/>
      <c r="G242" s="77"/>
      <c r="H242" s="78"/>
      <c r="I242" s="78"/>
      <c r="J242" s="78"/>
      <c r="K242" s="79"/>
      <c r="L242" s="80"/>
      <c r="M242" s="89"/>
      <c r="N242" s="81"/>
      <c r="O242" s="82"/>
      <c r="P242" s="83" t="str">
        <f>IF(SUM(DECOMPTE[[#This Row],[Heures
OPAS A]]:DECOMPTE[[#This Row],[Heures
OPAS C]])=0,"-",IF(COUNTBLANK(#REF!)&gt;0,"Entrez le n°ID infirmier dans l'onglet 'Décompte' ",IF((COUNTBLANK(B242:G242)+COUNTBLANK(DECOMPTE[[#This Row],[Nb jours facturés au patient]:[ Assurance (N° BAG)]]))&gt;0,"Veuillez renseigner toutes les colonnes de la ligne","-")))</f>
        <v>-</v>
      </c>
    </row>
    <row r="243" spans="1:16" ht="15.5" x14ac:dyDescent="0.25">
      <c r="A243" s="109"/>
      <c r="B243" s="76"/>
      <c r="C243" s="76"/>
      <c r="D243" s="76"/>
      <c r="E243" s="77"/>
      <c r="F243" s="77"/>
      <c r="G243" s="77"/>
      <c r="H243" s="78"/>
      <c r="I243" s="78"/>
      <c r="J243" s="78"/>
      <c r="K243" s="79"/>
      <c r="L243" s="80"/>
      <c r="M243" s="89"/>
      <c r="N243" s="81"/>
      <c r="O243" s="82"/>
      <c r="P243" s="83" t="str">
        <f>IF(SUM(DECOMPTE[[#This Row],[Heures
OPAS A]]:DECOMPTE[[#This Row],[Heures
OPAS C]])=0,"-",IF(COUNTBLANK(#REF!)&gt;0,"Entrez le n°ID infirmier dans l'onglet 'Décompte' ",IF((COUNTBLANK(B243:G243)+COUNTBLANK(DECOMPTE[[#This Row],[Nb jours facturés au patient]:[ Assurance (N° BAG)]]))&gt;0,"Veuillez renseigner toutes les colonnes de la ligne","-")))</f>
        <v>-</v>
      </c>
    </row>
    <row r="244" spans="1:16" ht="15.5" x14ac:dyDescent="0.25">
      <c r="A244" s="109"/>
      <c r="B244" s="76"/>
      <c r="C244" s="76"/>
      <c r="D244" s="76"/>
      <c r="E244" s="77"/>
      <c r="F244" s="77"/>
      <c r="G244" s="77"/>
      <c r="H244" s="78"/>
      <c r="I244" s="78"/>
      <c r="J244" s="78"/>
      <c r="K244" s="79"/>
      <c r="L244" s="80"/>
      <c r="M244" s="89"/>
      <c r="N244" s="81"/>
      <c r="O244" s="82"/>
      <c r="P244" s="83" t="str">
        <f>IF(SUM(DECOMPTE[[#This Row],[Heures
OPAS A]]:DECOMPTE[[#This Row],[Heures
OPAS C]])=0,"-",IF(COUNTBLANK(#REF!)&gt;0,"Entrez le n°ID infirmier dans l'onglet 'Décompte' ",IF((COUNTBLANK(B244:G244)+COUNTBLANK(DECOMPTE[[#This Row],[Nb jours facturés au patient]:[ Assurance (N° BAG)]]))&gt;0,"Veuillez renseigner toutes les colonnes de la ligne","-")))</f>
        <v>-</v>
      </c>
    </row>
    <row r="245" spans="1:16" ht="15.5" x14ac:dyDescent="0.25">
      <c r="A245" s="109"/>
      <c r="B245" s="76"/>
      <c r="C245" s="76"/>
      <c r="D245" s="76"/>
      <c r="E245" s="77"/>
      <c r="F245" s="77"/>
      <c r="G245" s="77"/>
      <c r="H245" s="78"/>
      <c r="I245" s="78"/>
      <c r="J245" s="78"/>
      <c r="K245" s="79"/>
      <c r="L245" s="80"/>
      <c r="M245" s="89"/>
      <c r="N245" s="81"/>
      <c r="O245" s="82"/>
      <c r="P245" s="83" t="str">
        <f>IF(SUM(DECOMPTE[[#This Row],[Heures
OPAS A]]:DECOMPTE[[#This Row],[Heures
OPAS C]])=0,"-",IF(COUNTBLANK(#REF!)&gt;0,"Entrez le n°ID infirmier dans l'onglet 'Décompte' ",IF((COUNTBLANK(B245:G245)+COUNTBLANK(DECOMPTE[[#This Row],[Nb jours facturés au patient]:[ Assurance (N° BAG)]]))&gt;0,"Veuillez renseigner toutes les colonnes de la ligne","-")))</f>
        <v>-</v>
      </c>
    </row>
    <row r="246" spans="1:16" ht="15.5" x14ac:dyDescent="0.25">
      <c r="A246" s="109"/>
      <c r="B246" s="76"/>
      <c r="C246" s="76"/>
      <c r="D246" s="76"/>
      <c r="E246" s="77"/>
      <c r="F246" s="77"/>
      <c r="G246" s="77"/>
      <c r="H246" s="78"/>
      <c r="I246" s="78"/>
      <c r="J246" s="78"/>
      <c r="K246" s="79"/>
      <c r="L246" s="80"/>
      <c r="M246" s="89"/>
      <c r="N246" s="81"/>
      <c r="O246" s="82"/>
      <c r="P246" s="83" t="str">
        <f>IF(SUM(DECOMPTE[[#This Row],[Heures
OPAS A]]:DECOMPTE[[#This Row],[Heures
OPAS C]])=0,"-",IF(COUNTBLANK(#REF!)&gt;0,"Entrez le n°ID infirmier dans l'onglet 'Décompte' ",IF((COUNTBLANK(B246:G246)+COUNTBLANK(DECOMPTE[[#This Row],[Nb jours facturés au patient]:[ Assurance (N° BAG)]]))&gt;0,"Veuillez renseigner toutes les colonnes de la ligne","-")))</f>
        <v>-</v>
      </c>
    </row>
    <row r="247" spans="1:16" ht="15.5" x14ac:dyDescent="0.25">
      <c r="A247" s="109"/>
      <c r="B247" s="76"/>
      <c r="C247" s="76"/>
      <c r="D247" s="76"/>
      <c r="E247" s="77"/>
      <c r="F247" s="77"/>
      <c r="G247" s="77"/>
      <c r="H247" s="78"/>
      <c r="I247" s="78"/>
      <c r="J247" s="78"/>
      <c r="K247" s="79"/>
      <c r="L247" s="80"/>
      <c r="M247" s="89"/>
      <c r="N247" s="81"/>
      <c r="O247" s="82"/>
      <c r="P247" s="83" t="str">
        <f>IF(SUM(DECOMPTE[[#This Row],[Heures
OPAS A]]:DECOMPTE[[#This Row],[Heures
OPAS C]])=0,"-",IF(COUNTBLANK(#REF!)&gt;0,"Entrez le n°ID infirmier dans l'onglet 'Décompte' ",IF((COUNTBLANK(B247:G247)+COUNTBLANK(DECOMPTE[[#This Row],[Nb jours facturés au patient]:[ Assurance (N° BAG)]]))&gt;0,"Veuillez renseigner toutes les colonnes de la ligne","-")))</f>
        <v>-</v>
      </c>
    </row>
    <row r="248" spans="1:16" ht="15.5" x14ac:dyDescent="0.25">
      <c r="A248" s="109"/>
      <c r="B248" s="76"/>
      <c r="C248" s="76"/>
      <c r="D248" s="76"/>
      <c r="E248" s="77"/>
      <c r="F248" s="77"/>
      <c r="G248" s="77"/>
      <c r="H248" s="78"/>
      <c r="I248" s="78"/>
      <c r="J248" s="78"/>
      <c r="K248" s="79"/>
      <c r="L248" s="80"/>
      <c r="M248" s="89"/>
      <c r="N248" s="81"/>
      <c r="O248" s="82"/>
      <c r="P248" s="83" t="str">
        <f>IF(SUM(DECOMPTE[[#This Row],[Heures
OPAS A]]:DECOMPTE[[#This Row],[Heures
OPAS C]])=0,"-",IF(COUNTBLANK(#REF!)&gt;0,"Entrez le n°ID infirmier dans l'onglet 'Décompte' ",IF((COUNTBLANK(B248:G248)+COUNTBLANK(DECOMPTE[[#This Row],[Nb jours facturés au patient]:[ Assurance (N° BAG)]]))&gt;0,"Veuillez renseigner toutes les colonnes de la ligne","-")))</f>
        <v>-</v>
      </c>
    </row>
    <row r="249" spans="1:16" ht="15.5" x14ac:dyDescent="0.25">
      <c r="A249" s="109"/>
      <c r="B249" s="76"/>
      <c r="C249" s="76"/>
      <c r="D249" s="76"/>
      <c r="E249" s="77"/>
      <c r="F249" s="77"/>
      <c r="G249" s="77"/>
      <c r="H249" s="78"/>
      <c r="I249" s="78"/>
      <c r="J249" s="78"/>
      <c r="K249" s="79"/>
      <c r="L249" s="80"/>
      <c r="M249" s="89"/>
      <c r="N249" s="81"/>
      <c r="O249" s="82"/>
      <c r="P249" s="83" t="str">
        <f>IF(SUM(DECOMPTE[[#This Row],[Heures
OPAS A]]:DECOMPTE[[#This Row],[Heures
OPAS C]])=0,"-",IF(COUNTBLANK(#REF!)&gt;0,"Entrez le n°ID infirmier dans l'onglet 'Décompte' ",IF((COUNTBLANK(B249:G249)+COUNTBLANK(DECOMPTE[[#This Row],[Nb jours facturés au patient]:[ Assurance (N° BAG)]]))&gt;0,"Veuillez renseigner toutes les colonnes de la ligne","-")))</f>
        <v>-</v>
      </c>
    </row>
    <row r="250" spans="1:16" ht="15.5" x14ac:dyDescent="0.25">
      <c r="A250" s="109"/>
      <c r="B250" s="76"/>
      <c r="C250" s="76"/>
      <c r="D250" s="76"/>
      <c r="E250" s="77"/>
      <c r="F250" s="77"/>
      <c r="G250" s="77"/>
      <c r="H250" s="78"/>
      <c r="I250" s="78"/>
      <c r="J250" s="78"/>
      <c r="K250" s="79"/>
      <c r="L250" s="80"/>
      <c r="M250" s="89"/>
      <c r="N250" s="81"/>
      <c r="O250" s="82"/>
      <c r="P250" s="83" t="str">
        <f>IF(SUM(DECOMPTE[[#This Row],[Heures
OPAS A]]:DECOMPTE[[#This Row],[Heures
OPAS C]])=0,"-",IF(COUNTBLANK(#REF!)&gt;0,"Entrez le n°ID infirmier dans l'onglet 'Décompte' ",IF((COUNTBLANK(B250:G250)+COUNTBLANK(DECOMPTE[[#This Row],[Nb jours facturés au patient]:[ Assurance (N° BAG)]]))&gt;0,"Veuillez renseigner toutes les colonnes de la ligne","-")))</f>
        <v>-</v>
      </c>
    </row>
    <row r="251" spans="1:16" ht="15.5" x14ac:dyDescent="0.25">
      <c r="A251" s="109"/>
      <c r="B251" s="76"/>
      <c r="C251" s="76"/>
      <c r="D251" s="76"/>
      <c r="E251" s="77"/>
      <c r="F251" s="77"/>
      <c r="G251" s="77"/>
      <c r="H251" s="78"/>
      <c r="I251" s="78"/>
      <c r="J251" s="78"/>
      <c r="K251" s="79"/>
      <c r="L251" s="80"/>
      <c r="M251" s="89"/>
      <c r="N251" s="81"/>
      <c r="O251" s="82"/>
      <c r="P251" s="83" t="str">
        <f>IF(SUM(DECOMPTE[[#This Row],[Heures
OPAS A]]:DECOMPTE[[#This Row],[Heures
OPAS C]])=0,"-",IF(COUNTBLANK(#REF!)&gt;0,"Entrez le n°ID infirmier dans l'onglet 'Décompte' ",IF((COUNTBLANK(B251:G251)+COUNTBLANK(DECOMPTE[[#This Row],[Nb jours facturés au patient]:[ Assurance (N° BAG)]]))&gt;0,"Veuillez renseigner toutes les colonnes de la ligne","-")))</f>
        <v>-</v>
      </c>
    </row>
    <row r="252" spans="1:16" ht="15.5" x14ac:dyDescent="0.25">
      <c r="A252" s="109"/>
      <c r="B252" s="76"/>
      <c r="C252" s="76"/>
      <c r="D252" s="76"/>
      <c r="E252" s="77"/>
      <c r="F252" s="77"/>
      <c r="G252" s="77"/>
      <c r="H252" s="78"/>
      <c r="I252" s="78"/>
      <c r="J252" s="78"/>
      <c r="K252" s="79"/>
      <c r="L252" s="80"/>
      <c r="M252" s="89"/>
      <c r="N252" s="81"/>
      <c r="O252" s="82"/>
      <c r="P252" s="83" t="str">
        <f>IF(SUM(DECOMPTE[[#This Row],[Heures
OPAS A]]:DECOMPTE[[#This Row],[Heures
OPAS C]])=0,"-",IF(COUNTBLANK(#REF!)&gt;0,"Entrez le n°ID infirmier dans l'onglet 'Décompte' ",IF((COUNTBLANK(B252:G252)+COUNTBLANK(DECOMPTE[[#This Row],[Nb jours facturés au patient]:[ Assurance (N° BAG)]]))&gt;0,"Veuillez renseigner toutes les colonnes de la ligne","-")))</f>
        <v>-</v>
      </c>
    </row>
    <row r="253" spans="1:16" ht="15.5" x14ac:dyDescent="0.25">
      <c r="A253" s="109"/>
      <c r="B253" s="76"/>
      <c r="C253" s="76"/>
      <c r="D253" s="76"/>
      <c r="E253" s="77"/>
      <c r="F253" s="77"/>
      <c r="G253" s="77"/>
      <c r="H253" s="78"/>
      <c r="I253" s="78"/>
      <c r="J253" s="78"/>
      <c r="K253" s="79"/>
      <c r="L253" s="80"/>
      <c r="M253" s="89"/>
      <c r="N253" s="81"/>
      <c r="O253" s="82"/>
      <c r="P253" s="83" t="str">
        <f>IF(SUM(DECOMPTE[[#This Row],[Heures
OPAS A]]:DECOMPTE[[#This Row],[Heures
OPAS C]])=0,"-",IF(COUNTBLANK(#REF!)&gt;0,"Entrez le n°ID infirmier dans l'onglet 'Décompte' ",IF((COUNTBLANK(B253:G253)+COUNTBLANK(DECOMPTE[[#This Row],[Nb jours facturés au patient]:[ Assurance (N° BAG)]]))&gt;0,"Veuillez renseigner toutes les colonnes de la ligne","-")))</f>
        <v>-</v>
      </c>
    </row>
    <row r="254" spans="1:16" ht="15.5" x14ac:dyDescent="0.25">
      <c r="A254" s="109"/>
      <c r="B254" s="76"/>
      <c r="C254" s="76"/>
      <c r="D254" s="76"/>
      <c r="E254" s="77"/>
      <c r="F254" s="77"/>
      <c r="G254" s="77"/>
      <c r="H254" s="78"/>
      <c r="I254" s="78"/>
      <c r="J254" s="78"/>
      <c r="K254" s="79"/>
      <c r="L254" s="80"/>
      <c r="M254" s="89"/>
      <c r="N254" s="81"/>
      <c r="O254" s="82"/>
      <c r="P254" s="83" t="str">
        <f>IF(SUM(DECOMPTE[[#This Row],[Heures
OPAS A]]:DECOMPTE[[#This Row],[Heures
OPAS C]])=0,"-",IF(COUNTBLANK(#REF!)&gt;0,"Entrez le n°ID infirmier dans l'onglet 'Décompte' ",IF((COUNTBLANK(B254:G254)+COUNTBLANK(DECOMPTE[[#This Row],[Nb jours facturés au patient]:[ Assurance (N° BAG)]]))&gt;0,"Veuillez renseigner toutes les colonnes de la ligne","-")))</f>
        <v>-</v>
      </c>
    </row>
    <row r="255" spans="1:16" ht="15.5" x14ac:dyDescent="0.25">
      <c r="A255" s="109"/>
      <c r="B255" s="76"/>
      <c r="C255" s="76"/>
      <c r="D255" s="76"/>
      <c r="E255" s="77"/>
      <c r="F255" s="77"/>
      <c r="G255" s="77"/>
      <c r="H255" s="78"/>
      <c r="I255" s="78"/>
      <c r="J255" s="78"/>
      <c r="K255" s="79"/>
      <c r="L255" s="80"/>
      <c r="M255" s="89"/>
      <c r="N255" s="81"/>
      <c r="O255" s="82"/>
      <c r="P255" s="83" t="str">
        <f>IF(SUM(DECOMPTE[[#This Row],[Heures
OPAS A]]:DECOMPTE[[#This Row],[Heures
OPAS C]])=0,"-",IF(COUNTBLANK(#REF!)&gt;0,"Entrez le n°ID infirmier dans l'onglet 'Décompte' ",IF((COUNTBLANK(B255:G255)+COUNTBLANK(DECOMPTE[[#This Row],[Nb jours facturés au patient]:[ Assurance (N° BAG)]]))&gt;0,"Veuillez renseigner toutes les colonnes de la ligne","-")))</f>
        <v>-</v>
      </c>
    </row>
    <row r="256" spans="1:16" ht="15.5" x14ac:dyDescent="0.25">
      <c r="A256" s="109"/>
      <c r="B256" s="76"/>
      <c r="C256" s="76"/>
      <c r="D256" s="76"/>
      <c r="E256" s="77"/>
      <c r="F256" s="77"/>
      <c r="G256" s="77"/>
      <c r="H256" s="78"/>
      <c r="I256" s="78"/>
      <c r="J256" s="78"/>
      <c r="K256" s="79"/>
      <c r="L256" s="80"/>
      <c r="M256" s="89"/>
      <c r="N256" s="81"/>
      <c r="O256" s="82"/>
      <c r="P256" s="83" t="str">
        <f>IF(SUM(DECOMPTE[[#This Row],[Heures
OPAS A]]:DECOMPTE[[#This Row],[Heures
OPAS C]])=0,"-",IF(COUNTBLANK(#REF!)&gt;0,"Entrez le n°ID infirmier dans l'onglet 'Décompte' ",IF((COUNTBLANK(B256:G256)+COUNTBLANK(DECOMPTE[[#This Row],[Nb jours facturés au patient]:[ Assurance (N° BAG)]]))&gt;0,"Veuillez renseigner toutes les colonnes de la ligne","-")))</f>
        <v>-</v>
      </c>
    </row>
    <row r="257" spans="1:16" ht="15.5" x14ac:dyDescent="0.25">
      <c r="A257" s="109"/>
      <c r="B257" s="76"/>
      <c r="C257" s="76"/>
      <c r="D257" s="76"/>
      <c r="E257" s="77"/>
      <c r="F257" s="77"/>
      <c r="G257" s="77"/>
      <c r="H257" s="78"/>
      <c r="I257" s="78"/>
      <c r="J257" s="78"/>
      <c r="K257" s="79"/>
      <c r="L257" s="80"/>
      <c r="M257" s="89"/>
      <c r="N257" s="81"/>
      <c r="O257" s="82"/>
      <c r="P257" s="83" t="str">
        <f>IF(SUM(DECOMPTE[[#This Row],[Heures
OPAS A]]:DECOMPTE[[#This Row],[Heures
OPAS C]])=0,"-",IF(COUNTBLANK(#REF!)&gt;0,"Entrez le n°ID infirmier dans l'onglet 'Décompte' ",IF((COUNTBLANK(B257:G257)+COUNTBLANK(DECOMPTE[[#This Row],[Nb jours facturés au patient]:[ Assurance (N° BAG)]]))&gt;0,"Veuillez renseigner toutes les colonnes de la ligne","-")))</f>
        <v>-</v>
      </c>
    </row>
    <row r="258" spans="1:16" ht="15.5" x14ac:dyDescent="0.25">
      <c r="A258" s="109"/>
      <c r="B258" s="76"/>
      <c r="C258" s="76"/>
      <c r="D258" s="76"/>
      <c r="E258" s="77"/>
      <c r="F258" s="77"/>
      <c r="G258" s="77"/>
      <c r="H258" s="78"/>
      <c r="I258" s="78"/>
      <c r="J258" s="78"/>
      <c r="K258" s="79"/>
      <c r="L258" s="80"/>
      <c r="M258" s="89"/>
      <c r="N258" s="81"/>
      <c r="O258" s="82"/>
      <c r="P258" s="83" t="str">
        <f>IF(SUM(DECOMPTE[[#This Row],[Heures
OPAS A]]:DECOMPTE[[#This Row],[Heures
OPAS C]])=0,"-",IF(COUNTBLANK(#REF!)&gt;0,"Entrez le n°ID infirmier dans l'onglet 'Décompte' ",IF((COUNTBLANK(B258:G258)+COUNTBLANK(DECOMPTE[[#This Row],[Nb jours facturés au patient]:[ Assurance (N° BAG)]]))&gt;0,"Veuillez renseigner toutes les colonnes de la ligne","-")))</f>
        <v>-</v>
      </c>
    </row>
    <row r="259" spans="1:16" ht="15.5" x14ac:dyDescent="0.25">
      <c r="A259" s="109"/>
      <c r="B259" s="76"/>
      <c r="C259" s="76"/>
      <c r="D259" s="76"/>
      <c r="E259" s="77"/>
      <c r="F259" s="77"/>
      <c r="G259" s="77"/>
      <c r="H259" s="78"/>
      <c r="I259" s="78"/>
      <c r="J259" s="78"/>
      <c r="K259" s="79"/>
      <c r="L259" s="80"/>
      <c r="M259" s="89"/>
      <c r="N259" s="81"/>
      <c r="O259" s="82"/>
      <c r="P259" s="83" t="str">
        <f>IF(SUM(DECOMPTE[[#This Row],[Heures
OPAS A]]:DECOMPTE[[#This Row],[Heures
OPAS C]])=0,"-",IF(COUNTBLANK(#REF!)&gt;0,"Entrez le n°ID infirmier dans l'onglet 'Décompte' ",IF((COUNTBLANK(B259:G259)+COUNTBLANK(DECOMPTE[[#This Row],[Nb jours facturés au patient]:[ Assurance (N° BAG)]]))&gt;0,"Veuillez renseigner toutes les colonnes de la ligne","-")))</f>
        <v>-</v>
      </c>
    </row>
    <row r="260" spans="1:16" ht="15.5" x14ac:dyDescent="0.25">
      <c r="A260" s="109"/>
      <c r="B260" s="76"/>
      <c r="C260" s="76"/>
      <c r="D260" s="76"/>
      <c r="E260" s="77"/>
      <c r="F260" s="77"/>
      <c r="G260" s="77"/>
      <c r="H260" s="78"/>
      <c r="I260" s="78"/>
      <c r="J260" s="78"/>
      <c r="K260" s="79"/>
      <c r="L260" s="80"/>
      <c r="M260" s="89"/>
      <c r="N260" s="81"/>
      <c r="O260" s="82"/>
      <c r="P260" s="83" t="str">
        <f>IF(SUM(DECOMPTE[[#This Row],[Heures
OPAS A]]:DECOMPTE[[#This Row],[Heures
OPAS C]])=0,"-",IF(COUNTBLANK(#REF!)&gt;0,"Entrez le n°ID infirmier dans l'onglet 'Décompte' ",IF((COUNTBLANK(B260:G260)+COUNTBLANK(DECOMPTE[[#This Row],[Nb jours facturés au patient]:[ Assurance (N° BAG)]]))&gt;0,"Veuillez renseigner toutes les colonnes de la ligne","-")))</f>
        <v>-</v>
      </c>
    </row>
    <row r="261" spans="1:16" ht="15.5" x14ac:dyDescent="0.25">
      <c r="A261" s="109"/>
      <c r="B261" s="76"/>
      <c r="C261" s="76"/>
      <c r="D261" s="76"/>
      <c r="E261" s="77"/>
      <c r="F261" s="77"/>
      <c r="G261" s="77"/>
      <c r="H261" s="78"/>
      <c r="I261" s="78"/>
      <c r="J261" s="78"/>
      <c r="K261" s="79"/>
      <c r="L261" s="80"/>
      <c r="M261" s="89"/>
      <c r="N261" s="81"/>
      <c r="O261" s="82"/>
      <c r="P261" s="83" t="str">
        <f>IF(SUM(DECOMPTE[[#This Row],[Heures
OPAS A]]:DECOMPTE[[#This Row],[Heures
OPAS C]])=0,"-",IF(COUNTBLANK(#REF!)&gt;0,"Entrez le n°ID infirmier dans l'onglet 'Décompte' ",IF((COUNTBLANK(B261:G261)+COUNTBLANK(DECOMPTE[[#This Row],[Nb jours facturés au patient]:[ Assurance (N° BAG)]]))&gt;0,"Veuillez renseigner toutes les colonnes de la ligne","-")))</f>
        <v>-</v>
      </c>
    </row>
    <row r="262" spans="1:16" ht="15.5" x14ac:dyDescent="0.25">
      <c r="A262" s="109"/>
      <c r="B262" s="76"/>
      <c r="C262" s="76"/>
      <c r="D262" s="76"/>
      <c r="E262" s="77"/>
      <c r="F262" s="77"/>
      <c r="G262" s="77"/>
      <c r="H262" s="78"/>
      <c r="I262" s="78"/>
      <c r="J262" s="78"/>
      <c r="K262" s="79"/>
      <c r="L262" s="80"/>
      <c r="M262" s="89"/>
      <c r="N262" s="81"/>
      <c r="O262" s="82"/>
      <c r="P262" s="83" t="str">
        <f>IF(SUM(DECOMPTE[[#This Row],[Heures
OPAS A]]:DECOMPTE[[#This Row],[Heures
OPAS C]])=0,"-",IF(COUNTBLANK(#REF!)&gt;0,"Entrez le n°ID infirmier dans l'onglet 'Décompte' ",IF((COUNTBLANK(B262:G262)+COUNTBLANK(DECOMPTE[[#This Row],[Nb jours facturés au patient]:[ Assurance (N° BAG)]]))&gt;0,"Veuillez renseigner toutes les colonnes de la ligne","-")))</f>
        <v>-</v>
      </c>
    </row>
    <row r="263" spans="1:16" ht="15.5" x14ac:dyDescent="0.25">
      <c r="A263" s="109"/>
      <c r="B263" s="76"/>
      <c r="C263" s="76"/>
      <c r="D263" s="76"/>
      <c r="E263" s="77"/>
      <c r="F263" s="77"/>
      <c r="G263" s="77"/>
      <c r="H263" s="78"/>
      <c r="I263" s="78"/>
      <c r="J263" s="78"/>
      <c r="K263" s="79"/>
      <c r="L263" s="80"/>
      <c r="M263" s="89"/>
      <c r="N263" s="81"/>
      <c r="O263" s="82"/>
      <c r="P263" s="83" t="str">
        <f>IF(SUM(DECOMPTE[[#This Row],[Heures
OPAS A]]:DECOMPTE[[#This Row],[Heures
OPAS C]])=0,"-",IF(COUNTBLANK(#REF!)&gt;0,"Entrez le n°ID infirmier dans l'onglet 'Décompte' ",IF((COUNTBLANK(B263:G263)+COUNTBLANK(DECOMPTE[[#This Row],[Nb jours facturés au patient]:[ Assurance (N° BAG)]]))&gt;0,"Veuillez renseigner toutes les colonnes de la ligne","-")))</f>
        <v>-</v>
      </c>
    </row>
    <row r="264" spans="1:16" ht="15.5" x14ac:dyDescent="0.25">
      <c r="A264" s="109"/>
      <c r="B264" s="76"/>
      <c r="C264" s="76"/>
      <c r="D264" s="76"/>
      <c r="E264" s="77"/>
      <c r="F264" s="77"/>
      <c r="G264" s="77"/>
      <c r="H264" s="78"/>
      <c r="I264" s="78"/>
      <c r="J264" s="78"/>
      <c r="K264" s="79"/>
      <c r="L264" s="80"/>
      <c r="M264" s="89"/>
      <c r="N264" s="81"/>
      <c r="O264" s="82"/>
      <c r="P264" s="83" t="str">
        <f>IF(SUM(DECOMPTE[[#This Row],[Heures
OPAS A]]:DECOMPTE[[#This Row],[Heures
OPAS C]])=0,"-",IF(COUNTBLANK(#REF!)&gt;0,"Entrez le n°ID infirmier dans l'onglet 'Décompte' ",IF((COUNTBLANK(B264:G264)+COUNTBLANK(DECOMPTE[[#This Row],[Nb jours facturés au patient]:[ Assurance (N° BAG)]]))&gt;0,"Veuillez renseigner toutes les colonnes de la ligne","-")))</f>
        <v>-</v>
      </c>
    </row>
    <row r="265" spans="1:16" ht="15.5" x14ac:dyDescent="0.25">
      <c r="A265" s="109"/>
      <c r="B265" s="76"/>
      <c r="C265" s="76"/>
      <c r="D265" s="76"/>
      <c r="E265" s="77"/>
      <c r="F265" s="77"/>
      <c r="G265" s="77"/>
      <c r="H265" s="78"/>
      <c r="I265" s="78"/>
      <c r="J265" s="78"/>
      <c r="K265" s="79"/>
      <c r="L265" s="80"/>
      <c r="M265" s="89"/>
      <c r="N265" s="81"/>
      <c r="O265" s="82"/>
      <c r="P265" s="83" t="str">
        <f>IF(SUM(DECOMPTE[[#This Row],[Heures
OPAS A]]:DECOMPTE[[#This Row],[Heures
OPAS C]])=0,"-",IF(COUNTBLANK(#REF!)&gt;0,"Entrez le n°ID infirmier dans l'onglet 'Décompte' ",IF((COUNTBLANK(B265:G265)+COUNTBLANK(DECOMPTE[[#This Row],[Nb jours facturés au patient]:[ Assurance (N° BAG)]]))&gt;0,"Veuillez renseigner toutes les colonnes de la ligne","-")))</f>
        <v>-</v>
      </c>
    </row>
    <row r="266" spans="1:16" ht="15.5" x14ac:dyDescent="0.25">
      <c r="A266" s="109"/>
      <c r="B266" s="76"/>
      <c r="C266" s="76"/>
      <c r="D266" s="76"/>
      <c r="E266" s="77"/>
      <c r="F266" s="77"/>
      <c r="G266" s="77"/>
      <c r="H266" s="78"/>
      <c r="I266" s="78"/>
      <c r="J266" s="78"/>
      <c r="K266" s="79"/>
      <c r="L266" s="80"/>
      <c r="M266" s="89"/>
      <c r="N266" s="81"/>
      <c r="O266" s="82"/>
      <c r="P266" s="83" t="str">
        <f>IF(SUM(DECOMPTE[[#This Row],[Heures
OPAS A]]:DECOMPTE[[#This Row],[Heures
OPAS C]])=0,"-",IF(COUNTBLANK(#REF!)&gt;0,"Entrez le n°ID infirmier dans l'onglet 'Décompte' ",IF((COUNTBLANK(B266:G266)+COUNTBLANK(DECOMPTE[[#This Row],[Nb jours facturés au patient]:[ Assurance (N° BAG)]]))&gt;0,"Veuillez renseigner toutes les colonnes de la ligne","-")))</f>
        <v>-</v>
      </c>
    </row>
    <row r="267" spans="1:16" ht="15.5" x14ac:dyDescent="0.25">
      <c r="A267" s="109"/>
      <c r="B267" s="76"/>
      <c r="C267" s="76"/>
      <c r="D267" s="76"/>
      <c r="E267" s="77"/>
      <c r="F267" s="77"/>
      <c r="G267" s="77"/>
      <c r="H267" s="78"/>
      <c r="I267" s="78"/>
      <c r="J267" s="78"/>
      <c r="K267" s="79"/>
      <c r="L267" s="80"/>
      <c r="M267" s="89"/>
      <c r="N267" s="81"/>
      <c r="O267" s="82"/>
      <c r="P267" s="83" t="str">
        <f>IF(SUM(DECOMPTE[[#This Row],[Heures
OPAS A]]:DECOMPTE[[#This Row],[Heures
OPAS C]])=0,"-",IF(COUNTBLANK(#REF!)&gt;0,"Entrez le n°ID infirmier dans l'onglet 'Décompte' ",IF((COUNTBLANK(B267:G267)+COUNTBLANK(DECOMPTE[[#This Row],[Nb jours facturés au patient]:[ Assurance (N° BAG)]]))&gt;0,"Veuillez renseigner toutes les colonnes de la ligne","-")))</f>
        <v>-</v>
      </c>
    </row>
    <row r="268" spans="1:16" ht="15.5" x14ac:dyDescent="0.25">
      <c r="A268" s="109"/>
      <c r="B268" s="76"/>
      <c r="C268" s="76"/>
      <c r="D268" s="76"/>
      <c r="E268" s="77"/>
      <c r="F268" s="77"/>
      <c r="G268" s="77"/>
      <c r="H268" s="78"/>
      <c r="I268" s="78"/>
      <c r="J268" s="78"/>
      <c r="K268" s="79"/>
      <c r="L268" s="80"/>
      <c r="M268" s="89"/>
      <c r="N268" s="81"/>
      <c r="O268" s="82"/>
      <c r="P268" s="83" t="str">
        <f>IF(SUM(DECOMPTE[[#This Row],[Heures
OPAS A]]:DECOMPTE[[#This Row],[Heures
OPAS C]])=0,"-",IF(COUNTBLANK(#REF!)&gt;0,"Entrez le n°ID infirmier dans l'onglet 'Décompte' ",IF((COUNTBLANK(B268:G268)+COUNTBLANK(DECOMPTE[[#This Row],[Nb jours facturés au patient]:[ Assurance (N° BAG)]]))&gt;0,"Veuillez renseigner toutes les colonnes de la ligne","-")))</f>
        <v>-</v>
      </c>
    </row>
    <row r="269" spans="1:16" ht="15.5" x14ac:dyDescent="0.25">
      <c r="A269" s="109"/>
      <c r="B269" s="76"/>
      <c r="C269" s="76"/>
      <c r="D269" s="76"/>
      <c r="E269" s="77"/>
      <c r="F269" s="77"/>
      <c r="G269" s="77"/>
      <c r="H269" s="78"/>
      <c r="I269" s="78"/>
      <c r="J269" s="78"/>
      <c r="K269" s="79"/>
      <c r="L269" s="80"/>
      <c r="M269" s="89"/>
      <c r="N269" s="81"/>
      <c r="O269" s="82"/>
      <c r="P269" s="83" t="str">
        <f>IF(SUM(DECOMPTE[[#This Row],[Heures
OPAS A]]:DECOMPTE[[#This Row],[Heures
OPAS C]])=0,"-",IF(COUNTBLANK(#REF!)&gt;0,"Entrez le n°ID infirmier dans l'onglet 'Décompte' ",IF((COUNTBLANK(B269:G269)+COUNTBLANK(DECOMPTE[[#This Row],[Nb jours facturés au patient]:[ Assurance (N° BAG)]]))&gt;0,"Veuillez renseigner toutes les colonnes de la ligne","-")))</f>
        <v>-</v>
      </c>
    </row>
    <row r="270" spans="1:16" ht="15.5" x14ac:dyDescent="0.25">
      <c r="A270" s="109"/>
      <c r="B270" s="76"/>
      <c r="C270" s="76"/>
      <c r="D270" s="76"/>
      <c r="E270" s="77"/>
      <c r="F270" s="77"/>
      <c r="G270" s="77"/>
      <c r="H270" s="78"/>
      <c r="I270" s="78"/>
      <c r="J270" s="78"/>
      <c r="K270" s="79"/>
      <c r="L270" s="80"/>
      <c r="M270" s="89"/>
      <c r="N270" s="81"/>
      <c r="O270" s="82"/>
      <c r="P270" s="83" t="str">
        <f>IF(SUM(DECOMPTE[[#This Row],[Heures
OPAS A]]:DECOMPTE[[#This Row],[Heures
OPAS C]])=0,"-",IF(COUNTBLANK(#REF!)&gt;0,"Entrez le n°ID infirmier dans l'onglet 'Décompte' ",IF((COUNTBLANK(B270:G270)+COUNTBLANK(DECOMPTE[[#This Row],[Nb jours facturés au patient]:[ Assurance (N° BAG)]]))&gt;0,"Veuillez renseigner toutes les colonnes de la ligne","-")))</f>
        <v>-</v>
      </c>
    </row>
    <row r="271" spans="1:16" ht="15.5" x14ac:dyDescent="0.25">
      <c r="A271" s="109"/>
      <c r="B271" s="76"/>
      <c r="C271" s="76"/>
      <c r="D271" s="76"/>
      <c r="E271" s="77"/>
      <c r="F271" s="77"/>
      <c r="G271" s="77"/>
      <c r="H271" s="78"/>
      <c r="I271" s="78"/>
      <c r="J271" s="78"/>
      <c r="K271" s="79"/>
      <c r="L271" s="80"/>
      <c r="M271" s="89"/>
      <c r="N271" s="81"/>
      <c r="O271" s="82"/>
      <c r="P271" s="83" t="str">
        <f>IF(SUM(DECOMPTE[[#This Row],[Heures
OPAS A]]:DECOMPTE[[#This Row],[Heures
OPAS C]])=0,"-",IF(COUNTBLANK(#REF!)&gt;0,"Entrez le n°ID infirmier dans l'onglet 'Décompte' ",IF((COUNTBLANK(B271:G271)+COUNTBLANK(DECOMPTE[[#This Row],[Nb jours facturés au patient]:[ Assurance (N° BAG)]]))&gt;0,"Veuillez renseigner toutes les colonnes de la ligne","-")))</f>
        <v>-</v>
      </c>
    </row>
    <row r="272" spans="1:16" ht="15.5" x14ac:dyDescent="0.25">
      <c r="A272" s="109"/>
      <c r="B272" s="76"/>
      <c r="C272" s="76"/>
      <c r="D272" s="76"/>
      <c r="E272" s="77"/>
      <c r="F272" s="77"/>
      <c r="G272" s="77"/>
      <c r="H272" s="78"/>
      <c r="I272" s="78"/>
      <c r="J272" s="78"/>
      <c r="K272" s="79"/>
      <c r="L272" s="80"/>
      <c r="M272" s="89"/>
      <c r="N272" s="81"/>
      <c r="O272" s="82"/>
      <c r="P272" s="83" t="str">
        <f>IF(SUM(DECOMPTE[[#This Row],[Heures
OPAS A]]:DECOMPTE[[#This Row],[Heures
OPAS C]])=0,"-",IF(COUNTBLANK(#REF!)&gt;0,"Entrez le n°ID infirmier dans l'onglet 'Décompte' ",IF((COUNTBLANK(B272:G272)+COUNTBLANK(DECOMPTE[[#This Row],[Nb jours facturés au patient]:[ Assurance (N° BAG)]]))&gt;0,"Veuillez renseigner toutes les colonnes de la ligne","-")))</f>
        <v>-</v>
      </c>
    </row>
    <row r="273" spans="1:16" ht="15.5" x14ac:dyDescent="0.25">
      <c r="A273" s="109"/>
      <c r="B273" s="76"/>
      <c r="C273" s="76"/>
      <c r="D273" s="76"/>
      <c r="E273" s="77"/>
      <c r="F273" s="77"/>
      <c r="G273" s="77"/>
      <c r="H273" s="78"/>
      <c r="I273" s="78"/>
      <c r="J273" s="78"/>
      <c r="K273" s="79"/>
      <c r="L273" s="80"/>
      <c r="M273" s="89"/>
      <c r="N273" s="81"/>
      <c r="O273" s="82"/>
      <c r="P273" s="83" t="str">
        <f>IF(SUM(DECOMPTE[[#This Row],[Heures
OPAS A]]:DECOMPTE[[#This Row],[Heures
OPAS C]])=0,"-",IF(COUNTBLANK(#REF!)&gt;0,"Entrez le n°ID infirmier dans l'onglet 'Décompte' ",IF((COUNTBLANK(B273:G273)+COUNTBLANK(DECOMPTE[[#This Row],[Nb jours facturés au patient]:[ Assurance (N° BAG)]]))&gt;0,"Veuillez renseigner toutes les colonnes de la ligne","-")))</f>
        <v>-</v>
      </c>
    </row>
    <row r="274" spans="1:16" ht="15.5" x14ac:dyDescent="0.25">
      <c r="A274" s="109"/>
      <c r="B274" s="76"/>
      <c r="C274" s="76"/>
      <c r="D274" s="76"/>
      <c r="E274" s="77"/>
      <c r="F274" s="77"/>
      <c r="G274" s="77"/>
      <c r="H274" s="78"/>
      <c r="I274" s="78"/>
      <c r="J274" s="78"/>
      <c r="K274" s="79"/>
      <c r="L274" s="80"/>
      <c r="M274" s="89"/>
      <c r="N274" s="81"/>
      <c r="O274" s="82"/>
      <c r="P274" s="83" t="str">
        <f>IF(SUM(DECOMPTE[[#This Row],[Heures
OPAS A]]:DECOMPTE[[#This Row],[Heures
OPAS C]])=0,"-",IF(COUNTBLANK(#REF!)&gt;0,"Entrez le n°ID infirmier dans l'onglet 'Décompte' ",IF((COUNTBLANK(B274:G274)+COUNTBLANK(DECOMPTE[[#This Row],[Nb jours facturés au patient]:[ Assurance (N° BAG)]]))&gt;0,"Veuillez renseigner toutes les colonnes de la ligne","-")))</f>
        <v>-</v>
      </c>
    </row>
    <row r="275" spans="1:16" ht="15.5" x14ac:dyDescent="0.25">
      <c r="A275" s="109"/>
      <c r="B275" s="76"/>
      <c r="C275" s="76"/>
      <c r="D275" s="76"/>
      <c r="E275" s="77"/>
      <c r="F275" s="77"/>
      <c r="G275" s="77"/>
      <c r="H275" s="78"/>
      <c r="I275" s="78"/>
      <c r="J275" s="78"/>
      <c r="K275" s="79"/>
      <c r="L275" s="80"/>
      <c r="M275" s="89"/>
      <c r="N275" s="81"/>
      <c r="O275" s="82"/>
      <c r="P275" s="83" t="str">
        <f>IF(SUM(DECOMPTE[[#This Row],[Heures
OPAS A]]:DECOMPTE[[#This Row],[Heures
OPAS C]])=0,"-",IF(COUNTBLANK(#REF!)&gt;0,"Entrez le n°ID infirmier dans l'onglet 'Décompte' ",IF((COUNTBLANK(B275:G275)+COUNTBLANK(DECOMPTE[[#This Row],[Nb jours facturés au patient]:[ Assurance (N° BAG)]]))&gt;0,"Veuillez renseigner toutes les colonnes de la ligne","-")))</f>
        <v>-</v>
      </c>
    </row>
    <row r="276" spans="1:16" ht="15.5" x14ac:dyDescent="0.25">
      <c r="A276" s="109"/>
      <c r="B276" s="76"/>
      <c r="C276" s="76"/>
      <c r="D276" s="76"/>
      <c r="E276" s="77"/>
      <c r="F276" s="77"/>
      <c r="G276" s="77"/>
      <c r="H276" s="78"/>
      <c r="I276" s="78"/>
      <c r="J276" s="78"/>
      <c r="K276" s="79"/>
      <c r="L276" s="80"/>
      <c r="M276" s="89"/>
      <c r="N276" s="81"/>
      <c r="O276" s="82"/>
      <c r="P276" s="83" t="str">
        <f>IF(SUM(DECOMPTE[[#This Row],[Heures
OPAS A]]:DECOMPTE[[#This Row],[Heures
OPAS C]])=0,"-",IF(COUNTBLANK(#REF!)&gt;0,"Entrez le n°ID infirmier dans l'onglet 'Décompte' ",IF((COUNTBLANK(B276:G276)+COUNTBLANK(DECOMPTE[[#This Row],[Nb jours facturés au patient]:[ Assurance (N° BAG)]]))&gt;0,"Veuillez renseigner toutes les colonnes de la ligne","-")))</f>
        <v>-</v>
      </c>
    </row>
    <row r="277" spans="1:16" ht="15.5" x14ac:dyDescent="0.25">
      <c r="A277" s="109"/>
      <c r="B277" s="76"/>
      <c r="C277" s="76"/>
      <c r="D277" s="76"/>
      <c r="E277" s="77"/>
      <c r="F277" s="77"/>
      <c r="G277" s="77"/>
      <c r="H277" s="78"/>
      <c r="I277" s="78"/>
      <c r="J277" s="78"/>
      <c r="K277" s="79"/>
      <c r="L277" s="80"/>
      <c r="M277" s="89"/>
      <c r="N277" s="81"/>
      <c r="O277" s="82"/>
      <c r="P277" s="83" t="str">
        <f>IF(SUM(DECOMPTE[[#This Row],[Heures
OPAS A]]:DECOMPTE[[#This Row],[Heures
OPAS C]])=0,"-",IF(COUNTBLANK(#REF!)&gt;0,"Entrez le n°ID infirmier dans l'onglet 'Décompte' ",IF((COUNTBLANK(B277:G277)+COUNTBLANK(DECOMPTE[[#This Row],[Nb jours facturés au patient]:[ Assurance (N° BAG)]]))&gt;0,"Veuillez renseigner toutes les colonnes de la ligne","-")))</f>
        <v>-</v>
      </c>
    </row>
    <row r="278" spans="1:16" ht="15.5" x14ac:dyDescent="0.25">
      <c r="A278" s="109"/>
      <c r="B278" s="76"/>
      <c r="C278" s="76"/>
      <c r="D278" s="76"/>
      <c r="E278" s="77"/>
      <c r="F278" s="77"/>
      <c r="G278" s="77"/>
      <c r="H278" s="78"/>
      <c r="I278" s="78"/>
      <c r="J278" s="78"/>
      <c r="K278" s="79"/>
      <c r="L278" s="80"/>
      <c r="M278" s="89"/>
      <c r="N278" s="81"/>
      <c r="O278" s="82"/>
      <c r="P278" s="83" t="str">
        <f>IF(SUM(DECOMPTE[[#This Row],[Heures
OPAS A]]:DECOMPTE[[#This Row],[Heures
OPAS C]])=0,"-",IF(COUNTBLANK(#REF!)&gt;0,"Entrez le n°ID infirmier dans l'onglet 'Décompte' ",IF((COUNTBLANK(B278:G278)+COUNTBLANK(DECOMPTE[[#This Row],[Nb jours facturés au patient]:[ Assurance (N° BAG)]]))&gt;0,"Veuillez renseigner toutes les colonnes de la ligne","-")))</f>
        <v>-</v>
      </c>
    </row>
    <row r="279" spans="1:16" ht="15.5" x14ac:dyDescent="0.25">
      <c r="A279" s="109"/>
      <c r="B279" s="76"/>
      <c r="C279" s="76"/>
      <c r="D279" s="76"/>
      <c r="E279" s="77"/>
      <c r="F279" s="77"/>
      <c r="G279" s="77"/>
      <c r="H279" s="78"/>
      <c r="I279" s="78"/>
      <c r="J279" s="78"/>
      <c r="K279" s="79"/>
      <c r="L279" s="80"/>
      <c r="M279" s="89"/>
      <c r="N279" s="81"/>
      <c r="O279" s="82"/>
      <c r="P279" s="83" t="str">
        <f>IF(SUM(DECOMPTE[[#This Row],[Heures
OPAS A]]:DECOMPTE[[#This Row],[Heures
OPAS C]])=0,"-",IF(COUNTBLANK(#REF!)&gt;0,"Entrez le n°ID infirmier dans l'onglet 'Décompte' ",IF((COUNTBLANK(B279:G279)+COUNTBLANK(DECOMPTE[[#This Row],[Nb jours facturés au patient]:[ Assurance (N° BAG)]]))&gt;0,"Veuillez renseigner toutes les colonnes de la ligne","-")))</f>
        <v>-</v>
      </c>
    </row>
    <row r="280" spans="1:16" ht="15.5" x14ac:dyDescent="0.25">
      <c r="A280" s="109"/>
      <c r="B280" s="76"/>
      <c r="C280" s="76"/>
      <c r="D280" s="76"/>
      <c r="E280" s="77"/>
      <c r="F280" s="77"/>
      <c r="G280" s="77"/>
      <c r="H280" s="78"/>
      <c r="I280" s="78"/>
      <c r="J280" s="78"/>
      <c r="K280" s="79"/>
      <c r="L280" s="80"/>
      <c r="M280" s="89"/>
      <c r="N280" s="81"/>
      <c r="O280" s="82"/>
      <c r="P280" s="83" t="str">
        <f>IF(SUM(DECOMPTE[[#This Row],[Heures
OPAS A]]:DECOMPTE[[#This Row],[Heures
OPAS C]])=0,"-",IF(COUNTBLANK(#REF!)&gt;0,"Entrez le n°ID infirmier dans l'onglet 'Décompte' ",IF((COUNTBLANK(B280:G280)+COUNTBLANK(DECOMPTE[[#This Row],[Nb jours facturés au patient]:[ Assurance (N° BAG)]]))&gt;0,"Veuillez renseigner toutes les colonnes de la ligne","-")))</f>
        <v>-</v>
      </c>
    </row>
    <row r="281" spans="1:16" ht="15.5" x14ac:dyDescent="0.25">
      <c r="A281" s="109"/>
      <c r="B281" s="76"/>
      <c r="C281" s="76"/>
      <c r="D281" s="76"/>
      <c r="E281" s="77"/>
      <c r="F281" s="77"/>
      <c r="G281" s="77"/>
      <c r="H281" s="78"/>
      <c r="I281" s="78"/>
      <c r="J281" s="78"/>
      <c r="K281" s="79"/>
      <c r="L281" s="80"/>
      <c r="M281" s="89"/>
      <c r="N281" s="81"/>
      <c r="O281" s="82"/>
      <c r="P281" s="83" t="str">
        <f>IF(SUM(DECOMPTE[[#This Row],[Heures
OPAS A]]:DECOMPTE[[#This Row],[Heures
OPAS C]])=0,"-",IF(COUNTBLANK(#REF!)&gt;0,"Entrez le n°ID infirmier dans l'onglet 'Décompte' ",IF((COUNTBLANK(B281:G281)+COUNTBLANK(DECOMPTE[[#This Row],[Nb jours facturés au patient]:[ Assurance (N° BAG)]]))&gt;0,"Veuillez renseigner toutes les colonnes de la ligne","-")))</f>
        <v>-</v>
      </c>
    </row>
    <row r="282" spans="1:16" ht="15.5" x14ac:dyDescent="0.25">
      <c r="A282" s="109"/>
      <c r="B282" s="76"/>
      <c r="C282" s="76"/>
      <c r="D282" s="76"/>
      <c r="E282" s="77"/>
      <c r="F282" s="77"/>
      <c r="G282" s="77"/>
      <c r="H282" s="78"/>
      <c r="I282" s="78"/>
      <c r="J282" s="78"/>
      <c r="K282" s="79"/>
      <c r="L282" s="80"/>
      <c r="M282" s="89"/>
      <c r="N282" s="81"/>
      <c r="O282" s="82"/>
      <c r="P282" s="83" t="str">
        <f>IF(SUM(DECOMPTE[[#This Row],[Heures
OPAS A]]:DECOMPTE[[#This Row],[Heures
OPAS C]])=0,"-",IF(COUNTBLANK(#REF!)&gt;0,"Entrez le n°ID infirmier dans l'onglet 'Décompte' ",IF((COUNTBLANK(B282:G282)+COUNTBLANK(DECOMPTE[[#This Row],[Nb jours facturés au patient]:[ Assurance (N° BAG)]]))&gt;0,"Veuillez renseigner toutes les colonnes de la ligne","-")))</f>
        <v>-</v>
      </c>
    </row>
    <row r="283" spans="1:16" ht="15.5" x14ac:dyDescent="0.25">
      <c r="A283" s="109"/>
      <c r="B283" s="76"/>
      <c r="C283" s="76"/>
      <c r="D283" s="76"/>
      <c r="E283" s="77"/>
      <c r="F283" s="77"/>
      <c r="G283" s="77"/>
      <c r="H283" s="78"/>
      <c r="I283" s="78"/>
      <c r="J283" s="78"/>
      <c r="K283" s="79"/>
      <c r="L283" s="80"/>
      <c r="M283" s="89"/>
      <c r="N283" s="81"/>
      <c r="O283" s="82"/>
      <c r="P283" s="83" t="str">
        <f>IF(SUM(DECOMPTE[[#This Row],[Heures
OPAS A]]:DECOMPTE[[#This Row],[Heures
OPAS C]])=0,"-",IF(COUNTBLANK(#REF!)&gt;0,"Entrez le n°ID infirmier dans l'onglet 'Décompte' ",IF((COUNTBLANK(B283:G283)+COUNTBLANK(DECOMPTE[[#This Row],[Nb jours facturés au patient]:[ Assurance (N° BAG)]]))&gt;0,"Veuillez renseigner toutes les colonnes de la ligne","-")))</f>
        <v>-</v>
      </c>
    </row>
    <row r="284" spans="1:16" ht="15.5" x14ac:dyDescent="0.25">
      <c r="A284" s="109"/>
      <c r="B284" s="76"/>
      <c r="C284" s="76"/>
      <c r="D284" s="76"/>
      <c r="E284" s="77"/>
      <c r="F284" s="77"/>
      <c r="G284" s="77"/>
      <c r="H284" s="78"/>
      <c r="I284" s="78"/>
      <c r="J284" s="78"/>
      <c r="K284" s="79"/>
      <c r="L284" s="80"/>
      <c r="M284" s="89"/>
      <c r="N284" s="81"/>
      <c r="O284" s="82"/>
      <c r="P284" s="83" t="str">
        <f>IF(SUM(DECOMPTE[[#This Row],[Heures
OPAS A]]:DECOMPTE[[#This Row],[Heures
OPAS C]])=0,"-",IF(COUNTBLANK(#REF!)&gt;0,"Entrez le n°ID infirmier dans l'onglet 'Décompte' ",IF((COUNTBLANK(B284:G284)+COUNTBLANK(DECOMPTE[[#This Row],[Nb jours facturés au patient]:[ Assurance (N° BAG)]]))&gt;0,"Veuillez renseigner toutes les colonnes de la ligne","-")))</f>
        <v>-</v>
      </c>
    </row>
    <row r="285" spans="1:16" ht="15.5" x14ac:dyDescent="0.25">
      <c r="A285" s="109"/>
      <c r="B285" s="76"/>
      <c r="C285" s="76"/>
      <c r="D285" s="76"/>
      <c r="E285" s="77"/>
      <c r="F285" s="77"/>
      <c r="G285" s="77"/>
      <c r="H285" s="78"/>
      <c r="I285" s="78"/>
      <c r="J285" s="78"/>
      <c r="K285" s="79"/>
      <c r="L285" s="80"/>
      <c r="M285" s="89"/>
      <c r="N285" s="81"/>
      <c r="O285" s="82"/>
      <c r="P285" s="83" t="str">
        <f>IF(SUM(DECOMPTE[[#This Row],[Heures
OPAS A]]:DECOMPTE[[#This Row],[Heures
OPAS C]])=0,"-",IF(COUNTBLANK(#REF!)&gt;0,"Entrez le n°ID infirmier dans l'onglet 'Décompte' ",IF((COUNTBLANK(B285:G285)+COUNTBLANK(DECOMPTE[[#This Row],[Nb jours facturés au patient]:[ Assurance (N° BAG)]]))&gt;0,"Veuillez renseigner toutes les colonnes de la ligne","-")))</f>
        <v>-</v>
      </c>
    </row>
    <row r="286" spans="1:16" ht="15.5" x14ac:dyDescent="0.25">
      <c r="A286" s="109"/>
      <c r="B286" s="76"/>
      <c r="C286" s="76"/>
      <c r="D286" s="76"/>
      <c r="E286" s="77"/>
      <c r="F286" s="77"/>
      <c r="G286" s="77"/>
      <c r="H286" s="78"/>
      <c r="I286" s="78"/>
      <c r="J286" s="78"/>
      <c r="K286" s="79"/>
      <c r="L286" s="80"/>
      <c r="M286" s="89"/>
      <c r="N286" s="81"/>
      <c r="O286" s="82"/>
      <c r="P286" s="83" t="str">
        <f>IF(SUM(DECOMPTE[[#This Row],[Heures
OPAS A]]:DECOMPTE[[#This Row],[Heures
OPAS C]])=0,"-",IF(COUNTBLANK(#REF!)&gt;0,"Entrez le n°ID infirmier dans l'onglet 'Décompte' ",IF((COUNTBLANK(B286:G286)+COUNTBLANK(DECOMPTE[[#This Row],[Nb jours facturés au patient]:[ Assurance (N° BAG)]]))&gt;0,"Veuillez renseigner toutes les colonnes de la ligne","-")))</f>
        <v>-</v>
      </c>
    </row>
    <row r="287" spans="1:16" ht="15.5" x14ac:dyDescent="0.25">
      <c r="A287" s="109"/>
      <c r="B287" s="76"/>
      <c r="C287" s="76"/>
      <c r="D287" s="76"/>
      <c r="E287" s="77"/>
      <c r="F287" s="77"/>
      <c r="G287" s="77"/>
      <c r="H287" s="78"/>
      <c r="I287" s="78"/>
      <c r="J287" s="78"/>
      <c r="K287" s="79"/>
      <c r="L287" s="80"/>
      <c r="M287" s="89"/>
      <c r="N287" s="81"/>
      <c r="O287" s="82"/>
      <c r="P287" s="83" t="str">
        <f>IF(SUM(DECOMPTE[[#This Row],[Heures
OPAS A]]:DECOMPTE[[#This Row],[Heures
OPAS C]])=0,"-",IF(COUNTBLANK(#REF!)&gt;0,"Entrez le n°ID infirmier dans l'onglet 'Décompte' ",IF((COUNTBLANK(B287:G287)+COUNTBLANK(DECOMPTE[[#This Row],[Nb jours facturés au patient]:[ Assurance (N° BAG)]]))&gt;0,"Veuillez renseigner toutes les colonnes de la ligne","-")))</f>
        <v>-</v>
      </c>
    </row>
    <row r="288" spans="1:16" ht="15.5" x14ac:dyDescent="0.25">
      <c r="A288" s="109"/>
      <c r="B288" s="76"/>
      <c r="C288" s="76"/>
      <c r="D288" s="76"/>
      <c r="E288" s="77"/>
      <c r="F288" s="77"/>
      <c r="G288" s="77"/>
      <c r="H288" s="78"/>
      <c r="I288" s="78"/>
      <c r="J288" s="78"/>
      <c r="K288" s="79"/>
      <c r="L288" s="80"/>
      <c r="M288" s="89"/>
      <c r="N288" s="81"/>
      <c r="O288" s="82"/>
      <c r="P288" s="83" t="str">
        <f>IF(SUM(DECOMPTE[[#This Row],[Heures
OPAS A]]:DECOMPTE[[#This Row],[Heures
OPAS C]])=0,"-",IF(COUNTBLANK(#REF!)&gt;0,"Entrez le n°ID infirmier dans l'onglet 'Décompte' ",IF((COUNTBLANK(B288:G288)+COUNTBLANK(DECOMPTE[[#This Row],[Nb jours facturés au patient]:[ Assurance (N° BAG)]]))&gt;0,"Veuillez renseigner toutes les colonnes de la ligne","-")))</f>
        <v>-</v>
      </c>
    </row>
    <row r="289" spans="1:16" ht="15.5" x14ac:dyDescent="0.25">
      <c r="A289" s="109"/>
      <c r="B289" s="76"/>
      <c r="C289" s="76"/>
      <c r="D289" s="76"/>
      <c r="E289" s="77"/>
      <c r="F289" s="77"/>
      <c r="G289" s="77"/>
      <c r="H289" s="78"/>
      <c r="I289" s="78"/>
      <c r="J289" s="78"/>
      <c r="K289" s="79"/>
      <c r="L289" s="80"/>
      <c r="M289" s="89"/>
      <c r="N289" s="81"/>
      <c r="O289" s="82"/>
      <c r="P289" s="83" t="str">
        <f>IF(SUM(DECOMPTE[[#This Row],[Heures
OPAS A]]:DECOMPTE[[#This Row],[Heures
OPAS C]])=0,"-",IF(COUNTBLANK(#REF!)&gt;0,"Entrez le n°ID infirmier dans l'onglet 'Décompte' ",IF((COUNTBLANK(B289:G289)+COUNTBLANK(DECOMPTE[[#This Row],[Nb jours facturés au patient]:[ Assurance (N° BAG)]]))&gt;0,"Veuillez renseigner toutes les colonnes de la ligne","-")))</f>
        <v>-</v>
      </c>
    </row>
    <row r="290" spans="1:16" ht="15.5" x14ac:dyDescent="0.25">
      <c r="A290" s="109"/>
      <c r="B290" s="76"/>
      <c r="C290" s="76"/>
      <c r="D290" s="76"/>
      <c r="E290" s="77"/>
      <c r="F290" s="77"/>
      <c r="G290" s="77"/>
      <c r="H290" s="78"/>
      <c r="I290" s="78"/>
      <c r="J290" s="78"/>
      <c r="K290" s="79"/>
      <c r="L290" s="80"/>
      <c r="M290" s="89"/>
      <c r="N290" s="81"/>
      <c r="O290" s="82"/>
      <c r="P290" s="83" t="str">
        <f>IF(SUM(DECOMPTE[[#This Row],[Heures
OPAS A]]:DECOMPTE[[#This Row],[Heures
OPAS C]])=0,"-",IF(COUNTBLANK(#REF!)&gt;0,"Entrez le n°ID infirmier dans l'onglet 'Décompte' ",IF((COUNTBLANK(B290:G290)+COUNTBLANK(DECOMPTE[[#This Row],[Nb jours facturés au patient]:[ Assurance (N° BAG)]]))&gt;0,"Veuillez renseigner toutes les colonnes de la ligne","-")))</f>
        <v>-</v>
      </c>
    </row>
    <row r="291" spans="1:16" ht="15.5" x14ac:dyDescent="0.25">
      <c r="A291" s="109"/>
      <c r="B291" s="76"/>
      <c r="C291" s="76"/>
      <c r="D291" s="76"/>
      <c r="E291" s="77"/>
      <c r="F291" s="77"/>
      <c r="G291" s="77"/>
      <c r="H291" s="78"/>
      <c r="I291" s="78"/>
      <c r="J291" s="78"/>
      <c r="K291" s="79"/>
      <c r="L291" s="80"/>
      <c r="M291" s="89"/>
      <c r="N291" s="81"/>
      <c r="O291" s="82"/>
      <c r="P291" s="83" t="str">
        <f>IF(SUM(DECOMPTE[[#This Row],[Heures
OPAS A]]:DECOMPTE[[#This Row],[Heures
OPAS C]])=0,"-",IF(COUNTBLANK(#REF!)&gt;0,"Entrez le n°ID infirmier dans l'onglet 'Décompte' ",IF((COUNTBLANK(B291:G291)+COUNTBLANK(DECOMPTE[[#This Row],[Nb jours facturés au patient]:[ Assurance (N° BAG)]]))&gt;0,"Veuillez renseigner toutes les colonnes de la ligne","-")))</f>
        <v>-</v>
      </c>
    </row>
    <row r="292" spans="1:16" ht="15.5" x14ac:dyDescent="0.25">
      <c r="A292" s="109"/>
      <c r="B292" s="76"/>
      <c r="C292" s="76"/>
      <c r="D292" s="76"/>
      <c r="E292" s="77"/>
      <c r="F292" s="77"/>
      <c r="G292" s="77"/>
      <c r="H292" s="78"/>
      <c r="I292" s="78"/>
      <c r="J292" s="78"/>
      <c r="K292" s="79"/>
      <c r="L292" s="80"/>
      <c r="M292" s="89"/>
      <c r="N292" s="81"/>
      <c r="O292" s="82"/>
      <c r="P292" s="83" t="str">
        <f>IF(SUM(DECOMPTE[[#This Row],[Heures
OPAS A]]:DECOMPTE[[#This Row],[Heures
OPAS C]])=0,"-",IF(COUNTBLANK(#REF!)&gt;0,"Entrez le n°ID infirmier dans l'onglet 'Décompte' ",IF((COUNTBLANK(B292:G292)+COUNTBLANK(DECOMPTE[[#This Row],[Nb jours facturés au patient]:[ Assurance (N° BAG)]]))&gt;0,"Veuillez renseigner toutes les colonnes de la ligne","-")))</f>
        <v>-</v>
      </c>
    </row>
    <row r="293" spans="1:16" ht="15.5" x14ac:dyDescent="0.25">
      <c r="A293" s="109"/>
      <c r="B293" s="76"/>
      <c r="C293" s="76"/>
      <c r="D293" s="76"/>
      <c r="E293" s="77"/>
      <c r="F293" s="77"/>
      <c r="G293" s="77"/>
      <c r="H293" s="78"/>
      <c r="I293" s="78"/>
      <c r="J293" s="78"/>
      <c r="K293" s="79"/>
      <c r="L293" s="80"/>
      <c r="M293" s="89"/>
      <c r="N293" s="81"/>
      <c r="O293" s="82"/>
      <c r="P293" s="83" t="str">
        <f>IF(SUM(DECOMPTE[[#This Row],[Heures
OPAS A]]:DECOMPTE[[#This Row],[Heures
OPAS C]])=0,"-",IF(COUNTBLANK(#REF!)&gt;0,"Entrez le n°ID infirmier dans l'onglet 'Décompte' ",IF((COUNTBLANK(B293:G293)+COUNTBLANK(DECOMPTE[[#This Row],[Nb jours facturés au patient]:[ Assurance (N° BAG)]]))&gt;0,"Veuillez renseigner toutes les colonnes de la ligne","-")))</f>
        <v>-</v>
      </c>
    </row>
    <row r="294" spans="1:16" ht="15.5" x14ac:dyDescent="0.25">
      <c r="A294" s="109"/>
      <c r="B294" s="76"/>
      <c r="C294" s="76"/>
      <c r="D294" s="76"/>
      <c r="E294" s="77"/>
      <c r="F294" s="77"/>
      <c r="G294" s="77"/>
      <c r="H294" s="78"/>
      <c r="I294" s="78"/>
      <c r="J294" s="78"/>
      <c r="K294" s="79"/>
      <c r="L294" s="80"/>
      <c r="M294" s="89"/>
      <c r="N294" s="81"/>
      <c r="O294" s="82"/>
      <c r="P294" s="83" t="str">
        <f>IF(SUM(DECOMPTE[[#This Row],[Heures
OPAS A]]:DECOMPTE[[#This Row],[Heures
OPAS C]])=0,"-",IF(COUNTBLANK(#REF!)&gt;0,"Entrez le n°ID infirmier dans l'onglet 'Décompte' ",IF((COUNTBLANK(B294:G294)+COUNTBLANK(DECOMPTE[[#This Row],[Nb jours facturés au patient]:[ Assurance (N° BAG)]]))&gt;0,"Veuillez renseigner toutes les colonnes de la ligne","-")))</f>
        <v>-</v>
      </c>
    </row>
    <row r="295" spans="1:16" ht="15.5" x14ac:dyDescent="0.25">
      <c r="A295" s="109"/>
      <c r="B295" s="76"/>
      <c r="C295" s="76"/>
      <c r="D295" s="76"/>
      <c r="E295" s="77"/>
      <c r="F295" s="77"/>
      <c r="G295" s="77"/>
      <c r="H295" s="78"/>
      <c r="I295" s="78"/>
      <c r="J295" s="78"/>
      <c r="K295" s="79"/>
      <c r="L295" s="80"/>
      <c r="M295" s="89"/>
      <c r="N295" s="81"/>
      <c r="O295" s="82"/>
      <c r="P295" s="83" t="str">
        <f>IF(SUM(DECOMPTE[[#This Row],[Heures
OPAS A]]:DECOMPTE[[#This Row],[Heures
OPAS C]])=0,"-",IF(COUNTBLANK(#REF!)&gt;0,"Entrez le n°ID infirmier dans l'onglet 'Décompte' ",IF((COUNTBLANK(B295:G295)+COUNTBLANK(DECOMPTE[[#This Row],[Nb jours facturés au patient]:[ Assurance (N° BAG)]]))&gt;0,"Veuillez renseigner toutes les colonnes de la ligne","-")))</f>
        <v>-</v>
      </c>
    </row>
    <row r="296" spans="1:16" ht="15.5" x14ac:dyDescent="0.25">
      <c r="A296" s="109"/>
      <c r="B296" s="76"/>
      <c r="C296" s="76"/>
      <c r="D296" s="76"/>
      <c r="E296" s="77"/>
      <c r="F296" s="77"/>
      <c r="G296" s="77"/>
      <c r="H296" s="78"/>
      <c r="I296" s="78"/>
      <c r="J296" s="78"/>
      <c r="K296" s="79"/>
      <c r="L296" s="80"/>
      <c r="M296" s="89"/>
      <c r="N296" s="81"/>
      <c r="O296" s="82"/>
      <c r="P296" s="83" t="str">
        <f>IF(SUM(DECOMPTE[[#This Row],[Heures
OPAS A]]:DECOMPTE[[#This Row],[Heures
OPAS C]])=0,"-",IF(COUNTBLANK(#REF!)&gt;0,"Entrez le n°ID infirmier dans l'onglet 'Décompte' ",IF((COUNTBLANK(B296:G296)+COUNTBLANK(DECOMPTE[[#This Row],[Nb jours facturés au patient]:[ Assurance (N° BAG)]]))&gt;0,"Veuillez renseigner toutes les colonnes de la ligne","-")))</f>
        <v>-</v>
      </c>
    </row>
    <row r="297" spans="1:16" ht="15.5" x14ac:dyDescent="0.25">
      <c r="A297" s="109"/>
      <c r="B297" s="76"/>
      <c r="C297" s="76"/>
      <c r="D297" s="76"/>
      <c r="E297" s="77"/>
      <c r="F297" s="77"/>
      <c r="G297" s="77"/>
      <c r="H297" s="78"/>
      <c r="I297" s="78"/>
      <c r="J297" s="78"/>
      <c r="K297" s="79"/>
      <c r="L297" s="80"/>
      <c r="M297" s="89"/>
      <c r="N297" s="81"/>
      <c r="O297" s="82"/>
      <c r="P297" s="83" t="str">
        <f>IF(SUM(DECOMPTE[[#This Row],[Heures
OPAS A]]:DECOMPTE[[#This Row],[Heures
OPAS C]])=0,"-",IF(COUNTBLANK(#REF!)&gt;0,"Entrez le n°ID infirmier dans l'onglet 'Décompte' ",IF((COUNTBLANK(B297:G297)+COUNTBLANK(DECOMPTE[[#This Row],[Nb jours facturés au patient]:[ Assurance (N° BAG)]]))&gt;0,"Veuillez renseigner toutes les colonnes de la ligne","-")))</f>
        <v>-</v>
      </c>
    </row>
    <row r="298" spans="1:16" ht="15.5" x14ac:dyDescent="0.25">
      <c r="A298" s="109"/>
      <c r="B298" s="76"/>
      <c r="C298" s="76"/>
      <c r="D298" s="76"/>
      <c r="E298" s="77"/>
      <c r="F298" s="77"/>
      <c r="G298" s="77"/>
      <c r="H298" s="78"/>
      <c r="I298" s="78"/>
      <c r="J298" s="78"/>
      <c r="K298" s="79"/>
      <c r="L298" s="80"/>
      <c r="M298" s="89"/>
      <c r="N298" s="81"/>
      <c r="O298" s="82"/>
      <c r="P298" s="83" t="str">
        <f>IF(SUM(DECOMPTE[[#This Row],[Heures
OPAS A]]:DECOMPTE[[#This Row],[Heures
OPAS C]])=0,"-",IF(COUNTBLANK(#REF!)&gt;0,"Entrez le n°ID infirmier dans l'onglet 'Décompte' ",IF((COUNTBLANK(B298:G298)+COUNTBLANK(DECOMPTE[[#This Row],[Nb jours facturés au patient]:[ Assurance (N° BAG)]]))&gt;0,"Veuillez renseigner toutes les colonnes de la ligne","-")))</f>
        <v>-</v>
      </c>
    </row>
    <row r="299" spans="1:16" ht="15.5" x14ac:dyDescent="0.25">
      <c r="A299" s="109"/>
      <c r="B299" s="76"/>
      <c r="C299" s="76"/>
      <c r="D299" s="76"/>
      <c r="E299" s="77"/>
      <c r="F299" s="77"/>
      <c r="G299" s="77"/>
      <c r="H299" s="78"/>
      <c r="I299" s="78"/>
      <c r="J299" s="78"/>
      <c r="K299" s="79"/>
      <c r="L299" s="80"/>
      <c r="M299" s="89"/>
      <c r="N299" s="81"/>
      <c r="O299" s="82"/>
      <c r="P299" s="83" t="str">
        <f>IF(SUM(DECOMPTE[[#This Row],[Heures
OPAS A]]:DECOMPTE[[#This Row],[Heures
OPAS C]])=0,"-",IF(COUNTBLANK(#REF!)&gt;0,"Entrez le n°ID infirmier dans l'onglet 'Décompte' ",IF((COUNTBLANK(B299:G299)+COUNTBLANK(DECOMPTE[[#This Row],[Nb jours facturés au patient]:[ Assurance (N° BAG)]]))&gt;0,"Veuillez renseigner toutes les colonnes de la ligne","-")))</f>
        <v>-</v>
      </c>
    </row>
    <row r="300" spans="1:16" ht="15.5" x14ac:dyDescent="0.25">
      <c r="A300" s="109"/>
      <c r="B300" s="76"/>
      <c r="C300" s="76"/>
      <c r="D300" s="76"/>
      <c r="E300" s="77"/>
      <c r="F300" s="77"/>
      <c r="G300" s="77"/>
      <c r="H300" s="78"/>
      <c r="I300" s="78"/>
      <c r="J300" s="78"/>
      <c r="K300" s="79"/>
      <c r="L300" s="80"/>
      <c r="M300" s="89"/>
      <c r="N300" s="81"/>
      <c r="O300" s="82"/>
      <c r="P300" s="83" t="str">
        <f>IF(SUM(DECOMPTE[[#This Row],[Heures
OPAS A]]:DECOMPTE[[#This Row],[Heures
OPAS C]])=0,"-",IF(COUNTBLANK(#REF!)&gt;0,"Entrez le n°ID infirmier dans l'onglet 'Décompte' ",IF((COUNTBLANK(B300:G300)+COUNTBLANK(DECOMPTE[[#This Row],[Nb jours facturés au patient]:[ Assurance (N° BAG)]]))&gt;0,"Veuillez renseigner toutes les colonnes de la ligne","-")))</f>
        <v>-</v>
      </c>
    </row>
    <row r="301" spans="1:16" ht="15.5" x14ac:dyDescent="0.25">
      <c r="A301" s="109"/>
      <c r="B301" s="76"/>
      <c r="C301" s="76"/>
      <c r="D301" s="76"/>
      <c r="E301" s="77"/>
      <c r="F301" s="77"/>
      <c r="G301" s="77"/>
      <c r="H301" s="78"/>
      <c r="I301" s="78"/>
      <c r="J301" s="78"/>
      <c r="K301" s="79"/>
      <c r="L301" s="80"/>
      <c r="M301" s="89"/>
      <c r="N301" s="81"/>
      <c r="O301" s="82"/>
      <c r="P301" s="83" t="str">
        <f>IF(SUM(DECOMPTE[[#This Row],[Heures
OPAS A]]:DECOMPTE[[#This Row],[Heures
OPAS C]])=0,"-",IF(COUNTBLANK(#REF!)&gt;0,"Entrez le n°ID infirmier dans l'onglet 'Décompte' ",IF((COUNTBLANK(B301:G301)+COUNTBLANK(DECOMPTE[[#This Row],[Nb jours facturés au patient]:[ Assurance (N° BAG)]]))&gt;0,"Veuillez renseigner toutes les colonnes de la ligne","-")))</f>
        <v>-</v>
      </c>
    </row>
    <row r="302" spans="1:16" ht="15.5" x14ac:dyDescent="0.25">
      <c r="A302" s="109"/>
      <c r="B302" s="76"/>
      <c r="C302" s="76"/>
      <c r="D302" s="76"/>
      <c r="E302" s="77"/>
      <c r="F302" s="77"/>
      <c r="G302" s="77"/>
      <c r="H302" s="78"/>
      <c r="I302" s="78"/>
      <c r="J302" s="78"/>
      <c r="K302" s="79"/>
      <c r="L302" s="80"/>
      <c r="M302" s="89"/>
      <c r="N302" s="81"/>
      <c r="O302" s="82"/>
      <c r="P302" s="83" t="str">
        <f>IF(SUM(DECOMPTE[[#This Row],[Heures
OPAS A]]:DECOMPTE[[#This Row],[Heures
OPAS C]])=0,"-",IF(COUNTBLANK(#REF!)&gt;0,"Entrez le n°ID infirmier dans l'onglet 'Décompte' ",IF((COUNTBLANK(B302:G302)+COUNTBLANK(DECOMPTE[[#This Row],[Nb jours facturés au patient]:[ Assurance (N° BAG)]]))&gt;0,"Veuillez renseigner toutes les colonnes de la ligne","-")))</f>
        <v>-</v>
      </c>
    </row>
    <row r="303" spans="1:16" ht="15.5" x14ac:dyDescent="0.25">
      <c r="A303" s="109"/>
      <c r="B303" s="76"/>
      <c r="C303" s="76"/>
      <c r="D303" s="76"/>
      <c r="E303" s="77"/>
      <c r="F303" s="77"/>
      <c r="G303" s="77"/>
      <c r="H303" s="78"/>
      <c r="I303" s="78"/>
      <c r="J303" s="78"/>
      <c r="K303" s="79"/>
      <c r="L303" s="80"/>
      <c r="M303" s="89"/>
      <c r="N303" s="81"/>
      <c r="O303" s="82"/>
      <c r="P303" s="83" t="str">
        <f>IF(SUM(DECOMPTE[[#This Row],[Heures
OPAS A]]:DECOMPTE[[#This Row],[Heures
OPAS C]])=0,"-",IF(COUNTBLANK(#REF!)&gt;0,"Entrez le n°ID infirmier dans l'onglet 'Décompte' ",IF((COUNTBLANK(B303:G303)+COUNTBLANK(DECOMPTE[[#This Row],[Nb jours facturés au patient]:[ Assurance (N° BAG)]]))&gt;0,"Veuillez renseigner toutes les colonnes de la ligne","-")))</f>
        <v>-</v>
      </c>
    </row>
    <row r="304" spans="1:16" ht="15.5" x14ac:dyDescent="0.25">
      <c r="A304" s="109"/>
      <c r="B304" s="76"/>
      <c r="C304" s="76"/>
      <c r="D304" s="76"/>
      <c r="E304" s="77"/>
      <c r="F304" s="77"/>
      <c r="G304" s="77"/>
      <c r="H304" s="78"/>
      <c r="I304" s="78"/>
      <c r="J304" s="78"/>
      <c r="K304" s="79"/>
      <c r="L304" s="80"/>
      <c r="M304" s="89"/>
      <c r="N304" s="81"/>
      <c r="O304" s="82"/>
      <c r="P304" s="83" t="str">
        <f>IF(SUM(DECOMPTE[[#This Row],[Heures
OPAS A]]:DECOMPTE[[#This Row],[Heures
OPAS C]])=0,"-",IF(COUNTBLANK(#REF!)&gt;0,"Entrez le n°ID infirmier dans l'onglet 'Décompte' ",IF((COUNTBLANK(B304:G304)+COUNTBLANK(DECOMPTE[[#This Row],[Nb jours facturés au patient]:[ Assurance (N° BAG)]]))&gt;0,"Veuillez renseigner toutes les colonnes de la ligne","-")))</f>
        <v>-</v>
      </c>
    </row>
    <row r="305" spans="1:16" ht="15.5" x14ac:dyDescent="0.25">
      <c r="A305" s="109"/>
      <c r="B305" s="76"/>
      <c r="C305" s="76"/>
      <c r="D305" s="76"/>
      <c r="E305" s="77"/>
      <c r="F305" s="77"/>
      <c r="G305" s="77"/>
      <c r="H305" s="78"/>
      <c r="I305" s="78"/>
      <c r="J305" s="78"/>
      <c r="K305" s="79"/>
      <c r="L305" s="80"/>
      <c r="M305" s="89"/>
      <c r="N305" s="81"/>
      <c r="O305" s="82"/>
      <c r="P305" s="83" t="str">
        <f>IF(SUM(DECOMPTE[[#This Row],[Heures
OPAS A]]:DECOMPTE[[#This Row],[Heures
OPAS C]])=0,"-",IF(COUNTBLANK(#REF!)&gt;0,"Entrez le n°ID infirmier dans l'onglet 'Décompte' ",IF((COUNTBLANK(B305:G305)+COUNTBLANK(DECOMPTE[[#This Row],[Nb jours facturés au patient]:[ Assurance (N° BAG)]]))&gt;0,"Veuillez renseigner toutes les colonnes de la ligne","-")))</f>
        <v>-</v>
      </c>
    </row>
    <row r="306" spans="1:16" ht="15.5" x14ac:dyDescent="0.25">
      <c r="A306" s="109"/>
      <c r="B306" s="76"/>
      <c r="C306" s="76"/>
      <c r="D306" s="76"/>
      <c r="E306" s="77"/>
      <c r="F306" s="77"/>
      <c r="G306" s="77"/>
      <c r="H306" s="78"/>
      <c r="I306" s="78"/>
      <c r="J306" s="78"/>
      <c r="K306" s="79"/>
      <c r="L306" s="80"/>
      <c r="M306" s="89"/>
      <c r="N306" s="81"/>
      <c r="O306" s="82"/>
      <c r="P306" s="83" t="str">
        <f>IF(SUM(DECOMPTE[[#This Row],[Heures
OPAS A]]:DECOMPTE[[#This Row],[Heures
OPAS C]])=0,"-",IF(COUNTBLANK(#REF!)&gt;0,"Entrez le n°ID infirmier dans l'onglet 'Décompte' ",IF((COUNTBLANK(B306:G306)+COUNTBLANK(DECOMPTE[[#This Row],[Nb jours facturés au patient]:[ Assurance (N° BAG)]]))&gt;0,"Veuillez renseigner toutes les colonnes de la ligne","-")))</f>
        <v>-</v>
      </c>
    </row>
    <row r="307" spans="1:16" ht="15.5" x14ac:dyDescent="0.25">
      <c r="A307" s="109"/>
      <c r="B307" s="76"/>
      <c r="C307" s="76"/>
      <c r="D307" s="76"/>
      <c r="E307" s="77"/>
      <c r="F307" s="77"/>
      <c r="G307" s="77"/>
      <c r="H307" s="78"/>
      <c r="I307" s="78"/>
      <c r="J307" s="78"/>
      <c r="K307" s="79"/>
      <c r="L307" s="80"/>
      <c r="M307" s="89"/>
      <c r="N307" s="81"/>
      <c r="O307" s="82"/>
      <c r="P307" s="83" t="str">
        <f>IF(SUM(DECOMPTE[[#This Row],[Heures
OPAS A]]:DECOMPTE[[#This Row],[Heures
OPAS C]])=0,"-",IF(COUNTBLANK(#REF!)&gt;0,"Entrez le n°ID infirmier dans l'onglet 'Décompte' ",IF((COUNTBLANK(B307:G307)+COUNTBLANK(DECOMPTE[[#This Row],[Nb jours facturés au patient]:[ Assurance (N° BAG)]]))&gt;0,"Veuillez renseigner toutes les colonnes de la ligne","-")))</f>
        <v>-</v>
      </c>
    </row>
    <row r="308" spans="1:16" ht="15.5" x14ac:dyDescent="0.25">
      <c r="A308" s="109"/>
      <c r="B308" s="76"/>
      <c r="C308" s="76"/>
      <c r="D308" s="76"/>
      <c r="E308" s="77"/>
      <c r="F308" s="77"/>
      <c r="G308" s="77"/>
      <c r="H308" s="78"/>
      <c r="I308" s="78"/>
      <c r="J308" s="78"/>
      <c r="K308" s="79"/>
      <c r="L308" s="80"/>
      <c r="M308" s="89"/>
      <c r="N308" s="81"/>
      <c r="O308" s="82"/>
      <c r="P308" s="83" t="str">
        <f>IF(SUM(DECOMPTE[[#This Row],[Heures
OPAS A]]:DECOMPTE[[#This Row],[Heures
OPAS C]])=0,"-",IF(COUNTBLANK(#REF!)&gt;0,"Entrez le n°ID infirmier dans l'onglet 'Décompte' ",IF((COUNTBLANK(B308:G308)+COUNTBLANK(DECOMPTE[[#This Row],[Nb jours facturés au patient]:[ Assurance (N° BAG)]]))&gt;0,"Veuillez renseigner toutes les colonnes de la ligne","-")))</f>
        <v>-</v>
      </c>
    </row>
    <row r="309" spans="1:16" ht="15.5" x14ac:dyDescent="0.25">
      <c r="A309" s="109"/>
      <c r="B309" s="76"/>
      <c r="C309" s="76"/>
      <c r="D309" s="76"/>
      <c r="E309" s="77"/>
      <c r="F309" s="77"/>
      <c r="G309" s="77"/>
      <c r="H309" s="78"/>
      <c r="I309" s="78"/>
      <c r="J309" s="78"/>
      <c r="K309" s="79"/>
      <c r="L309" s="80"/>
      <c r="M309" s="89"/>
      <c r="N309" s="81"/>
      <c r="O309" s="82"/>
      <c r="P309" s="83" t="str">
        <f>IF(SUM(DECOMPTE[[#This Row],[Heures
OPAS A]]:DECOMPTE[[#This Row],[Heures
OPAS C]])=0,"-",IF(COUNTBLANK(#REF!)&gt;0,"Entrez le n°ID infirmier dans l'onglet 'Décompte' ",IF((COUNTBLANK(B309:G309)+COUNTBLANK(DECOMPTE[[#This Row],[Nb jours facturés au patient]:[ Assurance (N° BAG)]]))&gt;0,"Veuillez renseigner toutes les colonnes de la ligne","-")))</f>
        <v>-</v>
      </c>
    </row>
    <row r="310" spans="1:16" ht="15.5" x14ac:dyDescent="0.25">
      <c r="A310" s="109"/>
      <c r="B310" s="76"/>
      <c r="C310" s="76"/>
      <c r="D310" s="76"/>
      <c r="E310" s="77"/>
      <c r="F310" s="77"/>
      <c r="G310" s="77"/>
      <c r="H310" s="78"/>
      <c r="I310" s="78"/>
      <c r="J310" s="78"/>
      <c r="K310" s="79"/>
      <c r="L310" s="80"/>
      <c r="M310" s="89"/>
      <c r="N310" s="81"/>
      <c r="O310" s="82"/>
      <c r="P310" s="83" t="str">
        <f>IF(SUM(DECOMPTE[[#This Row],[Heures
OPAS A]]:DECOMPTE[[#This Row],[Heures
OPAS C]])=0,"-",IF(COUNTBLANK(#REF!)&gt;0,"Entrez le n°ID infirmier dans l'onglet 'Décompte' ",IF((COUNTBLANK(B310:G310)+COUNTBLANK(DECOMPTE[[#This Row],[Nb jours facturés au patient]:[ Assurance (N° BAG)]]))&gt;0,"Veuillez renseigner toutes les colonnes de la ligne","-")))</f>
        <v>-</v>
      </c>
    </row>
    <row r="311" spans="1:16" ht="15.5" x14ac:dyDescent="0.25">
      <c r="A311" s="109"/>
      <c r="B311" s="76"/>
      <c r="C311" s="76"/>
      <c r="D311" s="76"/>
      <c r="E311" s="77"/>
      <c r="F311" s="77"/>
      <c r="G311" s="77"/>
      <c r="H311" s="78"/>
      <c r="I311" s="78"/>
      <c r="J311" s="78"/>
      <c r="K311" s="79"/>
      <c r="L311" s="80"/>
      <c r="M311" s="89"/>
      <c r="N311" s="81"/>
      <c r="O311" s="82"/>
      <c r="P311" s="83" t="str">
        <f>IF(SUM(DECOMPTE[[#This Row],[Heures
OPAS A]]:DECOMPTE[[#This Row],[Heures
OPAS C]])=0,"-",IF(COUNTBLANK(#REF!)&gt;0,"Entrez le n°ID infirmier dans l'onglet 'Décompte' ",IF((COUNTBLANK(B311:G311)+COUNTBLANK(DECOMPTE[[#This Row],[Nb jours facturés au patient]:[ Assurance (N° BAG)]]))&gt;0,"Veuillez renseigner toutes les colonnes de la ligne","-")))</f>
        <v>-</v>
      </c>
    </row>
    <row r="312" spans="1:16" ht="15.5" x14ac:dyDescent="0.25">
      <c r="A312" s="109"/>
      <c r="B312" s="76"/>
      <c r="C312" s="76"/>
      <c r="D312" s="76"/>
      <c r="E312" s="77"/>
      <c r="F312" s="77"/>
      <c r="G312" s="77"/>
      <c r="H312" s="78"/>
      <c r="I312" s="78"/>
      <c r="J312" s="78"/>
      <c r="K312" s="79"/>
      <c r="L312" s="80"/>
      <c r="M312" s="89"/>
      <c r="N312" s="81"/>
      <c r="O312" s="82"/>
      <c r="P312" s="83" t="str">
        <f>IF(SUM(DECOMPTE[[#This Row],[Heures
OPAS A]]:DECOMPTE[[#This Row],[Heures
OPAS C]])=0,"-",IF(COUNTBLANK(#REF!)&gt;0,"Entrez le n°ID infirmier dans l'onglet 'Décompte' ",IF((COUNTBLANK(B312:G312)+COUNTBLANK(DECOMPTE[[#This Row],[Nb jours facturés au patient]:[ Assurance (N° BAG)]]))&gt;0,"Veuillez renseigner toutes les colonnes de la ligne","-")))</f>
        <v>-</v>
      </c>
    </row>
    <row r="313" spans="1:16" ht="15.5" x14ac:dyDescent="0.25">
      <c r="A313" s="109"/>
      <c r="B313" s="76"/>
      <c r="C313" s="76"/>
      <c r="D313" s="76"/>
      <c r="E313" s="77"/>
      <c r="F313" s="77"/>
      <c r="G313" s="77"/>
      <c r="H313" s="78"/>
      <c r="I313" s="78"/>
      <c r="J313" s="78"/>
      <c r="K313" s="79"/>
      <c r="L313" s="80"/>
      <c r="M313" s="89"/>
      <c r="N313" s="81"/>
      <c r="O313" s="82"/>
      <c r="P313" s="83" t="str">
        <f>IF(SUM(DECOMPTE[[#This Row],[Heures
OPAS A]]:DECOMPTE[[#This Row],[Heures
OPAS C]])=0,"-",IF(COUNTBLANK(#REF!)&gt;0,"Entrez le n°ID infirmier dans l'onglet 'Décompte' ",IF((COUNTBLANK(B313:G313)+COUNTBLANK(DECOMPTE[[#This Row],[Nb jours facturés au patient]:[ Assurance (N° BAG)]]))&gt;0,"Veuillez renseigner toutes les colonnes de la ligne","-")))</f>
        <v>-</v>
      </c>
    </row>
    <row r="314" spans="1:16" ht="15.5" x14ac:dyDescent="0.25">
      <c r="A314" s="109"/>
      <c r="B314" s="76"/>
      <c r="C314" s="76"/>
      <c r="D314" s="76"/>
      <c r="E314" s="77"/>
      <c r="F314" s="77"/>
      <c r="G314" s="77"/>
      <c r="H314" s="78"/>
      <c r="I314" s="78"/>
      <c r="J314" s="78"/>
      <c r="K314" s="79"/>
      <c r="L314" s="80"/>
      <c r="M314" s="89"/>
      <c r="N314" s="81"/>
      <c r="O314" s="82"/>
      <c r="P314" s="83" t="str">
        <f>IF(SUM(DECOMPTE[[#This Row],[Heures
OPAS A]]:DECOMPTE[[#This Row],[Heures
OPAS C]])=0,"-",IF(COUNTBLANK(#REF!)&gt;0,"Entrez le n°ID infirmier dans l'onglet 'Décompte' ",IF((COUNTBLANK(B314:G314)+COUNTBLANK(DECOMPTE[[#This Row],[Nb jours facturés au patient]:[ Assurance (N° BAG)]]))&gt;0,"Veuillez renseigner toutes les colonnes de la ligne","-")))</f>
        <v>-</v>
      </c>
    </row>
    <row r="315" spans="1:16" ht="15.5" x14ac:dyDescent="0.25">
      <c r="A315" s="109"/>
      <c r="B315" s="76"/>
      <c r="C315" s="76"/>
      <c r="D315" s="76"/>
      <c r="E315" s="77"/>
      <c r="F315" s="77"/>
      <c r="G315" s="77"/>
      <c r="H315" s="78"/>
      <c r="I315" s="78"/>
      <c r="J315" s="78"/>
      <c r="K315" s="79"/>
      <c r="L315" s="80"/>
      <c r="M315" s="89"/>
      <c r="N315" s="81"/>
      <c r="O315" s="82"/>
      <c r="P315" s="83" t="str">
        <f>IF(SUM(DECOMPTE[[#This Row],[Heures
OPAS A]]:DECOMPTE[[#This Row],[Heures
OPAS C]])=0,"-",IF(COUNTBLANK(#REF!)&gt;0,"Entrez le n°ID infirmier dans l'onglet 'Décompte' ",IF((COUNTBLANK(B315:G315)+COUNTBLANK(DECOMPTE[[#This Row],[Nb jours facturés au patient]:[ Assurance (N° BAG)]]))&gt;0,"Veuillez renseigner toutes les colonnes de la ligne","-")))</f>
        <v>-</v>
      </c>
    </row>
    <row r="316" spans="1:16" ht="15.5" x14ac:dyDescent="0.25">
      <c r="A316" s="109"/>
      <c r="B316" s="76"/>
      <c r="C316" s="76"/>
      <c r="D316" s="76"/>
      <c r="E316" s="77"/>
      <c r="F316" s="77"/>
      <c r="G316" s="77"/>
      <c r="H316" s="78"/>
      <c r="I316" s="78"/>
      <c r="J316" s="78"/>
      <c r="K316" s="79"/>
      <c r="L316" s="80"/>
      <c r="M316" s="89"/>
      <c r="N316" s="81"/>
      <c r="O316" s="82"/>
      <c r="P316" s="83" t="str">
        <f>IF(SUM(DECOMPTE[[#This Row],[Heures
OPAS A]]:DECOMPTE[[#This Row],[Heures
OPAS C]])=0,"-",IF(COUNTBLANK(#REF!)&gt;0,"Entrez le n°ID infirmier dans l'onglet 'Décompte' ",IF((COUNTBLANK(B316:G316)+COUNTBLANK(DECOMPTE[[#This Row],[Nb jours facturés au patient]:[ Assurance (N° BAG)]]))&gt;0,"Veuillez renseigner toutes les colonnes de la ligne","-")))</f>
        <v>-</v>
      </c>
    </row>
    <row r="317" spans="1:16" ht="15.5" x14ac:dyDescent="0.25">
      <c r="A317" s="109"/>
      <c r="B317" s="76"/>
      <c r="C317" s="76"/>
      <c r="D317" s="76"/>
      <c r="E317" s="77"/>
      <c r="F317" s="77"/>
      <c r="G317" s="77"/>
      <c r="H317" s="78"/>
      <c r="I317" s="78"/>
      <c r="J317" s="78"/>
      <c r="K317" s="79"/>
      <c r="L317" s="80"/>
      <c r="M317" s="89"/>
      <c r="N317" s="81"/>
      <c r="O317" s="82"/>
      <c r="P317" s="83" t="str">
        <f>IF(SUM(DECOMPTE[[#This Row],[Heures
OPAS A]]:DECOMPTE[[#This Row],[Heures
OPAS C]])=0,"-",IF(COUNTBLANK(#REF!)&gt;0,"Entrez le n°ID infirmier dans l'onglet 'Décompte' ",IF((COUNTBLANK(B317:G317)+COUNTBLANK(DECOMPTE[[#This Row],[Nb jours facturés au patient]:[ Assurance (N° BAG)]]))&gt;0,"Veuillez renseigner toutes les colonnes de la ligne","-")))</f>
        <v>-</v>
      </c>
    </row>
    <row r="318" spans="1:16" ht="15.5" x14ac:dyDescent="0.25">
      <c r="A318" s="109"/>
      <c r="B318" s="76"/>
      <c r="C318" s="76"/>
      <c r="D318" s="76"/>
      <c r="E318" s="77"/>
      <c r="F318" s="77"/>
      <c r="G318" s="77"/>
      <c r="H318" s="78"/>
      <c r="I318" s="78"/>
      <c r="J318" s="78"/>
      <c r="K318" s="79"/>
      <c r="L318" s="80"/>
      <c r="M318" s="89"/>
      <c r="N318" s="81"/>
      <c r="O318" s="82"/>
      <c r="P318" s="83" t="str">
        <f>IF(SUM(DECOMPTE[[#This Row],[Heures
OPAS A]]:DECOMPTE[[#This Row],[Heures
OPAS C]])=0,"-",IF(COUNTBLANK(#REF!)&gt;0,"Entrez le n°ID infirmier dans l'onglet 'Décompte' ",IF((COUNTBLANK(B318:G318)+COUNTBLANK(DECOMPTE[[#This Row],[Nb jours facturés au patient]:[ Assurance (N° BAG)]]))&gt;0,"Veuillez renseigner toutes les colonnes de la ligne","-")))</f>
        <v>-</v>
      </c>
    </row>
    <row r="319" spans="1:16" ht="15.5" x14ac:dyDescent="0.25">
      <c r="A319" s="109"/>
      <c r="B319" s="76"/>
      <c r="C319" s="76"/>
      <c r="D319" s="76"/>
      <c r="E319" s="77"/>
      <c r="F319" s="77"/>
      <c r="G319" s="77"/>
      <c r="H319" s="78"/>
      <c r="I319" s="78"/>
      <c r="J319" s="78"/>
      <c r="K319" s="79"/>
      <c r="L319" s="80"/>
      <c r="M319" s="89"/>
      <c r="N319" s="81"/>
      <c r="O319" s="82"/>
      <c r="P319" s="83" t="str">
        <f>IF(SUM(DECOMPTE[[#This Row],[Heures
OPAS A]]:DECOMPTE[[#This Row],[Heures
OPAS C]])=0,"-",IF(COUNTBLANK(#REF!)&gt;0,"Entrez le n°ID infirmier dans l'onglet 'Décompte' ",IF((COUNTBLANK(B319:G319)+COUNTBLANK(DECOMPTE[[#This Row],[Nb jours facturés au patient]:[ Assurance (N° BAG)]]))&gt;0,"Veuillez renseigner toutes les colonnes de la ligne","-")))</f>
        <v>-</v>
      </c>
    </row>
    <row r="320" spans="1:16" ht="15.5" x14ac:dyDescent="0.25">
      <c r="A320" s="109"/>
      <c r="B320" s="76"/>
      <c r="C320" s="76"/>
      <c r="D320" s="76"/>
      <c r="E320" s="77"/>
      <c r="F320" s="77"/>
      <c r="G320" s="77"/>
      <c r="H320" s="78"/>
      <c r="I320" s="78"/>
      <c r="J320" s="78"/>
      <c r="K320" s="79"/>
      <c r="L320" s="80"/>
      <c r="M320" s="89"/>
      <c r="N320" s="81"/>
      <c r="O320" s="82"/>
      <c r="P320" s="83" t="str">
        <f>IF(SUM(DECOMPTE[[#This Row],[Heures
OPAS A]]:DECOMPTE[[#This Row],[Heures
OPAS C]])=0,"-",IF(COUNTBLANK(#REF!)&gt;0,"Entrez le n°ID infirmier dans l'onglet 'Décompte' ",IF((COUNTBLANK(B320:G320)+COUNTBLANK(DECOMPTE[[#This Row],[Nb jours facturés au patient]:[ Assurance (N° BAG)]]))&gt;0,"Veuillez renseigner toutes les colonnes de la ligne","-")))</f>
        <v>-</v>
      </c>
    </row>
    <row r="321" spans="1:16" ht="15.5" x14ac:dyDescent="0.25">
      <c r="A321" s="109"/>
      <c r="B321" s="76"/>
      <c r="C321" s="76"/>
      <c r="D321" s="76"/>
      <c r="E321" s="77"/>
      <c r="F321" s="77"/>
      <c r="G321" s="77"/>
      <c r="H321" s="78"/>
      <c r="I321" s="78"/>
      <c r="J321" s="78"/>
      <c r="K321" s="79"/>
      <c r="L321" s="80"/>
      <c r="M321" s="89"/>
      <c r="N321" s="81"/>
      <c r="O321" s="82"/>
      <c r="P321" s="83" t="str">
        <f>IF(SUM(DECOMPTE[[#This Row],[Heures
OPAS A]]:DECOMPTE[[#This Row],[Heures
OPAS C]])=0,"-",IF(COUNTBLANK(#REF!)&gt;0,"Entrez le n°ID infirmier dans l'onglet 'Décompte' ",IF((COUNTBLANK(B321:G321)+COUNTBLANK(DECOMPTE[[#This Row],[Nb jours facturés au patient]:[ Assurance (N° BAG)]]))&gt;0,"Veuillez renseigner toutes les colonnes de la ligne","-")))</f>
        <v>-</v>
      </c>
    </row>
    <row r="322" spans="1:16" ht="15.5" x14ac:dyDescent="0.25">
      <c r="A322" s="109"/>
      <c r="B322" s="76"/>
      <c r="C322" s="76"/>
      <c r="D322" s="76"/>
      <c r="E322" s="77"/>
      <c r="F322" s="77"/>
      <c r="G322" s="77"/>
      <c r="H322" s="78"/>
      <c r="I322" s="78"/>
      <c r="J322" s="78"/>
      <c r="K322" s="79"/>
      <c r="L322" s="80"/>
      <c r="M322" s="89"/>
      <c r="N322" s="81"/>
      <c r="O322" s="82"/>
      <c r="P322" s="83" t="str">
        <f>IF(SUM(DECOMPTE[[#This Row],[Heures
OPAS A]]:DECOMPTE[[#This Row],[Heures
OPAS C]])=0,"-",IF(COUNTBLANK(#REF!)&gt;0,"Entrez le n°ID infirmier dans l'onglet 'Décompte' ",IF((COUNTBLANK(B322:G322)+COUNTBLANK(DECOMPTE[[#This Row],[Nb jours facturés au patient]:[ Assurance (N° BAG)]]))&gt;0,"Veuillez renseigner toutes les colonnes de la ligne","-")))</f>
        <v>-</v>
      </c>
    </row>
    <row r="323" spans="1:16" ht="15.5" x14ac:dyDescent="0.25">
      <c r="A323" s="109"/>
      <c r="B323" s="76"/>
      <c r="C323" s="76"/>
      <c r="D323" s="76"/>
      <c r="E323" s="77"/>
      <c r="F323" s="77"/>
      <c r="G323" s="77"/>
      <c r="H323" s="78"/>
      <c r="I323" s="78"/>
      <c r="J323" s="78"/>
      <c r="K323" s="79"/>
      <c r="L323" s="80"/>
      <c r="M323" s="89"/>
      <c r="N323" s="81"/>
      <c r="O323" s="82"/>
      <c r="P323" s="83" t="str">
        <f>IF(SUM(DECOMPTE[[#This Row],[Heures
OPAS A]]:DECOMPTE[[#This Row],[Heures
OPAS C]])=0,"-",IF(COUNTBLANK(#REF!)&gt;0,"Entrez le n°ID infirmier dans l'onglet 'Décompte' ",IF((COUNTBLANK(B323:G323)+COUNTBLANK(DECOMPTE[[#This Row],[Nb jours facturés au patient]:[ Assurance (N° BAG)]]))&gt;0,"Veuillez renseigner toutes les colonnes de la ligne","-")))</f>
        <v>-</v>
      </c>
    </row>
    <row r="324" spans="1:16" ht="15.5" x14ac:dyDescent="0.25">
      <c r="A324" s="109"/>
      <c r="B324" s="76"/>
      <c r="C324" s="76"/>
      <c r="D324" s="76"/>
      <c r="E324" s="77"/>
      <c r="F324" s="77"/>
      <c r="G324" s="77"/>
      <c r="H324" s="78"/>
      <c r="I324" s="78"/>
      <c r="J324" s="78"/>
      <c r="K324" s="79"/>
      <c r="L324" s="80"/>
      <c r="M324" s="89"/>
      <c r="N324" s="81"/>
      <c r="O324" s="82"/>
      <c r="P324" s="83" t="str">
        <f>IF(SUM(DECOMPTE[[#This Row],[Heures
OPAS A]]:DECOMPTE[[#This Row],[Heures
OPAS C]])=0,"-",IF(COUNTBLANK(#REF!)&gt;0,"Entrez le n°ID infirmier dans l'onglet 'Décompte' ",IF((COUNTBLANK(B324:G324)+COUNTBLANK(DECOMPTE[[#This Row],[Nb jours facturés au patient]:[ Assurance (N° BAG)]]))&gt;0,"Veuillez renseigner toutes les colonnes de la ligne","-")))</f>
        <v>-</v>
      </c>
    </row>
    <row r="325" spans="1:16" ht="15.5" x14ac:dyDescent="0.25">
      <c r="A325" s="109"/>
      <c r="B325" s="76"/>
      <c r="C325" s="76"/>
      <c r="D325" s="76"/>
      <c r="E325" s="77"/>
      <c r="F325" s="77"/>
      <c r="G325" s="77"/>
      <c r="H325" s="78"/>
      <c r="I325" s="78"/>
      <c r="J325" s="78"/>
      <c r="K325" s="79"/>
      <c r="L325" s="80"/>
      <c r="M325" s="89"/>
      <c r="N325" s="81"/>
      <c r="O325" s="82"/>
      <c r="P325" s="83" t="str">
        <f>IF(SUM(DECOMPTE[[#This Row],[Heures
OPAS A]]:DECOMPTE[[#This Row],[Heures
OPAS C]])=0,"-",IF(COUNTBLANK(#REF!)&gt;0,"Entrez le n°ID infirmier dans l'onglet 'Décompte' ",IF((COUNTBLANK(B325:G325)+COUNTBLANK(DECOMPTE[[#This Row],[Nb jours facturés au patient]:[ Assurance (N° BAG)]]))&gt;0,"Veuillez renseigner toutes les colonnes de la ligne","-")))</f>
        <v>-</v>
      </c>
    </row>
    <row r="326" spans="1:16" ht="15.5" x14ac:dyDescent="0.25">
      <c r="A326" s="109"/>
      <c r="B326" s="76"/>
      <c r="C326" s="76"/>
      <c r="D326" s="76"/>
      <c r="E326" s="77"/>
      <c r="F326" s="77"/>
      <c r="G326" s="77"/>
      <c r="H326" s="78"/>
      <c r="I326" s="78"/>
      <c r="J326" s="78"/>
      <c r="K326" s="79"/>
      <c r="L326" s="80"/>
      <c r="M326" s="89"/>
      <c r="N326" s="81"/>
      <c r="O326" s="82"/>
      <c r="P326" s="83" t="str">
        <f>IF(SUM(DECOMPTE[[#This Row],[Heures
OPAS A]]:DECOMPTE[[#This Row],[Heures
OPAS C]])=0,"-",IF(COUNTBLANK(#REF!)&gt;0,"Entrez le n°ID infirmier dans l'onglet 'Décompte' ",IF((COUNTBLANK(B326:G326)+COUNTBLANK(DECOMPTE[[#This Row],[Nb jours facturés au patient]:[ Assurance (N° BAG)]]))&gt;0,"Veuillez renseigner toutes les colonnes de la ligne","-")))</f>
        <v>-</v>
      </c>
    </row>
    <row r="327" spans="1:16" ht="15.5" x14ac:dyDescent="0.25">
      <c r="A327" s="109"/>
      <c r="B327" s="76"/>
      <c r="C327" s="76"/>
      <c r="D327" s="76"/>
      <c r="E327" s="77"/>
      <c r="F327" s="77"/>
      <c r="G327" s="77"/>
      <c r="H327" s="78"/>
      <c r="I327" s="78"/>
      <c r="J327" s="78"/>
      <c r="K327" s="79"/>
      <c r="L327" s="80"/>
      <c r="M327" s="89"/>
      <c r="N327" s="81"/>
      <c r="O327" s="82"/>
      <c r="P327" s="83" t="str">
        <f>IF(SUM(DECOMPTE[[#This Row],[Heures
OPAS A]]:DECOMPTE[[#This Row],[Heures
OPAS C]])=0,"-",IF(COUNTBLANK(#REF!)&gt;0,"Entrez le n°ID infirmier dans l'onglet 'Décompte' ",IF((COUNTBLANK(B327:G327)+COUNTBLANK(DECOMPTE[[#This Row],[Nb jours facturés au patient]:[ Assurance (N° BAG)]]))&gt;0,"Veuillez renseigner toutes les colonnes de la ligne","-")))</f>
        <v>-</v>
      </c>
    </row>
    <row r="328" spans="1:16" ht="15.5" x14ac:dyDescent="0.25">
      <c r="A328" s="109"/>
      <c r="B328" s="76"/>
      <c r="C328" s="76"/>
      <c r="D328" s="76"/>
      <c r="E328" s="77"/>
      <c r="F328" s="77"/>
      <c r="G328" s="77"/>
      <c r="H328" s="78"/>
      <c r="I328" s="78"/>
      <c r="J328" s="78"/>
      <c r="K328" s="79"/>
      <c r="L328" s="80"/>
      <c r="M328" s="89"/>
      <c r="N328" s="81"/>
      <c r="O328" s="82"/>
      <c r="P328" s="83" t="str">
        <f>IF(SUM(DECOMPTE[[#This Row],[Heures
OPAS A]]:DECOMPTE[[#This Row],[Heures
OPAS C]])=0,"-",IF(COUNTBLANK(#REF!)&gt;0,"Entrez le n°ID infirmier dans l'onglet 'Décompte' ",IF((COUNTBLANK(B328:G328)+COUNTBLANK(DECOMPTE[[#This Row],[Nb jours facturés au patient]:[ Assurance (N° BAG)]]))&gt;0,"Veuillez renseigner toutes les colonnes de la ligne","-")))</f>
        <v>-</v>
      </c>
    </row>
    <row r="329" spans="1:16" ht="15.5" x14ac:dyDescent="0.25">
      <c r="A329" s="109"/>
      <c r="B329" s="76"/>
      <c r="C329" s="76"/>
      <c r="D329" s="76"/>
      <c r="E329" s="77"/>
      <c r="F329" s="77"/>
      <c r="G329" s="77"/>
      <c r="H329" s="78"/>
      <c r="I329" s="78"/>
      <c r="J329" s="78"/>
      <c r="K329" s="79"/>
      <c r="L329" s="80"/>
      <c r="M329" s="89"/>
      <c r="N329" s="81"/>
      <c r="O329" s="82"/>
      <c r="P329" s="83" t="str">
        <f>IF(SUM(DECOMPTE[[#This Row],[Heures
OPAS A]]:DECOMPTE[[#This Row],[Heures
OPAS C]])=0,"-",IF(COUNTBLANK(#REF!)&gt;0,"Entrez le n°ID infirmier dans l'onglet 'Décompte' ",IF((COUNTBLANK(B329:G329)+COUNTBLANK(DECOMPTE[[#This Row],[Nb jours facturés au patient]:[ Assurance (N° BAG)]]))&gt;0,"Veuillez renseigner toutes les colonnes de la ligne","-")))</f>
        <v>-</v>
      </c>
    </row>
    <row r="330" spans="1:16" ht="15.5" x14ac:dyDescent="0.25">
      <c r="A330" s="109"/>
      <c r="B330" s="76"/>
      <c r="C330" s="76"/>
      <c r="D330" s="76"/>
      <c r="E330" s="77"/>
      <c r="F330" s="77"/>
      <c r="G330" s="77"/>
      <c r="H330" s="78"/>
      <c r="I330" s="78"/>
      <c r="J330" s="78"/>
      <c r="K330" s="79"/>
      <c r="L330" s="80"/>
      <c r="M330" s="89"/>
      <c r="N330" s="81"/>
      <c r="O330" s="82"/>
      <c r="P330" s="83" t="str">
        <f>IF(SUM(DECOMPTE[[#This Row],[Heures
OPAS A]]:DECOMPTE[[#This Row],[Heures
OPAS C]])=0,"-",IF(COUNTBLANK(#REF!)&gt;0,"Entrez le n°ID infirmier dans l'onglet 'Décompte' ",IF((COUNTBLANK(B330:G330)+COUNTBLANK(DECOMPTE[[#This Row],[Nb jours facturés au patient]:[ Assurance (N° BAG)]]))&gt;0,"Veuillez renseigner toutes les colonnes de la ligne","-")))</f>
        <v>-</v>
      </c>
    </row>
    <row r="331" spans="1:16" ht="15.5" x14ac:dyDescent="0.25">
      <c r="A331" s="109"/>
      <c r="B331" s="76"/>
      <c r="C331" s="76"/>
      <c r="D331" s="76"/>
      <c r="E331" s="77"/>
      <c r="F331" s="77"/>
      <c r="G331" s="77"/>
      <c r="H331" s="78"/>
      <c r="I331" s="78"/>
      <c r="J331" s="78"/>
      <c r="K331" s="79"/>
      <c r="L331" s="80"/>
      <c r="M331" s="89"/>
      <c r="N331" s="81"/>
      <c r="O331" s="82"/>
      <c r="P331" s="83" t="str">
        <f>IF(SUM(DECOMPTE[[#This Row],[Heures
OPAS A]]:DECOMPTE[[#This Row],[Heures
OPAS C]])=0,"-",IF(COUNTBLANK(#REF!)&gt;0,"Entrez le n°ID infirmier dans l'onglet 'Décompte' ",IF((COUNTBLANK(B331:G331)+COUNTBLANK(DECOMPTE[[#This Row],[Nb jours facturés au patient]:[ Assurance (N° BAG)]]))&gt;0,"Veuillez renseigner toutes les colonnes de la ligne","-")))</f>
        <v>-</v>
      </c>
    </row>
    <row r="332" spans="1:16" ht="15.5" x14ac:dyDescent="0.25">
      <c r="A332" s="109"/>
      <c r="B332" s="76"/>
      <c r="C332" s="76"/>
      <c r="D332" s="76"/>
      <c r="E332" s="77"/>
      <c r="F332" s="77"/>
      <c r="G332" s="77"/>
      <c r="H332" s="78"/>
      <c r="I332" s="78"/>
      <c r="J332" s="78"/>
      <c r="K332" s="79"/>
      <c r="L332" s="80"/>
      <c r="M332" s="89"/>
      <c r="N332" s="81"/>
      <c r="O332" s="82"/>
      <c r="P332" s="83" t="str">
        <f>IF(SUM(DECOMPTE[[#This Row],[Heures
OPAS A]]:DECOMPTE[[#This Row],[Heures
OPAS C]])=0,"-",IF(COUNTBLANK(#REF!)&gt;0,"Entrez le n°ID infirmier dans l'onglet 'Décompte' ",IF((COUNTBLANK(B332:G332)+COUNTBLANK(DECOMPTE[[#This Row],[Nb jours facturés au patient]:[ Assurance (N° BAG)]]))&gt;0,"Veuillez renseigner toutes les colonnes de la ligne","-")))</f>
        <v>-</v>
      </c>
    </row>
    <row r="333" spans="1:16" ht="15.5" x14ac:dyDescent="0.25">
      <c r="A333" s="109"/>
      <c r="B333" s="76"/>
      <c r="C333" s="76"/>
      <c r="D333" s="76"/>
      <c r="E333" s="77"/>
      <c r="F333" s="77"/>
      <c r="G333" s="77"/>
      <c r="H333" s="78"/>
      <c r="I333" s="78"/>
      <c r="J333" s="78"/>
      <c r="K333" s="79"/>
      <c r="L333" s="80"/>
      <c r="M333" s="89"/>
      <c r="N333" s="81"/>
      <c r="O333" s="82"/>
      <c r="P333" s="83" t="str">
        <f>IF(SUM(DECOMPTE[[#This Row],[Heures
OPAS A]]:DECOMPTE[[#This Row],[Heures
OPAS C]])=0,"-",IF(COUNTBLANK(#REF!)&gt;0,"Entrez le n°ID infirmier dans l'onglet 'Décompte' ",IF((COUNTBLANK(B333:G333)+COUNTBLANK(DECOMPTE[[#This Row],[Nb jours facturés au patient]:[ Assurance (N° BAG)]]))&gt;0,"Veuillez renseigner toutes les colonnes de la ligne","-")))</f>
        <v>-</v>
      </c>
    </row>
    <row r="334" spans="1:16" ht="15.5" x14ac:dyDescent="0.25">
      <c r="A334" s="109"/>
      <c r="B334" s="76"/>
      <c r="C334" s="76"/>
      <c r="D334" s="76"/>
      <c r="E334" s="77"/>
      <c r="F334" s="77"/>
      <c r="G334" s="77"/>
      <c r="H334" s="78"/>
      <c r="I334" s="78"/>
      <c r="J334" s="78"/>
      <c r="K334" s="79"/>
      <c r="L334" s="80"/>
      <c r="M334" s="89"/>
      <c r="N334" s="81"/>
      <c r="O334" s="82"/>
      <c r="P334" s="83" t="str">
        <f>IF(SUM(DECOMPTE[[#This Row],[Heures
OPAS A]]:DECOMPTE[[#This Row],[Heures
OPAS C]])=0,"-",IF(COUNTBLANK(#REF!)&gt;0,"Entrez le n°ID infirmier dans l'onglet 'Décompte' ",IF((COUNTBLANK(B334:G334)+COUNTBLANK(DECOMPTE[[#This Row],[Nb jours facturés au patient]:[ Assurance (N° BAG)]]))&gt;0,"Veuillez renseigner toutes les colonnes de la ligne","-")))</f>
        <v>-</v>
      </c>
    </row>
    <row r="335" spans="1:16" ht="15.5" x14ac:dyDescent="0.25">
      <c r="A335" s="109"/>
      <c r="B335" s="76"/>
      <c r="C335" s="76"/>
      <c r="D335" s="76"/>
      <c r="E335" s="77"/>
      <c r="F335" s="77"/>
      <c r="G335" s="77"/>
      <c r="H335" s="78"/>
      <c r="I335" s="78"/>
      <c r="J335" s="78"/>
      <c r="K335" s="79"/>
      <c r="L335" s="80"/>
      <c r="M335" s="89"/>
      <c r="N335" s="81"/>
      <c r="O335" s="82"/>
      <c r="P335" s="83" t="str">
        <f>IF(SUM(DECOMPTE[[#This Row],[Heures
OPAS A]]:DECOMPTE[[#This Row],[Heures
OPAS C]])=0,"-",IF(COUNTBLANK(#REF!)&gt;0,"Entrez le n°ID infirmier dans l'onglet 'Décompte' ",IF((COUNTBLANK(B335:G335)+COUNTBLANK(DECOMPTE[[#This Row],[Nb jours facturés au patient]:[ Assurance (N° BAG)]]))&gt;0,"Veuillez renseigner toutes les colonnes de la ligne","-")))</f>
        <v>-</v>
      </c>
    </row>
    <row r="336" spans="1:16" ht="15.5" x14ac:dyDescent="0.25">
      <c r="A336" s="109"/>
      <c r="B336" s="76"/>
      <c r="C336" s="76"/>
      <c r="D336" s="76"/>
      <c r="E336" s="77"/>
      <c r="F336" s="77"/>
      <c r="G336" s="77"/>
      <c r="H336" s="78"/>
      <c r="I336" s="78"/>
      <c r="J336" s="78"/>
      <c r="K336" s="79"/>
      <c r="L336" s="80"/>
      <c r="M336" s="89"/>
      <c r="N336" s="81"/>
      <c r="O336" s="82"/>
      <c r="P336" s="83" t="str">
        <f>IF(SUM(DECOMPTE[[#This Row],[Heures
OPAS A]]:DECOMPTE[[#This Row],[Heures
OPAS C]])=0,"-",IF(COUNTBLANK(#REF!)&gt;0,"Entrez le n°ID infirmier dans l'onglet 'Décompte' ",IF((COUNTBLANK(B336:G336)+COUNTBLANK(DECOMPTE[[#This Row],[Nb jours facturés au patient]:[ Assurance (N° BAG)]]))&gt;0,"Veuillez renseigner toutes les colonnes de la ligne","-")))</f>
        <v>-</v>
      </c>
    </row>
    <row r="337" spans="1:16" ht="15.5" x14ac:dyDescent="0.25">
      <c r="A337" s="109"/>
      <c r="B337" s="76"/>
      <c r="C337" s="76"/>
      <c r="D337" s="76"/>
      <c r="E337" s="77"/>
      <c r="F337" s="77"/>
      <c r="G337" s="77"/>
      <c r="H337" s="78"/>
      <c r="I337" s="78"/>
      <c r="J337" s="78"/>
      <c r="K337" s="79"/>
      <c r="L337" s="80"/>
      <c r="M337" s="89"/>
      <c r="N337" s="81"/>
      <c r="O337" s="82"/>
      <c r="P337" s="83" t="str">
        <f>IF(SUM(DECOMPTE[[#This Row],[Heures
OPAS A]]:DECOMPTE[[#This Row],[Heures
OPAS C]])=0,"-",IF(COUNTBLANK(#REF!)&gt;0,"Entrez le n°ID infirmier dans l'onglet 'Décompte' ",IF((COUNTBLANK(B337:G337)+COUNTBLANK(DECOMPTE[[#This Row],[Nb jours facturés au patient]:[ Assurance (N° BAG)]]))&gt;0,"Veuillez renseigner toutes les colonnes de la ligne","-")))</f>
        <v>-</v>
      </c>
    </row>
    <row r="338" spans="1:16" ht="15.5" x14ac:dyDescent="0.25">
      <c r="A338" s="109"/>
      <c r="B338" s="76"/>
      <c r="C338" s="76"/>
      <c r="D338" s="76"/>
      <c r="E338" s="77"/>
      <c r="F338" s="77"/>
      <c r="G338" s="77"/>
      <c r="H338" s="78"/>
      <c r="I338" s="78"/>
      <c r="J338" s="78"/>
      <c r="K338" s="79"/>
      <c r="L338" s="80"/>
      <c r="M338" s="89"/>
      <c r="N338" s="81"/>
      <c r="O338" s="82"/>
      <c r="P338" s="83" t="str">
        <f>IF(SUM(DECOMPTE[[#This Row],[Heures
OPAS A]]:DECOMPTE[[#This Row],[Heures
OPAS C]])=0,"-",IF(COUNTBLANK(#REF!)&gt;0,"Entrez le n°ID infirmier dans l'onglet 'Décompte' ",IF((COUNTBLANK(B338:G338)+COUNTBLANK(DECOMPTE[[#This Row],[Nb jours facturés au patient]:[ Assurance (N° BAG)]]))&gt;0,"Veuillez renseigner toutes les colonnes de la ligne","-")))</f>
        <v>-</v>
      </c>
    </row>
    <row r="339" spans="1:16" ht="15.5" x14ac:dyDescent="0.25">
      <c r="A339" s="109"/>
      <c r="B339" s="76"/>
      <c r="C339" s="76"/>
      <c r="D339" s="76"/>
      <c r="E339" s="77"/>
      <c r="F339" s="77"/>
      <c r="G339" s="77"/>
      <c r="H339" s="78"/>
      <c r="I339" s="78"/>
      <c r="J339" s="78"/>
      <c r="K339" s="79"/>
      <c r="L339" s="80"/>
      <c r="M339" s="89"/>
      <c r="N339" s="81"/>
      <c r="O339" s="82"/>
      <c r="P339" s="83" t="str">
        <f>IF(SUM(DECOMPTE[[#This Row],[Heures
OPAS A]]:DECOMPTE[[#This Row],[Heures
OPAS C]])=0,"-",IF(COUNTBLANK(#REF!)&gt;0,"Entrez le n°ID infirmier dans l'onglet 'Décompte' ",IF((COUNTBLANK(B339:G339)+COUNTBLANK(DECOMPTE[[#This Row],[Nb jours facturés au patient]:[ Assurance (N° BAG)]]))&gt;0,"Veuillez renseigner toutes les colonnes de la ligne","-")))</f>
        <v>-</v>
      </c>
    </row>
    <row r="340" spans="1:16" ht="15.5" x14ac:dyDescent="0.25">
      <c r="A340" s="109"/>
      <c r="B340" s="76"/>
      <c r="C340" s="76"/>
      <c r="D340" s="76"/>
      <c r="E340" s="77"/>
      <c r="F340" s="77"/>
      <c r="G340" s="77"/>
      <c r="H340" s="78"/>
      <c r="I340" s="78"/>
      <c r="J340" s="78"/>
      <c r="K340" s="79"/>
      <c r="L340" s="80"/>
      <c r="M340" s="89"/>
      <c r="N340" s="81"/>
      <c r="O340" s="82"/>
      <c r="P340" s="83" t="str">
        <f>IF(SUM(DECOMPTE[[#This Row],[Heures
OPAS A]]:DECOMPTE[[#This Row],[Heures
OPAS C]])=0,"-",IF(COUNTBLANK(#REF!)&gt;0,"Entrez le n°ID infirmier dans l'onglet 'Décompte' ",IF((COUNTBLANK(B340:G340)+COUNTBLANK(DECOMPTE[[#This Row],[Nb jours facturés au patient]:[ Assurance (N° BAG)]]))&gt;0,"Veuillez renseigner toutes les colonnes de la ligne","-")))</f>
        <v>-</v>
      </c>
    </row>
    <row r="341" spans="1:16" ht="15.5" x14ac:dyDescent="0.25">
      <c r="A341" s="109"/>
      <c r="B341" s="76"/>
      <c r="C341" s="76"/>
      <c r="D341" s="76"/>
      <c r="E341" s="77"/>
      <c r="F341" s="77"/>
      <c r="G341" s="77"/>
      <c r="H341" s="78"/>
      <c r="I341" s="78"/>
      <c r="J341" s="78"/>
      <c r="K341" s="79"/>
      <c r="L341" s="80"/>
      <c r="M341" s="89"/>
      <c r="N341" s="81"/>
      <c r="O341" s="82"/>
      <c r="P341" s="83" t="str">
        <f>IF(SUM(DECOMPTE[[#This Row],[Heures
OPAS A]]:DECOMPTE[[#This Row],[Heures
OPAS C]])=0,"-",IF(COUNTBLANK(#REF!)&gt;0,"Entrez le n°ID infirmier dans l'onglet 'Décompte' ",IF((COUNTBLANK(B341:G341)+COUNTBLANK(DECOMPTE[[#This Row],[Nb jours facturés au patient]:[ Assurance (N° BAG)]]))&gt;0,"Veuillez renseigner toutes les colonnes de la ligne","-")))</f>
        <v>-</v>
      </c>
    </row>
    <row r="342" spans="1:16" ht="15.5" x14ac:dyDescent="0.25">
      <c r="A342" s="109"/>
      <c r="B342" s="76"/>
      <c r="C342" s="76"/>
      <c r="D342" s="76"/>
      <c r="E342" s="77"/>
      <c r="F342" s="77"/>
      <c r="G342" s="77"/>
      <c r="H342" s="78"/>
      <c r="I342" s="78"/>
      <c r="J342" s="78"/>
      <c r="K342" s="79"/>
      <c r="L342" s="80"/>
      <c r="M342" s="89"/>
      <c r="N342" s="81"/>
      <c r="O342" s="82"/>
      <c r="P342" s="83" t="str">
        <f>IF(SUM(DECOMPTE[[#This Row],[Heures
OPAS A]]:DECOMPTE[[#This Row],[Heures
OPAS C]])=0,"-",IF(COUNTBLANK(#REF!)&gt;0,"Entrez le n°ID infirmier dans l'onglet 'Décompte' ",IF((COUNTBLANK(B342:G342)+COUNTBLANK(DECOMPTE[[#This Row],[Nb jours facturés au patient]:[ Assurance (N° BAG)]]))&gt;0,"Veuillez renseigner toutes les colonnes de la ligne","-")))</f>
        <v>-</v>
      </c>
    </row>
    <row r="343" spans="1:16" ht="15.5" x14ac:dyDescent="0.25">
      <c r="A343" s="109"/>
      <c r="B343" s="76"/>
      <c r="C343" s="76"/>
      <c r="D343" s="76"/>
      <c r="E343" s="77"/>
      <c r="F343" s="77"/>
      <c r="G343" s="77"/>
      <c r="H343" s="78"/>
      <c r="I343" s="78"/>
      <c r="J343" s="78"/>
      <c r="K343" s="79"/>
      <c r="L343" s="80"/>
      <c r="M343" s="89"/>
      <c r="N343" s="81"/>
      <c r="O343" s="82"/>
      <c r="P343" s="83" t="str">
        <f>IF(SUM(DECOMPTE[[#This Row],[Heures
OPAS A]]:DECOMPTE[[#This Row],[Heures
OPAS C]])=0,"-",IF(COUNTBLANK(#REF!)&gt;0,"Entrez le n°ID infirmier dans l'onglet 'Décompte' ",IF((COUNTBLANK(B343:G343)+COUNTBLANK(DECOMPTE[[#This Row],[Nb jours facturés au patient]:[ Assurance (N° BAG)]]))&gt;0,"Veuillez renseigner toutes les colonnes de la ligne","-")))</f>
        <v>-</v>
      </c>
    </row>
    <row r="344" spans="1:16" ht="15.5" x14ac:dyDescent="0.25">
      <c r="A344" s="109"/>
      <c r="B344" s="76"/>
      <c r="C344" s="76"/>
      <c r="D344" s="76"/>
      <c r="E344" s="77"/>
      <c r="F344" s="77"/>
      <c r="G344" s="77"/>
      <c r="H344" s="78"/>
      <c r="I344" s="78"/>
      <c r="J344" s="78"/>
      <c r="K344" s="79"/>
      <c r="L344" s="80"/>
      <c r="M344" s="89"/>
      <c r="N344" s="81"/>
      <c r="O344" s="82"/>
      <c r="P344" s="83" t="str">
        <f>IF(SUM(DECOMPTE[[#This Row],[Heures
OPAS A]]:DECOMPTE[[#This Row],[Heures
OPAS C]])=0,"-",IF(COUNTBLANK(#REF!)&gt;0,"Entrez le n°ID infirmier dans l'onglet 'Décompte' ",IF((COUNTBLANK(B344:G344)+COUNTBLANK(DECOMPTE[[#This Row],[Nb jours facturés au patient]:[ Assurance (N° BAG)]]))&gt;0,"Veuillez renseigner toutes les colonnes de la ligne","-")))</f>
        <v>-</v>
      </c>
    </row>
    <row r="345" spans="1:16" ht="15.5" x14ac:dyDescent="0.25">
      <c r="A345" s="109"/>
      <c r="B345" s="76"/>
      <c r="C345" s="76"/>
      <c r="D345" s="76"/>
      <c r="E345" s="77"/>
      <c r="F345" s="77"/>
      <c r="G345" s="77"/>
      <c r="H345" s="78"/>
      <c r="I345" s="78"/>
      <c r="J345" s="78"/>
      <c r="K345" s="79"/>
      <c r="L345" s="80"/>
      <c r="M345" s="89"/>
      <c r="N345" s="81"/>
      <c r="O345" s="82"/>
      <c r="P345" s="83" t="str">
        <f>IF(SUM(DECOMPTE[[#This Row],[Heures
OPAS A]]:DECOMPTE[[#This Row],[Heures
OPAS C]])=0,"-",IF(COUNTBLANK(#REF!)&gt;0,"Entrez le n°ID infirmier dans l'onglet 'Décompte' ",IF((COUNTBLANK(B345:G345)+COUNTBLANK(DECOMPTE[[#This Row],[Nb jours facturés au patient]:[ Assurance (N° BAG)]]))&gt;0,"Veuillez renseigner toutes les colonnes de la ligne","-")))</f>
        <v>-</v>
      </c>
    </row>
    <row r="346" spans="1:16" ht="15.5" x14ac:dyDescent="0.25">
      <c r="A346" s="109"/>
      <c r="B346" s="76"/>
      <c r="C346" s="76"/>
      <c r="D346" s="76"/>
      <c r="E346" s="77"/>
      <c r="F346" s="77"/>
      <c r="G346" s="77"/>
      <c r="H346" s="78"/>
      <c r="I346" s="78"/>
      <c r="J346" s="78"/>
      <c r="K346" s="79"/>
      <c r="L346" s="80"/>
      <c r="M346" s="89"/>
      <c r="N346" s="81"/>
      <c r="O346" s="82"/>
      <c r="P346" s="83" t="str">
        <f>IF(SUM(DECOMPTE[[#This Row],[Heures
OPAS A]]:DECOMPTE[[#This Row],[Heures
OPAS C]])=0,"-",IF(COUNTBLANK(#REF!)&gt;0,"Entrez le n°ID infirmier dans l'onglet 'Décompte' ",IF((COUNTBLANK(B346:G346)+COUNTBLANK(DECOMPTE[[#This Row],[Nb jours facturés au patient]:[ Assurance (N° BAG)]]))&gt;0,"Veuillez renseigner toutes les colonnes de la ligne","-")))</f>
        <v>-</v>
      </c>
    </row>
    <row r="347" spans="1:16" ht="15.5" x14ac:dyDescent="0.25">
      <c r="A347" s="109"/>
      <c r="B347" s="76"/>
      <c r="C347" s="76"/>
      <c r="D347" s="76"/>
      <c r="E347" s="77"/>
      <c r="F347" s="77"/>
      <c r="G347" s="77"/>
      <c r="H347" s="78"/>
      <c r="I347" s="78"/>
      <c r="J347" s="78"/>
      <c r="K347" s="79"/>
      <c r="L347" s="80"/>
      <c r="M347" s="89"/>
      <c r="N347" s="81"/>
      <c r="O347" s="82"/>
      <c r="P347" s="83" t="str">
        <f>IF(SUM(DECOMPTE[[#This Row],[Heures
OPAS A]]:DECOMPTE[[#This Row],[Heures
OPAS C]])=0,"-",IF(COUNTBLANK(#REF!)&gt;0,"Entrez le n°ID infirmier dans l'onglet 'Décompte' ",IF((COUNTBLANK(B347:G347)+COUNTBLANK(DECOMPTE[[#This Row],[Nb jours facturés au patient]:[ Assurance (N° BAG)]]))&gt;0,"Veuillez renseigner toutes les colonnes de la ligne","-")))</f>
        <v>-</v>
      </c>
    </row>
    <row r="348" spans="1:16" ht="15.5" x14ac:dyDescent="0.25">
      <c r="A348" s="109"/>
      <c r="B348" s="76"/>
      <c r="C348" s="76"/>
      <c r="D348" s="76"/>
      <c r="E348" s="77"/>
      <c r="F348" s="77"/>
      <c r="G348" s="77"/>
      <c r="H348" s="78"/>
      <c r="I348" s="78"/>
      <c r="J348" s="78"/>
      <c r="K348" s="79"/>
      <c r="L348" s="80"/>
      <c r="M348" s="89"/>
      <c r="N348" s="81"/>
      <c r="O348" s="82"/>
      <c r="P348" s="83" t="str">
        <f>IF(SUM(DECOMPTE[[#This Row],[Heures
OPAS A]]:DECOMPTE[[#This Row],[Heures
OPAS C]])=0,"-",IF(COUNTBLANK(#REF!)&gt;0,"Entrez le n°ID infirmier dans l'onglet 'Décompte' ",IF((COUNTBLANK(B348:G348)+COUNTBLANK(DECOMPTE[[#This Row],[Nb jours facturés au patient]:[ Assurance (N° BAG)]]))&gt;0,"Veuillez renseigner toutes les colonnes de la ligne","-")))</f>
        <v>-</v>
      </c>
    </row>
    <row r="349" spans="1:16" ht="15.5" x14ac:dyDescent="0.25">
      <c r="A349" s="109"/>
      <c r="B349" s="76"/>
      <c r="C349" s="76"/>
      <c r="D349" s="76"/>
      <c r="E349" s="77"/>
      <c r="F349" s="77"/>
      <c r="G349" s="77"/>
      <c r="H349" s="78"/>
      <c r="I349" s="78"/>
      <c r="J349" s="78"/>
      <c r="K349" s="79"/>
      <c r="L349" s="80"/>
      <c r="M349" s="89"/>
      <c r="N349" s="81"/>
      <c r="O349" s="82"/>
      <c r="P349" s="83" t="str">
        <f>IF(SUM(DECOMPTE[[#This Row],[Heures
OPAS A]]:DECOMPTE[[#This Row],[Heures
OPAS C]])=0,"-",IF(COUNTBLANK(#REF!)&gt;0,"Entrez le n°ID infirmier dans l'onglet 'Décompte' ",IF((COUNTBLANK(B349:G349)+COUNTBLANK(DECOMPTE[[#This Row],[Nb jours facturés au patient]:[ Assurance (N° BAG)]]))&gt;0,"Veuillez renseigner toutes les colonnes de la ligne","-")))</f>
        <v>-</v>
      </c>
    </row>
    <row r="350" spans="1:16" ht="15.5" x14ac:dyDescent="0.25">
      <c r="A350" s="109"/>
      <c r="B350" s="76"/>
      <c r="C350" s="76"/>
      <c r="D350" s="76"/>
      <c r="E350" s="77"/>
      <c r="F350" s="77"/>
      <c r="G350" s="77"/>
      <c r="H350" s="78"/>
      <c r="I350" s="78"/>
      <c r="J350" s="78"/>
      <c r="K350" s="79"/>
      <c r="L350" s="80"/>
      <c r="M350" s="89"/>
      <c r="N350" s="81"/>
      <c r="O350" s="82"/>
      <c r="P350" s="83" t="str">
        <f>IF(SUM(DECOMPTE[[#This Row],[Heures
OPAS A]]:DECOMPTE[[#This Row],[Heures
OPAS C]])=0,"-",IF(COUNTBLANK(#REF!)&gt;0,"Entrez le n°ID infirmier dans l'onglet 'Décompte' ",IF((COUNTBLANK(B350:G350)+COUNTBLANK(DECOMPTE[[#This Row],[Nb jours facturés au patient]:[ Assurance (N° BAG)]]))&gt;0,"Veuillez renseigner toutes les colonnes de la ligne","-")))</f>
        <v>-</v>
      </c>
    </row>
    <row r="351" spans="1:16" ht="15.5" x14ac:dyDescent="0.25">
      <c r="A351" s="109"/>
      <c r="B351" s="76"/>
      <c r="C351" s="76"/>
      <c r="D351" s="76"/>
      <c r="E351" s="77"/>
      <c r="F351" s="77"/>
      <c r="G351" s="77"/>
      <c r="H351" s="78"/>
      <c r="I351" s="78"/>
      <c r="J351" s="78"/>
      <c r="K351" s="79"/>
      <c r="L351" s="80"/>
      <c r="M351" s="89"/>
      <c r="N351" s="81"/>
      <c r="O351" s="82"/>
      <c r="P351" s="83" t="str">
        <f>IF(SUM(DECOMPTE[[#This Row],[Heures
OPAS A]]:DECOMPTE[[#This Row],[Heures
OPAS C]])=0,"-",IF(COUNTBLANK(#REF!)&gt;0,"Entrez le n°ID infirmier dans l'onglet 'Décompte' ",IF((COUNTBLANK(B351:G351)+COUNTBLANK(DECOMPTE[[#This Row],[Nb jours facturés au patient]:[ Assurance (N° BAG)]]))&gt;0,"Veuillez renseigner toutes les colonnes de la ligne","-")))</f>
        <v>-</v>
      </c>
    </row>
    <row r="352" spans="1:16" ht="15.5" x14ac:dyDescent="0.25">
      <c r="A352" s="109"/>
      <c r="B352" s="76"/>
      <c r="C352" s="76"/>
      <c r="D352" s="76"/>
      <c r="E352" s="77"/>
      <c r="F352" s="77"/>
      <c r="G352" s="77"/>
      <c r="H352" s="78"/>
      <c r="I352" s="78"/>
      <c r="J352" s="78"/>
      <c r="K352" s="79"/>
      <c r="L352" s="80"/>
      <c r="M352" s="89"/>
      <c r="N352" s="81"/>
      <c r="O352" s="82"/>
      <c r="P352" s="83" t="str">
        <f>IF(SUM(DECOMPTE[[#This Row],[Heures
OPAS A]]:DECOMPTE[[#This Row],[Heures
OPAS C]])=0,"-",IF(COUNTBLANK(#REF!)&gt;0,"Entrez le n°ID infirmier dans l'onglet 'Décompte' ",IF((COUNTBLANK(B352:G352)+COUNTBLANK(DECOMPTE[[#This Row],[Nb jours facturés au patient]:[ Assurance (N° BAG)]]))&gt;0,"Veuillez renseigner toutes les colonnes de la ligne","-")))</f>
        <v>-</v>
      </c>
    </row>
    <row r="353" spans="1:16" ht="15.5" x14ac:dyDescent="0.25">
      <c r="A353" s="109"/>
      <c r="B353" s="76"/>
      <c r="C353" s="76"/>
      <c r="D353" s="76"/>
      <c r="E353" s="77"/>
      <c r="F353" s="77"/>
      <c r="G353" s="77"/>
      <c r="H353" s="78"/>
      <c r="I353" s="78"/>
      <c r="J353" s="78"/>
      <c r="K353" s="79"/>
      <c r="L353" s="80"/>
      <c r="M353" s="89"/>
      <c r="N353" s="81"/>
      <c r="O353" s="82"/>
      <c r="P353" s="83" t="str">
        <f>IF(SUM(DECOMPTE[[#This Row],[Heures
OPAS A]]:DECOMPTE[[#This Row],[Heures
OPAS C]])=0,"-",IF(COUNTBLANK(#REF!)&gt;0,"Entrez le n°ID infirmier dans l'onglet 'Décompte' ",IF((COUNTBLANK(B353:G353)+COUNTBLANK(DECOMPTE[[#This Row],[Nb jours facturés au patient]:[ Assurance (N° BAG)]]))&gt;0,"Veuillez renseigner toutes les colonnes de la ligne","-")))</f>
        <v>-</v>
      </c>
    </row>
    <row r="354" spans="1:16" ht="15.5" x14ac:dyDescent="0.25">
      <c r="A354" s="109"/>
      <c r="B354" s="76"/>
      <c r="C354" s="76"/>
      <c r="D354" s="76"/>
      <c r="E354" s="77"/>
      <c r="F354" s="77"/>
      <c r="G354" s="77"/>
      <c r="H354" s="78"/>
      <c r="I354" s="78"/>
      <c r="J354" s="78"/>
      <c r="K354" s="79"/>
      <c r="L354" s="80"/>
      <c r="M354" s="89"/>
      <c r="N354" s="81"/>
      <c r="O354" s="82"/>
      <c r="P354" s="83" t="str">
        <f>IF(SUM(DECOMPTE[[#This Row],[Heures
OPAS A]]:DECOMPTE[[#This Row],[Heures
OPAS C]])=0,"-",IF(COUNTBLANK(#REF!)&gt;0,"Entrez le n°ID infirmier dans l'onglet 'Décompte' ",IF((COUNTBLANK(B354:G354)+COUNTBLANK(DECOMPTE[[#This Row],[Nb jours facturés au patient]:[ Assurance (N° BAG)]]))&gt;0,"Veuillez renseigner toutes les colonnes de la ligne","-")))</f>
        <v>-</v>
      </c>
    </row>
    <row r="355" spans="1:16" ht="15.5" x14ac:dyDescent="0.25">
      <c r="A355" s="109"/>
      <c r="B355" s="76"/>
      <c r="C355" s="76"/>
      <c r="D355" s="76"/>
      <c r="E355" s="77"/>
      <c r="F355" s="77"/>
      <c r="G355" s="77"/>
      <c r="H355" s="78"/>
      <c r="I355" s="78"/>
      <c r="J355" s="78"/>
      <c r="K355" s="79"/>
      <c r="L355" s="80"/>
      <c r="M355" s="89"/>
      <c r="N355" s="81"/>
      <c r="O355" s="82"/>
      <c r="P355" s="83" t="str">
        <f>IF(SUM(DECOMPTE[[#This Row],[Heures
OPAS A]]:DECOMPTE[[#This Row],[Heures
OPAS C]])=0,"-",IF(COUNTBLANK(#REF!)&gt;0,"Entrez le n°ID infirmier dans l'onglet 'Décompte' ",IF((COUNTBLANK(B355:G355)+COUNTBLANK(DECOMPTE[[#This Row],[Nb jours facturés au patient]:[ Assurance (N° BAG)]]))&gt;0,"Veuillez renseigner toutes les colonnes de la ligne","-")))</f>
        <v>-</v>
      </c>
    </row>
    <row r="356" spans="1:16" ht="15.5" x14ac:dyDescent="0.25">
      <c r="A356" s="109"/>
      <c r="B356" s="76"/>
      <c r="C356" s="76"/>
      <c r="D356" s="76"/>
      <c r="E356" s="77"/>
      <c r="F356" s="77"/>
      <c r="G356" s="77"/>
      <c r="H356" s="78"/>
      <c r="I356" s="78"/>
      <c r="J356" s="78"/>
      <c r="K356" s="79"/>
      <c r="L356" s="80"/>
      <c r="M356" s="89"/>
      <c r="N356" s="81"/>
      <c r="O356" s="82"/>
      <c r="P356" s="83" t="str">
        <f>IF(SUM(DECOMPTE[[#This Row],[Heures
OPAS A]]:DECOMPTE[[#This Row],[Heures
OPAS C]])=0,"-",IF(COUNTBLANK(#REF!)&gt;0,"Entrez le n°ID infirmier dans l'onglet 'Décompte' ",IF((COUNTBLANK(B356:G356)+COUNTBLANK(DECOMPTE[[#This Row],[Nb jours facturés au patient]:[ Assurance (N° BAG)]]))&gt;0,"Veuillez renseigner toutes les colonnes de la ligne","-")))</f>
        <v>-</v>
      </c>
    </row>
    <row r="357" spans="1:16" ht="15.5" x14ac:dyDescent="0.25">
      <c r="A357" s="109"/>
      <c r="B357" s="76"/>
      <c r="C357" s="76"/>
      <c r="D357" s="76"/>
      <c r="E357" s="77"/>
      <c r="F357" s="77"/>
      <c r="G357" s="77"/>
      <c r="H357" s="78"/>
      <c r="I357" s="78"/>
      <c r="J357" s="78"/>
      <c r="K357" s="79"/>
      <c r="L357" s="80"/>
      <c r="M357" s="89"/>
      <c r="N357" s="81"/>
      <c r="O357" s="82"/>
      <c r="P357" s="83" t="str">
        <f>IF(SUM(DECOMPTE[[#This Row],[Heures
OPAS A]]:DECOMPTE[[#This Row],[Heures
OPAS C]])=0,"-",IF(COUNTBLANK(#REF!)&gt;0,"Entrez le n°ID infirmier dans l'onglet 'Décompte' ",IF((COUNTBLANK(B357:G357)+COUNTBLANK(DECOMPTE[[#This Row],[Nb jours facturés au patient]:[ Assurance (N° BAG)]]))&gt;0,"Veuillez renseigner toutes les colonnes de la ligne","-")))</f>
        <v>-</v>
      </c>
    </row>
    <row r="358" spans="1:16" ht="15.5" x14ac:dyDescent="0.25">
      <c r="A358" s="109"/>
      <c r="B358" s="76"/>
      <c r="C358" s="76"/>
      <c r="D358" s="76"/>
      <c r="E358" s="77"/>
      <c r="F358" s="77"/>
      <c r="G358" s="77"/>
      <c r="H358" s="78"/>
      <c r="I358" s="78"/>
      <c r="J358" s="78"/>
      <c r="K358" s="79"/>
      <c r="L358" s="80"/>
      <c r="M358" s="89"/>
      <c r="N358" s="81"/>
      <c r="O358" s="82"/>
      <c r="P358" s="83" t="str">
        <f>IF(SUM(DECOMPTE[[#This Row],[Heures
OPAS A]]:DECOMPTE[[#This Row],[Heures
OPAS C]])=0,"-",IF(COUNTBLANK(#REF!)&gt;0,"Entrez le n°ID infirmier dans l'onglet 'Décompte' ",IF((COUNTBLANK(B358:G358)+COUNTBLANK(DECOMPTE[[#This Row],[Nb jours facturés au patient]:[ Assurance (N° BAG)]]))&gt;0,"Veuillez renseigner toutes les colonnes de la ligne","-")))</f>
        <v>-</v>
      </c>
    </row>
    <row r="359" spans="1:16" ht="15.5" x14ac:dyDescent="0.25">
      <c r="A359" s="109"/>
      <c r="B359" s="76"/>
      <c r="C359" s="76"/>
      <c r="D359" s="76"/>
      <c r="E359" s="77"/>
      <c r="F359" s="77"/>
      <c r="G359" s="77"/>
      <c r="H359" s="78"/>
      <c r="I359" s="78"/>
      <c r="J359" s="78"/>
      <c r="K359" s="79"/>
      <c r="L359" s="80"/>
      <c r="M359" s="89"/>
      <c r="N359" s="81"/>
      <c r="O359" s="82"/>
      <c r="P359" s="83" t="str">
        <f>IF(SUM(DECOMPTE[[#This Row],[Heures
OPAS A]]:DECOMPTE[[#This Row],[Heures
OPAS C]])=0,"-",IF(COUNTBLANK(#REF!)&gt;0,"Entrez le n°ID infirmier dans l'onglet 'Décompte' ",IF((COUNTBLANK(B359:G359)+COUNTBLANK(DECOMPTE[[#This Row],[Nb jours facturés au patient]:[ Assurance (N° BAG)]]))&gt;0,"Veuillez renseigner toutes les colonnes de la ligne","-")))</f>
        <v>-</v>
      </c>
    </row>
    <row r="360" spans="1:16" ht="15.5" x14ac:dyDescent="0.25">
      <c r="A360" s="109"/>
      <c r="B360" s="76"/>
      <c r="C360" s="76"/>
      <c r="D360" s="76"/>
      <c r="E360" s="77"/>
      <c r="F360" s="77"/>
      <c r="G360" s="77"/>
      <c r="H360" s="78"/>
      <c r="I360" s="78"/>
      <c r="J360" s="78"/>
      <c r="K360" s="79"/>
      <c r="L360" s="80"/>
      <c r="M360" s="89"/>
      <c r="N360" s="81"/>
      <c r="O360" s="82"/>
      <c r="P360" s="83" t="str">
        <f>IF(SUM(DECOMPTE[[#This Row],[Heures
OPAS A]]:DECOMPTE[[#This Row],[Heures
OPAS C]])=0,"-",IF(COUNTBLANK(#REF!)&gt;0,"Entrez le n°ID infirmier dans l'onglet 'Décompte' ",IF((COUNTBLANK(B360:G360)+COUNTBLANK(DECOMPTE[[#This Row],[Nb jours facturés au patient]:[ Assurance (N° BAG)]]))&gt;0,"Veuillez renseigner toutes les colonnes de la ligne","-")))</f>
        <v>-</v>
      </c>
    </row>
    <row r="361" spans="1:16" ht="15.5" x14ac:dyDescent="0.25">
      <c r="A361" s="109"/>
      <c r="B361" s="76"/>
      <c r="C361" s="76"/>
      <c r="D361" s="76"/>
      <c r="E361" s="77"/>
      <c r="F361" s="77"/>
      <c r="G361" s="77"/>
      <c r="H361" s="78"/>
      <c r="I361" s="78"/>
      <c r="J361" s="78"/>
      <c r="K361" s="79"/>
      <c r="L361" s="80"/>
      <c r="M361" s="89"/>
      <c r="N361" s="81"/>
      <c r="O361" s="82"/>
      <c r="P361" s="83" t="str">
        <f>IF(SUM(DECOMPTE[[#This Row],[Heures
OPAS A]]:DECOMPTE[[#This Row],[Heures
OPAS C]])=0,"-",IF(COUNTBLANK(#REF!)&gt;0,"Entrez le n°ID infirmier dans l'onglet 'Décompte' ",IF((COUNTBLANK(B361:G361)+COUNTBLANK(DECOMPTE[[#This Row],[Nb jours facturés au patient]:[ Assurance (N° BAG)]]))&gt;0,"Veuillez renseigner toutes les colonnes de la ligne","-")))</f>
        <v>-</v>
      </c>
    </row>
    <row r="362" spans="1:16" ht="15.5" x14ac:dyDescent="0.25">
      <c r="A362" s="109"/>
      <c r="B362" s="76"/>
      <c r="C362" s="76"/>
      <c r="D362" s="76"/>
      <c r="E362" s="77"/>
      <c r="F362" s="77"/>
      <c r="G362" s="77"/>
      <c r="H362" s="78"/>
      <c r="I362" s="78"/>
      <c r="J362" s="78"/>
      <c r="K362" s="79"/>
      <c r="L362" s="80"/>
      <c r="M362" s="89"/>
      <c r="N362" s="81"/>
      <c r="O362" s="82"/>
      <c r="P362" s="83" t="str">
        <f>IF(SUM(DECOMPTE[[#This Row],[Heures
OPAS A]]:DECOMPTE[[#This Row],[Heures
OPAS C]])=0,"-",IF(COUNTBLANK(#REF!)&gt;0,"Entrez le n°ID infirmier dans l'onglet 'Décompte' ",IF((COUNTBLANK(B362:G362)+COUNTBLANK(DECOMPTE[[#This Row],[Nb jours facturés au patient]:[ Assurance (N° BAG)]]))&gt;0,"Veuillez renseigner toutes les colonnes de la ligne","-")))</f>
        <v>-</v>
      </c>
    </row>
    <row r="363" spans="1:16" ht="15.5" x14ac:dyDescent="0.25">
      <c r="A363" s="109"/>
      <c r="B363" s="76"/>
      <c r="C363" s="76"/>
      <c r="D363" s="76"/>
      <c r="E363" s="77"/>
      <c r="F363" s="77"/>
      <c r="G363" s="77"/>
      <c r="H363" s="78"/>
      <c r="I363" s="78"/>
      <c r="J363" s="78"/>
      <c r="K363" s="79"/>
      <c r="L363" s="80"/>
      <c r="M363" s="89"/>
      <c r="N363" s="81"/>
      <c r="O363" s="82"/>
      <c r="P363" s="83" t="str">
        <f>IF(SUM(DECOMPTE[[#This Row],[Heures
OPAS A]]:DECOMPTE[[#This Row],[Heures
OPAS C]])=0,"-",IF(COUNTBLANK(#REF!)&gt;0,"Entrez le n°ID infirmier dans l'onglet 'Décompte' ",IF((COUNTBLANK(B363:G363)+COUNTBLANK(DECOMPTE[[#This Row],[Nb jours facturés au patient]:[ Assurance (N° BAG)]]))&gt;0,"Veuillez renseigner toutes les colonnes de la ligne","-")))</f>
        <v>-</v>
      </c>
    </row>
    <row r="364" spans="1:16" ht="15.5" x14ac:dyDescent="0.25">
      <c r="A364" s="109"/>
      <c r="B364" s="76"/>
      <c r="C364" s="76"/>
      <c r="D364" s="76"/>
      <c r="E364" s="77"/>
      <c r="F364" s="77"/>
      <c r="G364" s="77"/>
      <c r="H364" s="78"/>
      <c r="I364" s="78"/>
      <c r="J364" s="78"/>
      <c r="K364" s="79"/>
      <c r="L364" s="80"/>
      <c r="M364" s="89"/>
      <c r="N364" s="81"/>
      <c r="O364" s="82"/>
      <c r="P364" s="83" t="str">
        <f>IF(SUM(DECOMPTE[[#This Row],[Heures
OPAS A]]:DECOMPTE[[#This Row],[Heures
OPAS C]])=0,"-",IF(COUNTBLANK(#REF!)&gt;0,"Entrez le n°ID infirmier dans l'onglet 'Décompte' ",IF((COUNTBLANK(B364:G364)+COUNTBLANK(DECOMPTE[[#This Row],[Nb jours facturés au patient]:[ Assurance (N° BAG)]]))&gt;0,"Veuillez renseigner toutes les colonnes de la ligne","-")))</f>
        <v>-</v>
      </c>
    </row>
    <row r="365" spans="1:16" ht="15.5" x14ac:dyDescent="0.25">
      <c r="A365" s="109"/>
      <c r="B365" s="76"/>
      <c r="C365" s="76"/>
      <c r="D365" s="76"/>
      <c r="E365" s="77"/>
      <c r="F365" s="77"/>
      <c r="G365" s="77"/>
      <c r="H365" s="78"/>
      <c r="I365" s="78"/>
      <c r="J365" s="78"/>
      <c r="K365" s="79"/>
      <c r="L365" s="80"/>
      <c r="M365" s="89"/>
      <c r="N365" s="81"/>
      <c r="O365" s="82"/>
      <c r="P365" s="83" t="str">
        <f>IF(SUM(DECOMPTE[[#This Row],[Heures
OPAS A]]:DECOMPTE[[#This Row],[Heures
OPAS C]])=0,"-",IF(COUNTBLANK(#REF!)&gt;0,"Entrez le n°ID infirmier dans l'onglet 'Décompte' ",IF((COUNTBLANK(B365:G365)+COUNTBLANK(DECOMPTE[[#This Row],[Nb jours facturés au patient]:[ Assurance (N° BAG)]]))&gt;0,"Veuillez renseigner toutes les colonnes de la ligne","-")))</f>
        <v>-</v>
      </c>
    </row>
    <row r="366" spans="1:16" ht="15.5" x14ac:dyDescent="0.25">
      <c r="A366" s="109"/>
      <c r="B366" s="76"/>
      <c r="C366" s="76"/>
      <c r="D366" s="76"/>
      <c r="E366" s="77"/>
      <c r="F366" s="77"/>
      <c r="G366" s="77"/>
      <c r="H366" s="78"/>
      <c r="I366" s="78"/>
      <c r="J366" s="78"/>
      <c r="K366" s="79"/>
      <c r="L366" s="80"/>
      <c r="M366" s="89"/>
      <c r="N366" s="81"/>
      <c r="O366" s="82"/>
      <c r="P366" s="83" t="str">
        <f>IF(SUM(DECOMPTE[[#This Row],[Heures
OPAS A]]:DECOMPTE[[#This Row],[Heures
OPAS C]])=0,"-",IF(COUNTBLANK(#REF!)&gt;0,"Entrez le n°ID infirmier dans l'onglet 'Décompte' ",IF((COUNTBLANK(B366:G366)+COUNTBLANK(DECOMPTE[[#This Row],[Nb jours facturés au patient]:[ Assurance (N° BAG)]]))&gt;0,"Veuillez renseigner toutes les colonnes de la ligne","-")))</f>
        <v>-</v>
      </c>
    </row>
    <row r="367" spans="1:16" ht="15.5" x14ac:dyDescent="0.25">
      <c r="A367" s="109"/>
      <c r="B367" s="76"/>
      <c r="C367" s="76"/>
      <c r="D367" s="76"/>
      <c r="E367" s="77"/>
      <c r="F367" s="77"/>
      <c r="G367" s="77"/>
      <c r="H367" s="78"/>
      <c r="I367" s="78"/>
      <c r="J367" s="78"/>
      <c r="K367" s="79"/>
      <c r="L367" s="80"/>
      <c r="M367" s="89"/>
      <c r="N367" s="81"/>
      <c r="O367" s="82"/>
      <c r="P367" s="83" t="str">
        <f>IF(SUM(DECOMPTE[[#This Row],[Heures
OPAS A]]:DECOMPTE[[#This Row],[Heures
OPAS C]])=0,"-",IF(COUNTBLANK(#REF!)&gt;0,"Entrez le n°ID infirmier dans l'onglet 'Décompte' ",IF((COUNTBLANK(B367:G367)+COUNTBLANK(DECOMPTE[[#This Row],[Nb jours facturés au patient]:[ Assurance (N° BAG)]]))&gt;0,"Veuillez renseigner toutes les colonnes de la ligne","-")))</f>
        <v>-</v>
      </c>
    </row>
    <row r="368" spans="1:16" ht="15.5" x14ac:dyDescent="0.25">
      <c r="A368" s="109"/>
      <c r="B368" s="76"/>
      <c r="C368" s="76"/>
      <c r="D368" s="76"/>
      <c r="E368" s="77"/>
      <c r="F368" s="77"/>
      <c r="G368" s="77"/>
      <c r="H368" s="78"/>
      <c r="I368" s="78"/>
      <c r="J368" s="78"/>
      <c r="K368" s="79"/>
      <c r="L368" s="80"/>
      <c r="M368" s="89"/>
      <c r="N368" s="81"/>
      <c r="O368" s="82"/>
      <c r="P368" s="83" t="str">
        <f>IF(SUM(DECOMPTE[[#This Row],[Heures
OPAS A]]:DECOMPTE[[#This Row],[Heures
OPAS C]])=0,"-",IF(COUNTBLANK(#REF!)&gt;0,"Entrez le n°ID infirmier dans l'onglet 'Décompte' ",IF((COUNTBLANK(B368:G368)+COUNTBLANK(DECOMPTE[[#This Row],[Nb jours facturés au patient]:[ Assurance (N° BAG)]]))&gt;0,"Veuillez renseigner toutes les colonnes de la ligne","-")))</f>
        <v>-</v>
      </c>
    </row>
    <row r="369" spans="1:16" ht="15.5" x14ac:dyDescent="0.25">
      <c r="A369" s="109"/>
      <c r="B369" s="76"/>
      <c r="C369" s="76"/>
      <c r="D369" s="76"/>
      <c r="E369" s="77"/>
      <c r="F369" s="77"/>
      <c r="G369" s="77"/>
      <c r="H369" s="78"/>
      <c r="I369" s="78"/>
      <c r="J369" s="78"/>
      <c r="K369" s="79"/>
      <c r="L369" s="80"/>
      <c r="M369" s="89"/>
      <c r="N369" s="81"/>
      <c r="O369" s="82"/>
      <c r="P369" s="83" t="str">
        <f>IF(SUM(DECOMPTE[[#This Row],[Heures
OPAS A]]:DECOMPTE[[#This Row],[Heures
OPAS C]])=0,"-",IF(COUNTBLANK(#REF!)&gt;0,"Entrez le n°ID infirmier dans l'onglet 'Décompte' ",IF((COUNTBLANK(B369:G369)+COUNTBLANK(DECOMPTE[[#This Row],[Nb jours facturés au patient]:[ Assurance (N° BAG)]]))&gt;0,"Veuillez renseigner toutes les colonnes de la ligne","-")))</f>
        <v>-</v>
      </c>
    </row>
    <row r="370" spans="1:16" ht="15.5" x14ac:dyDescent="0.25">
      <c r="A370" s="109"/>
      <c r="B370" s="76"/>
      <c r="C370" s="76"/>
      <c r="D370" s="76"/>
      <c r="E370" s="77"/>
      <c r="F370" s="77"/>
      <c r="G370" s="77"/>
      <c r="H370" s="78"/>
      <c r="I370" s="78"/>
      <c r="J370" s="78"/>
      <c r="K370" s="79"/>
      <c r="L370" s="80"/>
      <c r="M370" s="89"/>
      <c r="N370" s="81"/>
      <c r="O370" s="82"/>
      <c r="P370" s="83" t="str">
        <f>IF(SUM(DECOMPTE[[#This Row],[Heures
OPAS A]]:DECOMPTE[[#This Row],[Heures
OPAS C]])=0,"-",IF(COUNTBLANK(#REF!)&gt;0,"Entrez le n°ID infirmier dans l'onglet 'Décompte' ",IF((COUNTBLANK(B370:G370)+COUNTBLANK(DECOMPTE[[#This Row],[Nb jours facturés au patient]:[ Assurance (N° BAG)]]))&gt;0,"Veuillez renseigner toutes les colonnes de la ligne","-")))</f>
        <v>-</v>
      </c>
    </row>
    <row r="371" spans="1:16" ht="15.5" x14ac:dyDescent="0.25">
      <c r="A371" s="109"/>
      <c r="B371" s="76"/>
      <c r="C371" s="76"/>
      <c r="D371" s="76"/>
      <c r="E371" s="77"/>
      <c r="F371" s="77"/>
      <c r="G371" s="77"/>
      <c r="H371" s="78"/>
      <c r="I371" s="78"/>
      <c r="J371" s="78"/>
      <c r="K371" s="79"/>
      <c r="L371" s="80"/>
      <c r="M371" s="89"/>
      <c r="N371" s="81"/>
      <c r="O371" s="82"/>
      <c r="P371" s="83" t="str">
        <f>IF(SUM(DECOMPTE[[#This Row],[Heures
OPAS A]]:DECOMPTE[[#This Row],[Heures
OPAS C]])=0,"-",IF(COUNTBLANK(#REF!)&gt;0,"Entrez le n°ID infirmier dans l'onglet 'Décompte' ",IF((COUNTBLANK(B371:G371)+COUNTBLANK(DECOMPTE[[#This Row],[Nb jours facturés au patient]:[ Assurance (N° BAG)]]))&gt;0,"Veuillez renseigner toutes les colonnes de la ligne","-")))</f>
        <v>-</v>
      </c>
    </row>
    <row r="372" spans="1:16" ht="15.5" x14ac:dyDescent="0.25">
      <c r="A372" s="109"/>
      <c r="B372" s="76"/>
      <c r="C372" s="76"/>
      <c r="D372" s="76"/>
      <c r="E372" s="77"/>
      <c r="F372" s="77"/>
      <c r="G372" s="77"/>
      <c r="H372" s="78"/>
      <c r="I372" s="78"/>
      <c r="J372" s="78"/>
      <c r="K372" s="79"/>
      <c r="L372" s="80"/>
      <c r="M372" s="89"/>
      <c r="N372" s="81"/>
      <c r="O372" s="82"/>
      <c r="P372" s="83" t="str">
        <f>IF(SUM(DECOMPTE[[#This Row],[Heures
OPAS A]]:DECOMPTE[[#This Row],[Heures
OPAS C]])=0,"-",IF(COUNTBLANK(#REF!)&gt;0,"Entrez le n°ID infirmier dans l'onglet 'Décompte' ",IF((COUNTBLANK(B372:G372)+COUNTBLANK(DECOMPTE[[#This Row],[Nb jours facturés au patient]:[ Assurance (N° BAG)]]))&gt;0,"Veuillez renseigner toutes les colonnes de la ligne","-")))</f>
        <v>-</v>
      </c>
    </row>
    <row r="373" spans="1:16" ht="15.5" x14ac:dyDescent="0.25">
      <c r="A373" s="109"/>
      <c r="B373" s="76"/>
      <c r="C373" s="76"/>
      <c r="D373" s="76"/>
      <c r="E373" s="77"/>
      <c r="F373" s="77"/>
      <c r="G373" s="77"/>
      <c r="H373" s="78"/>
      <c r="I373" s="78"/>
      <c r="J373" s="78"/>
      <c r="K373" s="79"/>
      <c r="L373" s="80"/>
      <c r="M373" s="89"/>
      <c r="N373" s="81"/>
      <c r="O373" s="82"/>
      <c r="P373" s="83" t="str">
        <f>IF(SUM(DECOMPTE[[#This Row],[Heures
OPAS A]]:DECOMPTE[[#This Row],[Heures
OPAS C]])=0,"-",IF(COUNTBLANK(#REF!)&gt;0,"Entrez le n°ID infirmier dans l'onglet 'Décompte' ",IF((COUNTBLANK(B373:G373)+COUNTBLANK(DECOMPTE[[#This Row],[Nb jours facturés au patient]:[ Assurance (N° BAG)]]))&gt;0,"Veuillez renseigner toutes les colonnes de la ligne","-")))</f>
        <v>-</v>
      </c>
    </row>
    <row r="374" spans="1:16" ht="15.5" x14ac:dyDescent="0.25">
      <c r="A374" s="109"/>
      <c r="B374" s="76"/>
      <c r="C374" s="76"/>
      <c r="D374" s="76"/>
      <c r="E374" s="77"/>
      <c r="F374" s="77"/>
      <c r="G374" s="77"/>
      <c r="H374" s="78"/>
      <c r="I374" s="78"/>
      <c r="J374" s="78"/>
      <c r="K374" s="79"/>
      <c r="L374" s="80"/>
      <c r="M374" s="89"/>
      <c r="N374" s="81"/>
      <c r="O374" s="82"/>
      <c r="P374" s="83" t="str">
        <f>IF(SUM(DECOMPTE[[#This Row],[Heures
OPAS A]]:DECOMPTE[[#This Row],[Heures
OPAS C]])=0,"-",IF(COUNTBLANK(#REF!)&gt;0,"Entrez le n°ID infirmier dans l'onglet 'Décompte' ",IF((COUNTBLANK(B374:G374)+COUNTBLANK(DECOMPTE[[#This Row],[Nb jours facturés au patient]:[ Assurance (N° BAG)]]))&gt;0,"Veuillez renseigner toutes les colonnes de la ligne","-")))</f>
        <v>-</v>
      </c>
    </row>
    <row r="375" spans="1:16" ht="15.5" x14ac:dyDescent="0.25">
      <c r="A375" s="109"/>
      <c r="B375" s="76"/>
      <c r="C375" s="76"/>
      <c r="D375" s="76"/>
      <c r="E375" s="77"/>
      <c r="F375" s="77"/>
      <c r="G375" s="77"/>
      <c r="H375" s="78"/>
      <c r="I375" s="78"/>
      <c r="J375" s="78"/>
      <c r="K375" s="79"/>
      <c r="L375" s="80"/>
      <c r="M375" s="89"/>
      <c r="N375" s="81"/>
      <c r="O375" s="82"/>
      <c r="P375" s="83" t="str">
        <f>IF(SUM(DECOMPTE[[#This Row],[Heures
OPAS A]]:DECOMPTE[[#This Row],[Heures
OPAS C]])=0,"-",IF(COUNTBLANK(#REF!)&gt;0,"Entrez le n°ID infirmier dans l'onglet 'Décompte' ",IF((COUNTBLANK(B375:G375)+COUNTBLANK(DECOMPTE[[#This Row],[Nb jours facturés au patient]:[ Assurance (N° BAG)]]))&gt;0,"Veuillez renseigner toutes les colonnes de la ligne","-")))</f>
        <v>-</v>
      </c>
    </row>
    <row r="376" spans="1:16" ht="15.5" x14ac:dyDescent="0.25">
      <c r="A376" s="109"/>
      <c r="B376" s="76"/>
      <c r="C376" s="76"/>
      <c r="D376" s="76"/>
      <c r="E376" s="77"/>
      <c r="F376" s="77"/>
      <c r="G376" s="77"/>
      <c r="H376" s="78"/>
      <c r="I376" s="78"/>
      <c r="J376" s="78"/>
      <c r="K376" s="79"/>
      <c r="L376" s="80"/>
      <c r="M376" s="89"/>
      <c r="N376" s="81"/>
      <c r="O376" s="82"/>
      <c r="P376" s="83" t="str">
        <f>IF(SUM(DECOMPTE[[#This Row],[Heures
OPAS A]]:DECOMPTE[[#This Row],[Heures
OPAS C]])=0,"-",IF(COUNTBLANK(#REF!)&gt;0,"Entrez le n°ID infirmier dans l'onglet 'Décompte' ",IF((COUNTBLANK(B376:G376)+COUNTBLANK(DECOMPTE[[#This Row],[Nb jours facturés au patient]:[ Assurance (N° BAG)]]))&gt;0,"Veuillez renseigner toutes les colonnes de la ligne","-")))</f>
        <v>-</v>
      </c>
    </row>
    <row r="377" spans="1:16" ht="15.5" x14ac:dyDescent="0.25">
      <c r="A377" s="109"/>
      <c r="B377" s="76"/>
      <c r="C377" s="76"/>
      <c r="D377" s="76"/>
      <c r="E377" s="77"/>
      <c r="F377" s="77"/>
      <c r="G377" s="77"/>
      <c r="H377" s="78"/>
      <c r="I377" s="78"/>
      <c r="J377" s="78"/>
      <c r="K377" s="79"/>
      <c r="L377" s="80"/>
      <c r="M377" s="89"/>
      <c r="N377" s="81"/>
      <c r="O377" s="82"/>
      <c r="P377" s="83" t="str">
        <f>IF(SUM(DECOMPTE[[#This Row],[Heures
OPAS A]]:DECOMPTE[[#This Row],[Heures
OPAS C]])=0,"-",IF(COUNTBLANK(#REF!)&gt;0,"Entrez le n°ID infirmier dans l'onglet 'Décompte' ",IF((COUNTBLANK(B377:G377)+COUNTBLANK(DECOMPTE[[#This Row],[Nb jours facturés au patient]:[ Assurance (N° BAG)]]))&gt;0,"Veuillez renseigner toutes les colonnes de la ligne","-")))</f>
        <v>-</v>
      </c>
    </row>
    <row r="378" spans="1:16" ht="15.5" x14ac:dyDescent="0.25">
      <c r="A378" s="109"/>
      <c r="B378" s="76"/>
      <c r="C378" s="76"/>
      <c r="D378" s="76"/>
      <c r="E378" s="77"/>
      <c r="F378" s="77"/>
      <c r="G378" s="77"/>
      <c r="H378" s="78"/>
      <c r="I378" s="78"/>
      <c r="J378" s="78"/>
      <c r="K378" s="79"/>
      <c r="L378" s="80"/>
      <c r="M378" s="89"/>
      <c r="N378" s="81"/>
      <c r="O378" s="82"/>
      <c r="P378" s="83" t="str">
        <f>IF(SUM(DECOMPTE[[#This Row],[Heures
OPAS A]]:DECOMPTE[[#This Row],[Heures
OPAS C]])=0,"-",IF(COUNTBLANK(#REF!)&gt;0,"Entrez le n°ID infirmier dans l'onglet 'Décompte' ",IF((COUNTBLANK(B378:G378)+COUNTBLANK(DECOMPTE[[#This Row],[Nb jours facturés au patient]:[ Assurance (N° BAG)]]))&gt;0,"Veuillez renseigner toutes les colonnes de la ligne","-")))</f>
        <v>-</v>
      </c>
    </row>
    <row r="379" spans="1:16" ht="15.5" x14ac:dyDescent="0.25">
      <c r="A379" s="109"/>
      <c r="B379" s="76"/>
      <c r="C379" s="76"/>
      <c r="D379" s="76"/>
      <c r="E379" s="77"/>
      <c r="F379" s="77"/>
      <c r="G379" s="77"/>
      <c r="H379" s="78"/>
      <c r="I379" s="78"/>
      <c r="J379" s="78"/>
      <c r="K379" s="79"/>
      <c r="L379" s="80"/>
      <c r="M379" s="89"/>
      <c r="N379" s="81"/>
      <c r="O379" s="82"/>
      <c r="P379" s="83" t="str">
        <f>IF(SUM(DECOMPTE[[#This Row],[Heures
OPAS A]]:DECOMPTE[[#This Row],[Heures
OPAS C]])=0,"-",IF(COUNTBLANK(#REF!)&gt;0,"Entrez le n°ID infirmier dans l'onglet 'Décompte' ",IF((COUNTBLANK(B379:G379)+COUNTBLANK(DECOMPTE[[#This Row],[Nb jours facturés au patient]:[ Assurance (N° BAG)]]))&gt;0,"Veuillez renseigner toutes les colonnes de la ligne","-")))</f>
        <v>-</v>
      </c>
    </row>
    <row r="380" spans="1:16" ht="15.5" x14ac:dyDescent="0.25">
      <c r="A380" s="109"/>
      <c r="B380" s="76"/>
      <c r="C380" s="76"/>
      <c r="D380" s="76"/>
      <c r="E380" s="77"/>
      <c r="F380" s="77"/>
      <c r="G380" s="77"/>
      <c r="H380" s="78"/>
      <c r="I380" s="78"/>
      <c r="J380" s="78"/>
      <c r="K380" s="79"/>
      <c r="L380" s="80"/>
      <c r="M380" s="89"/>
      <c r="N380" s="81"/>
      <c r="O380" s="82"/>
      <c r="P380" s="83" t="str">
        <f>IF(SUM(DECOMPTE[[#This Row],[Heures
OPAS A]]:DECOMPTE[[#This Row],[Heures
OPAS C]])=0,"-",IF(COUNTBLANK(#REF!)&gt;0,"Entrez le n°ID infirmier dans l'onglet 'Décompte' ",IF((COUNTBLANK(B380:G380)+COUNTBLANK(DECOMPTE[[#This Row],[Nb jours facturés au patient]:[ Assurance (N° BAG)]]))&gt;0,"Veuillez renseigner toutes les colonnes de la ligne","-")))</f>
        <v>-</v>
      </c>
    </row>
    <row r="381" spans="1:16" ht="15.5" x14ac:dyDescent="0.25">
      <c r="A381" s="109"/>
      <c r="B381" s="76"/>
      <c r="C381" s="76"/>
      <c r="D381" s="76"/>
      <c r="E381" s="77"/>
      <c r="F381" s="77"/>
      <c r="G381" s="77"/>
      <c r="H381" s="78"/>
      <c r="I381" s="78"/>
      <c r="J381" s="78"/>
      <c r="K381" s="79"/>
      <c r="L381" s="80"/>
      <c r="M381" s="89"/>
      <c r="N381" s="81"/>
      <c r="O381" s="82"/>
      <c r="P381" s="83" t="str">
        <f>IF(SUM(DECOMPTE[[#This Row],[Heures
OPAS A]]:DECOMPTE[[#This Row],[Heures
OPAS C]])=0,"-",IF(COUNTBLANK(#REF!)&gt;0,"Entrez le n°ID infirmier dans l'onglet 'Décompte' ",IF((COUNTBLANK(B381:G381)+COUNTBLANK(DECOMPTE[[#This Row],[Nb jours facturés au patient]:[ Assurance (N° BAG)]]))&gt;0,"Veuillez renseigner toutes les colonnes de la ligne","-")))</f>
        <v>-</v>
      </c>
    </row>
    <row r="382" spans="1:16" ht="15.5" x14ac:dyDescent="0.25">
      <c r="A382" s="109"/>
      <c r="B382" s="76"/>
      <c r="C382" s="76"/>
      <c r="D382" s="76"/>
      <c r="E382" s="77"/>
      <c r="F382" s="77"/>
      <c r="G382" s="77"/>
      <c r="H382" s="78"/>
      <c r="I382" s="78"/>
      <c r="J382" s="78"/>
      <c r="K382" s="79"/>
      <c r="L382" s="80"/>
      <c r="M382" s="89"/>
      <c r="N382" s="81"/>
      <c r="O382" s="82"/>
      <c r="P382" s="83" t="str">
        <f>IF(SUM(DECOMPTE[[#This Row],[Heures
OPAS A]]:DECOMPTE[[#This Row],[Heures
OPAS C]])=0,"-",IF(COUNTBLANK(#REF!)&gt;0,"Entrez le n°ID infirmier dans l'onglet 'Décompte' ",IF((COUNTBLANK(B382:G382)+COUNTBLANK(DECOMPTE[[#This Row],[Nb jours facturés au patient]:[ Assurance (N° BAG)]]))&gt;0,"Veuillez renseigner toutes les colonnes de la ligne","-")))</f>
        <v>-</v>
      </c>
    </row>
    <row r="383" spans="1:16" ht="15.5" x14ac:dyDescent="0.25">
      <c r="A383" s="109"/>
      <c r="B383" s="76"/>
      <c r="C383" s="76"/>
      <c r="D383" s="76"/>
      <c r="E383" s="77"/>
      <c r="F383" s="77"/>
      <c r="G383" s="77"/>
      <c r="H383" s="78"/>
      <c r="I383" s="78"/>
      <c r="J383" s="78"/>
      <c r="K383" s="79"/>
      <c r="L383" s="80"/>
      <c r="M383" s="89"/>
      <c r="N383" s="81"/>
      <c r="O383" s="82"/>
      <c r="P383" s="83" t="str">
        <f>IF(SUM(DECOMPTE[[#This Row],[Heures
OPAS A]]:DECOMPTE[[#This Row],[Heures
OPAS C]])=0,"-",IF(COUNTBLANK(#REF!)&gt;0,"Entrez le n°ID infirmier dans l'onglet 'Décompte' ",IF((COUNTBLANK(B383:G383)+COUNTBLANK(DECOMPTE[[#This Row],[Nb jours facturés au patient]:[ Assurance (N° BAG)]]))&gt;0,"Veuillez renseigner toutes les colonnes de la ligne","-")))</f>
        <v>-</v>
      </c>
    </row>
    <row r="384" spans="1:16" ht="15.5" x14ac:dyDescent="0.25">
      <c r="A384" s="109"/>
      <c r="B384" s="76"/>
      <c r="C384" s="76"/>
      <c r="D384" s="76"/>
      <c r="E384" s="77"/>
      <c r="F384" s="77"/>
      <c r="G384" s="77"/>
      <c r="H384" s="78"/>
      <c r="I384" s="78"/>
      <c r="J384" s="78"/>
      <c r="K384" s="79"/>
      <c r="L384" s="80"/>
      <c r="M384" s="89"/>
      <c r="N384" s="81"/>
      <c r="O384" s="82"/>
      <c r="P384" s="83" t="str">
        <f>IF(SUM(DECOMPTE[[#This Row],[Heures
OPAS A]]:DECOMPTE[[#This Row],[Heures
OPAS C]])=0,"-",IF(COUNTBLANK(#REF!)&gt;0,"Entrez le n°ID infirmier dans l'onglet 'Décompte' ",IF((COUNTBLANK(B384:G384)+COUNTBLANK(DECOMPTE[[#This Row],[Nb jours facturés au patient]:[ Assurance (N° BAG)]]))&gt;0,"Veuillez renseigner toutes les colonnes de la ligne","-")))</f>
        <v>-</v>
      </c>
    </row>
    <row r="385" spans="1:16" ht="15.5" x14ac:dyDescent="0.25">
      <c r="A385" s="109"/>
      <c r="B385" s="76"/>
      <c r="C385" s="76"/>
      <c r="D385" s="76"/>
      <c r="E385" s="77"/>
      <c r="F385" s="77"/>
      <c r="G385" s="77"/>
      <c r="H385" s="78"/>
      <c r="I385" s="78"/>
      <c r="J385" s="78"/>
      <c r="K385" s="79"/>
      <c r="L385" s="80"/>
      <c r="M385" s="89"/>
      <c r="N385" s="81"/>
      <c r="O385" s="82"/>
      <c r="P385" s="83" t="str">
        <f>IF(SUM(DECOMPTE[[#This Row],[Heures
OPAS A]]:DECOMPTE[[#This Row],[Heures
OPAS C]])=0,"-",IF(COUNTBLANK(#REF!)&gt;0,"Entrez le n°ID infirmier dans l'onglet 'Décompte' ",IF((COUNTBLANK(B385:G385)+COUNTBLANK(DECOMPTE[[#This Row],[Nb jours facturés au patient]:[ Assurance (N° BAG)]]))&gt;0,"Veuillez renseigner toutes les colonnes de la ligne","-")))</f>
        <v>-</v>
      </c>
    </row>
    <row r="386" spans="1:16" ht="15.5" x14ac:dyDescent="0.25">
      <c r="A386" s="109"/>
      <c r="B386" s="76"/>
      <c r="C386" s="76"/>
      <c r="D386" s="76"/>
      <c r="E386" s="77"/>
      <c r="F386" s="77"/>
      <c r="G386" s="77"/>
      <c r="H386" s="78"/>
      <c r="I386" s="78"/>
      <c r="J386" s="78"/>
      <c r="K386" s="79"/>
      <c r="L386" s="80"/>
      <c r="M386" s="89"/>
      <c r="N386" s="81"/>
      <c r="O386" s="82"/>
      <c r="P386" s="83" t="str">
        <f>IF(SUM(DECOMPTE[[#This Row],[Heures
OPAS A]]:DECOMPTE[[#This Row],[Heures
OPAS C]])=0,"-",IF(COUNTBLANK(#REF!)&gt;0,"Entrez le n°ID infirmier dans l'onglet 'Décompte' ",IF((COUNTBLANK(B386:G386)+COUNTBLANK(DECOMPTE[[#This Row],[Nb jours facturés au patient]:[ Assurance (N° BAG)]]))&gt;0,"Veuillez renseigner toutes les colonnes de la ligne","-")))</f>
        <v>-</v>
      </c>
    </row>
    <row r="387" spans="1:16" ht="15.5" x14ac:dyDescent="0.25">
      <c r="A387" s="109"/>
      <c r="B387" s="76"/>
      <c r="C387" s="76"/>
      <c r="D387" s="76"/>
      <c r="E387" s="77"/>
      <c r="F387" s="77"/>
      <c r="G387" s="77"/>
      <c r="H387" s="78"/>
      <c r="I387" s="78"/>
      <c r="J387" s="78"/>
      <c r="K387" s="79"/>
      <c r="L387" s="80"/>
      <c r="M387" s="89"/>
      <c r="N387" s="81"/>
      <c r="O387" s="82"/>
      <c r="P387" s="83" t="str">
        <f>IF(SUM(DECOMPTE[[#This Row],[Heures
OPAS A]]:DECOMPTE[[#This Row],[Heures
OPAS C]])=0,"-",IF(COUNTBLANK(#REF!)&gt;0,"Entrez le n°ID infirmier dans l'onglet 'Décompte' ",IF((COUNTBLANK(B387:G387)+COUNTBLANK(DECOMPTE[[#This Row],[Nb jours facturés au patient]:[ Assurance (N° BAG)]]))&gt;0,"Veuillez renseigner toutes les colonnes de la ligne","-")))</f>
        <v>-</v>
      </c>
    </row>
    <row r="388" spans="1:16" ht="15.5" x14ac:dyDescent="0.25">
      <c r="A388" s="109"/>
      <c r="B388" s="76"/>
      <c r="C388" s="76"/>
      <c r="D388" s="76"/>
      <c r="E388" s="77"/>
      <c r="F388" s="77"/>
      <c r="G388" s="77"/>
      <c r="H388" s="78"/>
      <c r="I388" s="78"/>
      <c r="J388" s="78"/>
      <c r="K388" s="79"/>
      <c r="L388" s="80"/>
      <c r="M388" s="89"/>
      <c r="N388" s="81"/>
      <c r="O388" s="82"/>
      <c r="P388" s="83" t="str">
        <f>IF(SUM(DECOMPTE[[#This Row],[Heures
OPAS A]]:DECOMPTE[[#This Row],[Heures
OPAS C]])=0,"-",IF(COUNTBLANK(#REF!)&gt;0,"Entrez le n°ID infirmier dans l'onglet 'Décompte' ",IF((COUNTBLANK(B388:G388)+COUNTBLANK(DECOMPTE[[#This Row],[Nb jours facturés au patient]:[ Assurance (N° BAG)]]))&gt;0,"Veuillez renseigner toutes les colonnes de la ligne","-")))</f>
        <v>-</v>
      </c>
    </row>
    <row r="389" spans="1:16" ht="15.5" x14ac:dyDescent="0.25">
      <c r="A389" s="109"/>
      <c r="B389" s="76"/>
      <c r="C389" s="76"/>
      <c r="D389" s="76"/>
      <c r="E389" s="77"/>
      <c r="F389" s="77"/>
      <c r="G389" s="77"/>
      <c r="H389" s="78"/>
      <c r="I389" s="78"/>
      <c r="J389" s="78"/>
      <c r="K389" s="79"/>
      <c r="L389" s="80"/>
      <c r="M389" s="89"/>
      <c r="N389" s="81"/>
      <c r="O389" s="82"/>
      <c r="P389" s="83" t="str">
        <f>IF(SUM(DECOMPTE[[#This Row],[Heures
OPAS A]]:DECOMPTE[[#This Row],[Heures
OPAS C]])=0,"-",IF(COUNTBLANK(#REF!)&gt;0,"Entrez le n°ID infirmier dans l'onglet 'Décompte' ",IF((COUNTBLANK(B389:G389)+COUNTBLANK(DECOMPTE[[#This Row],[Nb jours facturés au patient]:[ Assurance (N° BAG)]]))&gt;0,"Veuillez renseigner toutes les colonnes de la ligne","-")))</f>
        <v>-</v>
      </c>
    </row>
    <row r="390" spans="1:16" ht="15.5" x14ac:dyDescent="0.25">
      <c r="A390" s="109"/>
      <c r="B390" s="76"/>
      <c r="C390" s="76"/>
      <c r="D390" s="76"/>
      <c r="E390" s="77"/>
      <c r="F390" s="77"/>
      <c r="G390" s="77"/>
      <c r="H390" s="78"/>
      <c r="I390" s="78"/>
      <c r="J390" s="78"/>
      <c r="K390" s="79"/>
      <c r="L390" s="80"/>
      <c r="M390" s="89"/>
      <c r="N390" s="81"/>
      <c r="O390" s="82"/>
      <c r="P390" s="83" t="str">
        <f>IF(SUM(DECOMPTE[[#This Row],[Heures
OPAS A]]:DECOMPTE[[#This Row],[Heures
OPAS C]])=0,"-",IF(COUNTBLANK(#REF!)&gt;0,"Entrez le n°ID infirmier dans l'onglet 'Décompte' ",IF((COUNTBLANK(B390:G390)+COUNTBLANK(DECOMPTE[[#This Row],[Nb jours facturés au patient]:[ Assurance (N° BAG)]]))&gt;0,"Veuillez renseigner toutes les colonnes de la ligne","-")))</f>
        <v>-</v>
      </c>
    </row>
    <row r="391" spans="1:16" ht="15.5" x14ac:dyDescent="0.25">
      <c r="A391" s="109"/>
      <c r="B391" s="76"/>
      <c r="C391" s="76"/>
      <c r="D391" s="76"/>
      <c r="E391" s="77"/>
      <c r="F391" s="77"/>
      <c r="G391" s="77"/>
      <c r="H391" s="78"/>
      <c r="I391" s="78"/>
      <c r="J391" s="78"/>
      <c r="K391" s="79"/>
      <c r="L391" s="80"/>
      <c r="M391" s="89"/>
      <c r="N391" s="81"/>
      <c r="O391" s="82"/>
      <c r="P391" s="83" t="str">
        <f>IF(SUM(DECOMPTE[[#This Row],[Heures
OPAS A]]:DECOMPTE[[#This Row],[Heures
OPAS C]])=0,"-",IF(COUNTBLANK(#REF!)&gt;0,"Entrez le n°ID infirmier dans l'onglet 'Décompte' ",IF((COUNTBLANK(B391:G391)+COUNTBLANK(DECOMPTE[[#This Row],[Nb jours facturés au patient]:[ Assurance (N° BAG)]]))&gt;0,"Veuillez renseigner toutes les colonnes de la ligne","-")))</f>
        <v>-</v>
      </c>
    </row>
    <row r="392" spans="1:16" ht="15.5" x14ac:dyDescent="0.25">
      <c r="A392" s="109"/>
      <c r="B392" s="76"/>
      <c r="C392" s="76"/>
      <c r="D392" s="76"/>
      <c r="E392" s="77"/>
      <c r="F392" s="77"/>
      <c r="G392" s="77"/>
      <c r="H392" s="78"/>
      <c r="I392" s="78"/>
      <c r="J392" s="78"/>
      <c r="K392" s="79"/>
      <c r="L392" s="80"/>
      <c r="M392" s="89"/>
      <c r="N392" s="81"/>
      <c r="O392" s="82"/>
      <c r="P392" s="83" t="str">
        <f>IF(SUM(DECOMPTE[[#This Row],[Heures
OPAS A]]:DECOMPTE[[#This Row],[Heures
OPAS C]])=0,"-",IF(COUNTBLANK(#REF!)&gt;0,"Entrez le n°ID infirmier dans l'onglet 'Décompte' ",IF((COUNTBLANK(B392:G392)+COUNTBLANK(DECOMPTE[[#This Row],[Nb jours facturés au patient]:[ Assurance (N° BAG)]]))&gt;0,"Veuillez renseigner toutes les colonnes de la ligne","-")))</f>
        <v>-</v>
      </c>
    </row>
    <row r="393" spans="1:16" ht="15.5" x14ac:dyDescent="0.25">
      <c r="A393" s="109"/>
      <c r="B393" s="76"/>
      <c r="C393" s="76"/>
      <c r="D393" s="76"/>
      <c r="E393" s="77"/>
      <c r="F393" s="77"/>
      <c r="G393" s="77"/>
      <c r="H393" s="78"/>
      <c r="I393" s="78"/>
      <c r="J393" s="78"/>
      <c r="K393" s="79"/>
      <c r="L393" s="80"/>
      <c r="M393" s="89"/>
      <c r="N393" s="81"/>
      <c r="O393" s="82"/>
      <c r="P393" s="83" t="str">
        <f>IF(SUM(DECOMPTE[[#This Row],[Heures
OPAS A]]:DECOMPTE[[#This Row],[Heures
OPAS C]])=0,"-",IF(COUNTBLANK(#REF!)&gt;0,"Entrez le n°ID infirmier dans l'onglet 'Décompte' ",IF((COUNTBLANK(B393:G393)+COUNTBLANK(DECOMPTE[[#This Row],[Nb jours facturés au patient]:[ Assurance (N° BAG)]]))&gt;0,"Veuillez renseigner toutes les colonnes de la ligne","-")))</f>
        <v>-</v>
      </c>
    </row>
    <row r="394" spans="1:16" ht="15.5" x14ac:dyDescent="0.25">
      <c r="A394" s="109"/>
      <c r="B394" s="76"/>
      <c r="C394" s="76"/>
      <c r="D394" s="76"/>
      <c r="E394" s="77"/>
      <c r="F394" s="77"/>
      <c r="G394" s="77"/>
      <c r="H394" s="78"/>
      <c r="I394" s="78"/>
      <c r="J394" s="78"/>
      <c r="K394" s="79"/>
      <c r="L394" s="80"/>
      <c r="M394" s="89"/>
      <c r="N394" s="81"/>
      <c r="O394" s="82"/>
      <c r="P394" s="83" t="str">
        <f>IF(SUM(DECOMPTE[[#This Row],[Heures
OPAS A]]:DECOMPTE[[#This Row],[Heures
OPAS C]])=0,"-",IF(COUNTBLANK(#REF!)&gt;0,"Entrez le n°ID infirmier dans l'onglet 'Décompte' ",IF((COUNTBLANK(B394:G394)+COUNTBLANK(DECOMPTE[[#This Row],[Nb jours facturés au patient]:[ Assurance (N° BAG)]]))&gt;0,"Veuillez renseigner toutes les colonnes de la ligne","-")))</f>
        <v>-</v>
      </c>
    </row>
    <row r="395" spans="1:16" ht="15.5" x14ac:dyDescent="0.25">
      <c r="A395" s="109"/>
      <c r="B395" s="76"/>
      <c r="C395" s="76"/>
      <c r="D395" s="76"/>
      <c r="E395" s="77"/>
      <c r="F395" s="77"/>
      <c r="G395" s="77"/>
      <c r="H395" s="78"/>
      <c r="I395" s="78"/>
      <c r="J395" s="78"/>
      <c r="K395" s="79"/>
      <c r="L395" s="80"/>
      <c r="M395" s="89"/>
      <c r="N395" s="81"/>
      <c r="O395" s="82"/>
      <c r="P395" s="83" t="str">
        <f>IF(SUM(DECOMPTE[[#This Row],[Heures
OPAS A]]:DECOMPTE[[#This Row],[Heures
OPAS C]])=0,"-",IF(COUNTBLANK(#REF!)&gt;0,"Entrez le n°ID infirmier dans l'onglet 'Décompte' ",IF((COUNTBLANK(B395:G395)+COUNTBLANK(DECOMPTE[[#This Row],[Nb jours facturés au patient]:[ Assurance (N° BAG)]]))&gt;0,"Veuillez renseigner toutes les colonnes de la ligne","-")))</f>
        <v>-</v>
      </c>
    </row>
    <row r="396" spans="1:16" ht="15.5" x14ac:dyDescent="0.25">
      <c r="A396" s="109"/>
      <c r="B396" s="76"/>
      <c r="C396" s="76"/>
      <c r="D396" s="76"/>
      <c r="E396" s="77"/>
      <c r="F396" s="77"/>
      <c r="G396" s="77"/>
      <c r="H396" s="78"/>
      <c r="I396" s="78"/>
      <c r="J396" s="78"/>
      <c r="K396" s="79"/>
      <c r="L396" s="80"/>
      <c r="M396" s="89"/>
      <c r="N396" s="81"/>
      <c r="O396" s="82"/>
      <c r="P396" s="83" t="str">
        <f>IF(SUM(DECOMPTE[[#This Row],[Heures
OPAS A]]:DECOMPTE[[#This Row],[Heures
OPAS C]])=0,"-",IF(COUNTBLANK(#REF!)&gt;0,"Entrez le n°ID infirmier dans l'onglet 'Décompte' ",IF((COUNTBLANK(B396:G396)+COUNTBLANK(DECOMPTE[[#This Row],[Nb jours facturés au patient]:[ Assurance (N° BAG)]]))&gt;0,"Veuillez renseigner toutes les colonnes de la ligne","-")))</f>
        <v>-</v>
      </c>
    </row>
    <row r="397" spans="1:16" ht="15.5" x14ac:dyDescent="0.25">
      <c r="A397" s="109"/>
      <c r="B397" s="76"/>
      <c r="C397" s="76"/>
      <c r="D397" s="76"/>
      <c r="E397" s="77"/>
      <c r="F397" s="77"/>
      <c r="G397" s="77"/>
      <c r="H397" s="78"/>
      <c r="I397" s="78"/>
      <c r="J397" s="78"/>
      <c r="K397" s="79"/>
      <c r="L397" s="80"/>
      <c r="M397" s="89"/>
      <c r="N397" s="81"/>
      <c r="O397" s="82"/>
      <c r="P397" s="83" t="str">
        <f>IF(SUM(DECOMPTE[[#This Row],[Heures
OPAS A]]:DECOMPTE[[#This Row],[Heures
OPAS C]])=0,"-",IF(COUNTBLANK(#REF!)&gt;0,"Entrez le n°ID infirmier dans l'onglet 'Décompte' ",IF((COUNTBLANK(B397:G397)+COUNTBLANK(DECOMPTE[[#This Row],[Nb jours facturés au patient]:[ Assurance (N° BAG)]]))&gt;0,"Veuillez renseigner toutes les colonnes de la ligne","-")))</f>
        <v>-</v>
      </c>
    </row>
    <row r="398" spans="1:16" ht="15.5" x14ac:dyDescent="0.25">
      <c r="A398" s="109"/>
      <c r="B398" s="76"/>
      <c r="C398" s="76"/>
      <c r="D398" s="76"/>
      <c r="E398" s="77"/>
      <c r="F398" s="77"/>
      <c r="G398" s="77"/>
      <c r="H398" s="78"/>
      <c r="I398" s="78"/>
      <c r="J398" s="78"/>
      <c r="K398" s="79"/>
      <c r="L398" s="80"/>
      <c r="M398" s="89"/>
      <c r="N398" s="81"/>
      <c r="O398" s="82"/>
      <c r="P398" s="83" t="str">
        <f>IF(SUM(DECOMPTE[[#This Row],[Heures
OPAS A]]:DECOMPTE[[#This Row],[Heures
OPAS C]])=0,"-",IF(COUNTBLANK(#REF!)&gt;0,"Entrez le n°ID infirmier dans l'onglet 'Décompte' ",IF((COUNTBLANK(B398:G398)+COUNTBLANK(DECOMPTE[[#This Row],[Nb jours facturés au patient]:[ Assurance (N° BAG)]]))&gt;0,"Veuillez renseigner toutes les colonnes de la ligne","-")))</f>
        <v>-</v>
      </c>
    </row>
    <row r="399" spans="1:16" ht="15.5" x14ac:dyDescent="0.25">
      <c r="A399" s="109"/>
      <c r="B399" s="76"/>
      <c r="C399" s="76"/>
      <c r="D399" s="76"/>
      <c r="E399" s="77"/>
      <c r="F399" s="77"/>
      <c r="G399" s="77"/>
      <c r="H399" s="78"/>
      <c r="I399" s="78"/>
      <c r="J399" s="78"/>
      <c r="K399" s="79"/>
      <c r="L399" s="80"/>
      <c r="M399" s="89"/>
      <c r="N399" s="81"/>
      <c r="O399" s="82"/>
      <c r="P399" s="83" t="str">
        <f>IF(SUM(DECOMPTE[[#This Row],[Heures
OPAS A]]:DECOMPTE[[#This Row],[Heures
OPAS C]])=0,"-",IF(COUNTBLANK(#REF!)&gt;0,"Entrez le n°ID infirmier dans l'onglet 'Décompte' ",IF((COUNTBLANK(B399:G399)+COUNTBLANK(DECOMPTE[[#This Row],[Nb jours facturés au patient]:[ Assurance (N° BAG)]]))&gt;0,"Veuillez renseigner toutes les colonnes de la ligne","-")))</f>
        <v>-</v>
      </c>
    </row>
    <row r="400" spans="1:16" ht="15.5" x14ac:dyDescent="0.25">
      <c r="A400" s="109"/>
      <c r="B400" s="76"/>
      <c r="C400" s="76"/>
      <c r="D400" s="76"/>
      <c r="E400" s="77"/>
      <c r="F400" s="77"/>
      <c r="G400" s="77"/>
      <c r="H400" s="78"/>
      <c r="I400" s="78"/>
      <c r="J400" s="78"/>
      <c r="K400" s="79"/>
      <c r="L400" s="80"/>
      <c r="M400" s="89"/>
      <c r="N400" s="81"/>
      <c r="O400" s="82"/>
      <c r="P400" s="83" t="str">
        <f>IF(SUM(DECOMPTE[[#This Row],[Heures
OPAS A]]:DECOMPTE[[#This Row],[Heures
OPAS C]])=0,"-",IF(COUNTBLANK(#REF!)&gt;0,"Entrez le n°ID infirmier dans l'onglet 'Décompte' ",IF((COUNTBLANK(B400:G400)+COUNTBLANK(DECOMPTE[[#This Row],[Nb jours facturés au patient]:[ Assurance (N° BAG)]]))&gt;0,"Veuillez renseigner toutes les colonnes de la ligne","-")))</f>
        <v>-</v>
      </c>
    </row>
    <row r="401" spans="1:16" ht="15.5" x14ac:dyDescent="0.25">
      <c r="A401" s="109"/>
      <c r="B401" s="76"/>
      <c r="C401" s="76"/>
      <c r="D401" s="76"/>
      <c r="E401" s="77"/>
      <c r="F401" s="77"/>
      <c r="G401" s="77"/>
      <c r="H401" s="78"/>
      <c r="I401" s="78"/>
      <c r="J401" s="78"/>
      <c r="K401" s="79"/>
      <c r="L401" s="80"/>
      <c r="M401" s="89"/>
      <c r="N401" s="81"/>
      <c r="O401" s="82"/>
      <c r="P401" s="83" t="str">
        <f>IF(SUM(DECOMPTE[[#This Row],[Heures
OPAS A]]:DECOMPTE[[#This Row],[Heures
OPAS C]])=0,"-",IF(COUNTBLANK(#REF!)&gt;0,"Entrez le n°ID infirmier dans l'onglet 'Décompte' ",IF((COUNTBLANK(B401:G401)+COUNTBLANK(DECOMPTE[[#This Row],[Nb jours facturés au patient]:[ Assurance (N° BAG)]]))&gt;0,"Veuillez renseigner toutes les colonnes de la ligne","-")))</f>
        <v>-</v>
      </c>
    </row>
    <row r="402" spans="1:16" ht="15.5" x14ac:dyDescent="0.25">
      <c r="A402" s="109"/>
      <c r="B402" s="76"/>
      <c r="C402" s="76"/>
      <c r="D402" s="76"/>
      <c r="E402" s="77"/>
      <c r="F402" s="77"/>
      <c r="G402" s="77"/>
      <c r="H402" s="78"/>
      <c r="I402" s="78"/>
      <c r="J402" s="78"/>
      <c r="K402" s="79"/>
      <c r="L402" s="80"/>
      <c r="M402" s="89"/>
      <c r="N402" s="81"/>
      <c r="O402" s="82"/>
      <c r="P402" s="83" t="str">
        <f>IF(SUM(DECOMPTE[[#This Row],[Heures
OPAS A]]:DECOMPTE[[#This Row],[Heures
OPAS C]])=0,"-",IF(COUNTBLANK(#REF!)&gt;0,"Entrez le n°ID infirmier dans l'onglet 'Décompte' ",IF((COUNTBLANK(B402:G402)+COUNTBLANK(DECOMPTE[[#This Row],[Nb jours facturés au patient]:[ Assurance (N° BAG)]]))&gt;0,"Veuillez renseigner toutes les colonnes de la ligne","-")))</f>
        <v>-</v>
      </c>
    </row>
    <row r="403" spans="1:16" ht="15.5" x14ac:dyDescent="0.25">
      <c r="A403" s="109"/>
      <c r="B403" s="76"/>
      <c r="C403" s="76"/>
      <c r="D403" s="76"/>
      <c r="E403" s="77"/>
      <c r="F403" s="77"/>
      <c r="G403" s="77"/>
      <c r="H403" s="78"/>
      <c r="I403" s="78"/>
      <c r="J403" s="78"/>
      <c r="K403" s="79"/>
      <c r="L403" s="80"/>
      <c r="M403" s="89"/>
      <c r="N403" s="81"/>
      <c r="O403" s="82"/>
      <c r="P403" s="83" t="str">
        <f>IF(SUM(DECOMPTE[[#This Row],[Heures
OPAS A]]:DECOMPTE[[#This Row],[Heures
OPAS C]])=0,"-",IF(COUNTBLANK(#REF!)&gt;0,"Entrez le n°ID infirmier dans l'onglet 'Décompte' ",IF((COUNTBLANK(B403:G403)+COUNTBLANK(DECOMPTE[[#This Row],[Nb jours facturés au patient]:[ Assurance (N° BAG)]]))&gt;0,"Veuillez renseigner toutes les colonnes de la ligne","-")))</f>
        <v>-</v>
      </c>
    </row>
    <row r="404" spans="1:16" ht="15.5" x14ac:dyDescent="0.25">
      <c r="A404" s="109"/>
      <c r="B404" s="76"/>
      <c r="C404" s="76"/>
      <c r="D404" s="76"/>
      <c r="E404" s="77"/>
      <c r="F404" s="77"/>
      <c r="G404" s="77"/>
      <c r="H404" s="78"/>
      <c r="I404" s="78"/>
      <c r="J404" s="78"/>
      <c r="K404" s="79"/>
      <c r="L404" s="80"/>
      <c r="M404" s="89"/>
      <c r="N404" s="81"/>
      <c r="O404" s="82"/>
      <c r="P404" s="83" t="str">
        <f>IF(SUM(DECOMPTE[[#This Row],[Heures
OPAS A]]:DECOMPTE[[#This Row],[Heures
OPAS C]])=0,"-",IF(COUNTBLANK(#REF!)&gt;0,"Entrez le n°ID infirmier dans l'onglet 'Décompte' ",IF((COUNTBLANK(B404:G404)+COUNTBLANK(DECOMPTE[[#This Row],[Nb jours facturés au patient]:[ Assurance (N° BAG)]]))&gt;0,"Veuillez renseigner toutes les colonnes de la ligne","-")))</f>
        <v>-</v>
      </c>
    </row>
    <row r="405" spans="1:16" ht="15.5" x14ac:dyDescent="0.25">
      <c r="A405" s="109"/>
      <c r="B405" s="76"/>
      <c r="C405" s="76"/>
      <c r="D405" s="76"/>
      <c r="E405" s="77"/>
      <c r="F405" s="77"/>
      <c r="G405" s="77"/>
      <c r="H405" s="78"/>
      <c r="I405" s="78"/>
      <c r="J405" s="78"/>
      <c r="K405" s="79"/>
      <c r="L405" s="80"/>
      <c r="M405" s="89"/>
      <c r="N405" s="81"/>
      <c r="O405" s="82"/>
      <c r="P405" s="83" t="str">
        <f>IF(SUM(DECOMPTE[[#This Row],[Heures
OPAS A]]:DECOMPTE[[#This Row],[Heures
OPAS C]])=0,"-",IF(COUNTBLANK(#REF!)&gt;0,"Entrez le n°ID infirmier dans l'onglet 'Décompte' ",IF((COUNTBLANK(B405:G405)+COUNTBLANK(DECOMPTE[[#This Row],[Nb jours facturés au patient]:[ Assurance (N° BAG)]]))&gt;0,"Veuillez renseigner toutes les colonnes de la ligne","-")))</f>
        <v>-</v>
      </c>
    </row>
    <row r="406" spans="1:16" ht="15.5" x14ac:dyDescent="0.25">
      <c r="A406" s="109"/>
      <c r="B406" s="76"/>
      <c r="C406" s="76"/>
      <c r="D406" s="76"/>
      <c r="E406" s="77"/>
      <c r="F406" s="77"/>
      <c r="G406" s="77"/>
      <c r="H406" s="78"/>
      <c r="I406" s="78"/>
      <c r="J406" s="78"/>
      <c r="K406" s="79"/>
      <c r="L406" s="80"/>
      <c r="M406" s="89"/>
      <c r="N406" s="81"/>
      <c r="O406" s="82"/>
      <c r="P406" s="83" t="str">
        <f>IF(SUM(DECOMPTE[[#This Row],[Heures
OPAS A]]:DECOMPTE[[#This Row],[Heures
OPAS C]])=0,"-",IF(COUNTBLANK(#REF!)&gt;0,"Entrez le n°ID infirmier dans l'onglet 'Décompte' ",IF((COUNTBLANK(B406:G406)+COUNTBLANK(DECOMPTE[[#This Row],[Nb jours facturés au patient]:[ Assurance (N° BAG)]]))&gt;0,"Veuillez renseigner toutes les colonnes de la ligne","-")))</f>
        <v>-</v>
      </c>
    </row>
    <row r="407" spans="1:16" ht="15.5" x14ac:dyDescent="0.25">
      <c r="A407" s="109"/>
      <c r="B407" s="76"/>
      <c r="C407" s="76"/>
      <c r="D407" s="76"/>
      <c r="E407" s="77"/>
      <c r="F407" s="77"/>
      <c r="G407" s="77"/>
      <c r="H407" s="78"/>
      <c r="I407" s="78"/>
      <c r="J407" s="78"/>
      <c r="K407" s="79"/>
      <c r="L407" s="80"/>
      <c r="M407" s="89"/>
      <c r="N407" s="81"/>
      <c r="O407" s="82"/>
      <c r="P407" s="83" t="str">
        <f>IF(SUM(DECOMPTE[[#This Row],[Heures
OPAS A]]:DECOMPTE[[#This Row],[Heures
OPAS C]])=0,"-",IF(COUNTBLANK(#REF!)&gt;0,"Entrez le n°ID infirmier dans l'onglet 'Décompte' ",IF((COUNTBLANK(B407:G407)+COUNTBLANK(DECOMPTE[[#This Row],[Nb jours facturés au patient]:[ Assurance (N° BAG)]]))&gt;0,"Veuillez renseigner toutes les colonnes de la ligne","-")))</f>
        <v>-</v>
      </c>
    </row>
    <row r="408" spans="1:16" ht="15.5" x14ac:dyDescent="0.25">
      <c r="A408" s="109"/>
      <c r="B408" s="76"/>
      <c r="C408" s="76"/>
      <c r="D408" s="76"/>
      <c r="E408" s="77"/>
      <c r="F408" s="77"/>
      <c r="G408" s="77"/>
      <c r="H408" s="78"/>
      <c r="I408" s="78"/>
      <c r="J408" s="78"/>
      <c r="K408" s="79"/>
      <c r="L408" s="80"/>
      <c r="M408" s="89"/>
      <c r="N408" s="81"/>
      <c r="O408" s="82"/>
      <c r="P408" s="83" t="str">
        <f>IF(SUM(DECOMPTE[[#This Row],[Heures
OPAS A]]:DECOMPTE[[#This Row],[Heures
OPAS C]])=0,"-",IF(COUNTBLANK(#REF!)&gt;0,"Entrez le n°ID infirmier dans l'onglet 'Décompte' ",IF((COUNTBLANK(B408:G408)+COUNTBLANK(DECOMPTE[[#This Row],[Nb jours facturés au patient]:[ Assurance (N° BAG)]]))&gt;0,"Veuillez renseigner toutes les colonnes de la ligne","-")))</f>
        <v>-</v>
      </c>
    </row>
    <row r="409" spans="1:16" ht="15.5" x14ac:dyDescent="0.25">
      <c r="A409" s="109"/>
      <c r="B409" s="76"/>
      <c r="C409" s="76"/>
      <c r="D409" s="76"/>
      <c r="E409" s="77"/>
      <c r="F409" s="77"/>
      <c r="G409" s="77"/>
      <c r="H409" s="78"/>
      <c r="I409" s="78"/>
      <c r="J409" s="78"/>
      <c r="K409" s="79"/>
      <c r="L409" s="80"/>
      <c r="M409" s="89"/>
      <c r="N409" s="81"/>
      <c r="O409" s="82"/>
      <c r="P409" s="83" t="str">
        <f>IF(SUM(DECOMPTE[[#This Row],[Heures
OPAS A]]:DECOMPTE[[#This Row],[Heures
OPAS C]])=0,"-",IF(COUNTBLANK(#REF!)&gt;0,"Entrez le n°ID infirmier dans l'onglet 'Décompte' ",IF((COUNTBLANK(B409:G409)+COUNTBLANK(DECOMPTE[[#This Row],[Nb jours facturés au patient]:[ Assurance (N° BAG)]]))&gt;0,"Veuillez renseigner toutes les colonnes de la ligne","-")))</f>
        <v>-</v>
      </c>
    </row>
    <row r="410" spans="1:16" ht="15.5" x14ac:dyDescent="0.25">
      <c r="A410" s="109"/>
      <c r="B410" s="76"/>
      <c r="C410" s="76"/>
      <c r="D410" s="76"/>
      <c r="E410" s="77"/>
      <c r="F410" s="77"/>
      <c r="G410" s="77"/>
      <c r="H410" s="78"/>
      <c r="I410" s="78"/>
      <c r="J410" s="78"/>
      <c r="K410" s="79"/>
      <c r="L410" s="80"/>
      <c r="M410" s="89"/>
      <c r="N410" s="81"/>
      <c r="O410" s="82"/>
      <c r="P410" s="83" t="str">
        <f>IF(SUM(DECOMPTE[[#This Row],[Heures
OPAS A]]:DECOMPTE[[#This Row],[Heures
OPAS C]])=0,"-",IF(COUNTBLANK(#REF!)&gt;0,"Entrez le n°ID infirmier dans l'onglet 'Décompte' ",IF((COUNTBLANK(B410:G410)+COUNTBLANK(DECOMPTE[[#This Row],[Nb jours facturés au patient]:[ Assurance (N° BAG)]]))&gt;0,"Veuillez renseigner toutes les colonnes de la ligne","-")))</f>
        <v>-</v>
      </c>
    </row>
    <row r="411" spans="1:16" ht="15.5" x14ac:dyDescent="0.25">
      <c r="A411" s="109"/>
      <c r="B411" s="76"/>
      <c r="C411" s="76"/>
      <c r="D411" s="76"/>
      <c r="E411" s="77"/>
      <c r="F411" s="77"/>
      <c r="G411" s="77"/>
      <c r="H411" s="78"/>
      <c r="I411" s="78"/>
      <c r="J411" s="78"/>
      <c r="K411" s="79"/>
      <c r="L411" s="80"/>
      <c r="M411" s="89"/>
      <c r="N411" s="81"/>
      <c r="O411" s="82"/>
      <c r="P411" s="83" t="str">
        <f>IF(SUM(DECOMPTE[[#This Row],[Heures
OPAS A]]:DECOMPTE[[#This Row],[Heures
OPAS C]])=0,"-",IF(COUNTBLANK(#REF!)&gt;0,"Entrez le n°ID infirmier dans l'onglet 'Décompte' ",IF((COUNTBLANK(B411:G411)+COUNTBLANK(DECOMPTE[[#This Row],[Nb jours facturés au patient]:[ Assurance (N° BAG)]]))&gt;0,"Veuillez renseigner toutes les colonnes de la ligne","-")))</f>
        <v>-</v>
      </c>
    </row>
    <row r="412" spans="1:16" ht="15.5" x14ac:dyDescent="0.25">
      <c r="A412" s="109"/>
      <c r="B412" s="76"/>
      <c r="C412" s="76"/>
      <c r="D412" s="76"/>
      <c r="E412" s="77"/>
      <c r="F412" s="77"/>
      <c r="G412" s="77"/>
      <c r="H412" s="78"/>
      <c r="I412" s="78"/>
      <c r="J412" s="78"/>
      <c r="K412" s="79"/>
      <c r="L412" s="80"/>
      <c r="M412" s="89"/>
      <c r="N412" s="81"/>
      <c r="O412" s="82"/>
      <c r="P412" s="83" t="str">
        <f>IF(SUM(DECOMPTE[[#This Row],[Heures
OPAS A]]:DECOMPTE[[#This Row],[Heures
OPAS C]])=0,"-",IF(COUNTBLANK(#REF!)&gt;0,"Entrez le n°ID infirmier dans l'onglet 'Décompte' ",IF((COUNTBLANK(B412:G412)+COUNTBLANK(DECOMPTE[[#This Row],[Nb jours facturés au patient]:[ Assurance (N° BAG)]]))&gt;0,"Veuillez renseigner toutes les colonnes de la ligne","-")))</f>
        <v>-</v>
      </c>
    </row>
    <row r="413" spans="1:16" ht="15.5" x14ac:dyDescent="0.25">
      <c r="A413" s="109"/>
      <c r="B413" s="76"/>
      <c r="C413" s="76"/>
      <c r="D413" s="76"/>
      <c r="E413" s="77"/>
      <c r="F413" s="77"/>
      <c r="G413" s="77"/>
      <c r="H413" s="78"/>
      <c r="I413" s="78"/>
      <c r="J413" s="78"/>
      <c r="K413" s="79"/>
      <c r="L413" s="80"/>
      <c r="M413" s="89"/>
      <c r="N413" s="81"/>
      <c r="O413" s="82"/>
      <c r="P413" s="83" t="str">
        <f>IF(SUM(DECOMPTE[[#This Row],[Heures
OPAS A]]:DECOMPTE[[#This Row],[Heures
OPAS C]])=0,"-",IF(COUNTBLANK(#REF!)&gt;0,"Entrez le n°ID infirmier dans l'onglet 'Décompte' ",IF((COUNTBLANK(B413:G413)+COUNTBLANK(DECOMPTE[[#This Row],[Nb jours facturés au patient]:[ Assurance (N° BAG)]]))&gt;0,"Veuillez renseigner toutes les colonnes de la ligne","-")))</f>
        <v>-</v>
      </c>
    </row>
    <row r="414" spans="1:16" ht="15.5" x14ac:dyDescent="0.25">
      <c r="A414" s="109"/>
      <c r="B414" s="76"/>
      <c r="C414" s="76"/>
      <c r="D414" s="76"/>
      <c r="E414" s="77"/>
      <c r="F414" s="77"/>
      <c r="G414" s="77"/>
      <c r="H414" s="78"/>
      <c r="I414" s="78"/>
      <c r="J414" s="78"/>
      <c r="K414" s="79"/>
      <c r="L414" s="80"/>
      <c r="M414" s="89"/>
      <c r="N414" s="81"/>
      <c r="O414" s="82"/>
      <c r="P414" s="83" t="str">
        <f>IF(SUM(DECOMPTE[[#This Row],[Heures
OPAS A]]:DECOMPTE[[#This Row],[Heures
OPAS C]])=0,"-",IF(COUNTBLANK(#REF!)&gt;0,"Entrez le n°ID infirmier dans l'onglet 'Décompte' ",IF((COUNTBLANK(B414:G414)+COUNTBLANK(DECOMPTE[[#This Row],[Nb jours facturés au patient]:[ Assurance (N° BAG)]]))&gt;0,"Veuillez renseigner toutes les colonnes de la ligne","-")))</f>
        <v>-</v>
      </c>
    </row>
    <row r="415" spans="1:16" ht="15.5" x14ac:dyDescent="0.25">
      <c r="A415" s="109"/>
      <c r="B415" s="76"/>
      <c r="C415" s="76"/>
      <c r="D415" s="76"/>
      <c r="E415" s="77"/>
      <c r="F415" s="77"/>
      <c r="G415" s="77"/>
      <c r="H415" s="78"/>
      <c r="I415" s="78"/>
      <c r="J415" s="78"/>
      <c r="K415" s="79"/>
      <c r="L415" s="80"/>
      <c r="M415" s="89"/>
      <c r="N415" s="81"/>
      <c r="O415" s="82"/>
      <c r="P415" s="83" t="str">
        <f>IF(SUM(DECOMPTE[[#This Row],[Heures
OPAS A]]:DECOMPTE[[#This Row],[Heures
OPAS C]])=0,"-",IF(COUNTBLANK(#REF!)&gt;0,"Entrez le n°ID infirmier dans l'onglet 'Décompte' ",IF((COUNTBLANK(B415:G415)+COUNTBLANK(DECOMPTE[[#This Row],[Nb jours facturés au patient]:[ Assurance (N° BAG)]]))&gt;0,"Veuillez renseigner toutes les colonnes de la ligne","-")))</f>
        <v>-</v>
      </c>
    </row>
    <row r="416" spans="1:16" ht="15.5" x14ac:dyDescent="0.25">
      <c r="A416" s="109"/>
      <c r="B416" s="76"/>
      <c r="C416" s="76"/>
      <c r="D416" s="76"/>
      <c r="E416" s="77"/>
      <c r="F416" s="77"/>
      <c r="G416" s="77"/>
      <c r="H416" s="78"/>
      <c r="I416" s="78"/>
      <c r="J416" s="78"/>
      <c r="K416" s="79"/>
      <c r="L416" s="80"/>
      <c r="M416" s="89"/>
      <c r="N416" s="81"/>
      <c r="O416" s="82"/>
      <c r="P416" s="83" t="str">
        <f>IF(SUM(DECOMPTE[[#This Row],[Heures
OPAS A]]:DECOMPTE[[#This Row],[Heures
OPAS C]])=0,"-",IF(COUNTBLANK(#REF!)&gt;0,"Entrez le n°ID infirmier dans l'onglet 'Décompte' ",IF((COUNTBLANK(B416:G416)+COUNTBLANK(DECOMPTE[[#This Row],[Nb jours facturés au patient]:[ Assurance (N° BAG)]]))&gt;0,"Veuillez renseigner toutes les colonnes de la ligne","-")))</f>
        <v>-</v>
      </c>
    </row>
    <row r="417" spans="1:16" ht="15.5" x14ac:dyDescent="0.25">
      <c r="A417" s="109"/>
      <c r="B417" s="76"/>
      <c r="C417" s="76"/>
      <c r="D417" s="76"/>
      <c r="E417" s="77"/>
      <c r="F417" s="77"/>
      <c r="G417" s="77"/>
      <c r="H417" s="78"/>
      <c r="I417" s="78"/>
      <c r="J417" s="78"/>
      <c r="K417" s="79"/>
      <c r="L417" s="80"/>
      <c r="M417" s="89"/>
      <c r="N417" s="81"/>
      <c r="O417" s="82"/>
      <c r="P417" s="83" t="str">
        <f>IF(SUM(DECOMPTE[[#This Row],[Heures
OPAS A]]:DECOMPTE[[#This Row],[Heures
OPAS C]])=0,"-",IF(COUNTBLANK(#REF!)&gt;0,"Entrez le n°ID infirmier dans l'onglet 'Décompte' ",IF((COUNTBLANK(B417:G417)+COUNTBLANK(DECOMPTE[[#This Row],[Nb jours facturés au patient]:[ Assurance (N° BAG)]]))&gt;0,"Veuillez renseigner toutes les colonnes de la ligne","-")))</f>
        <v>-</v>
      </c>
    </row>
    <row r="418" spans="1:16" ht="15.5" x14ac:dyDescent="0.25">
      <c r="A418" s="109"/>
      <c r="B418" s="76"/>
      <c r="C418" s="76"/>
      <c r="D418" s="76"/>
      <c r="E418" s="77"/>
      <c r="F418" s="77"/>
      <c r="G418" s="77"/>
      <c r="H418" s="78"/>
      <c r="I418" s="78"/>
      <c r="J418" s="78"/>
      <c r="K418" s="79"/>
      <c r="L418" s="80"/>
      <c r="M418" s="89"/>
      <c r="N418" s="81"/>
      <c r="O418" s="82"/>
      <c r="P418" s="83" t="str">
        <f>IF(SUM(DECOMPTE[[#This Row],[Heures
OPAS A]]:DECOMPTE[[#This Row],[Heures
OPAS C]])=0,"-",IF(COUNTBLANK(#REF!)&gt;0,"Entrez le n°ID infirmier dans l'onglet 'Décompte' ",IF((COUNTBLANK(B418:G418)+COUNTBLANK(DECOMPTE[[#This Row],[Nb jours facturés au patient]:[ Assurance (N° BAG)]]))&gt;0,"Veuillez renseigner toutes les colonnes de la ligne","-")))</f>
        <v>-</v>
      </c>
    </row>
    <row r="419" spans="1:16" ht="15.5" x14ac:dyDescent="0.25">
      <c r="A419" s="109"/>
      <c r="B419" s="76"/>
      <c r="C419" s="76"/>
      <c r="D419" s="76"/>
      <c r="E419" s="77"/>
      <c r="F419" s="77"/>
      <c r="G419" s="77"/>
      <c r="H419" s="78"/>
      <c r="I419" s="78"/>
      <c r="J419" s="78"/>
      <c r="K419" s="79"/>
      <c r="L419" s="80"/>
      <c r="M419" s="89"/>
      <c r="N419" s="81"/>
      <c r="O419" s="82"/>
      <c r="P419" s="83" t="str">
        <f>IF(SUM(DECOMPTE[[#This Row],[Heures
OPAS A]]:DECOMPTE[[#This Row],[Heures
OPAS C]])=0,"-",IF(COUNTBLANK(#REF!)&gt;0,"Entrez le n°ID infirmier dans l'onglet 'Décompte' ",IF((COUNTBLANK(B419:G419)+COUNTBLANK(DECOMPTE[[#This Row],[Nb jours facturés au patient]:[ Assurance (N° BAG)]]))&gt;0,"Veuillez renseigner toutes les colonnes de la ligne","-")))</f>
        <v>-</v>
      </c>
    </row>
    <row r="420" spans="1:16" ht="15.5" x14ac:dyDescent="0.25">
      <c r="A420" s="109"/>
      <c r="B420" s="76"/>
      <c r="C420" s="76"/>
      <c r="D420" s="76"/>
      <c r="E420" s="77"/>
      <c r="F420" s="77"/>
      <c r="G420" s="77"/>
      <c r="H420" s="78"/>
      <c r="I420" s="78"/>
      <c r="J420" s="78"/>
      <c r="K420" s="79"/>
      <c r="L420" s="80"/>
      <c r="M420" s="89"/>
      <c r="N420" s="81"/>
      <c r="O420" s="82"/>
      <c r="P420" s="83" t="str">
        <f>IF(SUM(DECOMPTE[[#This Row],[Heures
OPAS A]]:DECOMPTE[[#This Row],[Heures
OPAS C]])=0,"-",IF(COUNTBLANK(#REF!)&gt;0,"Entrez le n°ID infirmier dans l'onglet 'Décompte' ",IF((COUNTBLANK(B420:G420)+COUNTBLANK(DECOMPTE[[#This Row],[Nb jours facturés au patient]:[ Assurance (N° BAG)]]))&gt;0,"Veuillez renseigner toutes les colonnes de la ligne","-")))</f>
        <v>-</v>
      </c>
    </row>
    <row r="421" spans="1:16" ht="15.5" x14ac:dyDescent="0.25">
      <c r="A421" s="109"/>
      <c r="B421" s="76"/>
      <c r="C421" s="76"/>
      <c r="D421" s="76"/>
      <c r="E421" s="77"/>
      <c r="F421" s="77"/>
      <c r="G421" s="77"/>
      <c r="H421" s="78"/>
      <c r="I421" s="78"/>
      <c r="J421" s="78"/>
      <c r="K421" s="79"/>
      <c r="L421" s="80"/>
      <c r="M421" s="89"/>
      <c r="N421" s="81"/>
      <c r="O421" s="82"/>
      <c r="P421" s="83" t="str">
        <f>IF(SUM(DECOMPTE[[#This Row],[Heures
OPAS A]]:DECOMPTE[[#This Row],[Heures
OPAS C]])=0,"-",IF(COUNTBLANK(#REF!)&gt;0,"Entrez le n°ID infirmier dans l'onglet 'Décompte' ",IF((COUNTBLANK(B421:G421)+COUNTBLANK(DECOMPTE[[#This Row],[Nb jours facturés au patient]:[ Assurance (N° BAG)]]))&gt;0,"Veuillez renseigner toutes les colonnes de la ligne","-")))</f>
        <v>-</v>
      </c>
    </row>
    <row r="422" spans="1:16" ht="15.5" x14ac:dyDescent="0.25">
      <c r="A422" s="109"/>
      <c r="B422" s="76"/>
      <c r="C422" s="76"/>
      <c r="D422" s="76"/>
      <c r="E422" s="77"/>
      <c r="F422" s="77"/>
      <c r="G422" s="77"/>
      <c r="H422" s="78"/>
      <c r="I422" s="78"/>
      <c r="J422" s="78"/>
      <c r="K422" s="79"/>
      <c r="L422" s="80"/>
      <c r="M422" s="89"/>
      <c r="N422" s="81"/>
      <c r="O422" s="82"/>
      <c r="P422" s="83" t="str">
        <f>IF(SUM(DECOMPTE[[#This Row],[Heures
OPAS A]]:DECOMPTE[[#This Row],[Heures
OPAS C]])=0,"-",IF(COUNTBLANK(#REF!)&gt;0,"Entrez le n°ID infirmier dans l'onglet 'Décompte' ",IF((COUNTBLANK(B422:G422)+COUNTBLANK(DECOMPTE[[#This Row],[Nb jours facturés au patient]:[ Assurance (N° BAG)]]))&gt;0,"Veuillez renseigner toutes les colonnes de la ligne","-")))</f>
        <v>-</v>
      </c>
    </row>
    <row r="423" spans="1:16" ht="15.5" x14ac:dyDescent="0.25">
      <c r="A423" s="109"/>
      <c r="B423" s="76"/>
      <c r="C423" s="76"/>
      <c r="D423" s="76"/>
      <c r="E423" s="77"/>
      <c r="F423" s="77"/>
      <c r="G423" s="77"/>
      <c r="H423" s="78"/>
      <c r="I423" s="78"/>
      <c r="J423" s="78"/>
      <c r="K423" s="79"/>
      <c r="L423" s="80"/>
      <c r="M423" s="89"/>
      <c r="N423" s="81"/>
      <c r="O423" s="82"/>
      <c r="P423" s="83" t="str">
        <f>IF(SUM(DECOMPTE[[#This Row],[Heures
OPAS A]]:DECOMPTE[[#This Row],[Heures
OPAS C]])=0,"-",IF(COUNTBLANK(#REF!)&gt;0,"Entrez le n°ID infirmier dans l'onglet 'Décompte' ",IF((COUNTBLANK(B423:G423)+COUNTBLANK(DECOMPTE[[#This Row],[Nb jours facturés au patient]:[ Assurance (N° BAG)]]))&gt;0,"Veuillez renseigner toutes les colonnes de la ligne","-")))</f>
        <v>-</v>
      </c>
    </row>
    <row r="424" spans="1:16" ht="15.5" x14ac:dyDescent="0.25">
      <c r="A424" s="109"/>
      <c r="B424" s="76"/>
      <c r="C424" s="76"/>
      <c r="D424" s="76"/>
      <c r="E424" s="77"/>
      <c r="F424" s="77"/>
      <c r="G424" s="77"/>
      <c r="H424" s="78"/>
      <c r="I424" s="78"/>
      <c r="J424" s="78"/>
      <c r="K424" s="79"/>
      <c r="L424" s="80"/>
      <c r="M424" s="89"/>
      <c r="N424" s="81"/>
      <c r="O424" s="82"/>
      <c r="P424" s="83" t="str">
        <f>IF(SUM(DECOMPTE[[#This Row],[Heures
OPAS A]]:DECOMPTE[[#This Row],[Heures
OPAS C]])=0,"-",IF(COUNTBLANK(#REF!)&gt;0,"Entrez le n°ID infirmier dans l'onglet 'Décompte' ",IF((COUNTBLANK(B424:G424)+COUNTBLANK(DECOMPTE[[#This Row],[Nb jours facturés au patient]:[ Assurance (N° BAG)]]))&gt;0,"Veuillez renseigner toutes les colonnes de la ligne","-")))</f>
        <v>-</v>
      </c>
    </row>
    <row r="425" spans="1:16" ht="15.5" x14ac:dyDescent="0.25">
      <c r="A425" s="109"/>
      <c r="B425" s="76"/>
      <c r="C425" s="76"/>
      <c r="D425" s="76"/>
      <c r="E425" s="77"/>
      <c r="F425" s="77"/>
      <c r="G425" s="77"/>
      <c r="H425" s="78"/>
      <c r="I425" s="78"/>
      <c r="J425" s="78"/>
      <c r="K425" s="79"/>
      <c r="L425" s="80"/>
      <c r="M425" s="89"/>
      <c r="N425" s="81"/>
      <c r="O425" s="82"/>
      <c r="P425" s="83" t="str">
        <f>IF(SUM(DECOMPTE[[#This Row],[Heures
OPAS A]]:DECOMPTE[[#This Row],[Heures
OPAS C]])=0,"-",IF(COUNTBLANK(#REF!)&gt;0,"Entrez le n°ID infirmier dans l'onglet 'Décompte' ",IF((COUNTBLANK(B425:G425)+COUNTBLANK(DECOMPTE[[#This Row],[Nb jours facturés au patient]:[ Assurance (N° BAG)]]))&gt;0,"Veuillez renseigner toutes les colonnes de la ligne","-")))</f>
        <v>-</v>
      </c>
    </row>
    <row r="426" spans="1:16" ht="15.5" x14ac:dyDescent="0.25">
      <c r="A426" s="109"/>
      <c r="B426" s="76"/>
      <c r="C426" s="76"/>
      <c r="D426" s="76"/>
      <c r="E426" s="77"/>
      <c r="F426" s="77"/>
      <c r="G426" s="77"/>
      <c r="H426" s="78"/>
      <c r="I426" s="78"/>
      <c r="J426" s="78"/>
      <c r="K426" s="79"/>
      <c r="L426" s="80"/>
      <c r="M426" s="89"/>
      <c r="N426" s="81"/>
      <c r="O426" s="82"/>
      <c r="P426" s="83" t="str">
        <f>IF(SUM(DECOMPTE[[#This Row],[Heures
OPAS A]]:DECOMPTE[[#This Row],[Heures
OPAS C]])=0,"-",IF(COUNTBLANK(#REF!)&gt;0,"Entrez le n°ID infirmier dans l'onglet 'Décompte' ",IF((COUNTBLANK(B426:G426)+COUNTBLANK(DECOMPTE[[#This Row],[Nb jours facturés au patient]:[ Assurance (N° BAG)]]))&gt;0,"Veuillez renseigner toutes les colonnes de la ligne","-")))</f>
        <v>-</v>
      </c>
    </row>
    <row r="427" spans="1:16" ht="15.5" x14ac:dyDescent="0.25">
      <c r="A427" s="109"/>
      <c r="B427" s="76"/>
      <c r="C427" s="76"/>
      <c r="D427" s="76"/>
      <c r="E427" s="77"/>
      <c r="F427" s="77"/>
      <c r="G427" s="77"/>
      <c r="H427" s="78"/>
      <c r="I427" s="78"/>
      <c r="J427" s="78"/>
      <c r="K427" s="79"/>
      <c r="L427" s="80"/>
      <c r="M427" s="89"/>
      <c r="N427" s="81"/>
      <c r="O427" s="82"/>
      <c r="P427" s="83" t="str">
        <f>IF(SUM(DECOMPTE[[#This Row],[Heures
OPAS A]]:DECOMPTE[[#This Row],[Heures
OPAS C]])=0,"-",IF(COUNTBLANK(#REF!)&gt;0,"Entrez le n°ID infirmier dans l'onglet 'Décompte' ",IF((COUNTBLANK(B427:G427)+COUNTBLANK(DECOMPTE[[#This Row],[Nb jours facturés au patient]:[ Assurance (N° BAG)]]))&gt;0,"Veuillez renseigner toutes les colonnes de la ligne","-")))</f>
        <v>-</v>
      </c>
    </row>
    <row r="428" spans="1:16" ht="15.5" x14ac:dyDescent="0.25">
      <c r="A428" s="109"/>
      <c r="B428" s="76"/>
      <c r="C428" s="76"/>
      <c r="D428" s="76"/>
      <c r="E428" s="77"/>
      <c r="F428" s="77"/>
      <c r="G428" s="77"/>
      <c r="H428" s="78"/>
      <c r="I428" s="78"/>
      <c r="J428" s="78"/>
      <c r="K428" s="79"/>
      <c r="L428" s="80"/>
      <c r="M428" s="89"/>
      <c r="N428" s="81"/>
      <c r="O428" s="82"/>
      <c r="P428" s="83" t="str">
        <f>IF(SUM(DECOMPTE[[#This Row],[Heures
OPAS A]]:DECOMPTE[[#This Row],[Heures
OPAS C]])=0,"-",IF(COUNTBLANK(#REF!)&gt;0,"Entrez le n°ID infirmier dans l'onglet 'Décompte' ",IF((COUNTBLANK(B428:G428)+COUNTBLANK(DECOMPTE[[#This Row],[Nb jours facturés au patient]:[ Assurance (N° BAG)]]))&gt;0,"Veuillez renseigner toutes les colonnes de la ligne","-")))</f>
        <v>-</v>
      </c>
    </row>
    <row r="429" spans="1:16" ht="15.5" x14ac:dyDescent="0.25">
      <c r="A429" s="109"/>
      <c r="B429" s="76"/>
      <c r="C429" s="76"/>
      <c r="D429" s="76"/>
      <c r="E429" s="77"/>
      <c r="F429" s="77"/>
      <c r="G429" s="77"/>
      <c r="H429" s="78"/>
      <c r="I429" s="78"/>
      <c r="J429" s="78"/>
      <c r="K429" s="79"/>
      <c r="L429" s="80"/>
      <c r="M429" s="89"/>
      <c r="N429" s="81"/>
      <c r="O429" s="82"/>
      <c r="P429" s="83" t="str">
        <f>IF(SUM(DECOMPTE[[#This Row],[Heures
OPAS A]]:DECOMPTE[[#This Row],[Heures
OPAS C]])=0,"-",IF(COUNTBLANK(#REF!)&gt;0,"Entrez le n°ID infirmier dans l'onglet 'Décompte' ",IF((COUNTBLANK(B429:G429)+COUNTBLANK(DECOMPTE[[#This Row],[Nb jours facturés au patient]:[ Assurance (N° BAG)]]))&gt;0,"Veuillez renseigner toutes les colonnes de la ligne","-")))</f>
        <v>-</v>
      </c>
    </row>
    <row r="430" spans="1:16" ht="15.5" x14ac:dyDescent="0.25">
      <c r="A430" s="109"/>
      <c r="B430" s="76"/>
      <c r="C430" s="76"/>
      <c r="D430" s="76"/>
      <c r="E430" s="77"/>
      <c r="F430" s="77"/>
      <c r="G430" s="77"/>
      <c r="H430" s="78"/>
      <c r="I430" s="78"/>
      <c r="J430" s="78"/>
      <c r="K430" s="79"/>
      <c r="L430" s="80"/>
      <c r="M430" s="89"/>
      <c r="N430" s="81"/>
      <c r="O430" s="82"/>
      <c r="P430" s="83" t="str">
        <f>IF(SUM(DECOMPTE[[#This Row],[Heures
OPAS A]]:DECOMPTE[[#This Row],[Heures
OPAS C]])=0,"-",IF(COUNTBLANK(#REF!)&gt;0,"Entrez le n°ID infirmier dans l'onglet 'Décompte' ",IF((COUNTBLANK(B430:G430)+COUNTBLANK(DECOMPTE[[#This Row],[Nb jours facturés au patient]:[ Assurance (N° BAG)]]))&gt;0,"Veuillez renseigner toutes les colonnes de la ligne","-")))</f>
        <v>-</v>
      </c>
    </row>
    <row r="431" spans="1:16" ht="15.5" x14ac:dyDescent="0.25">
      <c r="A431" s="109"/>
      <c r="B431" s="76"/>
      <c r="C431" s="76"/>
      <c r="D431" s="76"/>
      <c r="E431" s="77"/>
      <c r="F431" s="77"/>
      <c r="G431" s="77"/>
      <c r="H431" s="78"/>
      <c r="I431" s="78"/>
      <c r="J431" s="78"/>
      <c r="K431" s="79"/>
      <c r="L431" s="80"/>
      <c r="M431" s="89"/>
      <c r="N431" s="81"/>
      <c r="O431" s="82"/>
      <c r="P431" s="83" t="str">
        <f>IF(SUM(DECOMPTE[[#This Row],[Heures
OPAS A]]:DECOMPTE[[#This Row],[Heures
OPAS C]])=0,"-",IF(COUNTBLANK(#REF!)&gt;0,"Entrez le n°ID infirmier dans l'onglet 'Décompte' ",IF((COUNTBLANK(B431:G431)+COUNTBLANK(DECOMPTE[[#This Row],[Nb jours facturés au patient]:[ Assurance (N° BAG)]]))&gt;0,"Veuillez renseigner toutes les colonnes de la ligne","-")))</f>
        <v>-</v>
      </c>
    </row>
    <row r="432" spans="1:16" ht="15.5" x14ac:dyDescent="0.25">
      <c r="A432" s="109"/>
      <c r="B432" s="76"/>
      <c r="C432" s="76"/>
      <c r="D432" s="76"/>
      <c r="E432" s="77"/>
      <c r="F432" s="77"/>
      <c r="G432" s="77"/>
      <c r="H432" s="78"/>
      <c r="I432" s="78"/>
      <c r="J432" s="78"/>
      <c r="K432" s="79"/>
      <c r="L432" s="80"/>
      <c r="M432" s="89"/>
      <c r="N432" s="81"/>
      <c r="O432" s="82"/>
      <c r="P432" s="83" t="str">
        <f>IF(SUM(DECOMPTE[[#This Row],[Heures
OPAS A]]:DECOMPTE[[#This Row],[Heures
OPAS C]])=0,"-",IF(COUNTBLANK(#REF!)&gt;0,"Entrez le n°ID infirmier dans l'onglet 'Décompte' ",IF((COUNTBLANK(B432:G432)+COUNTBLANK(DECOMPTE[[#This Row],[Nb jours facturés au patient]:[ Assurance (N° BAG)]]))&gt;0,"Veuillez renseigner toutes les colonnes de la ligne","-")))</f>
        <v>-</v>
      </c>
    </row>
    <row r="433" spans="1:16" ht="15.5" x14ac:dyDescent="0.25">
      <c r="A433" s="109"/>
      <c r="B433" s="76"/>
      <c r="C433" s="76"/>
      <c r="D433" s="76"/>
      <c r="E433" s="77"/>
      <c r="F433" s="77"/>
      <c r="G433" s="77"/>
      <c r="H433" s="78"/>
      <c r="I433" s="78"/>
      <c r="J433" s="78"/>
      <c r="K433" s="79"/>
      <c r="L433" s="80"/>
      <c r="M433" s="89"/>
      <c r="N433" s="81"/>
      <c r="O433" s="82"/>
      <c r="P433" s="83" t="str">
        <f>IF(SUM(DECOMPTE[[#This Row],[Heures
OPAS A]]:DECOMPTE[[#This Row],[Heures
OPAS C]])=0,"-",IF(COUNTBLANK(#REF!)&gt;0,"Entrez le n°ID infirmier dans l'onglet 'Décompte' ",IF((COUNTBLANK(B433:G433)+COUNTBLANK(DECOMPTE[[#This Row],[Nb jours facturés au patient]:[ Assurance (N° BAG)]]))&gt;0,"Veuillez renseigner toutes les colonnes de la ligne","-")))</f>
        <v>-</v>
      </c>
    </row>
    <row r="434" spans="1:16" ht="15.5" x14ac:dyDescent="0.25">
      <c r="A434" s="109"/>
      <c r="B434" s="76"/>
      <c r="C434" s="76"/>
      <c r="D434" s="76"/>
      <c r="E434" s="77"/>
      <c r="F434" s="77"/>
      <c r="G434" s="77"/>
      <c r="H434" s="78"/>
      <c r="I434" s="78"/>
      <c r="J434" s="78"/>
      <c r="K434" s="79"/>
      <c r="L434" s="80"/>
      <c r="M434" s="89"/>
      <c r="N434" s="81"/>
      <c r="O434" s="82"/>
      <c r="P434" s="83" t="str">
        <f>IF(SUM(DECOMPTE[[#This Row],[Heures
OPAS A]]:DECOMPTE[[#This Row],[Heures
OPAS C]])=0,"-",IF(COUNTBLANK(#REF!)&gt;0,"Entrez le n°ID infirmier dans l'onglet 'Décompte' ",IF((COUNTBLANK(B434:G434)+COUNTBLANK(DECOMPTE[[#This Row],[Nb jours facturés au patient]:[ Assurance (N° BAG)]]))&gt;0,"Veuillez renseigner toutes les colonnes de la ligne","-")))</f>
        <v>-</v>
      </c>
    </row>
    <row r="435" spans="1:16" ht="15.5" x14ac:dyDescent="0.25">
      <c r="A435" s="109"/>
      <c r="B435" s="76"/>
      <c r="C435" s="76"/>
      <c r="D435" s="76"/>
      <c r="E435" s="77"/>
      <c r="F435" s="77"/>
      <c r="G435" s="77"/>
      <c r="H435" s="78"/>
      <c r="I435" s="78"/>
      <c r="J435" s="78"/>
      <c r="K435" s="79"/>
      <c r="L435" s="80"/>
      <c r="M435" s="89"/>
      <c r="N435" s="81"/>
      <c r="O435" s="82"/>
      <c r="P435" s="83" t="str">
        <f>IF(SUM(DECOMPTE[[#This Row],[Heures
OPAS A]]:DECOMPTE[[#This Row],[Heures
OPAS C]])=0,"-",IF(COUNTBLANK(#REF!)&gt;0,"Entrez le n°ID infirmier dans l'onglet 'Décompte' ",IF((COUNTBLANK(B435:G435)+COUNTBLANK(DECOMPTE[[#This Row],[Nb jours facturés au patient]:[ Assurance (N° BAG)]]))&gt;0,"Veuillez renseigner toutes les colonnes de la ligne","-")))</f>
        <v>-</v>
      </c>
    </row>
    <row r="436" spans="1:16" ht="15.5" x14ac:dyDescent="0.25">
      <c r="A436" s="109"/>
      <c r="B436" s="76"/>
      <c r="C436" s="76"/>
      <c r="D436" s="76"/>
      <c r="E436" s="77"/>
      <c r="F436" s="77"/>
      <c r="G436" s="77"/>
      <c r="H436" s="78"/>
      <c r="I436" s="78"/>
      <c r="J436" s="78"/>
      <c r="K436" s="79"/>
      <c r="L436" s="80"/>
      <c r="M436" s="89"/>
      <c r="N436" s="81"/>
      <c r="O436" s="82"/>
      <c r="P436" s="83" t="str">
        <f>IF(SUM(DECOMPTE[[#This Row],[Heures
OPAS A]]:DECOMPTE[[#This Row],[Heures
OPAS C]])=0,"-",IF(COUNTBLANK(#REF!)&gt;0,"Entrez le n°ID infirmier dans l'onglet 'Décompte' ",IF((COUNTBLANK(B436:G436)+COUNTBLANK(DECOMPTE[[#This Row],[Nb jours facturés au patient]:[ Assurance (N° BAG)]]))&gt;0,"Veuillez renseigner toutes les colonnes de la ligne","-")))</f>
        <v>-</v>
      </c>
    </row>
    <row r="437" spans="1:16" ht="15.5" x14ac:dyDescent="0.25">
      <c r="A437" s="109"/>
      <c r="B437" s="76"/>
      <c r="C437" s="76"/>
      <c r="D437" s="76"/>
      <c r="E437" s="77"/>
      <c r="F437" s="77"/>
      <c r="G437" s="77"/>
      <c r="H437" s="78"/>
      <c r="I437" s="78"/>
      <c r="J437" s="78"/>
      <c r="K437" s="79"/>
      <c r="L437" s="80"/>
      <c r="M437" s="89"/>
      <c r="N437" s="81"/>
      <c r="O437" s="82"/>
      <c r="P437" s="83" t="str">
        <f>IF(SUM(DECOMPTE[[#This Row],[Heures
OPAS A]]:DECOMPTE[[#This Row],[Heures
OPAS C]])=0,"-",IF(COUNTBLANK(#REF!)&gt;0,"Entrez le n°ID infirmier dans l'onglet 'Décompte' ",IF((COUNTBLANK(B437:G437)+COUNTBLANK(DECOMPTE[[#This Row],[Nb jours facturés au patient]:[ Assurance (N° BAG)]]))&gt;0,"Veuillez renseigner toutes les colonnes de la ligne","-")))</f>
        <v>-</v>
      </c>
    </row>
    <row r="438" spans="1:16" ht="15.5" x14ac:dyDescent="0.25">
      <c r="A438" s="109"/>
      <c r="B438" s="76"/>
      <c r="C438" s="76"/>
      <c r="D438" s="76"/>
      <c r="E438" s="77"/>
      <c r="F438" s="77"/>
      <c r="G438" s="77"/>
      <c r="H438" s="78"/>
      <c r="I438" s="78"/>
      <c r="J438" s="78"/>
      <c r="K438" s="79"/>
      <c r="L438" s="80"/>
      <c r="M438" s="89"/>
      <c r="N438" s="81"/>
      <c r="O438" s="82"/>
      <c r="P438" s="83" t="str">
        <f>IF(SUM(DECOMPTE[[#This Row],[Heures
OPAS A]]:DECOMPTE[[#This Row],[Heures
OPAS C]])=0,"-",IF(COUNTBLANK(#REF!)&gt;0,"Entrez le n°ID infirmier dans l'onglet 'Décompte' ",IF((COUNTBLANK(B438:G438)+COUNTBLANK(DECOMPTE[[#This Row],[Nb jours facturés au patient]:[ Assurance (N° BAG)]]))&gt;0,"Veuillez renseigner toutes les colonnes de la ligne","-")))</f>
        <v>-</v>
      </c>
    </row>
    <row r="439" spans="1:16" ht="15.5" x14ac:dyDescent="0.25">
      <c r="A439" s="109"/>
      <c r="B439" s="76"/>
      <c r="C439" s="76"/>
      <c r="D439" s="76"/>
      <c r="E439" s="77"/>
      <c r="F439" s="77"/>
      <c r="G439" s="77"/>
      <c r="H439" s="78"/>
      <c r="I439" s="78"/>
      <c r="J439" s="78"/>
      <c r="K439" s="79"/>
      <c r="L439" s="80"/>
      <c r="M439" s="89"/>
      <c r="N439" s="81"/>
      <c r="O439" s="82"/>
      <c r="P439" s="83" t="str">
        <f>IF(SUM(DECOMPTE[[#This Row],[Heures
OPAS A]]:DECOMPTE[[#This Row],[Heures
OPAS C]])=0,"-",IF(COUNTBLANK(#REF!)&gt;0,"Entrez le n°ID infirmier dans l'onglet 'Décompte' ",IF((COUNTBLANK(B439:G439)+COUNTBLANK(DECOMPTE[[#This Row],[Nb jours facturés au patient]:[ Assurance (N° BAG)]]))&gt;0,"Veuillez renseigner toutes les colonnes de la ligne","-")))</f>
        <v>-</v>
      </c>
    </row>
    <row r="440" spans="1:16" ht="15.5" x14ac:dyDescent="0.25">
      <c r="A440" s="109"/>
      <c r="B440" s="76"/>
      <c r="C440" s="76"/>
      <c r="D440" s="76"/>
      <c r="E440" s="77"/>
      <c r="F440" s="77"/>
      <c r="G440" s="77"/>
      <c r="H440" s="78"/>
      <c r="I440" s="78"/>
      <c r="J440" s="78"/>
      <c r="K440" s="79"/>
      <c r="L440" s="80"/>
      <c r="M440" s="89"/>
      <c r="N440" s="81"/>
      <c r="O440" s="82"/>
      <c r="P440" s="83" t="str">
        <f>IF(SUM(DECOMPTE[[#This Row],[Heures
OPAS A]]:DECOMPTE[[#This Row],[Heures
OPAS C]])=0,"-",IF(COUNTBLANK(#REF!)&gt;0,"Entrez le n°ID infirmier dans l'onglet 'Décompte' ",IF((COUNTBLANK(B440:G440)+COUNTBLANK(DECOMPTE[[#This Row],[Nb jours facturés au patient]:[ Assurance (N° BAG)]]))&gt;0,"Veuillez renseigner toutes les colonnes de la ligne","-")))</f>
        <v>-</v>
      </c>
    </row>
    <row r="441" spans="1:16" ht="15.5" x14ac:dyDescent="0.25">
      <c r="A441" s="109"/>
      <c r="B441" s="76"/>
      <c r="C441" s="76"/>
      <c r="D441" s="76"/>
      <c r="E441" s="77"/>
      <c r="F441" s="77"/>
      <c r="G441" s="77"/>
      <c r="H441" s="78"/>
      <c r="I441" s="78"/>
      <c r="J441" s="78"/>
      <c r="K441" s="79"/>
      <c r="L441" s="80"/>
      <c r="M441" s="89"/>
      <c r="N441" s="81"/>
      <c r="O441" s="82"/>
      <c r="P441" s="83" t="str">
        <f>IF(SUM(DECOMPTE[[#This Row],[Heures
OPAS A]]:DECOMPTE[[#This Row],[Heures
OPAS C]])=0,"-",IF(COUNTBLANK(#REF!)&gt;0,"Entrez le n°ID infirmier dans l'onglet 'Décompte' ",IF((COUNTBLANK(B441:G441)+COUNTBLANK(DECOMPTE[[#This Row],[Nb jours facturés au patient]:[ Assurance (N° BAG)]]))&gt;0,"Veuillez renseigner toutes les colonnes de la ligne","-")))</f>
        <v>-</v>
      </c>
    </row>
    <row r="442" spans="1:16" ht="15.5" x14ac:dyDescent="0.25">
      <c r="A442" s="109"/>
      <c r="B442" s="76"/>
      <c r="C442" s="76"/>
      <c r="D442" s="76"/>
      <c r="E442" s="77"/>
      <c r="F442" s="77"/>
      <c r="G442" s="77"/>
      <c r="H442" s="78"/>
      <c r="I442" s="78"/>
      <c r="J442" s="78"/>
      <c r="K442" s="79"/>
      <c r="L442" s="80"/>
      <c r="M442" s="89"/>
      <c r="N442" s="81"/>
      <c r="O442" s="82"/>
      <c r="P442" s="83" t="str">
        <f>IF(SUM(DECOMPTE[[#This Row],[Heures
OPAS A]]:DECOMPTE[[#This Row],[Heures
OPAS C]])=0,"-",IF(COUNTBLANK(#REF!)&gt;0,"Entrez le n°ID infirmier dans l'onglet 'Décompte' ",IF((COUNTBLANK(B442:G442)+COUNTBLANK(DECOMPTE[[#This Row],[Nb jours facturés au patient]:[ Assurance (N° BAG)]]))&gt;0,"Veuillez renseigner toutes les colonnes de la ligne","-")))</f>
        <v>-</v>
      </c>
    </row>
    <row r="443" spans="1:16" ht="15.5" x14ac:dyDescent="0.25">
      <c r="A443" s="109"/>
      <c r="B443" s="76"/>
      <c r="C443" s="76"/>
      <c r="D443" s="76"/>
      <c r="E443" s="77"/>
      <c r="F443" s="77"/>
      <c r="G443" s="77"/>
      <c r="H443" s="78"/>
      <c r="I443" s="78"/>
      <c r="J443" s="78"/>
      <c r="K443" s="79"/>
      <c r="L443" s="80"/>
      <c r="M443" s="89"/>
      <c r="N443" s="81"/>
      <c r="O443" s="82"/>
      <c r="P443" s="83" t="str">
        <f>IF(SUM(DECOMPTE[[#This Row],[Heures
OPAS A]]:DECOMPTE[[#This Row],[Heures
OPAS C]])=0,"-",IF(COUNTBLANK(#REF!)&gt;0,"Entrez le n°ID infirmier dans l'onglet 'Décompte' ",IF((COUNTBLANK(B443:G443)+COUNTBLANK(DECOMPTE[[#This Row],[Nb jours facturés au patient]:[ Assurance (N° BAG)]]))&gt;0,"Veuillez renseigner toutes les colonnes de la ligne","-")))</f>
        <v>-</v>
      </c>
    </row>
    <row r="444" spans="1:16" ht="15.5" x14ac:dyDescent="0.25">
      <c r="A444" s="109"/>
      <c r="B444" s="76"/>
      <c r="C444" s="76"/>
      <c r="D444" s="76"/>
      <c r="E444" s="77"/>
      <c r="F444" s="77"/>
      <c r="G444" s="77"/>
      <c r="H444" s="78"/>
      <c r="I444" s="78"/>
      <c r="J444" s="78"/>
      <c r="K444" s="79"/>
      <c r="L444" s="80"/>
      <c r="M444" s="89"/>
      <c r="N444" s="81"/>
      <c r="O444" s="82"/>
      <c r="P444" s="83" t="str">
        <f>IF(SUM(DECOMPTE[[#This Row],[Heures
OPAS A]]:DECOMPTE[[#This Row],[Heures
OPAS C]])=0,"-",IF(COUNTBLANK(#REF!)&gt;0,"Entrez le n°ID infirmier dans l'onglet 'Décompte' ",IF((COUNTBLANK(B444:G444)+COUNTBLANK(DECOMPTE[[#This Row],[Nb jours facturés au patient]:[ Assurance (N° BAG)]]))&gt;0,"Veuillez renseigner toutes les colonnes de la ligne","-")))</f>
        <v>-</v>
      </c>
    </row>
    <row r="445" spans="1:16" ht="15.5" x14ac:dyDescent="0.25">
      <c r="A445" s="109"/>
      <c r="B445" s="76"/>
      <c r="C445" s="76"/>
      <c r="D445" s="76"/>
      <c r="E445" s="77"/>
      <c r="F445" s="77"/>
      <c r="G445" s="77"/>
      <c r="H445" s="78"/>
      <c r="I445" s="78"/>
      <c r="J445" s="78"/>
      <c r="K445" s="79"/>
      <c r="L445" s="80"/>
      <c r="M445" s="89"/>
      <c r="N445" s="81"/>
      <c r="O445" s="82"/>
      <c r="P445" s="83" t="str">
        <f>IF(SUM(DECOMPTE[[#This Row],[Heures
OPAS A]]:DECOMPTE[[#This Row],[Heures
OPAS C]])=0,"-",IF(COUNTBLANK(#REF!)&gt;0,"Entrez le n°ID infirmier dans l'onglet 'Décompte' ",IF((COUNTBLANK(B445:G445)+COUNTBLANK(DECOMPTE[[#This Row],[Nb jours facturés au patient]:[ Assurance (N° BAG)]]))&gt;0,"Veuillez renseigner toutes les colonnes de la ligne","-")))</f>
        <v>-</v>
      </c>
    </row>
    <row r="446" spans="1:16" ht="15.5" x14ac:dyDescent="0.25">
      <c r="A446" s="109"/>
      <c r="B446" s="76"/>
      <c r="C446" s="76"/>
      <c r="D446" s="76"/>
      <c r="E446" s="77"/>
      <c r="F446" s="77"/>
      <c r="G446" s="77"/>
      <c r="H446" s="78"/>
      <c r="I446" s="78"/>
      <c r="J446" s="78"/>
      <c r="K446" s="79"/>
      <c r="L446" s="80"/>
      <c r="M446" s="89"/>
      <c r="N446" s="81"/>
      <c r="O446" s="82"/>
      <c r="P446" s="83" t="str">
        <f>IF(SUM(DECOMPTE[[#This Row],[Heures
OPAS A]]:DECOMPTE[[#This Row],[Heures
OPAS C]])=0,"-",IF(COUNTBLANK(#REF!)&gt;0,"Entrez le n°ID infirmier dans l'onglet 'Décompte' ",IF((COUNTBLANK(B446:G446)+COUNTBLANK(DECOMPTE[[#This Row],[Nb jours facturés au patient]:[ Assurance (N° BAG)]]))&gt;0,"Veuillez renseigner toutes les colonnes de la ligne","-")))</f>
        <v>-</v>
      </c>
    </row>
    <row r="447" spans="1:16" ht="15.5" x14ac:dyDescent="0.25">
      <c r="A447" s="109"/>
      <c r="B447" s="76"/>
      <c r="C447" s="76"/>
      <c r="D447" s="76"/>
      <c r="E447" s="77"/>
      <c r="F447" s="77"/>
      <c r="G447" s="77"/>
      <c r="H447" s="78"/>
      <c r="I447" s="78"/>
      <c r="J447" s="78"/>
      <c r="K447" s="79"/>
      <c r="L447" s="80"/>
      <c r="M447" s="89"/>
      <c r="N447" s="81"/>
      <c r="O447" s="82"/>
      <c r="P447" s="83" t="str">
        <f>IF(SUM(DECOMPTE[[#This Row],[Heures
OPAS A]]:DECOMPTE[[#This Row],[Heures
OPAS C]])=0,"-",IF(COUNTBLANK(#REF!)&gt;0,"Entrez le n°ID infirmier dans l'onglet 'Décompte' ",IF((COUNTBLANK(B447:G447)+COUNTBLANK(DECOMPTE[[#This Row],[Nb jours facturés au patient]:[ Assurance (N° BAG)]]))&gt;0,"Veuillez renseigner toutes les colonnes de la ligne","-")))</f>
        <v>-</v>
      </c>
    </row>
    <row r="448" spans="1:16" ht="15.5" x14ac:dyDescent="0.25">
      <c r="A448" s="109"/>
      <c r="B448" s="76"/>
      <c r="C448" s="76"/>
      <c r="D448" s="76"/>
      <c r="E448" s="77"/>
      <c r="F448" s="77"/>
      <c r="G448" s="77"/>
      <c r="H448" s="78"/>
      <c r="I448" s="78"/>
      <c r="J448" s="78"/>
      <c r="K448" s="79"/>
      <c r="L448" s="80"/>
      <c r="M448" s="89"/>
      <c r="N448" s="81"/>
      <c r="O448" s="82"/>
      <c r="P448" s="83" t="str">
        <f>IF(SUM(DECOMPTE[[#This Row],[Heures
OPAS A]]:DECOMPTE[[#This Row],[Heures
OPAS C]])=0,"-",IF(COUNTBLANK(#REF!)&gt;0,"Entrez le n°ID infirmier dans l'onglet 'Décompte' ",IF((COUNTBLANK(B448:G448)+COUNTBLANK(DECOMPTE[[#This Row],[Nb jours facturés au patient]:[ Assurance (N° BAG)]]))&gt;0,"Veuillez renseigner toutes les colonnes de la ligne","-")))</f>
        <v>-</v>
      </c>
    </row>
    <row r="449" spans="1:16" ht="15.5" x14ac:dyDescent="0.25">
      <c r="A449" s="109"/>
      <c r="B449" s="76"/>
      <c r="C449" s="76"/>
      <c r="D449" s="76"/>
      <c r="E449" s="77"/>
      <c r="F449" s="77"/>
      <c r="G449" s="77"/>
      <c r="H449" s="78"/>
      <c r="I449" s="78"/>
      <c r="J449" s="78"/>
      <c r="K449" s="79"/>
      <c r="L449" s="80"/>
      <c r="M449" s="89"/>
      <c r="N449" s="81"/>
      <c r="O449" s="82"/>
      <c r="P449" s="83" t="str">
        <f>IF(SUM(DECOMPTE[[#This Row],[Heures
OPAS A]]:DECOMPTE[[#This Row],[Heures
OPAS C]])=0,"-",IF(COUNTBLANK(#REF!)&gt;0,"Entrez le n°ID infirmier dans l'onglet 'Décompte' ",IF((COUNTBLANK(B449:G449)+COUNTBLANK(DECOMPTE[[#This Row],[Nb jours facturés au patient]:[ Assurance (N° BAG)]]))&gt;0,"Veuillez renseigner toutes les colonnes de la ligne","-")))</f>
        <v>-</v>
      </c>
    </row>
    <row r="450" spans="1:16" ht="15.5" x14ac:dyDescent="0.25">
      <c r="A450" s="109"/>
      <c r="B450" s="76"/>
      <c r="C450" s="76"/>
      <c r="D450" s="76"/>
      <c r="E450" s="77"/>
      <c r="F450" s="77"/>
      <c r="G450" s="77"/>
      <c r="H450" s="78"/>
      <c r="I450" s="78"/>
      <c r="J450" s="78"/>
      <c r="K450" s="79"/>
      <c r="L450" s="80"/>
      <c r="M450" s="89"/>
      <c r="N450" s="81"/>
      <c r="O450" s="82"/>
      <c r="P450" s="83" t="str">
        <f>IF(SUM(DECOMPTE[[#This Row],[Heures
OPAS A]]:DECOMPTE[[#This Row],[Heures
OPAS C]])=0,"-",IF(COUNTBLANK(#REF!)&gt;0,"Entrez le n°ID infirmier dans l'onglet 'Décompte' ",IF((COUNTBLANK(B450:G450)+COUNTBLANK(DECOMPTE[[#This Row],[Nb jours facturés au patient]:[ Assurance (N° BAG)]]))&gt;0,"Veuillez renseigner toutes les colonnes de la ligne","-")))</f>
        <v>-</v>
      </c>
    </row>
    <row r="451" spans="1:16" ht="15.5" x14ac:dyDescent="0.25">
      <c r="A451" s="109"/>
      <c r="B451" s="76"/>
      <c r="C451" s="76"/>
      <c r="D451" s="76"/>
      <c r="E451" s="77"/>
      <c r="F451" s="77"/>
      <c r="G451" s="77"/>
      <c r="H451" s="78"/>
      <c r="I451" s="78"/>
      <c r="J451" s="78"/>
      <c r="K451" s="79"/>
      <c r="L451" s="80"/>
      <c r="M451" s="89"/>
      <c r="N451" s="81"/>
      <c r="O451" s="82"/>
      <c r="P451" s="83" t="str">
        <f>IF(SUM(DECOMPTE[[#This Row],[Heures
OPAS A]]:DECOMPTE[[#This Row],[Heures
OPAS C]])=0,"-",IF(COUNTBLANK(#REF!)&gt;0,"Entrez le n°ID infirmier dans l'onglet 'Décompte' ",IF((COUNTBLANK(B451:G451)+COUNTBLANK(DECOMPTE[[#This Row],[Nb jours facturés au patient]:[ Assurance (N° BAG)]]))&gt;0,"Veuillez renseigner toutes les colonnes de la ligne","-")))</f>
        <v>-</v>
      </c>
    </row>
    <row r="452" spans="1:16" ht="15.5" x14ac:dyDescent="0.25">
      <c r="A452" s="109"/>
      <c r="B452" s="76"/>
      <c r="C452" s="76"/>
      <c r="D452" s="76"/>
      <c r="E452" s="77"/>
      <c r="F452" s="77"/>
      <c r="G452" s="77"/>
      <c r="H452" s="78"/>
      <c r="I452" s="78"/>
      <c r="J452" s="78"/>
      <c r="K452" s="79"/>
      <c r="L452" s="80"/>
      <c r="M452" s="89"/>
      <c r="N452" s="81"/>
      <c r="O452" s="82"/>
      <c r="P452" s="83" t="str">
        <f>IF(SUM(DECOMPTE[[#This Row],[Heures
OPAS A]]:DECOMPTE[[#This Row],[Heures
OPAS C]])=0,"-",IF(COUNTBLANK(#REF!)&gt;0,"Entrez le n°ID infirmier dans l'onglet 'Décompte' ",IF((COUNTBLANK(B452:G452)+COUNTBLANK(DECOMPTE[[#This Row],[Nb jours facturés au patient]:[ Assurance (N° BAG)]]))&gt;0,"Veuillez renseigner toutes les colonnes de la ligne","-")))</f>
        <v>-</v>
      </c>
    </row>
    <row r="453" spans="1:16" ht="15.5" x14ac:dyDescent="0.25">
      <c r="A453" s="109"/>
      <c r="B453" s="76"/>
      <c r="C453" s="76"/>
      <c r="D453" s="76"/>
      <c r="E453" s="77"/>
      <c r="F453" s="77"/>
      <c r="G453" s="77"/>
      <c r="H453" s="78"/>
      <c r="I453" s="78"/>
      <c r="J453" s="78"/>
      <c r="K453" s="79"/>
      <c r="L453" s="80"/>
      <c r="M453" s="89"/>
      <c r="N453" s="81"/>
      <c r="O453" s="82"/>
      <c r="P453" s="83" t="str">
        <f>IF(SUM(DECOMPTE[[#This Row],[Heures
OPAS A]]:DECOMPTE[[#This Row],[Heures
OPAS C]])=0,"-",IF(COUNTBLANK(#REF!)&gt;0,"Entrez le n°ID infirmier dans l'onglet 'Décompte' ",IF((COUNTBLANK(B453:G453)+COUNTBLANK(DECOMPTE[[#This Row],[Nb jours facturés au patient]:[ Assurance (N° BAG)]]))&gt;0,"Veuillez renseigner toutes les colonnes de la ligne","-")))</f>
        <v>-</v>
      </c>
    </row>
    <row r="454" spans="1:16" ht="15.5" x14ac:dyDescent="0.25">
      <c r="A454" s="109"/>
      <c r="B454" s="76"/>
      <c r="C454" s="76"/>
      <c r="D454" s="76"/>
      <c r="E454" s="77"/>
      <c r="F454" s="77"/>
      <c r="G454" s="77"/>
      <c r="H454" s="78"/>
      <c r="I454" s="78"/>
      <c r="J454" s="78"/>
      <c r="K454" s="79"/>
      <c r="L454" s="80"/>
      <c r="M454" s="89"/>
      <c r="N454" s="81"/>
      <c r="O454" s="82"/>
      <c r="P454" s="83" t="str">
        <f>IF(SUM(DECOMPTE[[#This Row],[Heures
OPAS A]]:DECOMPTE[[#This Row],[Heures
OPAS C]])=0,"-",IF(COUNTBLANK(#REF!)&gt;0,"Entrez le n°ID infirmier dans l'onglet 'Décompte' ",IF((COUNTBLANK(B454:G454)+COUNTBLANK(DECOMPTE[[#This Row],[Nb jours facturés au patient]:[ Assurance (N° BAG)]]))&gt;0,"Veuillez renseigner toutes les colonnes de la ligne","-")))</f>
        <v>-</v>
      </c>
    </row>
    <row r="455" spans="1:16" ht="15.5" x14ac:dyDescent="0.25">
      <c r="A455" s="109"/>
      <c r="B455" s="76"/>
      <c r="C455" s="76"/>
      <c r="D455" s="76"/>
      <c r="E455" s="77"/>
      <c r="F455" s="77"/>
      <c r="G455" s="77"/>
      <c r="H455" s="78"/>
      <c r="I455" s="78"/>
      <c r="J455" s="78"/>
      <c r="K455" s="79"/>
      <c r="L455" s="80"/>
      <c r="M455" s="89"/>
      <c r="N455" s="81"/>
      <c r="O455" s="82"/>
      <c r="P455" s="83" t="str">
        <f>IF(SUM(DECOMPTE[[#This Row],[Heures
OPAS A]]:DECOMPTE[[#This Row],[Heures
OPAS C]])=0,"-",IF(COUNTBLANK(#REF!)&gt;0,"Entrez le n°ID infirmier dans l'onglet 'Décompte' ",IF((COUNTBLANK(B455:G455)+COUNTBLANK(DECOMPTE[[#This Row],[Nb jours facturés au patient]:[ Assurance (N° BAG)]]))&gt;0,"Veuillez renseigner toutes les colonnes de la ligne","-")))</f>
        <v>-</v>
      </c>
    </row>
    <row r="456" spans="1:16" ht="15.5" x14ac:dyDescent="0.25">
      <c r="A456" s="109"/>
      <c r="B456" s="76"/>
      <c r="C456" s="76"/>
      <c r="D456" s="76"/>
      <c r="E456" s="77"/>
      <c r="F456" s="77"/>
      <c r="G456" s="77"/>
      <c r="H456" s="78"/>
      <c r="I456" s="78"/>
      <c r="J456" s="78"/>
      <c r="K456" s="79"/>
      <c r="L456" s="80"/>
      <c r="M456" s="89"/>
      <c r="N456" s="81"/>
      <c r="O456" s="82"/>
      <c r="P456" s="83" t="str">
        <f>IF(SUM(DECOMPTE[[#This Row],[Heures
OPAS A]]:DECOMPTE[[#This Row],[Heures
OPAS C]])=0,"-",IF(COUNTBLANK(#REF!)&gt;0,"Entrez le n°ID infirmier dans l'onglet 'Décompte' ",IF((COUNTBLANK(B456:G456)+COUNTBLANK(DECOMPTE[[#This Row],[Nb jours facturés au patient]:[ Assurance (N° BAG)]]))&gt;0,"Veuillez renseigner toutes les colonnes de la ligne","-")))</f>
        <v>-</v>
      </c>
    </row>
    <row r="457" spans="1:16" ht="15.5" x14ac:dyDescent="0.25">
      <c r="A457" s="109"/>
      <c r="B457" s="76"/>
      <c r="C457" s="76"/>
      <c r="D457" s="76"/>
      <c r="E457" s="77"/>
      <c r="F457" s="77"/>
      <c r="G457" s="77"/>
      <c r="H457" s="78"/>
      <c r="I457" s="78"/>
      <c r="J457" s="78"/>
      <c r="K457" s="79"/>
      <c r="L457" s="80"/>
      <c r="M457" s="89"/>
      <c r="N457" s="81"/>
      <c r="O457" s="82"/>
      <c r="P457" s="83" t="str">
        <f>IF(SUM(DECOMPTE[[#This Row],[Heures
OPAS A]]:DECOMPTE[[#This Row],[Heures
OPAS C]])=0,"-",IF(COUNTBLANK(#REF!)&gt;0,"Entrez le n°ID infirmier dans l'onglet 'Décompte' ",IF((COUNTBLANK(B457:G457)+COUNTBLANK(DECOMPTE[[#This Row],[Nb jours facturés au patient]:[ Assurance (N° BAG)]]))&gt;0,"Veuillez renseigner toutes les colonnes de la ligne","-")))</f>
        <v>-</v>
      </c>
    </row>
    <row r="458" spans="1:16" ht="15.5" x14ac:dyDescent="0.25">
      <c r="A458" s="109"/>
      <c r="B458" s="76"/>
      <c r="C458" s="76"/>
      <c r="D458" s="76"/>
      <c r="E458" s="77"/>
      <c r="F458" s="77"/>
      <c r="G458" s="77"/>
      <c r="H458" s="78"/>
      <c r="I458" s="78"/>
      <c r="J458" s="78"/>
      <c r="K458" s="79"/>
      <c r="L458" s="80"/>
      <c r="M458" s="89"/>
      <c r="N458" s="81"/>
      <c r="O458" s="82"/>
      <c r="P458" s="83" t="str">
        <f>IF(SUM(DECOMPTE[[#This Row],[Heures
OPAS A]]:DECOMPTE[[#This Row],[Heures
OPAS C]])=0,"-",IF(COUNTBLANK(#REF!)&gt;0,"Entrez le n°ID infirmier dans l'onglet 'Décompte' ",IF((COUNTBLANK(B458:G458)+COUNTBLANK(DECOMPTE[[#This Row],[Nb jours facturés au patient]:[ Assurance (N° BAG)]]))&gt;0,"Veuillez renseigner toutes les colonnes de la ligne","-")))</f>
        <v>-</v>
      </c>
    </row>
    <row r="459" spans="1:16" ht="15.5" x14ac:dyDescent="0.25">
      <c r="A459" s="109"/>
      <c r="B459" s="76"/>
      <c r="C459" s="76"/>
      <c r="D459" s="76"/>
      <c r="E459" s="77"/>
      <c r="F459" s="77"/>
      <c r="G459" s="77"/>
      <c r="H459" s="78"/>
      <c r="I459" s="78"/>
      <c r="J459" s="78"/>
      <c r="K459" s="79"/>
      <c r="L459" s="80"/>
      <c r="M459" s="89"/>
      <c r="N459" s="81"/>
      <c r="O459" s="82"/>
      <c r="P459" s="83" t="str">
        <f>IF(SUM(DECOMPTE[[#This Row],[Heures
OPAS A]]:DECOMPTE[[#This Row],[Heures
OPAS C]])=0,"-",IF(COUNTBLANK(#REF!)&gt;0,"Entrez le n°ID infirmier dans l'onglet 'Décompte' ",IF((COUNTBLANK(B459:G459)+COUNTBLANK(DECOMPTE[[#This Row],[Nb jours facturés au patient]:[ Assurance (N° BAG)]]))&gt;0,"Veuillez renseigner toutes les colonnes de la ligne","-")))</f>
        <v>-</v>
      </c>
    </row>
    <row r="460" spans="1:16" ht="15.5" x14ac:dyDescent="0.25">
      <c r="A460" s="109"/>
      <c r="B460" s="76"/>
      <c r="C460" s="76"/>
      <c r="D460" s="76"/>
      <c r="E460" s="77"/>
      <c r="F460" s="77"/>
      <c r="G460" s="77"/>
      <c r="H460" s="78"/>
      <c r="I460" s="78"/>
      <c r="J460" s="78"/>
      <c r="K460" s="79"/>
      <c r="L460" s="80"/>
      <c r="M460" s="89"/>
      <c r="N460" s="81"/>
      <c r="O460" s="82"/>
      <c r="P460" s="83" t="str">
        <f>IF(SUM(DECOMPTE[[#This Row],[Heures
OPAS A]]:DECOMPTE[[#This Row],[Heures
OPAS C]])=0,"-",IF(COUNTBLANK(#REF!)&gt;0,"Entrez le n°ID infirmier dans l'onglet 'Décompte' ",IF((COUNTBLANK(B460:G460)+COUNTBLANK(DECOMPTE[[#This Row],[Nb jours facturés au patient]:[ Assurance (N° BAG)]]))&gt;0,"Veuillez renseigner toutes les colonnes de la ligne","-")))</f>
        <v>-</v>
      </c>
    </row>
    <row r="461" spans="1:16" ht="15.5" x14ac:dyDescent="0.25">
      <c r="A461" s="109"/>
      <c r="B461" s="76"/>
      <c r="C461" s="76"/>
      <c r="D461" s="76"/>
      <c r="E461" s="77"/>
      <c r="F461" s="77"/>
      <c r="G461" s="77"/>
      <c r="H461" s="78"/>
      <c r="I461" s="78"/>
      <c r="J461" s="78"/>
      <c r="K461" s="79"/>
      <c r="L461" s="80"/>
      <c r="M461" s="89"/>
      <c r="N461" s="81"/>
      <c r="O461" s="82"/>
      <c r="P461" s="83" t="str">
        <f>IF(SUM(DECOMPTE[[#This Row],[Heures
OPAS A]]:DECOMPTE[[#This Row],[Heures
OPAS C]])=0,"-",IF(COUNTBLANK(#REF!)&gt;0,"Entrez le n°ID infirmier dans l'onglet 'Décompte' ",IF((COUNTBLANK(B461:G461)+COUNTBLANK(DECOMPTE[[#This Row],[Nb jours facturés au patient]:[ Assurance (N° BAG)]]))&gt;0,"Veuillez renseigner toutes les colonnes de la ligne","-")))</f>
        <v>-</v>
      </c>
    </row>
    <row r="462" spans="1:16" ht="15.5" x14ac:dyDescent="0.25">
      <c r="A462" s="109"/>
      <c r="B462" s="76"/>
      <c r="C462" s="76"/>
      <c r="D462" s="76"/>
      <c r="E462" s="77"/>
      <c r="F462" s="77"/>
      <c r="G462" s="77"/>
      <c r="H462" s="78"/>
      <c r="I462" s="78"/>
      <c r="J462" s="78"/>
      <c r="K462" s="79"/>
      <c r="L462" s="80"/>
      <c r="M462" s="89"/>
      <c r="N462" s="81"/>
      <c r="O462" s="82"/>
      <c r="P462" s="83" t="str">
        <f>IF(SUM(DECOMPTE[[#This Row],[Heures
OPAS A]]:DECOMPTE[[#This Row],[Heures
OPAS C]])=0,"-",IF(COUNTBLANK(#REF!)&gt;0,"Entrez le n°ID infirmier dans l'onglet 'Décompte' ",IF((COUNTBLANK(B462:G462)+COUNTBLANK(DECOMPTE[[#This Row],[Nb jours facturés au patient]:[ Assurance (N° BAG)]]))&gt;0,"Veuillez renseigner toutes les colonnes de la ligne","-")))</f>
        <v>-</v>
      </c>
    </row>
    <row r="463" spans="1:16" ht="15.5" x14ac:dyDescent="0.25">
      <c r="A463" s="109"/>
      <c r="B463" s="76"/>
      <c r="C463" s="76"/>
      <c r="D463" s="76"/>
      <c r="E463" s="77"/>
      <c r="F463" s="77"/>
      <c r="G463" s="77"/>
      <c r="H463" s="78"/>
      <c r="I463" s="78"/>
      <c r="J463" s="78"/>
      <c r="K463" s="79"/>
      <c r="L463" s="80"/>
      <c r="M463" s="89"/>
      <c r="N463" s="81"/>
      <c r="O463" s="82"/>
      <c r="P463" s="83" t="str">
        <f>IF(SUM(DECOMPTE[[#This Row],[Heures
OPAS A]]:DECOMPTE[[#This Row],[Heures
OPAS C]])=0,"-",IF(COUNTBLANK(#REF!)&gt;0,"Entrez le n°ID infirmier dans l'onglet 'Décompte' ",IF((COUNTBLANK(B463:G463)+COUNTBLANK(DECOMPTE[[#This Row],[Nb jours facturés au patient]:[ Assurance (N° BAG)]]))&gt;0,"Veuillez renseigner toutes les colonnes de la ligne","-")))</f>
        <v>-</v>
      </c>
    </row>
    <row r="464" spans="1:16" ht="15.5" x14ac:dyDescent="0.25">
      <c r="A464" s="109"/>
      <c r="B464" s="76"/>
      <c r="C464" s="76"/>
      <c r="D464" s="76"/>
      <c r="E464" s="77"/>
      <c r="F464" s="77"/>
      <c r="G464" s="77"/>
      <c r="H464" s="78"/>
      <c r="I464" s="78"/>
      <c r="J464" s="78"/>
      <c r="K464" s="79"/>
      <c r="L464" s="80"/>
      <c r="M464" s="89"/>
      <c r="N464" s="81"/>
      <c r="O464" s="82"/>
      <c r="P464" s="83" t="str">
        <f>IF(SUM(DECOMPTE[[#This Row],[Heures
OPAS A]]:DECOMPTE[[#This Row],[Heures
OPAS C]])=0,"-",IF(COUNTBLANK(#REF!)&gt;0,"Entrez le n°ID infirmier dans l'onglet 'Décompte' ",IF((COUNTBLANK(B464:G464)+COUNTBLANK(DECOMPTE[[#This Row],[Nb jours facturés au patient]:[ Assurance (N° BAG)]]))&gt;0,"Veuillez renseigner toutes les colonnes de la ligne","-")))</f>
        <v>-</v>
      </c>
    </row>
    <row r="465" spans="1:16" ht="15.5" x14ac:dyDescent="0.25">
      <c r="A465" s="109"/>
      <c r="B465" s="76"/>
      <c r="C465" s="76"/>
      <c r="D465" s="76"/>
      <c r="E465" s="77"/>
      <c r="F465" s="77"/>
      <c r="G465" s="77"/>
      <c r="H465" s="78"/>
      <c r="I465" s="78"/>
      <c r="J465" s="78"/>
      <c r="K465" s="79"/>
      <c r="L465" s="80"/>
      <c r="M465" s="89"/>
      <c r="N465" s="81"/>
      <c r="O465" s="82"/>
      <c r="P465" s="83" t="str">
        <f>IF(SUM(DECOMPTE[[#This Row],[Heures
OPAS A]]:DECOMPTE[[#This Row],[Heures
OPAS C]])=0,"-",IF(COUNTBLANK(#REF!)&gt;0,"Entrez le n°ID infirmier dans l'onglet 'Décompte' ",IF((COUNTBLANK(B465:G465)+COUNTBLANK(DECOMPTE[[#This Row],[Nb jours facturés au patient]:[ Assurance (N° BAG)]]))&gt;0,"Veuillez renseigner toutes les colonnes de la ligne","-")))</f>
        <v>-</v>
      </c>
    </row>
    <row r="466" spans="1:16" ht="15.5" x14ac:dyDescent="0.25">
      <c r="A466" s="109"/>
      <c r="B466" s="76"/>
      <c r="C466" s="76"/>
      <c r="D466" s="76"/>
      <c r="E466" s="77"/>
      <c r="F466" s="77"/>
      <c r="G466" s="77"/>
      <c r="H466" s="78"/>
      <c r="I466" s="78"/>
      <c r="J466" s="78"/>
      <c r="K466" s="79"/>
      <c r="L466" s="80"/>
      <c r="M466" s="89"/>
      <c r="N466" s="81"/>
      <c r="O466" s="82"/>
      <c r="P466" s="83" t="str">
        <f>IF(SUM(DECOMPTE[[#This Row],[Heures
OPAS A]]:DECOMPTE[[#This Row],[Heures
OPAS C]])=0,"-",IF(COUNTBLANK(#REF!)&gt;0,"Entrez le n°ID infirmier dans l'onglet 'Décompte' ",IF((COUNTBLANK(B466:G466)+COUNTBLANK(DECOMPTE[[#This Row],[Nb jours facturés au patient]:[ Assurance (N° BAG)]]))&gt;0,"Veuillez renseigner toutes les colonnes de la ligne","-")))</f>
        <v>-</v>
      </c>
    </row>
    <row r="467" spans="1:16" ht="15.5" x14ac:dyDescent="0.25">
      <c r="A467" s="109"/>
      <c r="B467" s="76"/>
      <c r="C467" s="76"/>
      <c r="D467" s="76"/>
      <c r="E467" s="77"/>
      <c r="F467" s="77"/>
      <c r="G467" s="77"/>
      <c r="H467" s="78"/>
      <c r="I467" s="78"/>
      <c r="J467" s="78"/>
      <c r="K467" s="79"/>
      <c r="L467" s="80"/>
      <c r="M467" s="89"/>
      <c r="N467" s="81"/>
      <c r="O467" s="82"/>
      <c r="P467" s="83" t="str">
        <f>IF(SUM(DECOMPTE[[#This Row],[Heures
OPAS A]]:DECOMPTE[[#This Row],[Heures
OPAS C]])=0,"-",IF(COUNTBLANK(#REF!)&gt;0,"Entrez le n°ID infirmier dans l'onglet 'Décompte' ",IF((COUNTBLANK(B467:G467)+COUNTBLANK(DECOMPTE[[#This Row],[Nb jours facturés au patient]:[ Assurance (N° BAG)]]))&gt;0,"Veuillez renseigner toutes les colonnes de la ligne","-")))</f>
        <v>-</v>
      </c>
    </row>
    <row r="468" spans="1:16" ht="15.5" x14ac:dyDescent="0.25">
      <c r="A468" s="109"/>
      <c r="B468" s="76"/>
      <c r="C468" s="76"/>
      <c r="D468" s="76"/>
      <c r="E468" s="77"/>
      <c r="F468" s="77"/>
      <c r="G468" s="77"/>
      <c r="H468" s="78"/>
      <c r="I468" s="78"/>
      <c r="J468" s="78"/>
      <c r="K468" s="79"/>
      <c r="L468" s="80"/>
      <c r="M468" s="89"/>
      <c r="N468" s="81"/>
      <c r="O468" s="82"/>
      <c r="P468" s="83" t="str">
        <f>IF(SUM(DECOMPTE[[#This Row],[Heures
OPAS A]]:DECOMPTE[[#This Row],[Heures
OPAS C]])=0,"-",IF(COUNTBLANK(#REF!)&gt;0,"Entrez le n°ID infirmier dans l'onglet 'Décompte' ",IF((COUNTBLANK(B468:G468)+COUNTBLANK(DECOMPTE[[#This Row],[Nb jours facturés au patient]:[ Assurance (N° BAG)]]))&gt;0,"Veuillez renseigner toutes les colonnes de la ligne","-")))</f>
        <v>-</v>
      </c>
    </row>
    <row r="469" spans="1:16" ht="15.5" x14ac:dyDescent="0.25">
      <c r="A469" s="109"/>
      <c r="B469" s="76"/>
      <c r="C469" s="76"/>
      <c r="D469" s="76"/>
      <c r="E469" s="77"/>
      <c r="F469" s="77"/>
      <c r="G469" s="77"/>
      <c r="H469" s="78"/>
      <c r="I469" s="78"/>
      <c r="J469" s="78"/>
      <c r="K469" s="79"/>
      <c r="L469" s="80"/>
      <c r="M469" s="89"/>
      <c r="N469" s="81"/>
      <c r="O469" s="82"/>
      <c r="P469" s="83" t="str">
        <f>IF(SUM(DECOMPTE[[#This Row],[Heures
OPAS A]]:DECOMPTE[[#This Row],[Heures
OPAS C]])=0,"-",IF(COUNTBLANK(#REF!)&gt;0,"Entrez le n°ID infirmier dans l'onglet 'Décompte' ",IF((COUNTBLANK(B469:G469)+COUNTBLANK(DECOMPTE[[#This Row],[Nb jours facturés au patient]:[ Assurance (N° BAG)]]))&gt;0,"Veuillez renseigner toutes les colonnes de la ligne","-")))</f>
        <v>-</v>
      </c>
    </row>
    <row r="470" spans="1:16" ht="15.5" x14ac:dyDescent="0.25">
      <c r="A470" s="109"/>
      <c r="B470" s="76"/>
      <c r="C470" s="76"/>
      <c r="D470" s="76"/>
      <c r="E470" s="77"/>
      <c r="F470" s="77"/>
      <c r="G470" s="77"/>
      <c r="H470" s="78"/>
      <c r="I470" s="78"/>
      <c r="J470" s="78"/>
      <c r="K470" s="79"/>
      <c r="L470" s="80"/>
      <c r="M470" s="89"/>
      <c r="N470" s="81"/>
      <c r="O470" s="82"/>
      <c r="P470" s="83" t="str">
        <f>IF(SUM(DECOMPTE[[#This Row],[Heures
OPAS A]]:DECOMPTE[[#This Row],[Heures
OPAS C]])=0,"-",IF(COUNTBLANK(#REF!)&gt;0,"Entrez le n°ID infirmier dans l'onglet 'Décompte' ",IF((COUNTBLANK(B470:G470)+COUNTBLANK(DECOMPTE[[#This Row],[Nb jours facturés au patient]:[ Assurance (N° BAG)]]))&gt;0,"Veuillez renseigner toutes les colonnes de la ligne","-")))</f>
        <v>-</v>
      </c>
    </row>
    <row r="471" spans="1:16" ht="15.5" x14ac:dyDescent="0.25">
      <c r="A471" s="109"/>
      <c r="B471" s="76"/>
      <c r="C471" s="76"/>
      <c r="D471" s="76"/>
      <c r="E471" s="77"/>
      <c r="F471" s="77"/>
      <c r="G471" s="77"/>
      <c r="H471" s="78"/>
      <c r="I471" s="78"/>
      <c r="J471" s="78"/>
      <c r="K471" s="79"/>
      <c r="L471" s="80"/>
      <c r="M471" s="89"/>
      <c r="N471" s="81"/>
      <c r="O471" s="82"/>
      <c r="P471" s="83" t="str">
        <f>IF(SUM(DECOMPTE[[#This Row],[Heures
OPAS A]]:DECOMPTE[[#This Row],[Heures
OPAS C]])=0,"-",IF(COUNTBLANK(#REF!)&gt;0,"Entrez le n°ID infirmier dans l'onglet 'Décompte' ",IF((COUNTBLANK(B471:G471)+COUNTBLANK(DECOMPTE[[#This Row],[Nb jours facturés au patient]:[ Assurance (N° BAG)]]))&gt;0,"Veuillez renseigner toutes les colonnes de la ligne","-")))</f>
        <v>-</v>
      </c>
    </row>
    <row r="472" spans="1:16" ht="15.5" x14ac:dyDescent="0.25">
      <c r="A472" s="109"/>
      <c r="B472" s="76"/>
      <c r="C472" s="76"/>
      <c r="D472" s="76"/>
      <c r="E472" s="77"/>
      <c r="F472" s="77"/>
      <c r="G472" s="77"/>
      <c r="H472" s="78"/>
      <c r="I472" s="78"/>
      <c r="J472" s="78"/>
      <c r="K472" s="79"/>
      <c r="L472" s="80"/>
      <c r="M472" s="89"/>
      <c r="N472" s="81"/>
      <c r="O472" s="82"/>
      <c r="P472" s="83" t="str">
        <f>IF(SUM(DECOMPTE[[#This Row],[Heures
OPAS A]]:DECOMPTE[[#This Row],[Heures
OPAS C]])=0,"-",IF(COUNTBLANK(#REF!)&gt;0,"Entrez le n°ID infirmier dans l'onglet 'Décompte' ",IF((COUNTBLANK(B472:G472)+COUNTBLANK(DECOMPTE[[#This Row],[Nb jours facturés au patient]:[ Assurance (N° BAG)]]))&gt;0,"Veuillez renseigner toutes les colonnes de la ligne","-")))</f>
        <v>-</v>
      </c>
    </row>
    <row r="473" spans="1:16" ht="15.5" x14ac:dyDescent="0.25">
      <c r="A473" s="109"/>
      <c r="B473" s="76"/>
      <c r="C473" s="76"/>
      <c r="D473" s="76"/>
      <c r="E473" s="77"/>
      <c r="F473" s="77"/>
      <c r="G473" s="77"/>
      <c r="H473" s="78"/>
      <c r="I473" s="78"/>
      <c r="J473" s="78"/>
      <c r="K473" s="79"/>
      <c r="L473" s="80"/>
      <c r="M473" s="89"/>
      <c r="N473" s="81"/>
      <c r="O473" s="82"/>
      <c r="P473" s="83" t="str">
        <f>IF(SUM(DECOMPTE[[#This Row],[Heures
OPAS A]]:DECOMPTE[[#This Row],[Heures
OPAS C]])=0,"-",IF(COUNTBLANK(#REF!)&gt;0,"Entrez le n°ID infirmier dans l'onglet 'Décompte' ",IF((COUNTBLANK(B473:G473)+COUNTBLANK(DECOMPTE[[#This Row],[Nb jours facturés au patient]:[ Assurance (N° BAG)]]))&gt;0,"Veuillez renseigner toutes les colonnes de la ligne","-")))</f>
        <v>-</v>
      </c>
    </row>
    <row r="474" spans="1:16" ht="15.5" x14ac:dyDescent="0.25">
      <c r="A474" s="109"/>
      <c r="B474" s="76"/>
      <c r="C474" s="76"/>
      <c r="D474" s="76"/>
      <c r="E474" s="77"/>
      <c r="F474" s="77"/>
      <c r="G474" s="77"/>
      <c r="H474" s="78"/>
      <c r="I474" s="78"/>
      <c r="J474" s="78"/>
      <c r="K474" s="79"/>
      <c r="L474" s="80"/>
      <c r="M474" s="89"/>
      <c r="N474" s="81"/>
      <c r="O474" s="82"/>
      <c r="P474" s="83" t="str">
        <f>IF(SUM(DECOMPTE[[#This Row],[Heures
OPAS A]]:DECOMPTE[[#This Row],[Heures
OPAS C]])=0,"-",IF(COUNTBLANK(#REF!)&gt;0,"Entrez le n°ID infirmier dans l'onglet 'Décompte' ",IF((COUNTBLANK(B474:G474)+COUNTBLANK(DECOMPTE[[#This Row],[Nb jours facturés au patient]:[ Assurance (N° BAG)]]))&gt;0,"Veuillez renseigner toutes les colonnes de la ligne","-")))</f>
        <v>-</v>
      </c>
    </row>
    <row r="475" spans="1:16" ht="15.5" x14ac:dyDescent="0.25">
      <c r="A475" s="109"/>
      <c r="B475" s="76"/>
      <c r="C475" s="76"/>
      <c r="D475" s="76"/>
      <c r="E475" s="77"/>
      <c r="F475" s="77"/>
      <c r="G475" s="77"/>
      <c r="H475" s="78"/>
      <c r="I475" s="78"/>
      <c r="J475" s="78"/>
      <c r="K475" s="79"/>
      <c r="L475" s="80"/>
      <c r="M475" s="89"/>
      <c r="N475" s="81"/>
      <c r="O475" s="82"/>
      <c r="P475" s="83" t="str">
        <f>IF(SUM(DECOMPTE[[#This Row],[Heures
OPAS A]]:DECOMPTE[[#This Row],[Heures
OPAS C]])=0,"-",IF(COUNTBLANK(#REF!)&gt;0,"Entrez le n°ID infirmier dans l'onglet 'Décompte' ",IF((COUNTBLANK(B475:G475)+COUNTBLANK(DECOMPTE[[#This Row],[Nb jours facturés au patient]:[ Assurance (N° BAG)]]))&gt;0,"Veuillez renseigner toutes les colonnes de la ligne","-")))</f>
        <v>-</v>
      </c>
    </row>
    <row r="476" spans="1:16" ht="15.5" x14ac:dyDescent="0.25">
      <c r="A476" s="109"/>
      <c r="B476" s="76"/>
      <c r="C476" s="76"/>
      <c r="D476" s="76"/>
      <c r="E476" s="77"/>
      <c r="F476" s="77"/>
      <c r="G476" s="77"/>
      <c r="H476" s="78"/>
      <c r="I476" s="78"/>
      <c r="J476" s="78"/>
      <c r="K476" s="79"/>
      <c r="L476" s="80"/>
      <c r="M476" s="89"/>
      <c r="N476" s="81"/>
      <c r="O476" s="82"/>
      <c r="P476" s="83" t="str">
        <f>IF(SUM(DECOMPTE[[#This Row],[Heures
OPAS A]]:DECOMPTE[[#This Row],[Heures
OPAS C]])=0,"-",IF(COUNTBLANK(#REF!)&gt;0,"Entrez le n°ID infirmier dans l'onglet 'Décompte' ",IF((COUNTBLANK(B476:G476)+COUNTBLANK(DECOMPTE[[#This Row],[Nb jours facturés au patient]:[ Assurance (N° BAG)]]))&gt;0,"Veuillez renseigner toutes les colonnes de la ligne","-")))</f>
        <v>-</v>
      </c>
    </row>
    <row r="477" spans="1:16" ht="15.5" x14ac:dyDescent="0.25">
      <c r="A477" s="109"/>
      <c r="B477" s="76"/>
      <c r="C477" s="76"/>
      <c r="D477" s="76"/>
      <c r="E477" s="77"/>
      <c r="F477" s="77"/>
      <c r="G477" s="77"/>
      <c r="H477" s="78"/>
      <c r="I477" s="78"/>
      <c r="J477" s="78"/>
      <c r="K477" s="79"/>
      <c r="L477" s="80"/>
      <c r="M477" s="89"/>
      <c r="N477" s="81"/>
      <c r="O477" s="82"/>
      <c r="P477" s="83" t="str">
        <f>IF(SUM(DECOMPTE[[#This Row],[Heures
OPAS A]]:DECOMPTE[[#This Row],[Heures
OPAS C]])=0,"-",IF(COUNTBLANK(#REF!)&gt;0,"Entrez le n°ID infirmier dans l'onglet 'Décompte' ",IF((COUNTBLANK(B477:G477)+COUNTBLANK(DECOMPTE[[#This Row],[Nb jours facturés au patient]:[ Assurance (N° BAG)]]))&gt;0,"Veuillez renseigner toutes les colonnes de la ligne","-")))</f>
        <v>-</v>
      </c>
    </row>
    <row r="478" spans="1:16" ht="15.5" x14ac:dyDescent="0.25">
      <c r="A478" s="109"/>
      <c r="B478" s="76"/>
      <c r="C478" s="76"/>
      <c r="D478" s="76"/>
      <c r="E478" s="77"/>
      <c r="F478" s="77"/>
      <c r="G478" s="77"/>
      <c r="H478" s="78"/>
      <c r="I478" s="78"/>
      <c r="J478" s="78"/>
      <c r="K478" s="79"/>
      <c r="L478" s="80"/>
      <c r="M478" s="89"/>
      <c r="N478" s="81"/>
      <c r="O478" s="82"/>
      <c r="P478" s="83" t="str">
        <f>IF(SUM(DECOMPTE[[#This Row],[Heures
OPAS A]]:DECOMPTE[[#This Row],[Heures
OPAS C]])=0,"-",IF(COUNTBLANK(#REF!)&gt;0,"Entrez le n°ID infirmier dans l'onglet 'Décompte' ",IF((COUNTBLANK(B478:G478)+COUNTBLANK(DECOMPTE[[#This Row],[Nb jours facturés au patient]:[ Assurance (N° BAG)]]))&gt;0,"Veuillez renseigner toutes les colonnes de la ligne","-")))</f>
        <v>-</v>
      </c>
    </row>
    <row r="479" spans="1:16" ht="15.5" x14ac:dyDescent="0.25">
      <c r="A479" s="109"/>
      <c r="B479" s="76"/>
      <c r="C479" s="76"/>
      <c r="D479" s="76"/>
      <c r="E479" s="77"/>
      <c r="F479" s="77"/>
      <c r="G479" s="77"/>
      <c r="H479" s="78"/>
      <c r="I479" s="78"/>
      <c r="J479" s="78"/>
      <c r="K479" s="79"/>
      <c r="L479" s="80"/>
      <c r="M479" s="89"/>
      <c r="N479" s="81"/>
      <c r="O479" s="82"/>
      <c r="P479" s="83" t="str">
        <f>IF(SUM(DECOMPTE[[#This Row],[Heures
OPAS A]]:DECOMPTE[[#This Row],[Heures
OPAS C]])=0,"-",IF(COUNTBLANK(#REF!)&gt;0,"Entrez le n°ID infirmier dans l'onglet 'Décompte' ",IF((COUNTBLANK(B479:G479)+COUNTBLANK(DECOMPTE[[#This Row],[Nb jours facturés au patient]:[ Assurance (N° BAG)]]))&gt;0,"Veuillez renseigner toutes les colonnes de la ligne","-")))</f>
        <v>-</v>
      </c>
    </row>
    <row r="480" spans="1:16" ht="15.5" x14ac:dyDescent="0.25">
      <c r="A480" s="109"/>
      <c r="B480" s="76"/>
      <c r="C480" s="76"/>
      <c r="D480" s="76"/>
      <c r="E480" s="77"/>
      <c r="F480" s="77"/>
      <c r="G480" s="77"/>
      <c r="H480" s="78"/>
      <c r="I480" s="78"/>
      <c r="J480" s="78"/>
      <c r="K480" s="79"/>
      <c r="L480" s="80"/>
      <c r="M480" s="89"/>
      <c r="N480" s="81"/>
      <c r="O480" s="82"/>
      <c r="P480" s="83" t="str">
        <f>IF(SUM(DECOMPTE[[#This Row],[Heures
OPAS A]]:DECOMPTE[[#This Row],[Heures
OPAS C]])=0,"-",IF(COUNTBLANK(#REF!)&gt;0,"Entrez le n°ID infirmier dans l'onglet 'Décompte' ",IF((COUNTBLANK(B480:G480)+COUNTBLANK(DECOMPTE[[#This Row],[Nb jours facturés au patient]:[ Assurance (N° BAG)]]))&gt;0,"Veuillez renseigner toutes les colonnes de la ligne","-")))</f>
        <v>-</v>
      </c>
    </row>
    <row r="481" spans="1:16" ht="15.5" x14ac:dyDescent="0.25">
      <c r="A481" s="109"/>
      <c r="B481" s="76"/>
      <c r="C481" s="76"/>
      <c r="D481" s="76"/>
      <c r="E481" s="77"/>
      <c r="F481" s="77"/>
      <c r="G481" s="77"/>
      <c r="H481" s="78"/>
      <c r="I481" s="78"/>
      <c r="J481" s="78"/>
      <c r="K481" s="79"/>
      <c r="L481" s="80"/>
      <c r="M481" s="89"/>
      <c r="N481" s="81"/>
      <c r="O481" s="82"/>
      <c r="P481" s="83" t="str">
        <f>IF(SUM(DECOMPTE[[#This Row],[Heures
OPAS A]]:DECOMPTE[[#This Row],[Heures
OPAS C]])=0,"-",IF(COUNTBLANK(#REF!)&gt;0,"Entrez le n°ID infirmier dans l'onglet 'Décompte' ",IF((COUNTBLANK(B481:G481)+COUNTBLANK(DECOMPTE[[#This Row],[Nb jours facturés au patient]:[ Assurance (N° BAG)]]))&gt;0,"Veuillez renseigner toutes les colonnes de la ligne","-")))</f>
        <v>-</v>
      </c>
    </row>
    <row r="482" spans="1:16" ht="15.5" x14ac:dyDescent="0.25">
      <c r="A482" s="109"/>
      <c r="B482" s="76"/>
      <c r="C482" s="76"/>
      <c r="D482" s="76"/>
      <c r="E482" s="77"/>
      <c r="F482" s="77"/>
      <c r="G482" s="77"/>
      <c r="H482" s="78"/>
      <c r="I482" s="78"/>
      <c r="J482" s="78"/>
      <c r="K482" s="79"/>
      <c r="L482" s="80"/>
      <c r="M482" s="89"/>
      <c r="N482" s="81"/>
      <c r="O482" s="82"/>
      <c r="P482" s="83" t="str">
        <f>IF(SUM(DECOMPTE[[#This Row],[Heures
OPAS A]]:DECOMPTE[[#This Row],[Heures
OPAS C]])=0,"-",IF(COUNTBLANK(#REF!)&gt;0,"Entrez le n°ID infirmier dans l'onglet 'Décompte' ",IF((COUNTBLANK(B482:G482)+COUNTBLANK(DECOMPTE[[#This Row],[Nb jours facturés au patient]:[ Assurance (N° BAG)]]))&gt;0,"Veuillez renseigner toutes les colonnes de la ligne","-")))</f>
        <v>-</v>
      </c>
    </row>
    <row r="483" spans="1:16" ht="15.5" x14ac:dyDescent="0.25">
      <c r="A483" s="109"/>
      <c r="B483" s="76"/>
      <c r="C483" s="76"/>
      <c r="D483" s="76"/>
      <c r="E483" s="77"/>
      <c r="F483" s="77"/>
      <c r="G483" s="77"/>
      <c r="H483" s="78"/>
      <c r="I483" s="78"/>
      <c r="J483" s="78"/>
      <c r="K483" s="79"/>
      <c r="L483" s="80"/>
      <c r="M483" s="89"/>
      <c r="N483" s="81"/>
      <c r="O483" s="82"/>
      <c r="P483" s="83" t="str">
        <f>IF(SUM(DECOMPTE[[#This Row],[Heures
OPAS A]]:DECOMPTE[[#This Row],[Heures
OPAS C]])=0,"-",IF(COUNTBLANK(#REF!)&gt;0,"Entrez le n°ID infirmier dans l'onglet 'Décompte' ",IF((COUNTBLANK(B483:G483)+COUNTBLANK(DECOMPTE[[#This Row],[Nb jours facturés au patient]:[ Assurance (N° BAG)]]))&gt;0,"Veuillez renseigner toutes les colonnes de la ligne","-")))</f>
        <v>-</v>
      </c>
    </row>
    <row r="484" spans="1:16" ht="15.5" x14ac:dyDescent="0.25">
      <c r="A484" s="109"/>
      <c r="B484" s="76"/>
      <c r="C484" s="76"/>
      <c r="D484" s="76"/>
      <c r="E484" s="77"/>
      <c r="F484" s="77"/>
      <c r="G484" s="77"/>
      <c r="H484" s="78"/>
      <c r="I484" s="78"/>
      <c r="J484" s="78"/>
      <c r="K484" s="79"/>
      <c r="L484" s="80"/>
      <c r="M484" s="89"/>
      <c r="N484" s="81"/>
      <c r="O484" s="82"/>
      <c r="P484" s="83" t="str">
        <f>IF(SUM(DECOMPTE[[#This Row],[Heures
OPAS A]]:DECOMPTE[[#This Row],[Heures
OPAS C]])=0,"-",IF(COUNTBLANK(#REF!)&gt;0,"Entrez le n°ID infirmier dans l'onglet 'Décompte' ",IF((COUNTBLANK(B484:G484)+COUNTBLANK(DECOMPTE[[#This Row],[Nb jours facturés au patient]:[ Assurance (N° BAG)]]))&gt;0,"Veuillez renseigner toutes les colonnes de la ligne","-")))</f>
        <v>-</v>
      </c>
    </row>
    <row r="485" spans="1:16" ht="15.5" x14ac:dyDescent="0.25">
      <c r="A485" s="109"/>
      <c r="B485" s="76"/>
      <c r="C485" s="76"/>
      <c r="D485" s="76"/>
      <c r="E485" s="77"/>
      <c r="F485" s="77"/>
      <c r="G485" s="77"/>
      <c r="H485" s="78"/>
      <c r="I485" s="78"/>
      <c r="J485" s="78"/>
      <c r="K485" s="79"/>
      <c r="L485" s="80"/>
      <c r="M485" s="89"/>
      <c r="N485" s="81"/>
      <c r="O485" s="82"/>
      <c r="P485" s="83" t="str">
        <f>IF(SUM(DECOMPTE[[#This Row],[Heures
OPAS A]]:DECOMPTE[[#This Row],[Heures
OPAS C]])=0,"-",IF(COUNTBLANK(#REF!)&gt;0,"Entrez le n°ID infirmier dans l'onglet 'Décompte' ",IF((COUNTBLANK(B485:G485)+COUNTBLANK(DECOMPTE[[#This Row],[Nb jours facturés au patient]:[ Assurance (N° BAG)]]))&gt;0,"Veuillez renseigner toutes les colonnes de la ligne","-")))</f>
        <v>-</v>
      </c>
    </row>
    <row r="486" spans="1:16" ht="15.5" x14ac:dyDescent="0.25">
      <c r="A486" s="109"/>
      <c r="B486" s="76"/>
      <c r="C486" s="76"/>
      <c r="D486" s="76"/>
      <c r="E486" s="77"/>
      <c r="F486" s="77"/>
      <c r="G486" s="77"/>
      <c r="H486" s="78"/>
      <c r="I486" s="78"/>
      <c r="J486" s="78"/>
      <c r="K486" s="79"/>
      <c r="L486" s="80"/>
      <c r="M486" s="89"/>
      <c r="N486" s="81"/>
      <c r="O486" s="82"/>
      <c r="P486" s="83" t="str">
        <f>IF(SUM(DECOMPTE[[#This Row],[Heures
OPAS A]]:DECOMPTE[[#This Row],[Heures
OPAS C]])=0,"-",IF(COUNTBLANK(#REF!)&gt;0,"Entrez le n°ID infirmier dans l'onglet 'Décompte' ",IF((COUNTBLANK(B486:G486)+COUNTBLANK(DECOMPTE[[#This Row],[Nb jours facturés au patient]:[ Assurance (N° BAG)]]))&gt;0,"Veuillez renseigner toutes les colonnes de la ligne","-")))</f>
        <v>-</v>
      </c>
    </row>
    <row r="487" spans="1:16" ht="15.5" x14ac:dyDescent="0.25">
      <c r="A487" s="109"/>
      <c r="B487" s="76"/>
      <c r="C487" s="76"/>
      <c r="D487" s="76"/>
      <c r="E487" s="77"/>
      <c r="F487" s="77"/>
      <c r="G487" s="77"/>
      <c r="H487" s="78"/>
      <c r="I487" s="78"/>
      <c r="J487" s="78"/>
      <c r="K487" s="79"/>
      <c r="L487" s="80"/>
      <c r="M487" s="89"/>
      <c r="N487" s="81"/>
      <c r="O487" s="82"/>
      <c r="P487" s="83" t="str">
        <f>IF(SUM(DECOMPTE[[#This Row],[Heures
OPAS A]]:DECOMPTE[[#This Row],[Heures
OPAS C]])=0,"-",IF(COUNTBLANK(#REF!)&gt;0,"Entrez le n°ID infirmier dans l'onglet 'Décompte' ",IF((COUNTBLANK(B487:G487)+COUNTBLANK(DECOMPTE[[#This Row],[Nb jours facturés au patient]:[ Assurance (N° BAG)]]))&gt;0,"Veuillez renseigner toutes les colonnes de la ligne","-")))</f>
        <v>-</v>
      </c>
    </row>
    <row r="488" spans="1:16" ht="15.5" x14ac:dyDescent="0.25">
      <c r="A488" s="109"/>
      <c r="B488" s="76"/>
      <c r="C488" s="76"/>
      <c r="D488" s="76"/>
      <c r="E488" s="77"/>
      <c r="F488" s="77"/>
      <c r="G488" s="77"/>
      <c r="H488" s="78"/>
      <c r="I488" s="78"/>
      <c r="J488" s="78"/>
      <c r="K488" s="79"/>
      <c r="L488" s="80"/>
      <c r="M488" s="89"/>
      <c r="N488" s="81"/>
      <c r="O488" s="82"/>
      <c r="P488" s="83" t="str">
        <f>IF(SUM(DECOMPTE[[#This Row],[Heures
OPAS A]]:DECOMPTE[[#This Row],[Heures
OPAS C]])=0,"-",IF(COUNTBLANK(#REF!)&gt;0,"Entrez le n°ID infirmier dans l'onglet 'Décompte' ",IF((COUNTBLANK(B488:G488)+COUNTBLANK(DECOMPTE[[#This Row],[Nb jours facturés au patient]:[ Assurance (N° BAG)]]))&gt;0,"Veuillez renseigner toutes les colonnes de la ligne","-")))</f>
        <v>-</v>
      </c>
    </row>
    <row r="489" spans="1:16" ht="15.5" x14ac:dyDescent="0.25">
      <c r="A489" s="109"/>
      <c r="B489" s="76"/>
      <c r="C489" s="76"/>
      <c r="D489" s="76"/>
      <c r="E489" s="77"/>
      <c r="F489" s="77"/>
      <c r="G489" s="77"/>
      <c r="H489" s="78"/>
      <c r="I489" s="78"/>
      <c r="J489" s="78"/>
      <c r="K489" s="79"/>
      <c r="L489" s="80"/>
      <c r="M489" s="89"/>
      <c r="N489" s="81"/>
      <c r="O489" s="82"/>
      <c r="P489" s="83" t="str">
        <f>IF(SUM(DECOMPTE[[#This Row],[Heures
OPAS A]]:DECOMPTE[[#This Row],[Heures
OPAS C]])=0,"-",IF(COUNTBLANK(#REF!)&gt;0,"Entrez le n°ID infirmier dans l'onglet 'Décompte' ",IF((COUNTBLANK(B489:G489)+COUNTBLANK(DECOMPTE[[#This Row],[Nb jours facturés au patient]:[ Assurance (N° BAG)]]))&gt;0,"Veuillez renseigner toutes les colonnes de la ligne","-")))</f>
        <v>-</v>
      </c>
    </row>
    <row r="490" spans="1:16" ht="15.5" x14ac:dyDescent="0.25">
      <c r="A490" s="109"/>
      <c r="B490" s="76"/>
      <c r="C490" s="76"/>
      <c r="D490" s="76"/>
      <c r="E490" s="77"/>
      <c r="F490" s="77"/>
      <c r="G490" s="77"/>
      <c r="H490" s="78"/>
      <c r="I490" s="78"/>
      <c r="J490" s="78"/>
      <c r="K490" s="79"/>
      <c r="L490" s="80"/>
      <c r="M490" s="89"/>
      <c r="N490" s="81"/>
      <c r="O490" s="82"/>
      <c r="P490" s="83" t="str">
        <f>IF(SUM(DECOMPTE[[#This Row],[Heures
OPAS A]]:DECOMPTE[[#This Row],[Heures
OPAS C]])=0,"-",IF(COUNTBLANK(#REF!)&gt;0,"Entrez le n°ID infirmier dans l'onglet 'Décompte' ",IF((COUNTBLANK(B490:G490)+COUNTBLANK(DECOMPTE[[#This Row],[Nb jours facturés au patient]:[ Assurance (N° BAG)]]))&gt;0,"Veuillez renseigner toutes les colonnes de la ligne","-")))</f>
        <v>-</v>
      </c>
    </row>
    <row r="491" spans="1:16" ht="15.5" x14ac:dyDescent="0.25">
      <c r="A491" s="109"/>
      <c r="B491" s="76"/>
      <c r="C491" s="76"/>
      <c r="D491" s="76"/>
      <c r="E491" s="77"/>
      <c r="F491" s="77"/>
      <c r="G491" s="77"/>
      <c r="H491" s="78"/>
      <c r="I491" s="78"/>
      <c r="J491" s="78"/>
      <c r="K491" s="79"/>
      <c r="L491" s="80"/>
      <c r="M491" s="89"/>
      <c r="N491" s="81"/>
      <c r="O491" s="82"/>
      <c r="P491" s="83" t="str">
        <f>IF(SUM(DECOMPTE[[#This Row],[Heures
OPAS A]]:DECOMPTE[[#This Row],[Heures
OPAS C]])=0,"-",IF(COUNTBLANK(#REF!)&gt;0,"Entrez le n°ID infirmier dans l'onglet 'Décompte' ",IF((COUNTBLANK(B491:G491)+COUNTBLANK(DECOMPTE[[#This Row],[Nb jours facturés au patient]:[ Assurance (N° BAG)]]))&gt;0,"Veuillez renseigner toutes les colonnes de la ligne","-")))</f>
        <v>-</v>
      </c>
    </row>
    <row r="492" spans="1:16" ht="15.5" x14ac:dyDescent="0.25">
      <c r="A492" s="109"/>
      <c r="B492" s="76"/>
      <c r="C492" s="76"/>
      <c r="D492" s="76"/>
      <c r="E492" s="77"/>
      <c r="F492" s="77"/>
      <c r="G492" s="77"/>
      <c r="H492" s="78"/>
      <c r="I492" s="78"/>
      <c r="J492" s="78"/>
      <c r="K492" s="79"/>
      <c r="L492" s="80"/>
      <c r="M492" s="89"/>
      <c r="N492" s="81"/>
      <c r="O492" s="82"/>
      <c r="P492" s="83" t="str">
        <f>IF(SUM(DECOMPTE[[#This Row],[Heures
OPAS A]]:DECOMPTE[[#This Row],[Heures
OPAS C]])=0,"-",IF(COUNTBLANK(#REF!)&gt;0,"Entrez le n°ID infirmier dans l'onglet 'Décompte' ",IF((COUNTBLANK(B492:G492)+COUNTBLANK(DECOMPTE[[#This Row],[Nb jours facturés au patient]:[ Assurance (N° BAG)]]))&gt;0,"Veuillez renseigner toutes les colonnes de la ligne","-")))</f>
        <v>-</v>
      </c>
    </row>
    <row r="493" spans="1:16" ht="15.5" x14ac:dyDescent="0.25">
      <c r="A493" s="109"/>
      <c r="B493" s="76"/>
      <c r="C493" s="76"/>
      <c r="D493" s="76"/>
      <c r="E493" s="77"/>
      <c r="F493" s="77"/>
      <c r="G493" s="77"/>
      <c r="H493" s="78"/>
      <c r="I493" s="78"/>
      <c r="J493" s="78"/>
      <c r="K493" s="79"/>
      <c r="L493" s="80"/>
      <c r="M493" s="89"/>
      <c r="N493" s="81"/>
      <c r="O493" s="82"/>
      <c r="P493" s="83" t="str">
        <f>IF(SUM(DECOMPTE[[#This Row],[Heures
OPAS A]]:DECOMPTE[[#This Row],[Heures
OPAS C]])=0,"-",IF(COUNTBLANK(#REF!)&gt;0,"Entrez le n°ID infirmier dans l'onglet 'Décompte' ",IF((COUNTBLANK(B493:G493)+COUNTBLANK(DECOMPTE[[#This Row],[Nb jours facturés au patient]:[ Assurance (N° BAG)]]))&gt;0,"Veuillez renseigner toutes les colonnes de la ligne","-")))</f>
        <v>-</v>
      </c>
    </row>
    <row r="494" spans="1:16" ht="15.5" x14ac:dyDescent="0.25">
      <c r="A494" s="109"/>
      <c r="B494" s="76"/>
      <c r="C494" s="76"/>
      <c r="D494" s="76"/>
      <c r="E494" s="77"/>
      <c r="F494" s="77"/>
      <c r="G494" s="77"/>
      <c r="H494" s="78"/>
      <c r="I494" s="78"/>
      <c r="J494" s="78"/>
      <c r="K494" s="79"/>
      <c r="L494" s="80"/>
      <c r="M494" s="89"/>
      <c r="N494" s="81"/>
      <c r="O494" s="82"/>
      <c r="P494" s="83" t="str">
        <f>IF(SUM(DECOMPTE[[#This Row],[Heures
OPAS A]]:DECOMPTE[[#This Row],[Heures
OPAS C]])=0,"-",IF(COUNTBLANK(#REF!)&gt;0,"Entrez le n°ID infirmier dans l'onglet 'Décompte' ",IF((COUNTBLANK(B494:G494)+COUNTBLANK(DECOMPTE[[#This Row],[Nb jours facturés au patient]:[ Assurance (N° BAG)]]))&gt;0,"Veuillez renseigner toutes les colonnes de la ligne","-")))</f>
        <v>-</v>
      </c>
    </row>
    <row r="495" spans="1:16" ht="15.5" x14ac:dyDescent="0.25">
      <c r="A495" s="109"/>
      <c r="B495" s="76"/>
      <c r="C495" s="76"/>
      <c r="D495" s="76"/>
      <c r="E495" s="77"/>
      <c r="F495" s="77"/>
      <c r="G495" s="77"/>
      <c r="H495" s="78"/>
      <c r="I495" s="78"/>
      <c r="J495" s="78"/>
      <c r="K495" s="79"/>
      <c r="L495" s="80"/>
      <c r="M495" s="89"/>
      <c r="N495" s="81"/>
      <c r="O495" s="82"/>
      <c r="P495" s="83" t="str">
        <f>IF(SUM(DECOMPTE[[#This Row],[Heures
OPAS A]]:DECOMPTE[[#This Row],[Heures
OPAS C]])=0,"-",IF(COUNTBLANK(#REF!)&gt;0,"Entrez le n°ID infirmier dans l'onglet 'Décompte' ",IF((COUNTBLANK(B495:G495)+COUNTBLANK(DECOMPTE[[#This Row],[Nb jours facturés au patient]:[ Assurance (N° BAG)]]))&gt;0,"Veuillez renseigner toutes les colonnes de la ligne","-")))</f>
        <v>-</v>
      </c>
    </row>
    <row r="496" spans="1:16" ht="15.5" x14ac:dyDescent="0.25">
      <c r="A496" s="109"/>
      <c r="B496" s="76"/>
      <c r="C496" s="76"/>
      <c r="D496" s="76"/>
      <c r="E496" s="77"/>
      <c r="F496" s="77"/>
      <c r="G496" s="77"/>
      <c r="H496" s="78"/>
      <c r="I496" s="78"/>
      <c r="J496" s="78"/>
      <c r="K496" s="79"/>
      <c r="L496" s="80"/>
      <c r="M496" s="89"/>
      <c r="N496" s="81"/>
      <c r="O496" s="82"/>
      <c r="P496" s="83" t="str">
        <f>IF(SUM(DECOMPTE[[#This Row],[Heures
OPAS A]]:DECOMPTE[[#This Row],[Heures
OPAS C]])=0,"-",IF(COUNTBLANK(#REF!)&gt;0,"Entrez le n°ID infirmier dans l'onglet 'Décompte' ",IF((COUNTBLANK(B496:G496)+COUNTBLANK(DECOMPTE[[#This Row],[Nb jours facturés au patient]:[ Assurance (N° BAG)]]))&gt;0,"Veuillez renseigner toutes les colonnes de la ligne","-")))</f>
        <v>-</v>
      </c>
    </row>
    <row r="497" spans="1:16" ht="15.5" x14ac:dyDescent="0.25">
      <c r="A497" s="109"/>
      <c r="B497" s="76"/>
      <c r="C497" s="76"/>
      <c r="D497" s="76"/>
      <c r="E497" s="77"/>
      <c r="F497" s="77"/>
      <c r="G497" s="77"/>
      <c r="H497" s="78"/>
      <c r="I497" s="78"/>
      <c r="J497" s="78"/>
      <c r="K497" s="79"/>
      <c r="L497" s="80"/>
      <c r="M497" s="89"/>
      <c r="N497" s="81"/>
      <c r="O497" s="82"/>
      <c r="P497" s="83" t="str">
        <f>IF(SUM(DECOMPTE[[#This Row],[Heures
OPAS A]]:DECOMPTE[[#This Row],[Heures
OPAS C]])=0,"-",IF(COUNTBLANK(#REF!)&gt;0,"Entrez le n°ID infirmier dans l'onglet 'Décompte' ",IF((COUNTBLANK(B497:G497)+COUNTBLANK(DECOMPTE[[#This Row],[Nb jours facturés au patient]:[ Assurance (N° BAG)]]))&gt;0,"Veuillez renseigner toutes les colonnes de la ligne","-")))</f>
        <v>-</v>
      </c>
    </row>
    <row r="498" spans="1:16" ht="15.5" x14ac:dyDescent="0.25">
      <c r="A498" s="109"/>
      <c r="B498" s="76"/>
      <c r="C498" s="76"/>
      <c r="D498" s="76"/>
      <c r="E498" s="77"/>
      <c r="F498" s="77"/>
      <c r="G498" s="77"/>
      <c r="H498" s="78"/>
      <c r="I498" s="78"/>
      <c r="J498" s="78"/>
      <c r="K498" s="79"/>
      <c r="L498" s="80"/>
      <c r="M498" s="89"/>
      <c r="N498" s="81"/>
      <c r="O498" s="82"/>
      <c r="P498" s="83" t="str">
        <f>IF(SUM(DECOMPTE[[#This Row],[Heures
OPAS A]]:DECOMPTE[[#This Row],[Heures
OPAS C]])=0,"-",IF(COUNTBLANK(#REF!)&gt;0,"Entrez le n°ID infirmier dans l'onglet 'Décompte' ",IF((COUNTBLANK(B498:G498)+COUNTBLANK(DECOMPTE[[#This Row],[Nb jours facturés au patient]:[ Assurance (N° BAG)]]))&gt;0,"Veuillez renseigner toutes les colonnes de la ligne","-")))</f>
        <v>-</v>
      </c>
    </row>
    <row r="499" spans="1:16" ht="15.5" x14ac:dyDescent="0.25">
      <c r="A499" s="109"/>
      <c r="B499" s="76"/>
      <c r="C499" s="76"/>
      <c r="D499" s="76"/>
      <c r="E499" s="77"/>
      <c r="F499" s="77"/>
      <c r="G499" s="77"/>
      <c r="H499" s="78"/>
      <c r="I499" s="78"/>
      <c r="J499" s="78"/>
      <c r="K499" s="79"/>
      <c r="L499" s="80"/>
      <c r="M499" s="89"/>
      <c r="N499" s="81"/>
      <c r="O499" s="82"/>
      <c r="P499" s="83" t="str">
        <f>IF(SUM(DECOMPTE[[#This Row],[Heures
OPAS A]]:DECOMPTE[[#This Row],[Heures
OPAS C]])=0,"-",IF(COUNTBLANK(#REF!)&gt;0,"Entrez le n°ID infirmier dans l'onglet 'Décompte' ",IF((COUNTBLANK(B499:G499)+COUNTBLANK(DECOMPTE[[#This Row],[Nb jours facturés au patient]:[ Assurance (N° BAG)]]))&gt;0,"Veuillez renseigner toutes les colonnes de la ligne","-")))</f>
        <v>-</v>
      </c>
    </row>
    <row r="500" spans="1:16" ht="15.5" x14ac:dyDescent="0.25">
      <c r="A500" s="109"/>
      <c r="B500" s="76"/>
      <c r="C500" s="76"/>
      <c r="D500" s="76"/>
      <c r="E500" s="77"/>
      <c r="F500" s="77"/>
      <c r="G500" s="77"/>
      <c r="H500" s="78"/>
      <c r="I500" s="78"/>
      <c r="J500" s="78"/>
      <c r="K500" s="79"/>
      <c r="L500" s="80"/>
      <c r="M500" s="89"/>
      <c r="N500" s="81"/>
      <c r="O500" s="82"/>
      <c r="P500" s="83" t="str">
        <f>IF(SUM(DECOMPTE[[#This Row],[Heures
OPAS A]]:DECOMPTE[[#This Row],[Heures
OPAS C]])=0,"-",IF(COUNTBLANK(#REF!)&gt;0,"Entrez le n°ID infirmier dans l'onglet 'Décompte' ",IF((COUNTBLANK(B500:G500)+COUNTBLANK(DECOMPTE[[#This Row],[Nb jours facturés au patient]:[ Assurance (N° BAG)]]))&gt;0,"Veuillez renseigner toutes les colonnes de la ligne","-")))</f>
        <v>-</v>
      </c>
    </row>
    <row r="501" spans="1:16" ht="15.5" x14ac:dyDescent="0.25">
      <c r="A501" s="109"/>
      <c r="B501" s="76"/>
      <c r="C501" s="76"/>
      <c r="D501" s="76"/>
      <c r="E501" s="77"/>
      <c r="F501" s="77"/>
      <c r="G501" s="77"/>
      <c r="H501" s="78"/>
      <c r="I501" s="78"/>
      <c r="J501" s="78"/>
      <c r="K501" s="79"/>
      <c r="L501" s="80"/>
      <c r="M501" s="89"/>
      <c r="N501" s="81"/>
      <c r="O501" s="82"/>
      <c r="P501" s="83" t="str">
        <f>IF(SUM(DECOMPTE[[#This Row],[Heures
OPAS A]]:DECOMPTE[[#This Row],[Heures
OPAS C]])=0,"-",IF(COUNTBLANK(#REF!)&gt;0,"Entrez le n°ID infirmier dans l'onglet 'Décompte' ",IF((COUNTBLANK(B501:G501)+COUNTBLANK(DECOMPTE[[#This Row],[Nb jours facturés au patient]:[ Assurance (N° BAG)]]))&gt;0,"Veuillez renseigner toutes les colonnes de la ligne","-")))</f>
        <v>-</v>
      </c>
    </row>
    <row r="502" spans="1:16" ht="15.5" x14ac:dyDescent="0.25">
      <c r="A502" s="109"/>
      <c r="B502" s="76"/>
      <c r="C502" s="76"/>
      <c r="D502" s="76"/>
      <c r="E502" s="77"/>
      <c r="F502" s="77"/>
      <c r="G502" s="77"/>
      <c r="H502" s="78"/>
      <c r="I502" s="78"/>
      <c r="J502" s="78"/>
      <c r="K502" s="79"/>
      <c r="L502" s="80"/>
      <c r="M502" s="89"/>
      <c r="N502" s="81"/>
      <c r="O502" s="82"/>
      <c r="P502" s="83" t="str">
        <f>IF(SUM(DECOMPTE[[#This Row],[Heures
OPAS A]]:DECOMPTE[[#This Row],[Heures
OPAS C]])=0,"-",IF(COUNTBLANK(#REF!)&gt;0,"Entrez le n°ID infirmier dans l'onglet 'Décompte' ",IF((COUNTBLANK(B502:G502)+COUNTBLANK(DECOMPTE[[#This Row],[Nb jours facturés au patient]:[ Assurance (N° BAG)]]))&gt;0,"Veuillez renseigner toutes les colonnes de la ligne","-")))</f>
        <v>-</v>
      </c>
    </row>
    <row r="503" spans="1:16" ht="15.5" x14ac:dyDescent="0.25">
      <c r="A503" s="109"/>
      <c r="B503" s="76"/>
      <c r="C503" s="76"/>
      <c r="D503" s="76"/>
      <c r="E503" s="77"/>
      <c r="F503" s="77"/>
      <c r="G503" s="77"/>
      <c r="H503" s="78"/>
      <c r="I503" s="78"/>
      <c r="J503" s="78"/>
      <c r="K503" s="79"/>
      <c r="L503" s="80"/>
      <c r="M503" s="89"/>
      <c r="N503" s="81"/>
      <c r="O503" s="82"/>
      <c r="P503" s="83" t="str">
        <f>IF(SUM(DECOMPTE[[#This Row],[Heures
OPAS A]]:DECOMPTE[[#This Row],[Heures
OPAS C]])=0,"-",IF(COUNTBLANK(#REF!)&gt;0,"Entrez le n°ID infirmier dans l'onglet 'Décompte' ",IF((COUNTBLANK(B503:G503)+COUNTBLANK(DECOMPTE[[#This Row],[Nb jours facturés au patient]:[ Assurance (N° BAG)]]))&gt;0,"Veuillez renseigner toutes les colonnes de la ligne","-")))</f>
        <v>-</v>
      </c>
    </row>
    <row r="504" spans="1:16" ht="15.5" x14ac:dyDescent="0.25">
      <c r="A504" s="109"/>
      <c r="B504" s="76"/>
      <c r="C504" s="76"/>
      <c r="D504" s="76"/>
      <c r="E504" s="77"/>
      <c r="F504" s="77"/>
      <c r="G504" s="77"/>
      <c r="H504" s="78"/>
      <c r="I504" s="78"/>
      <c r="J504" s="78"/>
      <c r="K504" s="79"/>
      <c r="L504" s="80"/>
      <c r="M504" s="89"/>
      <c r="N504" s="81"/>
      <c r="O504" s="82"/>
      <c r="P504" s="83" t="str">
        <f>IF(SUM(DECOMPTE[[#This Row],[Heures
OPAS A]]:DECOMPTE[[#This Row],[Heures
OPAS C]])=0,"-",IF(COUNTBLANK(#REF!)&gt;0,"Entrez le n°ID infirmier dans l'onglet 'Décompte' ",IF((COUNTBLANK(B504:G504)+COUNTBLANK(DECOMPTE[[#This Row],[Nb jours facturés au patient]:[ Assurance (N° BAG)]]))&gt;0,"Veuillez renseigner toutes les colonnes de la ligne","-")))</f>
        <v>-</v>
      </c>
    </row>
    <row r="505" spans="1:16" ht="15.5" x14ac:dyDescent="0.25">
      <c r="A505" s="109"/>
      <c r="B505" s="76"/>
      <c r="C505" s="76"/>
      <c r="D505" s="76"/>
      <c r="E505" s="77"/>
      <c r="F505" s="77"/>
      <c r="G505" s="77"/>
      <c r="H505" s="78"/>
      <c r="I505" s="78"/>
      <c r="J505" s="78"/>
      <c r="K505" s="79"/>
      <c r="L505" s="80"/>
      <c r="M505" s="89"/>
      <c r="N505" s="81"/>
      <c r="O505" s="82"/>
      <c r="P505" s="83" t="str">
        <f>IF(SUM(DECOMPTE[[#This Row],[Heures
OPAS A]]:DECOMPTE[[#This Row],[Heures
OPAS C]])=0,"-",IF(COUNTBLANK(#REF!)&gt;0,"Entrez le n°ID infirmier dans l'onglet 'Décompte' ",IF((COUNTBLANK(B505:G505)+COUNTBLANK(DECOMPTE[[#This Row],[Nb jours facturés au patient]:[ Assurance (N° BAG)]]))&gt;0,"Veuillez renseigner toutes les colonnes de la ligne","-")))</f>
        <v>-</v>
      </c>
    </row>
    <row r="506" spans="1:16" ht="15.5" x14ac:dyDescent="0.25">
      <c r="A506" s="109"/>
      <c r="B506" s="76"/>
      <c r="C506" s="76"/>
      <c r="D506" s="76"/>
      <c r="E506" s="77"/>
      <c r="F506" s="77"/>
      <c r="G506" s="77"/>
      <c r="H506" s="78"/>
      <c r="I506" s="78"/>
      <c r="J506" s="78"/>
      <c r="K506" s="79"/>
      <c r="L506" s="80"/>
      <c r="M506" s="89"/>
      <c r="N506" s="81"/>
      <c r="O506" s="82"/>
      <c r="P506" s="83" t="str">
        <f>IF(SUM(DECOMPTE[[#This Row],[Heures
OPAS A]]:DECOMPTE[[#This Row],[Heures
OPAS C]])=0,"-",IF(COUNTBLANK(#REF!)&gt;0,"Entrez le n°ID infirmier dans l'onglet 'Décompte' ",IF((COUNTBLANK(B506:G506)+COUNTBLANK(DECOMPTE[[#This Row],[Nb jours facturés au patient]:[ Assurance (N° BAG)]]))&gt;0,"Veuillez renseigner toutes les colonnes de la ligne","-")))</f>
        <v>-</v>
      </c>
    </row>
    <row r="507" spans="1:16" ht="15.5" x14ac:dyDescent="0.25">
      <c r="A507" s="109"/>
      <c r="B507" s="76"/>
      <c r="C507" s="76"/>
      <c r="D507" s="76"/>
      <c r="E507" s="77"/>
      <c r="F507" s="77"/>
      <c r="G507" s="77"/>
      <c r="H507" s="78"/>
      <c r="I507" s="78"/>
      <c r="J507" s="78"/>
      <c r="K507" s="79"/>
      <c r="L507" s="80"/>
      <c r="M507" s="89"/>
      <c r="N507" s="81"/>
      <c r="O507" s="82"/>
      <c r="P507" s="83" t="str">
        <f>IF(SUM(DECOMPTE[[#This Row],[Heures
OPAS A]]:DECOMPTE[[#This Row],[Heures
OPAS C]])=0,"-",IF(COUNTBLANK(#REF!)&gt;0,"Entrez le n°ID infirmier dans l'onglet 'Décompte' ",IF((COUNTBLANK(B507:G507)+COUNTBLANK(DECOMPTE[[#This Row],[Nb jours facturés au patient]:[ Assurance (N° BAG)]]))&gt;0,"Veuillez renseigner toutes les colonnes de la ligne","-")))</f>
        <v>-</v>
      </c>
    </row>
    <row r="508" spans="1:16" ht="15.5" x14ac:dyDescent="0.25">
      <c r="A508" s="109"/>
      <c r="B508" s="76"/>
      <c r="C508" s="76"/>
      <c r="D508" s="76"/>
      <c r="E508" s="77"/>
      <c r="F508" s="77"/>
      <c r="G508" s="77"/>
      <c r="H508" s="78"/>
      <c r="I508" s="78"/>
      <c r="J508" s="78"/>
      <c r="K508" s="79"/>
      <c r="L508" s="80"/>
      <c r="M508" s="89"/>
      <c r="N508" s="81"/>
      <c r="O508" s="82"/>
      <c r="P508" s="83" t="str">
        <f>IF(SUM(DECOMPTE[[#This Row],[Heures
OPAS A]]:DECOMPTE[[#This Row],[Heures
OPAS C]])=0,"-",IF(COUNTBLANK(#REF!)&gt;0,"Entrez le n°ID infirmier dans l'onglet 'Décompte' ",IF((COUNTBLANK(B508:G508)+COUNTBLANK(DECOMPTE[[#This Row],[Nb jours facturés au patient]:[ Assurance (N° BAG)]]))&gt;0,"Veuillez renseigner toutes les colonnes de la ligne","-")))</f>
        <v>-</v>
      </c>
    </row>
    <row r="509" spans="1:16" ht="15.5" x14ac:dyDescent="0.25">
      <c r="A509" s="109"/>
      <c r="B509" s="76"/>
      <c r="C509" s="76"/>
      <c r="D509" s="76"/>
      <c r="E509" s="77"/>
      <c r="F509" s="77"/>
      <c r="G509" s="77"/>
      <c r="H509" s="78"/>
      <c r="I509" s="78"/>
      <c r="J509" s="78"/>
      <c r="K509" s="79"/>
      <c r="L509" s="80"/>
      <c r="M509" s="89"/>
      <c r="N509" s="81"/>
      <c r="O509" s="82"/>
      <c r="P509" s="83" t="str">
        <f>IF(SUM(DECOMPTE[[#This Row],[Heures
OPAS A]]:DECOMPTE[[#This Row],[Heures
OPAS C]])=0,"-",IF(COUNTBLANK(#REF!)&gt;0,"Entrez le n°ID infirmier dans l'onglet 'Décompte' ",IF((COUNTBLANK(B509:G509)+COUNTBLANK(DECOMPTE[[#This Row],[Nb jours facturés au patient]:[ Assurance (N° BAG)]]))&gt;0,"Veuillez renseigner toutes les colonnes de la ligne","-")))</f>
        <v>-</v>
      </c>
    </row>
    <row r="510" spans="1:16" ht="15.5" x14ac:dyDescent="0.25">
      <c r="A510" s="109"/>
      <c r="B510" s="76"/>
      <c r="C510" s="76"/>
      <c r="D510" s="76"/>
      <c r="E510" s="77"/>
      <c r="F510" s="77"/>
      <c r="G510" s="77"/>
      <c r="H510" s="78"/>
      <c r="I510" s="78"/>
      <c r="J510" s="78"/>
      <c r="K510" s="79"/>
      <c r="L510" s="80"/>
      <c r="M510" s="89"/>
      <c r="N510" s="81"/>
      <c r="O510" s="82"/>
      <c r="P510" s="83" t="str">
        <f>IF(SUM(DECOMPTE[[#This Row],[Heures
OPAS A]]:DECOMPTE[[#This Row],[Heures
OPAS C]])=0,"-",IF(COUNTBLANK(#REF!)&gt;0,"Entrez le n°ID infirmier dans l'onglet 'Décompte' ",IF((COUNTBLANK(B510:G510)+COUNTBLANK(DECOMPTE[[#This Row],[Nb jours facturés au patient]:[ Assurance (N° BAG)]]))&gt;0,"Veuillez renseigner toutes les colonnes de la ligne","-")))</f>
        <v>-</v>
      </c>
    </row>
    <row r="511" spans="1:16" ht="15.5" x14ac:dyDescent="0.25">
      <c r="A511" s="109"/>
      <c r="B511" s="76"/>
      <c r="C511" s="76"/>
      <c r="D511" s="76"/>
      <c r="E511" s="77"/>
      <c r="F511" s="77"/>
      <c r="G511" s="77"/>
      <c r="H511" s="78"/>
      <c r="I511" s="78"/>
      <c r="J511" s="78"/>
      <c r="K511" s="79"/>
      <c r="L511" s="80"/>
      <c r="M511" s="89"/>
      <c r="N511" s="81"/>
      <c r="O511" s="82"/>
      <c r="P511" s="83" t="str">
        <f>IF(SUM(DECOMPTE[[#This Row],[Heures
OPAS A]]:DECOMPTE[[#This Row],[Heures
OPAS C]])=0,"-",IF(COUNTBLANK(#REF!)&gt;0,"Entrez le n°ID infirmier dans l'onglet 'Décompte' ",IF((COUNTBLANK(B511:G511)+COUNTBLANK(DECOMPTE[[#This Row],[Nb jours facturés au patient]:[ Assurance (N° BAG)]]))&gt;0,"Veuillez renseigner toutes les colonnes de la ligne","-")))</f>
        <v>-</v>
      </c>
    </row>
    <row r="512" spans="1:16" ht="15.5" x14ac:dyDescent="0.25">
      <c r="A512" s="109"/>
      <c r="B512" s="76"/>
      <c r="C512" s="76"/>
      <c r="D512" s="76"/>
      <c r="E512" s="77"/>
      <c r="F512" s="77"/>
      <c r="G512" s="77"/>
      <c r="H512" s="78"/>
      <c r="I512" s="78"/>
      <c r="J512" s="78"/>
      <c r="K512" s="79"/>
      <c r="L512" s="80"/>
      <c r="M512" s="89"/>
      <c r="N512" s="81"/>
      <c r="O512" s="82"/>
      <c r="P512" s="83" t="str">
        <f>IF(SUM(DECOMPTE[[#This Row],[Heures
OPAS A]]:DECOMPTE[[#This Row],[Heures
OPAS C]])=0,"-",IF(COUNTBLANK(#REF!)&gt;0,"Entrez le n°ID infirmier dans l'onglet 'Décompte' ",IF((COUNTBLANK(B512:G512)+COUNTBLANK(DECOMPTE[[#This Row],[Nb jours facturés au patient]:[ Assurance (N° BAG)]]))&gt;0,"Veuillez renseigner toutes les colonnes de la ligne","-")))</f>
        <v>-</v>
      </c>
    </row>
    <row r="513" spans="1:16" ht="15.5" x14ac:dyDescent="0.25">
      <c r="A513" s="109"/>
      <c r="B513" s="76"/>
      <c r="C513" s="76"/>
      <c r="D513" s="76"/>
      <c r="E513" s="77"/>
      <c r="F513" s="77"/>
      <c r="G513" s="77"/>
      <c r="H513" s="78"/>
      <c r="I513" s="78"/>
      <c r="J513" s="78"/>
      <c r="K513" s="79"/>
      <c r="L513" s="80"/>
      <c r="M513" s="89"/>
      <c r="N513" s="81"/>
      <c r="O513" s="82"/>
      <c r="P513" s="83" t="str">
        <f>IF(SUM(DECOMPTE[[#This Row],[Heures
OPAS A]]:DECOMPTE[[#This Row],[Heures
OPAS C]])=0,"-",IF(COUNTBLANK(#REF!)&gt;0,"Entrez le n°ID infirmier dans l'onglet 'Décompte' ",IF((COUNTBLANK(B513:G513)+COUNTBLANK(DECOMPTE[[#This Row],[Nb jours facturés au patient]:[ Assurance (N° BAG)]]))&gt;0,"Veuillez renseigner toutes les colonnes de la ligne","-")))</f>
        <v>-</v>
      </c>
    </row>
    <row r="514" spans="1:16" ht="15.5" x14ac:dyDescent="0.25">
      <c r="A514" s="109"/>
      <c r="B514" s="76"/>
      <c r="C514" s="76"/>
      <c r="D514" s="76"/>
      <c r="E514" s="77"/>
      <c r="F514" s="77"/>
      <c r="G514" s="77"/>
      <c r="H514" s="78"/>
      <c r="I514" s="78"/>
      <c r="J514" s="78"/>
      <c r="K514" s="79"/>
      <c r="L514" s="80"/>
      <c r="M514" s="89"/>
      <c r="N514" s="81"/>
      <c r="O514" s="82"/>
      <c r="P514" s="83" t="str">
        <f>IF(SUM(DECOMPTE[[#This Row],[Heures
OPAS A]]:DECOMPTE[[#This Row],[Heures
OPAS C]])=0,"-",IF(COUNTBLANK(#REF!)&gt;0,"Entrez le n°ID infirmier dans l'onglet 'Décompte' ",IF((COUNTBLANK(B514:G514)+COUNTBLANK(DECOMPTE[[#This Row],[Nb jours facturés au patient]:[ Assurance (N° BAG)]]))&gt;0,"Veuillez renseigner toutes les colonnes de la ligne","-")))</f>
        <v>-</v>
      </c>
    </row>
    <row r="515" spans="1:16" ht="15.5" x14ac:dyDescent="0.25">
      <c r="A515" s="109"/>
      <c r="B515" s="76"/>
      <c r="C515" s="76"/>
      <c r="D515" s="76"/>
      <c r="E515" s="77"/>
      <c r="F515" s="77"/>
      <c r="G515" s="77"/>
      <c r="H515" s="78"/>
      <c r="I515" s="78"/>
      <c r="J515" s="78"/>
      <c r="K515" s="79"/>
      <c r="L515" s="80"/>
      <c r="M515" s="89"/>
      <c r="N515" s="81"/>
      <c r="O515" s="82"/>
      <c r="P515" s="83" t="str">
        <f>IF(SUM(DECOMPTE[[#This Row],[Heures
OPAS A]]:DECOMPTE[[#This Row],[Heures
OPAS C]])=0,"-",IF(COUNTBLANK(#REF!)&gt;0,"Entrez le n°ID infirmier dans l'onglet 'Décompte' ",IF((COUNTBLANK(B515:G515)+COUNTBLANK(DECOMPTE[[#This Row],[Nb jours facturés au patient]:[ Assurance (N° BAG)]]))&gt;0,"Veuillez renseigner toutes les colonnes de la ligne","-")))</f>
        <v>-</v>
      </c>
    </row>
    <row r="516" spans="1:16" ht="15.5" x14ac:dyDescent="0.25">
      <c r="A516" s="109"/>
      <c r="B516" s="76"/>
      <c r="C516" s="76"/>
      <c r="D516" s="76"/>
      <c r="E516" s="77"/>
      <c r="F516" s="77"/>
      <c r="G516" s="77"/>
      <c r="H516" s="78"/>
      <c r="I516" s="78"/>
      <c r="J516" s="78"/>
      <c r="K516" s="79"/>
      <c r="L516" s="80"/>
      <c r="M516" s="89"/>
      <c r="N516" s="81"/>
      <c r="O516" s="82"/>
      <c r="P516" s="83" t="str">
        <f>IF(SUM(DECOMPTE[[#This Row],[Heures
OPAS A]]:DECOMPTE[[#This Row],[Heures
OPAS C]])=0,"-",IF(COUNTBLANK(#REF!)&gt;0,"Entrez le n°ID infirmier dans l'onglet 'Décompte' ",IF((COUNTBLANK(B516:G516)+COUNTBLANK(DECOMPTE[[#This Row],[Nb jours facturés au patient]:[ Assurance (N° BAG)]]))&gt;0,"Veuillez renseigner toutes les colonnes de la ligne","-")))</f>
        <v>-</v>
      </c>
    </row>
    <row r="517" spans="1:16" ht="15.5" x14ac:dyDescent="0.25">
      <c r="A517" s="109"/>
      <c r="B517" s="76"/>
      <c r="C517" s="76"/>
      <c r="D517" s="76"/>
      <c r="E517" s="77"/>
      <c r="F517" s="77"/>
      <c r="G517" s="77"/>
      <c r="H517" s="78"/>
      <c r="I517" s="78"/>
      <c r="J517" s="78"/>
      <c r="K517" s="79"/>
      <c r="L517" s="80"/>
      <c r="M517" s="89"/>
      <c r="N517" s="81"/>
      <c r="O517" s="82"/>
      <c r="P517" s="83" t="str">
        <f>IF(SUM(DECOMPTE[[#This Row],[Heures
OPAS A]]:DECOMPTE[[#This Row],[Heures
OPAS C]])=0,"-",IF(COUNTBLANK(#REF!)&gt;0,"Entrez le n°ID infirmier dans l'onglet 'Décompte' ",IF((COUNTBLANK(B517:G517)+COUNTBLANK(DECOMPTE[[#This Row],[Nb jours facturés au patient]:[ Assurance (N° BAG)]]))&gt;0,"Veuillez renseigner toutes les colonnes de la ligne","-")))</f>
        <v>-</v>
      </c>
    </row>
    <row r="518" spans="1:16" ht="15.5" x14ac:dyDescent="0.25">
      <c r="A518" s="109"/>
      <c r="B518" s="76"/>
      <c r="C518" s="76"/>
      <c r="D518" s="76"/>
      <c r="E518" s="77"/>
      <c r="F518" s="77"/>
      <c r="G518" s="77"/>
      <c r="H518" s="78"/>
      <c r="I518" s="78"/>
      <c r="J518" s="78"/>
      <c r="K518" s="79"/>
      <c r="L518" s="80"/>
      <c r="M518" s="89"/>
      <c r="N518" s="81"/>
      <c r="O518" s="82"/>
      <c r="P518" s="83" t="str">
        <f>IF(SUM(DECOMPTE[[#This Row],[Heures
OPAS A]]:DECOMPTE[[#This Row],[Heures
OPAS C]])=0,"-",IF(COUNTBLANK(#REF!)&gt;0,"Entrez le n°ID infirmier dans l'onglet 'Décompte' ",IF((COUNTBLANK(B518:G518)+COUNTBLANK(DECOMPTE[[#This Row],[Nb jours facturés au patient]:[ Assurance (N° BAG)]]))&gt;0,"Veuillez renseigner toutes les colonnes de la ligne","-")))</f>
        <v>-</v>
      </c>
    </row>
    <row r="519" spans="1:16" ht="15.5" x14ac:dyDescent="0.25">
      <c r="A519" s="109"/>
      <c r="B519" s="76"/>
      <c r="C519" s="76"/>
      <c r="D519" s="76"/>
      <c r="E519" s="77"/>
      <c r="F519" s="77"/>
      <c r="G519" s="77"/>
      <c r="H519" s="78"/>
      <c r="I519" s="78"/>
      <c r="J519" s="78"/>
      <c r="K519" s="79"/>
      <c r="L519" s="80"/>
      <c r="M519" s="89"/>
      <c r="N519" s="81"/>
      <c r="O519" s="82"/>
      <c r="P519" s="83" t="str">
        <f>IF(SUM(DECOMPTE[[#This Row],[Heures
OPAS A]]:DECOMPTE[[#This Row],[Heures
OPAS C]])=0,"-",IF(COUNTBLANK(#REF!)&gt;0,"Entrez le n°ID infirmier dans l'onglet 'Décompte' ",IF((COUNTBLANK(B519:G519)+COUNTBLANK(DECOMPTE[[#This Row],[Nb jours facturés au patient]:[ Assurance (N° BAG)]]))&gt;0,"Veuillez renseigner toutes les colonnes de la ligne","-")))</f>
        <v>-</v>
      </c>
    </row>
    <row r="520" spans="1:16" ht="15.5" x14ac:dyDescent="0.25">
      <c r="A520" s="109"/>
      <c r="B520" s="76"/>
      <c r="C520" s="76"/>
      <c r="D520" s="76"/>
      <c r="E520" s="77"/>
      <c r="F520" s="77"/>
      <c r="G520" s="77"/>
      <c r="H520" s="78"/>
      <c r="I520" s="78"/>
      <c r="J520" s="78"/>
      <c r="K520" s="79"/>
      <c r="L520" s="80"/>
      <c r="M520" s="89"/>
      <c r="N520" s="81"/>
      <c r="O520" s="82"/>
      <c r="P520" s="83" t="str">
        <f>IF(SUM(DECOMPTE[[#This Row],[Heures
OPAS A]]:DECOMPTE[[#This Row],[Heures
OPAS C]])=0,"-",IF(COUNTBLANK(#REF!)&gt;0,"Entrez le n°ID infirmier dans l'onglet 'Décompte' ",IF((COUNTBLANK(B520:G520)+COUNTBLANK(DECOMPTE[[#This Row],[Nb jours facturés au patient]:[ Assurance (N° BAG)]]))&gt;0,"Veuillez renseigner toutes les colonnes de la ligne","-")))</f>
        <v>-</v>
      </c>
    </row>
    <row r="521" spans="1:16" ht="15.5" x14ac:dyDescent="0.25">
      <c r="A521" s="109"/>
      <c r="B521" s="76"/>
      <c r="C521" s="76"/>
      <c r="D521" s="76"/>
      <c r="E521" s="77"/>
      <c r="F521" s="77"/>
      <c r="G521" s="77"/>
      <c r="H521" s="78"/>
      <c r="I521" s="78"/>
      <c r="J521" s="78"/>
      <c r="K521" s="79"/>
      <c r="L521" s="80"/>
      <c r="M521" s="89"/>
      <c r="N521" s="81"/>
      <c r="O521" s="82"/>
      <c r="P521" s="83" t="str">
        <f>IF(SUM(DECOMPTE[[#This Row],[Heures
OPAS A]]:DECOMPTE[[#This Row],[Heures
OPAS C]])=0,"-",IF(COUNTBLANK(#REF!)&gt;0,"Entrez le n°ID infirmier dans l'onglet 'Décompte' ",IF((COUNTBLANK(B521:G521)+COUNTBLANK(DECOMPTE[[#This Row],[Nb jours facturés au patient]:[ Assurance (N° BAG)]]))&gt;0,"Veuillez renseigner toutes les colonnes de la ligne","-")))</f>
        <v>-</v>
      </c>
    </row>
    <row r="522" spans="1:16" ht="15.5" x14ac:dyDescent="0.25">
      <c r="A522" s="109"/>
      <c r="B522" s="76"/>
      <c r="C522" s="76"/>
      <c r="D522" s="76"/>
      <c r="E522" s="77"/>
      <c r="F522" s="77"/>
      <c r="G522" s="77"/>
      <c r="H522" s="78"/>
      <c r="I522" s="78"/>
      <c r="J522" s="78"/>
      <c r="K522" s="79"/>
      <c r="L522" s="80"/>
      <c r="M522" s="89"/>
      <c r="N522" s="81"/>
      <c r="O522" s="82"/>
      <c r="P522" s="83" t="str">
        <f>IF(SUM(DECOMPTE[[#This Row],[Heures
OPAS A]]:DECOMPTE[[#This Row],[Heures
OPAS C]])=0,"-",IF(COUNTBLANK(#REF!)&gt;0,"Entrez le n°ID infirmier dans l'onglet 'Décompte' ",IF((COUNTBLANK(B522:G522)+COUNTBLANK(DECOMPTE[[#This Row],[Nb jours facturés au patient]:[ Assurance (N° BAG)]]))&gt;0,"Veuillez renseigner toutes les colonnes de la ligne","-")))</f>
        <v>-</v>
      </c>
    </row>
    <row r="523" spans="1:16" ht="15.5" x14ac:dyDescent="0.25">
      <c r="A523" s="109"/>
      <c r="B523" s="76"/>
      <c r="C523" s="76"/>
      <c r="D523" s="76"/>
      <c r="E523" s="77"/>
      <c r="F523" s="77"/>
      <c r="G523" s="77"/>
      <c r="H523" s="78"/>
      <c r="I523" s="78"/>
      <c r="J523" s="78"/>
      <c r="K523" s="79"/>
      <c r="L523" s="80"/>
      <c r="M523" s="89"/>
      <c r="N523" s="81"/>
      <c r="O523" s="82"/>
      <c r="P523" s="83" t="str">
        <f>IF(SUM(DECOMPTE[[#This Row],[Heures
OPAS A]]:DECOMPTE[[#This Row],[Heures
OPAS C]])=0,"-",IF(COUNTBLANK(#REF!)&gt;0,"Entrez le n°ID infirmier dans l'onglet 'Décompte' ",IF((COUNTBLANK(B523:G523)+COUNTBLANK(DECOMPTE[[#This Row],[Nb jours facturés au patient]:[ Assurance (N° BAG)]]))&gt;0,"Veuillez renseigner toutes les colonnes de la ligne","-")))</f>
        <v>-</v>
      </c>
    </row>
    <row r="524" spans="1:16" ht="15.5" x14ac:dyDescent="0.25">
      <c r="A524" s="109"/>
      <c r="B524" s="76"/>
      <c r="C524" s="76"/>
      <c r="D524" s="76"/>
      <c r="E524" s="77"/>
      <c r="F524" s="77"/>
      <c r="G524" s="77"/>
      <c r="H524" s="78"/>
      <c r="I524" s="78"/>
      <c r="J524" s="78"/>
      <c r="K524" s="79"/>
      <c r="L524" s="80"/>
      <c r="M524" s="89"/>
      <c r="N524" s="81"/>
      <c r="O524" s="82"/>
      <c r="P524" s="83" t="str">
        <f>IF(SUM(DECOMPTE[[#This Row],[Heures
OPAS A]]:DECOMPTE[[#This Row],[Heures
OPAS C]])=0,"-",IF(COUNTBLANK(#REF!)&gt;0,"Entrez le n°ID infirmier dans l'onglet 'Décompte' ",IF((COUNTBLANK(B524:G524)+COUNTBLANK(DECOMPTE[[#This Row],[Nb jours facturés au patient]:[ Assurance (N° BAG)]]))&gt;0,"Veuillez renseigner toutes les colonnes de la ligne","-")))</f>
        <v>-</v>
      </c>
    </row>
    <row r="525" spans="1:16" ht="15.5" x14ac:dyDescent="0.25">
      <c r="A525" s="109"/>
      <c r="B525" s="76"/>
      <c r="C525" s="76"/>
      <c r="D525" s="76"/>
      <c r="E525" s="77"/>
      <c r="F525" s="77"/>
      <c r="G525" s="77"/>
      <c r="H525" s="78"/>
      <c r="I525" s="78"/>
      <c r="J525" s="78"/>
      <c r="K525" s="79"/>
      <c r="L525" s="80"/>
      <c r="M525" s="89"/>
      <c r="N525" s="81"/>
      <c r="O525" s="82"/>
      <c r="P525" s="83" t="str">
        <f>IF(SUM(DECOMPTE[[#This Row],[Heures
OPAS A]]:DECOMPTE[[#This Row],[Heures
OPAS C]])=0,"-",IF(COUNTBLANK(#REF!)&gt;0,"Entrez le n°ID infirmier dans l'onglet 'Décompte' ",IF((COUNTBLANK(B525:G525)+COUNTBLANK(DECOMPTE[[#This Row],[Nb jours facturés au patient]:[ Assurance (N° BAG)]]))&gt;0,"Veuillez renseigner toutes les colonnes de la ligne","-")))</f>
        <v>-</v>
      </c>
    </row>
    <row r="526" spans="1:16" ht="15.5" x14ac:dyDescent="0.25">
      <c r="A526" s="109"/>
      <c r="B526" s="76"/>
      <c r="C526" s="76"/>
      <c r="D526" s="76"/>
      <c r="E526" s="77"/>
      <c r="F526" s="77"/>
      <c r="G526" s="77"/>
      <c r="H526" s="78"/>
      <c r="I526" s="78"/>
      <c r="J526" s="78"/>
      <c r="K526" s="79"/>
      <c r="L526" s="80"/>
      <c r="M526" s="89"/>
      <c r="N526" s="81"/>
      <c r="O526" s="82"/>
      <c r="P526" s="83" t="str">
        <f>IF(SUM(DECOMPTE[[#This Row],[Heures
OPAS A]]:DECOMPTE[[#This Row],[Heures
OPAS C]])=0,"-",IF(COUNTBLANK(#REF!)&gt;0,"Entrez le n°ID infirmier dans l'onglet 'Décompte' ",IF((COUNTBLANK(B526:G526)+COUNTBLANK(DECOMPTE[[#This Row],[Nb jours facturés au patient]:[ Assurance (N° BAG)]]))&gt;0,"Veuillez renseigner toutes les colonnes de la ligne","-")))</f>
        <v>-</v>
      </c>
    </row>
    <row r="527" spans="1:16" ht="15.5" x14ac:dyDescent="0.25">
      <c r="A527" s="109"/>
      <c r="B527" s="76"/>
      <c r="C527" s="76"/>
      <c r="D527" s="76"/>
      <c r="E527" s="77"/>
      <c r="F527" s="77"/>
      <c r="G527" s="77"/>
      <c r="H527" s="78"/>
      <c r="I527" s="78"/>
      <c r="J527" s="78"/>
      <c r="K527" s="79"/>
      <c r="L527" s="80"/>
      <c r="M527" s="89"/>
      <c r="N527" s="81"/>
      <c r="O527" s="82"/>
      <c r="P527" s="83" t="str">
        <f>IF(SUM(DECOMPTE[[#This Row],[Heures
OPAS A]]:DECOMPTE[[#This Row],[Heures
OPAS C]])=0,"-",IF(COUNTBLANK(#REF!)&gt;0,"Entrez le n°ID infirmier dans l'onglet 'Décompte' ",IF((COUNTBLANK(B527:G527)+COUNTBLANK(DECOMPTE[[#This Row],[Nb jours facturés au patient]:[ Assurance (N° BAG)]]))&gt;0,"Veuillez renseigner toutes les colonnes de la ligne","-")))</f>
        <v>-</v>
      </c>
    </row>
    <row r="528" spans="1:16" ht="15.5" x14ac:dyDescent="0.25">
      <c r="A528" s="109"/>
      <c r="B528" s="76"/>
      <c r="C528" s="76"/>
      <c r="D528" s="76"/>
      <c r="E528" s="77"/>
      <c r="F528" s="77"/>
      <c r="G528" s="77"/>
      <c r="H528" s="78"/>
      <c r="I528" s="78"/>
      <c r="J528" s="78"/>
      <c r="K528" s="79"/>
      <c r="L528" s="80"/>
      <c r="M528" s="89"/>
      <c r="N528" s="81"/>
      <c r="O528" s="82"/>
      <c r="P528" s="83" t="str">
        <f>IF(SUM(DECOMPTE[[#This Row],[Heures
OPAS A]]:DECOMPTE[[#This Row],[Heures
OPAS C]])=0,"-",IF(COUNTBLANK(#REF!)&gt;0,"Entrez le n°ID infirmier dans l'onglet 'Décompte' ",IF((COUNTBLANK(B528:G528)+COUNTBLANK(DECOMPTE[[#This Row],[Nb jours facturés au patient]:[ Assurance (N° BAG)]]))&gt;0,"Veuillez renseigner toutes les colonnes de la ligne","-")))</f>
        <v>-</v>
      </c>
    </row>
    <row r="529" spans="1:16" ht="15.5" x14ac:dyDescent="0.25">
      <c r="A529" s="109"/>
      <c r="B529" s="76"/>
      <c r="C529" s="76"/>
      <c r="D529" s="76"/>
      <c r="E529" s="77"/>
      <c r="F529" s="77"/>
      <c r="G529" s="77"/>
      <c r="H529" s="78"/>
      <c r="I529" s="78"/>
      <c r="J529" s="78"/>
      <c r="K529" s="79"/>
      <c r="L529" s="80"/>
      <c r="M529" s="89"/>
      <c r="N529" s="81"/>
      <c r="O529" s="82"/>
      <c r="P529" s="83" t="str">
        <f>IF(SUM(DECOMPTE[[#This Row],[Heures
OPAS A]]:DECOMPTE[[#This Row],[Heures
OPAS C]])=0,"-",IF(COUNTBLANK(#REF!)&gt;0,"Entrez le n°ID infirmier dans l'onglet 'Décompte' ",IF((COUNTBLANK(B529:G529)+COUNTBLANK(DECOMPTE[[#This Row],[Nb jours facturés au patient]:[ Assurance (N° BAG)]]))&gt;0,"Veuillez renseigner toutes les colonnes de la ligne","-")))</f>
        <v>-</v>
      </c>
    </row>
    <row r="530" spans="1:16" ht="15.5" x14ac:dyDescent="0.25">
      <c r="A530" s="109"/>
      <c r="B530" s="76"/>
      <c r="C530" s="76"/>
      <c r="D530" s="76"/>
      <c r="E530" s="77"/>
      <c r="F530" s="77"/>
      <c r="G530" s="77"/>
      <c r="H530" s="78"/>
      <c r="I530" s="78"/>
      <c r="J530" s="78"/>
      <c r="K530" s="79"/>
      <c r="L530" s="80"/>
      <c r="M530" s="89"/>
      <c r="N530" s="81"/>
      <c r="O530" s="82"/>
      <c r="P530" s="83" t="str">
        <f>IF(SUM(DECOMPTE[[#This Row],[Heures
OPAS A]]:DECOMPTE[[#This Row],[Heures
OPAS C]])=0,"-",IF(COUNTBLANK(#REF!)&gt;0,"Entrez le n°ID infirmier dans l'onglet 'Décompte' ",IF((COUNTBLANK(B530:G530)+COUNTBLANK(DECOMPTE[[#This Row],[Nb jours facturés au patient]:[ Assurance (N° BAG)]]))&gt;0,"Veuillez renseigner toutes les colonnes de la ligne","-")))</f>
        <v>-</v>
      </c>
    </row>
    <row r="531" spans="1:16" ht="15.5" x14ac:dyDescent="0.25">
      <c r="A531" s="109"/>
      <c r="B531" s="76"/>
      <c r="C531" s="76"/>
      <c r="D531" s="76"/>
      <c r="E531" s="77"/>
      <c r="F531" s="77"/>
      <c r="G531" s="77"/>
      <c r="H531" s="78"/>
      <c r="I531" s="78"/>
      <c r="J531" s="78"/>
      <c r="K531" s="79"/>
      <c r="L531" s="80"/>
      <c r="M531" s="89"/>
      <c r="N531" s="81"/>
      <c r="O531" s="82"/>
      <c r="P531" s="83" t="str">
        <f>IF(SUM(DECOMPTE[[#This Row],[Heures
OPAS A]]:DECOMPTE[[#This Row],[Heures
OPAS C]])=0,"-",IF(COUNTBLANK(#REF!)&gt;0,"Entrez le n°ID infirmier dans l'onglet 'Décompte' ",IF((COUNTBLANK(B531:G531)+COUNTBLANK(DECOMPTE[[#This Row],[Nb jours facturés au patient]:[ Assurance (N° BAG)]]))&gt;0,"Veuillez renseigner toutes les colonnes de la ligne","-")))</f>
        <v>-</v>
      </c>
    </row>
    <row r="532" spans="1:16" ht="15.5" x14ac:dyDescent="0.25">
      <c r="A532" s="109"/>
      <c r="B532" s="76"/>
      <c r="C532" s="76"/>
      <c r="D532" s="76"/>
      <c r="E532" s="77"/>
      <c r="F532" s="77"/>
      <c r="G532" s="77"/>
      <c r="H532" s="78"/>
      <c r="I532" s="78"/>
      <c r="J532" s="78"/>
      <c r="K532" s="79"/>
      <c r="L532" s="80"/>
      <c r="M532" s="89"/>
      <c r="N532" s="81"/>
      <c r="O532" s="82"/>
      <c r="P532" s="83" t="str">
        <f>IF(SUM(DECOMPTE[[#This Row],[Heures
OPAS A]]:DECOMPTE[[#This Row],[Heures
OPAS C]])=0,"-",IF(COUNTBLANK(#REF!)&gt;0,"Entrez le n°ID infirmier dans l'onglet 'Décompte' ",IF((COUNTBLANK(B532:G532)+COUNTBLANK(DECOMPTE[[#This Row],[Nb jours facturés au patient]:[ Assurance (N° BAG)]]))&gt;0,"Veuillez renseigner toutes les colonnes de la ligne","-")))</f>
        <v>-</v>
      </c>
    </row>
    <row r="533" spans="1:16" ht="15.5" x14ac:dyDescent="0.25">
      <c r="A533" s="109"/>
      <c r="B533" s="76"/>
      <c r="C533" s="76"/>
      <c r="D533" s="76"/>
      <c r="E533" s="77"/>
      <c r="F533" s="77"/>
      <c r="G533" s="77"/>
      <c r="H533" s="78"/>
      <c r="I533" s="78"/>
      <c r="J533" s="78"/>
      <c r="K533" s="79"/>
      <c r="L533" s="80"/>
      <c r="M533" s="89"/>
      <c r="N533" s="81"/>
      <c r="O533" s="82"/>
      <c r="P533" s="83" t="str">
        <f>IF(SUM(DECOMPTE[[#This Row],[Heures
OPAS A]]:DECOMPTE[[#This Row],[Heures
OPAS C]])=0,"-",IF(COUNTBLANK(#REF!)&gt;0,"Entrez le n°ID infirmier dans l'onglet 'Décompte' ",IF((COUNTBLANK(B533:G533)+COUNTBLANK(DECOMPTE[[#This Row],[Nb jours facturés au patient]:[ Assurance (N° BAG)]]))&gt;0,"Veuillez renseigner toutes les colonnes de la ligne","-")))</f>
        <v>-</v>
      </c>
    </row>
    <row r="534" spans="1:16" ht="15.5" x14ac:dyDescent="0.25">
      <c r="A534" s="109"/>
      <c r="B534" s="76"/>
      <c r="C534" s="76"/>
      <c r="D534" s="76"/>
      <c r="E534" s="77"/>
      <c r="F534" s="77"/>
      <c r="G534" s="77"/>
      <c r="H534" s="78"/>
      <c r="I534" s="78"/>
      <c r="J534" s="78"/>
      <c r="K534" s="79"/>
      <c r="L534" s="80"/>
      <c r="M534" s="89"/>
      <c r="N534" s="81"/>
      <c r="O534" s="82"/>
      <c r="P534" s="83" t="str">
        <f>IF(SUM(DECOMPTE[[#This Row],[Heures
OPAS A]]:DECOMPTE[[#This Row],[Heures
OPAS C]])=0,"-",IF(COUNTBLANK(#REF!)&gt;0,"Entrez le n°ID infirmier dans l'onglet 'Décompte' ",IF((COUNTBLANK(B534:G534)+COUNTBLANK(DECOMPTE[[#This Row],[Nb jours facturés au patient]:[ Assurance (N° BAG)]]))&gt;0,"Veuillez renseigner toutes les colonnes de la ligne","-")))</f>
        <v>-</v>
      </c>
    </row>
    <row r="535" spans="1:16" ht="15.5" x14ac:dyDescent="0.25">
      <c r="A535" s="109"/>
      <c r="B535" s="76"/>
      <c r="C535" s="76"/>
      <c r="D535" s="76"/>
      <c r="E535" s="77"/>
      <c r="F535" s="77"/>
      <c r="G535" s="77"/>
      <c r="H535" s="78"/>
      <c r="I535" s="78"/>
      <c r="J535" s="78"/>
      <c r="K535" s="79"/>
      <c r="L535" s="80"/>
      <c r="M535" s="89"/>
      <c r="N535" s="81"/>
      <c r="O535" s="82"/>
      <c r="P535" s="83" t="str">
        <f>IF(SUM(DECOMPTE[[#This Row],[Heures
OPAS A]]:DECOMPTE[[#This Row],[Heures
OPAS C]])=0,"-",IF(COUNTBLANK(#REF!)&gt;0,"Entrez le n°ID infirmier dans l'onglet 'Décompte' ",IF((COUNTBLANK(B535:G535)+COUNTBLANK(DECOMPTE[[#This Row],[Nb jours facturés au patient]:[ Assurance (N° BAG)]]))&gt;0,"Veuillez renseigner toutes les colonnes de la ligne","-")))</f>
        <v>-</v>
      </c>
    </row>
    <row r="536" spans="1:16" ht="15.5" x14ac:dyDescent="0.25">
      <c r="A536" s="109"/>
      <c r="B536" s="76"/>
      <c r="C536" s="76"/>
      <c r="D536" s="76"/>
      <c r="E536" s="77"/>
      <c r="F536" s="77"/>
      <c r="G536" s="77"/>
      <c r="H536" s="78"/>
      <c r="I536" s="78"/>
      <c r="J536" s="78"/>
      <c r="K536" s="79"/>
      <c r="L536" s="80"/>
      <c r="M536" s="89"/>
      <c r="N536" s="81"/>
      <c r="O536" s="82"/>
      <c r="P536" s="83" t="str">
        <f>IF(SUM(DECOMPTE[[#This Row],[Heures
OPAS A]]:DECOMPTE[[#This Row],[Heures
OPAS C]])=0,"-",IF(COUNTBLANK(#REF!)&gt;0,"Entrez le n°ID infirmier dans l'onglet 'Décompte' ",IF((COUNTBLANK(B536:G536)+COUNTBLANK(DECOMPTE[[#This Row],[Nb jours facturés au patient]:[ Assurance (N° BAG)]]))&gt;0,"Veuillez renseigner toutes les colonnes de la ligne","-")))</f>
        <v>-</v>
      </c>
    </row>
    <row r="537" spans="1:16" ht="15.5" x14ac:dyDescent="0.25">
      <c r="A537" s="109"/>
      <c r="B537" s="76"/>
      <c r="C537" s="76"/>
      <c r="D537" s="76"/>
      <c r="E537" s="77"/>
      <c r="F537" s="77"/>
      <c r="G537" s="77"/>
      <c r="H537" s="78"/>
      <c r="I537" s="78"/>
      <c r="J537" s="78"/>
      <c r="K537" s="79"/>
      <c r="L537" s="80"/>
      <c r="M537" s="89"/>
      <c r="N537" s="81"/>
      <c r="O537" s="82"/>
      <c r="P537" s="83" t="str">
        <f>IF(SUM(DECOMPTE[[#This Row],[Heures
OPAS A]]:DECOMPTE[[#This Row],[Heures
OPAS C]])=0,"-",IF(COUNTBLANK(#REF!)&gt;0,"Entrez le n°ID infirmier dans l'onglet 'Décompte' ",IF((COUNTBLANK(B537:G537)+COUNTBLANK(DECOMPTE[[#This Row],[Nb jours facturés au patient]:[ Assurance (N° BAG)]]))&gt;0,"Veuillez renseigner toutes les colonnes de la ligne","-")))</f>
        <v>-</v>
      </c>
    </row>
    <row r="538" spans="1:16" ht="15.5" x14ac:dyDescent="0.25">
      <c r="A538" s="109"/>
      <c r="B538" s="76"/>
      <c r="C538" s="76"/>
      <c r="D538" s="76"/>
      <c r="E538" s="77"/>
      <c r="F538" s="77"/>
      <c r="G538" s="77"/>
      <c r="H538" s="78"/>
      <c r="I538" s="78"/>
      <c r="J538" s="78"/>
      <c r="K538" s="79"/>
      <c r="L538" s="80"/>
      <c r="M538" s="89"/>
      <c r="N538" s="81"/>
      <c r="O538" s="82"/>
      <c r="P538" s="83" t="str">
        <f>IF(SUM(DECOMPTE[[#This Row],[Heures
OPAS A]]:DECOMPTE[[#This Row],[Heures
OPAS C]])=0,"-",IF(COUNTBLANK(#REF!)&gt;0,"Entrez le n°ID infirmier dans l'onglet 'Décompte' ",IF((COUNTBLANK(B538:G538)+COUNTBLANK(DECOMPTE[[#This Row],[Nb jours facturés au patient]:[ Assurance (N° BAG)]]))&gt;0,"Veuillez renseigner toutes les colonnes de la ligne","-")))</f>
        <v>-</v>
      </c>
    </row>
    <row r="539" spans="1:16" ht="15.5" x14ac:dyDescent="0.25">
      <c r="A539" s="109"/>
      <c r="B539" s="76"/>
      <c r="C539" s="76"/>
      <c r="D539" s="76"/>
      <c r="E539" s="77"/>
      <c r="F539" s="77"/>
      <c r="G539" s="77"/>
      <c r="H539" s="78"/>
      <c r="I539" s="78"/>
      <c r="J539" s="78"/>
      <c r="K539" s="79"/>
      <c r="L539" s="80"/>
      <c r="M539" s="89"/>
      <c r="N539" s="81"/>
      <c r="O539" s="82"/>
      <c r="P539" s="83" t="str">
        <f>IF(SUM(DECOMPTE[[#This Row],[Heures
OPAS A]]:DECOMPTE[[#This Row],[Heures
OPAS C]])=0,"-",IF(COUNTBLANK(#REF!)&gt;0,"Entrez le n°ID infirmier dans l'onglet 'Décompte' ",IF((COUNTBLANK(B539:G539)+COUNTBLANK(DECOMPTE[[#This Row],[Nb jours facturés au patient]:[ Assurance (N° BAG)]]))&gt;0,"Veuillez renseigner toutes les colonnes de la ligne","-")))</f>
        <v>-</v>
      </c>
    </row>
    <row r="540" spans="1:16" ht="15.5" x14ac:dyDescent="0.25">
      <c r="A540" s="109"/>
      <c r="B540" s="76"/>
      <c r="C540" s="76"/>
      <c r="D540" s="76"/>
      <c r="E540" s="77"/>
      <c r="F540" s="77"/>
      <c r="G540" s="77"/>
      <c r="H540" s="78"/>
      <c r="I540" s="78"/>
      <c r="J540" s="78"/>
      <c r="K540" s="79"/>
      <c r="L540" s="80"/>
      <c r="M540" s="89"/>
      <c r="N540" s="81"/>
      <c r="O540" s="82"/>
      <c r="P540" s="83" t="str">
        <f>IF(SUM(DECOMPTE[[#This Row],[Heures
OPAS A]]:DECOMPTE[[#This Row],[Heures
OPAS C]])=0,"-",IF(COUNTBLANK(#REF!)&gt;0,"Entrez le n°ID infirmier dans l'onglet 'Décompte' ",IF((COUNTBLANK(B540:G540)+COUNTBLANK(DECOMPTE[[#This Row],[Nb jours facturés au patient]:[ Assurance (N° BAG)]]))&gt;0,"Veuillez renseigner toutes les colonnes de la ligne","-")))</f>
        <v>-</v>
      </c>
    </row>
    <row r="541" spans="1:16" ht="15.5" x14ac:dyDescent="0.25">
      <c r="A541" s="109"/>
      <c r="B541" s="76"/>
      <c r="C541" s="76"/>
      <c r="D541" s="76"/>
      <c r="E541" s="77"/>
      <c r="F541" s="77"/>
      <c r="G541" s="77"/>
      <c r="H541" s="78"/>
      <c r="I541" s="78"/>
      <c r="J541" s="78"/>
      <c r="K541" s="79"/>
      <c r="L541" s="80"/>
      <c r="M541" s="89"/>
      <c r="N541" s="81"/>
      <c r="O541" s="82"/>
      <c r="P541" s="83" t="str">
        <f>IF(SUM(DECOMPTE[[#This Row],[Heures
OPAS A]]:DECOMPTE[[#This Row],[Heures
OPAS C]])=0,"-",IF(COUNTBLANK(#REF!)&gt;0,"Entrez le n°ID infirmier dans l'onglet 'Décompte' ",IF((COUNTBLANK(B541:G541)+COUNTBLANK(DECOMPTE[[#This Row],[Nb jours facturés au patient]:[ Assurance (N° BAG)]]))&gt;0,"Veuillez renseigner toutes les colonnes de la ligne","-")))</f>
        <v>-</v>
      </c>
    </row>
    <row r="542" spans="1:16" ht="15.5" x14ac:dyDescent="0.25">
      <c r="A542" s="109"/>
      <c r="B542" s="76"/>
      <c r="C542" s="76"/>
      <c r="D542" s="76"/>
      <c r="E542" s="77"/>
      <c r="F542" s="77"/>
      <c r="G542" s="77"/>
      <c r="H542" s="78"/>
      <c r="I542" s="78"/>
      <c r="J542" s="78"/>
      <c r="K542" s="79"/>
      <c r="L542" s="80"/>
      <c r="M542" s="89"/>
      <c r="N542" s="81"/>
      <c r="O542" s="82"/>
      <c r="P542" s="83" t="str">
        <f>IF(SUM(DECOMPTE[[#This Row],[Heures
OPAS A]]:DECOMPTE[[#This Row],[Heures
OPAS C]])=0,"-",IF(COUNTBLANK(#REF!)&gt;0,"Entrez le n°ID infirmier dans l'onglet 'Décompte' ",IF((COUNTBLANK(B542:G542)+COUNTBLANK(DECOMPTE[[#This Row],[Nb jours facturés au patient]:[ Assurance (N° BAG)]]))&gt;0,"Veuillez renseigner toutes les colonnes de la ligne","-")))</f>
        <v>-</v>
      </c>
    </row>
    <row r="543" spans="1:16" ht="15.5" x14ac:dyDescent="0.25">
      <c r="A543" s="109"/>
      <c r="B543" s="76"/>
      <c r="C543" s="76"/>
      <c r="D543" s="76"/>
      <c r="E543" s="77"/>
      <c r="F543" s="77"/>
      <c r="G543" s="77"/>
      <c r="H543" s="78"/>
      <c r="I543" s="78"/>
      <c r="J543" s="78"/>
      <c r="K543" s="79"/>
      <c r="L543" s="80"/>
      <c r="M543" s="89"/>
      <c r="N543" s="81"/>
      <c r="O543" s="82"/>
      <c r="P543" s="83" t="str">
        <f>IF(SUM(DECOMPTE[[#This Row],[Heures
OPAS A]]:DECOMPTE[[#This Row],[Heures
OPAS C]])=0,"-",IF(COUNTBLANK(#REF!)&gt;0,"Entrez le n°ID infirmier dans l'onglet 'Décompte' ",IF((COUNTBLANK(B543:G543)+COUNTBLANK(DECOMPTE[[#This Row],[Nb jours facturés au patient]:[ Assurance (N° BAG)]]))&gt;0,"Veuillez renseigner toutes les colonnes de la ligne","-")))</f>
        <v>-</v>
      </c>
    </row>
    <row r="544" spans="1:16" ht="15.5" x14ac:dyDescent="0.25">
      <c r="A544" s="109"/>
      <c r="B544" s="76"/>
      <c r="C544" s="76"/>
      <c r="D544" s="76"/>
      <c r="E544" s="77"/>
      <c r="F544" s="77"/>
      <c r="G544" s="77"/>
      <c r="H544" s="78"/>
      <c r="I544" s="78"/>
      <c r="J544" s="78"/>
      <c r="K544" s="79"/>
      <c r="L544" s="80"/>
      <c r="M544" s="89"/>
      <c r="N544" s="81"/>
      <c r="O544" s="82"/>
      <c r="P544" s="83" t="str">
        <f>IF(SUM(DECOMPTE[[#This Row],[Heures
OPAS A]]:DECOMPTE[[#This Row],[Heures
OPAS C]])=0,"-",IF(COUNTBLANK(#REF!)&gt;0,"Entrez le n°ID infirmier dans l'onglet 'Décompte' ",IF((COUNTBLANK(B544:G544)+COUNTBLANK(DECOMPTE[[#This Row],[Nb jours facturés au patient]:[ Assurance (N° BAG)]]))&gt;0,"Veuillez renseigner toutes les colonnes de la ligne","-")))</f>
        <v>-</v>
      </c>
    </row>
    <row r="545" spans="1:16" ht="15.5" x14ac:dyDescent="0.25">
      <c r="A545" s="109"/>
      <c r="B545" s="76"/>
      <c r="C545" s="76"/>
      <c r="D545" s="76"/>
      <c r="E545" s="77"/>
      <c r="F545" s="77"/>
      <c r="G545" s="77"/>
      <c r="H545" s="78"/>
      <c r="I545" s="78"/>
      <c r="J545" s="78"/>
      <c r="K545" s="79"/>
      <c r="L545" s="80"/>
      <c r="M545" s="89"/>
      <c r="N545" s="81"/>
      <c r="O545" s="82"/>
      <c r="P545" s="83" t="str">
        <f>IF(SUM(DECOMPTE[[#This Row],[Heures
OPAS A]]:DECOMPTE[[#This Row],[Heures
OPAS C]])=0,"-",IF(COUNTBLANK(#REF!)&gt;0,"Entrez le n°ID infirmier dans l'onglet 'Décompte' ",IF((COUNTBLANK(B545:G545)+COUNTBLANK(DECOMPTE[[#This Row],[Nb jours facturés au patient]:[ Assurance (N° BAG)]]))&gt;0,"Veuillez renseigner toutes les colonnes de la ligne","-")))</f>
        <v>-</v>
      </c>
    </row>
    <row r="546" spans="1:16" ht="15.5" x14ac:dyDescent="0.25">
      <c r="A546" s="109"/>
      <c r="B546" s="76"/>
      <c r="C546" s="76"/>
      <c r="D546" s="76"/>
      <c r="E546" s="77"/>
      <c r="F546" s="77"/>
      <c r="G546" s="77"/>
      <c r="H546" s="78"/>
      <c r="I546" s="78"/>
      <c r="J546" s="78"/>
      <c r="K546" s="79"/>
      <c r="L546" s="80"/>
      <c r="M546" s="89"/>
      <c r="N546" s="81"/>
      <c r="O546" s="82"/>
      <c r="P546" s="83" t="str">
        <f>IF(SUM(DECOMPTE[[#This Row],[Heures
OPAS A]]:DECOMPTE[[#This Row],[Heures
OPAS C]])=0,"-",IF(COUNTBLANK(#REF!)&gt;0,"Entrez le n°ID infirmier dans l'onglet 'Décompte' ",IF((COUNTBLANK(B546:G546)+COUNTBLANK(DECOMPTE[[#This Row],[Nb jours facturés au patient]:[ Assurance (N° BAG)]]))&gt;0,"Veuillez renseigner toutes les colonnes de la ligne","-")))</f>
        <v>-</v>
      </c>
    </row>
    <row r="547" spans="1:16" ht="15.5" x14ac:dyDescent="0.25">
      <c r="A547" s="109"/>
      <c r="B547" s="76"/>
      <c r="C547" s="76"/>
      <c r="D547" s="76"/>
      <c r="E547" s="77"/>
      <c r="F547" s="77"/>
      <c r="G547" s="77"/>
      <c r="H547" s="78"/>
      <c r="I547" s="78"/>
      <c r="J547" s="78"/>
      <c r="K547" s="79"/>
      <c r="L547" s="80"/>
      <c r="M547" s="89"/>
      <c r="N547" s="81"/>
      <c r="O547" s="82"/>
      <c r="P547" s="83" t="str">
        <f>IF(SUM(DECOMPTE[[#This Row],[Heures
OPAS A]]:DECOMPTE[[#This Row],[Heures
OPAS C]])=0,"-",IF(COUNTBLANK(#REF!)&gt;0,"Entrez le n°ID infirmier dans l'onglet 'Décompte' ",IF((COUNTBLANK(B547:G547)+COUNTBLANK(DECOMPTE[[#This Row],[Nb jours facturés au patient]:[ Assurance (N° BAG)]]))&gt;0,"Veuillez renseigner toutes les colonnes de la ligne","-")))</f>
        <v>-</v>
      </c>
    </row>
    <row r="548" spans="1:16" ht="15.5" x14ac:dyDescent="0.25">
      <c r="A548" s="109"/>
      <c r="B548" s="76"/>
      <c r="C548" s="76"/>
      <c r="D548" s="76"/>
      <c r="E548" s="77"/>
      <c r="F548" s="77"/>
      <c r="G548" s="77"/>
      <c r="H548" s="78"/>
      <c r="I548" s="78"/>
      <c r="J548" s="78"/>
      <c r="K548" s="79"/>
      <c r="L548" s="80"/>
      <c r="M548" s="89"/>
      <c r="N548" s="81"/>
      <c r="O548" s="82"/>
      <c r="P548" s="83" t="str">
        <f>IF(SUM(DECOMPTE[[#This Row],[Heures
OPAS A]]:DECOMPTE[[#This Row],[Heures
OPAS C]])=0,"-",IF(COUNTBLANK(#REF!)&gt;0,"Entrez le n°ID infirmier dans l'onglet 'Décompte' ",IF((COUNTBLANK(B548:G548)+COUNTBLANK(DECOMPTE[[#This Row],[Nb jours facturés au patient]:[ Assurance (N° BAG)]]))&gt;0,"Veuillez renseigner toutes les colonnes de la ligne","-")))</f>
        <v>-</v>
      </c>
    </row>
    <row r="549" spans="1:16" ht="15.5" x14ac:dyDescent="0.25">
      <c r="A549" s="109"/>
      <c r="B549" s="76"/>
      <c r="C549" s="76"/>
      <c r="D549" s="76"/>
      <c r="E549" s="77"/>
      <c r="F549" s="77"/>
      <c r="G549" s="77"/>
      <c r="H549" s="78"/>
      <c r="I549" s="78"/>
      <c r="J549" s="78"/>
      <c r="K549" s="79"/>
      <c r="L549" s="80"/>
      <c r="M549" s="89"/>
      <c r="N549" s="81"/>
      <c r="O549" s="82"/>
      <c r="P549" s="83" t="str">
        <f>IF(SUM(DECOMPTE[[#This Row],[Heures
OPAS A]]:DECOMPTE[[#This Row],[Heures
OPAS C]])=0,"-",IF(COUNTBLANK(#REF!)&gt;0,"Entrez le n°ID infirmier dans l'onglet 'Décompte' ",IF((COUNTBLANK(B549:G549)+COUNTBLANK(DECOMPTE[[#This Row],[Nb jours facturés au patient]:[ Assurance (N° BAG)]]))&gt;0,"Veuillez renseigner toutes les colonnes de la ligne","-")))</f>
        <v>-</v>
      </c>
    </row>
    <row r="550" spans="1:16" ht="15.5" x14ac:dyDescent="0.25">
      <c r="A550" s="109"/>
      <c r="B550" s="76"/>
      <c r="C550" s="76"/>
      <c r="D550" s="76"/>
      <c r="E550" s="77"/>
      <c r="F550" s="77"/>
      <c r="G550" s="77"/>
      <c r="H550" s="78"/>
      <c r="I550" s="78"/>
      <c r="J550" s="78"/>
      <c r="K550" s="79"/>
      <c r="L550" s="80"/>
      <c r="M550" s="89"/>
      <c r="N550" s="81"/>
      <c r="O550" s="82"/>
      <c r="P550" s="83" t="str">
        <f>IF(SUM(DECOMPTE[[#This Row],[Heures
OPAS A]]:DECOMPTE[[#This Row],[Heures
OPAS C]])=0,"-",IF(COUNTBLANK(#REF!)&gt;0,"Entrez le n°ID infirmier dans l'onglet 'Décompte' ",IF((COUNTBLANK(B550:G550)+COUNTBLANK(DECOMPTE[[#This Row],[Nb jours facturés au patient]:[ Assurance (N° BAG)]]))&gt;0,"Veuillez renseigner toutes les colonnes de la ligne","-")))</f>
        <v>-</v>
      </c>
    </row>
    <row r="551" spans="1:16" ht="15.5" x14ac:dyDescent="0.25">
      <c r="A551" s="109"/>
      <c r="B551" s="76"/>
      <c r="C551" s="76"/>
      <c r="D551" s="76"/>
      <c r="E551" s="77"/>
      <c r="F551" s="77"/>
      <c r="G551" s="77"/>
      <c r="H551" s="78"/>
      <c r="I551" s="78"/>
      <c r="J551" s="78"/>
      <c r="K551" s="79"/>
      <c r="L551" s="80"/>
      <c r="M551" s="89"/>
      <c r="N551" s="81"/>
      <c r="O551" s="82"/>
      <c r="P551" s="83" t="str">
        <f>IF(SUM(DECOMPTE[[#This Row],[Heures
OPAS A]]:DECOMPTE[[#This Row],[Heures
OPAS C]])=0,"-",IF(COUNTBLANK(#REF!)&gt;0,"Entrez le n°ID infirmier dans l'onglet 'Décompte' ",IF((COUNTBLANK(B551:G551)+COUNTBLANK(DECOMPTE[[#This Row],[Nb jours facturés au patient]:[ Assurance (N° BAG)]]))&gt;0,"Veuillez renseigner toutes les colonnes de la ligne","-")))</f>
        <v>-</v>
      </c>
    </row>
    <row r="552" spans="1:16" ht="15.5" x14ac:dyDescent="0.25">
      <c r="A552" s="109"/>
      <c r="B552" s="76"/>
      <c r="C552" s="76"/>
      <c r="D552" s="76"/>
      <c r="E552" s="77"/>
      <c r="F552" s="77"/>
      <c r="G552" s="77"/>
      <c r="H552" s="78"/>
      <c r="I552" s="78"/>
      <c r="J552" s="78"/>
      <c r="K552" s="79"/>
      <c r="L552" s="80"/>
      <c r="M552" s="89"/>
      <c r="N552" s="81"/>
      <c r="O552" s="82"/>
      <c r="P552" s="83" t="str">
        <f>IF(SUM(DECOMPTE[[#This Row],[Heures
OPAS A]]:DECOMPTE[[#This Row],[Heures
OPAS C]])=0,"-",IF(COUNTBLANK(#REF!)&gt;0,"Entrez le n°ID infirmier dans l'onglet 'Décompte' ",IF((COUNTBLANK(B552:G552)+COUNTBLANK(DECOMPTE[[#This Row],[Nb jours facturés au patient]:[ Assurance (N° BAG)]]))&gt;0,"Veuillez renseigner toutes les colonnes de la ligne","-")))</f>
        <v>-</v>
      </c>
    </row>
    <row r="553" spans="1:16" ht="15.5" x14ac:dyDescent="0.25">
      <c r="A553" s="109"/>
      <c r="B553" s="76"/>
      <c r="C553" s="76"/>
      <c r="D553" s="76"/>
      <c r="E553" s="77"/>
      <c r="F553" s="77"/>
      <c r="G553" s="77"/>
      <c r="H553" s="78"/>
      <c r="I553" s="78"/>
      <c r="J553" s="78"/>
      <c r="K553" s="79"/>
      <c r="L553" s="80"/>
      <c r="M553" s="89"/>
      <c r="N553" s="81"/>
      <c r="O553" s="82"/>
      <c r="P553" s="83" t="str">
        <f>IF(SUM(DECOMPTE[[#This Row],[Heures
OPAS A]]:DECOMPTE[[#This Row],[Heures
OPAS C]])=0,"-",IF(COUNTBLANK(#REF!)&gt;0,"Entrez le n°ID infirmier dans l'onglet 'Décompte' ",IF((COUNTBLANK(B553:G553)+COUNTBLANK(DECOMPTE[[#This Row],[Nb jours facturés au patient]:[ Assurance (N° BAG)]]))&gt;0,"Veuillez renseigner toutes les colonnes de la ligne","-")))</f>
        <v>-</v>
      </c>
    </row>
    <row r="554" spans="1:16" ht="15.5" x14ac:dyDescent="0.25">
      <c r="A554" s="109"/>
      <c r="B554" s="76"/>
      <c r="C554" s="76"/>
      <c r="D554" s="76"/>
      <c r="E554" s="77"/>
      <c r="F554" s="77"/>
      <c r="G554" s="77"/>
      <c r="H554" s="78"/>
      <c r="I554" s="78"/>
      <c r="J554" s="78"/>
      <c r="K554" s="79"/>
      <c r="L554" s="80"/>
      <c r="M554" s="89"/>
      <c r="N554" s="81"/>
      <c r="O554" s="82"/>
      <c r="P554" s="83" t="str">
        <f>IF(SUM(DECOMPTE[[#This Row],[Heures
OPAS A]]:DECOMPTE[[#This Row],[Heures
OPAS C]])=0,"-",IF(COUNTBLANK(#REF!)&gt;0,"Entrez le n°ID infirmier dans l'onglet 'Décompte' ",IF((COUNTBLANK(B554:G554)+COUNTBLANK(DECOMPTE[[#This Row],[Nb jours facturés au patient]:[ Assurance (N° BAG)]]))&gt;0,"Veuillez renseigner toutes les colonnes de la ligne","-")))</f>
        <v>-</v>
      </c>
    </row>
    <row r="555" spans="1:16" ht="15.5" x14ac:dyDescent="0.25">
      <c r="A555" s="109"/>
      <c r="B555" s="76"/>
      <c r="C555" s="76"/>
      <c r="D555" s="76"/>
      <c r="E555" s="77"/>
      <c r="F555" s="77"/>
      <c r="G555" s="77"/>
      <c r="H555" s="78"/>
      <c r="I555" s="78"/>
      <c r="J555" s="78"/>
      <c r="K555" s="79"/>
      <c r="L555" s="80"/>
      <c r="M555" s="89"/>
      <c r="N555" s="81"/>
      <c r="O555" s="82"/>
      <c r="P555" s="83" t="str">
        <f>IF(SUM(DECOMPTE[[#This Row],[Heures
OPAS A]]:DECOMPTE[[#This Row],[Heures
OPAS C]])=0,"-",IF(COUNTBLANK(#REF!)&gt;0,"Entrez le n°ID infirmier dans l'onglet 'Décompte' ",IF((COUNTBLANK(B555:G555)+COUNTBLANK(DECOMPTE[[#This Row],[Nb jours facturés au patient]:[ Assurance (N° BAG)]]))&gt;0,"Veuillez renseigner toutes les colonnes de la ligne","-")))</f>
        <v>-</v>
      </c>
    </row>
    <row r="556" spans="1:16" ht="15.5" x14ac:dyDescent="0.25">
      <c r="A556" s="109"/>
      <c r="B556" s="76"/>
      <c r="C556" s="76"/>
      <c r="D556" s="76"/>
      <c r="E556" s="77"/>
      <c r="F556" s="77"/>
      <c r="G556" s="77"/>
      <c r="H556" s="78"/>
      <c r="I556" s="78"/>
      <c r="J556" s="78"/>
      <c r="K556" s="79"/>
      <c r="L556" s="80"/>
      <c r="M556" s="89"/>
      <c r="N556" s="81"/>
      <c r="O556" s="82"/>
      <c r="P556" s="83" t="str">
        <f>IF(SUM(DECOMPTE[[#This Row],[Heures
OPAS A]]:DECOMPTE[[#This Row],[Heures
OPAS C]])=0,"-",IF(COUNTBLANK(#REF!)&gt;0,"Entrez le n°ID infirmier dans l'onglet 'Décompte' ",IF((COUNTBLANK(B556:G556)+COUNTBLANK(DECOMPTE[[#This Row],[Nb jours facturés au patient]:[ Assurance (N° BAG)]]))&gt;0,"Veuillez renseigner toutes les colonnes de la ligne","-")))</f>
        <v>-</v>
      </c>
    </row>
    <row r="557" spans="1:16" ht="15.5" x14ac:dyDescent="0.25">
      <c r="A557" s="109"/>
      <c r="B557" s="76"/>
      <c r="C557" s="76"/>
      <c r="D557" s="76"/>
      <c r="E557" s="77"/>
      <c r="F557" s="77"/>
      <c r="G557" s="77"/>
      <c r="H557" s="78"/>
      <c r="I557" s="78"/>
      <c r="J557" s="78"/>
      <c r="K557" s="79"/>
      <c r="L557" s="80"/>
      <c r="M557" s="89"/>
      <c r="N557" s="81"/>
      <c r="O557" s="82"/>
      <c r="P557" s="83" t="str">
        <f>IF(SUM(DECOMPTE[[#This Row],[Heures
OPAS A]]:DECOMPTE[[#This Row],[Heures
OPAS C]])=0,"-",IF(COUNTBLANK(#REF!)&gt;0,"Entrez le n°ID infirmier dans l'onglet 'Décompte' ",IF((COUNTBLANK(B557:G557)+COUNTBLANK(DECOMPTE[[#This Row],[Nb jours facturés au patient]:[ Assurance (N° BAG)]]))&gt;0,"Veuillez renseigner toutes les colonnes de la ligne","-")))</f>
        <v>-</v>
      </c>
    </row>
    <row r="558" spans="1:16" ht="15.5" x14ac:dyDescent="0.25">
      <c r="A558" s="109"/>
      <c r="B558" s="76"/>
      <c r="C558" s="76"/>
      <c r="D558" s="76"/>
      <c r="E558" s="77"/>
      <c r="F558" s="77"/>
      <c r="G558" s="77"/>
      <c r="H558" s="78"/>
      <c r="I558" s="78"/>
      <c r="J558" s="78"/>
      <c r="K558" s="79"/>
      <c r="L558" s="80"/>
      <c r="M558" s="89"/>
      <c r="N558" s="81"/>
      <c r="O558" s="82"/>
      <c r="P558" s="83" t="str">
        <f>IF(SUM(DECOMPTE[[#This Row],[Heures
OPAS A]]:DECOMPTE[[#This Row],[Heures
OPAS C]])=0,"-",IF(COUNTBLANK(#REF!)&gt;0,"Entrez le n°ID infirmier dans l'onglet 'Décompte' ",IF((COUNTBLANK(B558:G558)+COUNTBLANK(DECOMPTE[[#This Row],[Nb jours facturés au patient]:[ Assurance (N° BAG)]]))&gt;0,"Veuillez renseigner toutes les colonnes de la ligne","-")))</f>
        <v>-</v>
      </c>
    </row>
    <row r="559" spans="1:16" ht="15.5" x14ac:dyDescent="0.25">
      <c r="A559" s="109"/>
      <c r="B559" s="76"/>
      <c r="C559" s="76"/>
      <c r="D559" s="76"/>
      <c r="E559" s="77"/>
      <c r="F559" s="77"/>
      <c r="G559" s="77"/>
      <c r="H559" s="78"/>
      <c r="I559" s="78"/>
      <c r="J559" s="78"/>
      <c r="K559" s="79"/>
      <c r="L559" s="80"/>
      <c r="M559" s="89"/>
      <c r="N559" s="81"/>
      <c r="O559" s="82"/>
      <c r="P559" s="83" t="str">
        <f>IF(SUM(DECOMPTE[[#This Row],[Heures
OPAS A]]:DECOMPTE[[#This Row],[Heures
OPAS C]])=0,"-",IF(COUNTBLANK(#REF!)&gt;0,"Entrez le n°ID infirmier dans l'onglet 'Décompte' ",IF((COUNTBLANK(B559:G559)+COUNTBLANK(DECOMPTE[[#This Row],[Nb jours facturés au patient]:[ Assurance (N° BAG)]]))&gt;0,"Veuillez renseigner toutes les colonnes de la ligne","-")))</f>
        <v>-</v>
      </c>
    </row>
    <row r="560" spans="1:16" ht="15.5" x14ac:dyDescent="0.25">
      <c r="A560" s="109"/>
      <c r="B560" s="76"/>
      <c r="C560" s="76"/>
      <c r="D560" s="76"/>
      <c r="E560" s="77"/>
      <c r="F560" s="77"/>
      <c r="G560" s="77"/>
      <c r="H560" s="78"/>
      <c r="I560" s="78"/>
      <c r="J560" s="78"/>
      <c r="K560" s="79"/>
      <c r="L560" s="80"/>
      <c r="M560" s="89"/>
      <c r="N560" s="81"/>
      <c r="O560" s="82"/>
      <c r="P560" s="83" t="str">
        <f>IF(SUM(DECOMPTE[[#This Row],[Heures
OPAS A]]:DECOMPTE[[#This Row],[Heures
OPAS C]])=0,"-",IF(COUNTBLANK(#REF!)&gt;0,"Entrez le n°ID infirmier dans l'onglet 'Décompte' ",IF((COUNTBLANK(B560:G560)+COUNTBLANK(DECOMPTE[[#This Row],[Nb jours facturés au patient]:[ Assurance (N° BAG)]]))&gt;0,"Veuillez renseigner toutes les colonnes de la ligne","-")))</f>
        <v>-</v>
      </c>
    </row>
    <row r="561" spans="1:16" ht="15.5" x14ac:dyDescent="0.25">
      <c r="A561" s="109"/>
      <c r="B561" s="76"/>
      <c r="C561" s="76"/>
      <c r="D561" s="76"/>
      <c r="E561" s="77"/>
      <c r="F561" s="77"/>
      <c r="G561" s="77"/>
      <c r="H561" s="78"/>
      <c r="I561" s="78"/>
      <c r="J561" s="78"/>
      <c r="K561" s="79"/>
      <c r="L561" s="80"/>
      <c r="M561" s="89"/>
      <c r="N561" s="81"/>
      <c r="O561" s="82"/>
      <c r="P561" s="83" t="str">
        <f>IF(SUM(DECOMPTE[[#This Row],[Heures
OPAS A]]:DECOMPTE[[#This Row],[Heures
OPAS C]])=0,"-",IF(COUNTBLANK(#REF!)&gt;0,"Entrez le n°ID infirmier dans l'onglet 'Décompte' ",IF((COUNTBLANK(B561:G561)+COUNTBLANK(DECOMPTE[[#This Row],[Nb jours facturés au patient]:[ Assurance (N° BAG)]]))&gt;0,"Veuillez renseigner toutes les colonnes de la ligne","-")))</f>
        <v>-</v>
      </c>
    </row>
    <row r="562" spans="1:16" ht="15.5" x14ac:dyDescent="0.25">
      <c r="A562" s="109"/>
      <c r="B562" s="76"/>
      <c r="C562" s="76"/>
      <c r="D562" s="76"/>
      <c r="E562" s="77"/>
      <c r="F562" s="77"/>
      <c r="G562" s="77"/>
      <c r="H562" s="78"/>
      <c r="I562" s="78"/>
      <c r="J562" s="78"/>
      <c r="K562" s="79"/>
      <c r="L562" s="80"/>
      <c r="M562" s="89"/>
      <c r="N562" s="81"/>
      <c r="O562" s="82"/>
      <c r="P562" s="83" t="str">
        <f>IF(SUM(DECOMPTE[[#This Row],[Heures
OPAS A]]:DECOMPTE[[#This Row],[Heures
OPAS C]])=0,"-",IF(COUNTBLANK(#REF!)&gt;0,"Entrez le n°ID infirmier dans l'onglet 'Décompte' ",IF((COUNTBLANK(B562:G562)+COUNTBLANK(DECOMPTE[[#This Row],[Nb jours facturés au patient]:[ Assurance (N° BAG)]]))&gt;0,"Veuillez renseigner toutes les colonnes de la ligne","-")))</f>
        <v>-</v>
      </c>
    </row>
    <row r="563" spans="1:16" ht="15.5" x14ac:dyDescent="0.25">
      <c r="A563" s="109"/>
      <c r="B563" s="76"/>
      <c r="C563" s="76"/>
      <c r="D563" s="76"/>
      <c r="E563" s="77"/>
      <c r="F563" s="77"/>
      <c r="G563" s="77"/>
      <c r="H563" s="78"/>
      <c r="I563" s="78"/>
      <c r="J563" s="78"/>
      <c r="K563" s="79"/>
      <c r="L563" s="80"/>
      <c r="M563" s="89"/>
      <c r="N563" s="81"/>
      <c r="O563" s="82"/>
      <c r="P563" s="83" t="str">
        <f>IF(SUM(DECOMPTE[[#This Row],[Heures
OPAS A]]:DECOMPTE[[#This Row],[Heures
OPAS C]])=0,"-",IF(COUNTBLANK(#REF!)&gt;0,"Entrez le n°ID infirmier dans l'onglet 'Décompte' ",IF((COUNTBLANK(B563:G563)+COUNTBLANK(DECOMPTE[[#This Row],[Nb jours facturés au patient]:[ Assurance (N° BAG)]]))&gt;0,"Veuillez renseigner toutes les colonnes de la ligne","-")))</f>
        <v>-</v>
      </c>
    </row>
    <row r="564" spans="1:16" ht="15.5" x14ac:dyDescent="0.25">
      <c r="A564" s="109"/>
      <c r="B564" s="76"/>
      <c r="C564" s="76"/>
      <c r="D564" s="76"/>
      <c r="E564" s="77"/>
      <c r="F564" s="77"/>
      <c r="G564" s="77"/>
      <c r="H564" s="78"/>
      <c r="I564" s="78"/>
      <c r="J564" s="78"/>
      <c r="K564" s="79"/>
      <c r="L564" s="80"/>
      <c r="M564" s="89"/>
      <c r="N564" s="81"/>
      <c r="O564" s="82"/>
      <c r="P564" s="83" t="str">
        <f>IF(SUM(DECOMPTE[[#This Row],[Heures
OPAS A]]:DECOMPTE[[#This Row],[Heures
OPAS C]])=0,"-",IF(COUNTBLANK(#REF!)&gt;0,"Entrez le n°ID infirmier dans l'onglet 'Décompte' ",IF((COUNTBLANK(B564:G564)+COUNTBLANK(DECOMPTE[[#This Row],[Nb jours facturés au patient]:[ Assurance (N° BAG)]]))&gt;0,"Veuillez renseigner toutes les colonnes de la ligne","-")))</f>
        <v>-</v>
      </c>
    </row>
    <row r="565" spans="1:16" ht="15.5" x14ac:dyDescent="0.25">
      <c r="A565" s="109"/>
      <c r="B565" s="76"/>
      <c r="C565" s="76"/>
      <c r="D565" s="76"/>
      <c r="E565" s="77"/>
      <c r="F565" s="77"/>
      <c r="G565" s="77"/>
      <c r="H565" s="78"/>
      <c r="I565" s="78"/>
      <c r="J565" s="78"/>
      <c r="K565" s="79"/>
      <c r="L565" s="80"/>
      <c r="M565" s="89"/>
      <c r="N565" s="81"/>
      <c r="O565" s="82"/>
      <c r="P565" s="83" t="str">
        <f>IF(SUM(DECOMPTE[[#This Row],[Heures
OPAS A]]:DECOMPTE[[#This Row],[Heures
OPAS C]])=0,"-",IF(COUNTBLANK(#REF!)&gt;0,"Entrez le n°ID infirmier dans l'onglet 'Décompte' ",IF((COUNTBLANK(B565:G565)+COUNTBLANK(DECOMPTE[[#This Row],[Nb jours facturés au patient]:[ Assurance (N° BAG)]]))&gt;0,"Veuillez renseigner toutes les colonnes de la ligne","-")))</f>
        <v>-</v>
      </c>
    </row>
    <row r="566" spans="1:16" ht="15.5" x14ac:dyDescent="0.25">
      <c r="A566" s="109"/>
      <c r="B566" s="76"/>
      <c r="C566" s="76"/>
      <c r="D566" s="76"/>
      <c r="E566" s="77"/>
      <c r="F566" s="77"/>
      <c r="G566" s="77"/>
      <c r="H566" s="78"/>
      <c r="I566" s="78"/>
      <c r="J566" s="78"/>
      <c r="K566" s="79"/>
      <c r="L566" s="80"/>
      <c r="M566" s="89"/>
      <c r="N566" s="81"/>
      <c r="O566" s="82"/>
      <c r="P566" s="83" t="str">
        <f>IF(SUM(DECOMPTE[[#This Row],[Heures
OPAS A]]:DECOMPTE[[#This Row],[Heures
OPAS C]])=0,"-",IF(COUNTBLANK(#REF!)&gt;0,"Entrez le n°ID infirmier dans l'onglet 'Décompte' ",IF((COUNTBLANK(B566:G566)+COUNTBLANK(DECOMPTE[[#This Row],[Nb jours facturés au patient]:[ Assurance (N° BAG)]]))&gt;0,"Veuillez renseigner toutes les colonnes de la ligne","-")))</f>
        <v>-</v>
      </c>
    </row>
    <row r="567" spans="1:16" ht="15.5" x14ac:dyDescent="0.25">
      <c r="A567" s="109"/>
      <c r="B567" s="76"/>
      <c r="C567" s="76"/>
      <c r="D567" s="76"/>
      <c r="E567" s="77"/>
      <c r="F567" s="77"/>
      <c r="G567" s="77"/>
      <c r="H567" s="78"/>
      <c r="I567" s="78"/>
      <c r="J567" s="78"/>
      <c r="K567" s="79"/>
      <c r="L567" s="80"/>
      <c r="M567" s="89"/>
      <c r="N567" s="81"/>
      <c r="O567" s="82"/>
      <c r="P567" s="83" t="str">
        <f>IF(SUM(DECOMPTE[[#This Row],[Heures
OPAS A]]:DECOMPTE[[#This Row],[Heures
OPAS C]])=0,"-",IF(COUNTBLANK(#REF!)&gt;0,"Entrez le n°ID infirmier dans l'onglet 'Décompte' ",IF((COUNTBLANK(B567:G567)+COUNTBLANK(DECOMPTE[[#This Row],[Nb jours facturés au patient]:[ Assurance (N° BAG)]]))&gt;0,"Veuillez renseigner toutes les colonnes de la ligne","-")))</f>
        <v>-</v>
      </c>
    </row>
    <row r="568" spans="1:16" ht="15.5" x14ac:dyDescent="0.25">
      <c r="A568" s="109"/>
      <c r="B568" s="76"/>
      <c r="C568" s="76"/>
      <c r="D568" s="76"/>
      <c r="E568" s="77"/>
      <c r="F568" s="77"/>
      <c r="G568" s="77"/>
      <c r="H568" s="78"/>
      <c r="I568" s="78"/>
      <c r="J568" s="78"/>
      <c r="K568" s="79"/>
      <c r="L568" s="80"/>
      <c r="M568" s="89"/>
      <c r="N568" s="81"/>
      <c r="O568" s="82"/>
      <c r="P568" s="83" t="str">
        <f>IF(SUM(DECOMPTE[[#This Row],[Heures
OPAS A]]:DECOMPTE[[#This Row],[Heures
OPAS C]])=0,"-",IF(COUNTBLANK(#REF!)&gt;0,"Entrez le n°ID infirmier dans l'onglet 'Décompte' ",IF((COUNTBLANK(B568:G568)+COUNTBLANK(DECOMPTE[[#This Row],[Nb jours facturés au patient]:[ Assurance (N° BAG)]]))&gt;0,"Veuillez renseigner toutes les colonnes de la ligne","-")))</f>
        <v>-</v>
      </c>
    </row>
    <row r="569" spans="1:16" ht="15.5" x14ac:dyDescent="0.25">
      <c r="A569" s="109"/>
      <c r="B569" s="76"/>
      <c r="C569" s="76"/>
      <c r="D569" s="76"/>
      <c r="E569" s="77"/>
      <c r="F569" s="77"/>
      <c r="G569" s="77"/>
      <c r="H569" s="78"/>
      <c r="I569" s="78"/>
      <c r="J569" s="78"/>
      <c r="K569" s="79"/>
      <c r="L569" s="80"/>
      <c r="M569" s="89"/>
      <c r="N569" s="81"/>
      <c r="O569" s="82"/>
      <c r="P569" s="83" t="str">
        <f>IF(SUM(DECOMPTE[[#This Row],[Heures
OPAS A]]:DECOMPTE[[#This Row],[Heures
OPAS C]])=0,"-",IF(COUNTBLANK(#REF!)&gt;0,"Entrez le n°ID infirmier dans l'onglet 'Décompte' ",IF((COUNTBLANK(B569:G569)+COUNTBLANK(DECOMPTE[[#This Row],[Nb jours facturés au patient]:[ Assurance (N° BAG)]]))&gt;0,"Veuillez renseigner toutes les colonnes de la ligne","-")))</f>
        <v>-</v>
      </c>
    </row>
    <row r="570" spans="1:16" ht="15.5" x14ac:dyDescent="0.25">
      <c r="A570" s="109"/>
      <c r="B570" s="76"/>
      <c r="C570" s="76"/>
      <c r="D570" s="76"/>
      <c r="E570" s="77"/>
      <c r="F570" s="77"/>
      <c r="G570" s="77"/>
      <c r="H570" s="78"/>
      <c r="I570" s="78"/>
      <c r="J570" s="78"/>
      <c r="K570" s="79"/>
      <c r="L570" s="80"/>
      <c r="M570" s="89"/>
      <c r="N570" s="81"/>
      <c r="O570" s="82"/>
      <c r="P570" s="83" t="str">
        <f>IF(SUM(DECOMPTE[[#This Row],[Heures
OPAS A]]:DECOMPTE[[#This Row],[Heures
OPAS C]])=0,"-",IF(COUNTBLANK(#REF!)&gt;0,"Entrez le n°ID infirmier dans l'onglet 'Décompte' ",IF((COUNTBLANK(B570:G570)+COUNTBLANK(DECOMPTE[[#This Row],[Nb jours facturés au patient]:[ Assurance (N° BAG)]]))&gt;0,"Veuillez renseigner toutes les colonnes de la ligne","-")))</f>
        <v>-</v>
      </c>
    </row>
    <row r="571" spans="1:16" ht="15.5" x14ac:dyDescent="0.25">
      <c r="A571" s="109"/>
      <c r="B571" s="76"/>
      <c r="C571" s="76"/>
      <c r="D571" s="76"/>
      <c r="E571" s="77"/>
      <c r="F571" s="77"/>
      <c r="G571" s="77"/>
      <c r="H571" s="78"/>
      <c r="I571" s="78"/>
      <c r="J571" s="78"/>
      <c r="K571" s="79"/>
      <c r="L571" s="80"/>
      <c r="M571" s="89"/>
      <c r="N571" s="81"/>
      <c r="O571" s="82"/>
      <c r="P571" s="83" t="str">
        <f>IF(SUM(DECOMPTE[[#This Row],[Heures
OPAS A]]:DECOMPTE[[#This Row],[Heures
OPAS C]])=0,"-",IF(COUNTBLANK(#REF!)&gt;0,"Entrez le n°ID infirmier dans l'onglet 'Décompte' ",IF((COUNTBLANK(B571:G571)+COUNTBLANK(DECOMPTE[[#This Row],[Nb jours facturés au patient]:[ Assurance (N° BAG)]]))&gt;0,"Veuillez renseigner toutes les colonnes de la ligne","-")))</f>
        <v>-</v>
      </c>
    </row>
    <row r="572" spans="1:16" ht="15.5" x14ac:dyDescent="0.25">
      <c r="A572" s="109"/>
      <c r="B572" s="76"/>
      <c r="C572" s="76"/>
      <c r="D572" s="76"/>
      <c r="E572" s="77"/>
      <c r="F572" s="77"/>
      <c r="G572" s="77"/>
      <c r="H572" s="78"/>
      <c r="I572" s="78"/>
      <c r="J572" s="78"/>
      <c r="K572" s="79"/>
      <c r="L572" s="80"/>
      <c r="M572" s="89"/>
      <c r="N572" s="81"/>
      <c r="O572" s="82"/>
      <c r="P572" s="83" t="str">
        <f>IF(SUM(DECOMPTE[[#This Row],[Heures
OPAS A]]:DECOMPTE[[#This Row],[Heures
OPAS C]])=0,"-",IF(COUNTBLANK(#REF!)&gt;0,"Entrez le n°ID infirmier dans l'onglet 'Décompte' ",IF((COUNTBLANK(B572:G572)+COUNTBLANK(DECOMPTE[[#This Row],[Nb jours facturés au patient]:[ Assurance (N° BAG)]]))&gt;0,"Veuillez renseigner toutes les colonnes de la ligne","-")))</f>
        <v>-</v>
      </c>
    </row>
    <row r="573" spans="1:16" ht="15.5" x14ac:dyDescent="0.25">
      <c r="A573" s="109"/>
      <c r="B573" s="76"/>
      <c r="C573" s="76"/>
      <c r="D573" s="76"/>
      <c r="E573" s="77"/>
      <c r="F573" s="77"/>
      <c r="G573" s="77"/>
      <c r="H573" s="78"/>
      <c r="I573" s="78"/>
      <c r="J573" s="78"/>
      <c r="K573" s="79"/>
      <c r="L573" s="80"/>
      <c r="M573" s="89"/>
      <c r="N573" s="81"/>
      <c r="O573" s="82"/>
      <c r="P573" s="83" t="str">
        <f>IF(SUM(DECOMPTE[[#This Row],[Heures
OPAS A]]:DECOMPTE[[#This Row],[Heures
OPAS C]])=0,"-",IF(COUNTBLANK(#REF!)&gt;0,"Entrez le n°ID infirmier dans l'onglet 'Décompte' ",IF((COUNTBLANK(B573:G573)+COUNTBLANK(DECOMPTE[[#This Row],[Nb jours facturés au patient]:[ Assurance (N° BAG)]]))&gt;0,"Veuillez renseigner toutes les colonnes de la ligne","-")))</f>
        <v>-</v>
      </c>
    </row>
    <row r="574" spans="1:16" ht="15.5" x14ac:dyDescent="0.25">
      <c r="A574" s="109"/>
      <c r="B574" s="76"/>
      <c r="C574" s="76"/>
      <c r="D574" s="76"/>
      <c r="E574" s="77"/>
      <c r="F574" s="77"/>
      <c r="G574" s="77"/>
      <c r="H574" s="78"/>
      <c r="I574" s="78"/>
      <c r="J574" s="78"/>
      <c r="K574" s="79"/>
      <c r="L574" s="80"/>
      <c r="M574" s="89"/>
      <c r="N574" s="81"/>
      <c r="O574" s="82"/>
      <c r="P574" s="83" t="str">
        <f>IF(SUM(DECOMPTE[[#This Row],[Heures
OPAS A]]:DECOMPTE[[#This Row],[Heures
OPAS C]])=0,"-",IF(COUNTBLANK(#REF!)&gt;0,"Entrez le n°ID infirmier dans l'onglet 'Décompte' ",IF((COUNTBLANK(B574:G574)+COUNTBLANK(DECOMPTE[[#This Row],[Nb jours facturés au patient]:[ Assurance (N° BAG)]]))&gt;0,"Veuillez renseigner toutes les colonnes de la ligne","-")))</f>
        <v>-</v>
      </c>
    </row>
    <row r="575" spans="1:16" ht="15.5" x14ac:dyDescent="0.25">
      <c r="A575" s="109"/>
      <c r="B575" s="76"/>
      <c r="C575" s="76"/>
      <c r="D575" s="76"/>
      <c r="E575" s="77"/>
      <c r="F575" s="77"/>
      <c r="G575" s="77"/>
      <c r="H575" s="78"/>
      <c r="I575" s="78"/>
      <c r="J575" s="78"/>
      <c r="K575" s="79"/>
      <c r="L575" s="80"/>
      <c r="M575" s="89"/>
      <c r="N575" s="81"/>
      <c r="O575" s="82"/>
      <c r="P575" s="83" t="str">
        <f>IF(SUM(DECOMPTE[[#This Row],[Heures
OPAS A]]:DECOMPTE[[#This Row],[Heures
OPAS C]])=0,"-",IF(COUNTBLANK(#REF!)&gt;0,"Entrez le n°ID infirmier dans l'onglet 'Décompte' ",IF((COUNTBLANK(B575:G575)+COUNTBLANK(DECOMPTE[[#This Row],[Nb jours facturés au patient]:[ Assurance (N° BAG)]]))&gt;0,"Veuillez renseigner toutes les colonnes de la ligne","-")))</f>
        <v>-</v>
      </c>
    </row>
    <row r="576" spans="1:16" ht="15.5" x14ac:dyDescent="0.25">
      <c r="A576" s="109"/>
      <c r="B576" s="76"/>
      <c r="C576" s="76"/>
      <c r="D576" s="76"/>
      <c r="E576" s="77"/>
      <c r="F576" s="77"/>
      <c r="G576" s="77"/>
      <c r="H576" s="78"/>
      <c r="I576" s="78"/>
      <c r="J576" s="78"/>
      <c r="K576" s="79"/>
      <c r="L576" s="80"/>
      <c r="M576" s="89"/>
      <c r="N576" s="81"/>
      <c r="O576" s="82"/>
      <c r="P576" s="83" t="str">
        <f>IF(SUM(DECOMPTE[[#This Row],[Heures
OPAS A]]:DECOMPTE[[#This Row],[Heures
OPAS C]])=0,"-",IF(COUNTBLANK(#REF!)&gt;0,"Entrez le n°ID infirmier dans l'onglet 'Décompte' ",IF((COUNTBLANK(B576:G576)+COUNTBLANK(DECOMPTE[[#This Row],[Nb jours facturés au patient]:[ Assurance (N° BAG)]]))&gt;0,"Veuillez renseigner toutes les colonnes de la ligne","-")))</f>
        <v>-</v>
      </c>
    </row>
    <row r="577" spans="1:16" ht="15.5" x14ac:dyDescent="0.25">
      <c r="A577" s="109"/>
      <c r="B577" s="76"/>
      <c r="C577" s="76"/>
      <c r="D577" s="76"/>
      <c r="E577" s="77"/>
      <c r="F577" s="77"/>
      <c r="G577" s="77"/>
      <c r="H577" s="78"/>
      <c r="I577" s="78"/>
      <c r="J577" s="78"/>
      <c r="K577" s="79"/>
      <c r="L577" s="80"/>
      <c r="M577" s="89"/>
      <c r="N577" s="81"/>
      <c r="O577" s="82"/>
      <c r="P577" s="83" t="str">
        <f>IF(SUM(DECOMPTE[[#This Row],[Heures
OPAS A]]:DECOMPTE[[#This Row],[Heures
OPAS C]])=0,"-",IF(COUNTBLANK(#REF!)&gt;0,"Entrez le n°ID infirmier dans l'onglet 'Décompte' ",IF((COUNTBLANK(B577:G577)+COUNTBLANK(DECOMPTE[[#This Row],[Nb jours facturés au patient]:[ Assurance (N° BAG)]]))&gt;0,"Veuillez renseigner toutes les colonnes de la ligne","-")))</f>
        <v>-</v>
      </c>
    </row>
    <row r="578" spans="1:16" ht="15.5" x14ac:dyDescent="0.25">
      <c r="A578" s="109"/>
      <c r="B578" s="76"/>
      <c r="C578" s="76"/>
      <c r="D578" s="76"/>
      <c r="E578" s="77"/>
      <c r="F578" s="77"/>
      <c r="G578" s="77"/>
      <c r="H578" s="78"/>
      <c r="I578" s="78"/>
      <c r="J578" s="78"/>
      <c r="K578" s="79"/>
      <c r="L578" s="80"/>
      <c r="M578" s="89"/>
      <c r="N578" s="81"/>
      <c r="O578" s="82"/>
      <c r="P578" s="83" t="str">
        <f>IF(SUM(DECOMPTE[[#This Row],[Heures
OPAS A]]:DECOMPTE[[#This Row],[Heures
OPAS C]])=0,"-",IF(COUNTBLANK(#REF!)&gt;0,"Entrez le n°ID infirmier dans l'onglet 'Décompte' ",IF((COUNTBLANK(B578:G578)+COUNTBLANK(DECOMPTE[[#This Row],[Nb jours facturés au patient]:[ Assurance (N° BAG)]]))&gt;0,"Veuillez renseigner toutes les colonnes de la ligne","-")))</f>
        <v>-</v>
      </c>
    </row>
    <row r="579" spans="1:16" ht="15.5" x14ac:dyDescent="0.25">
      <c r="A579" s="109"/>
      <c r="B579" s="76"/>
      <c r="C579" s="76"/>
      <c r="D579" s="76"/>
      <c r="E579" s="77"/>
      <c r="F579" s="77"/>
      <c r="G579" s="77"/>
      <c r="H579" s="78"/>
      <c r="I579" s="78"/>
      <c r="J579" s="78"/>
      <c r="K579" s="79"/>
      <c r="L579" s="80"/>
      <c r="M579" s="89"/>
      <c r="N579" s="81"/>
      <c r="O579" s="82"/>
      <c r="P579" s="83" t="str">
        <f>IF(SUM(DECOMPTE[[#This Row],[Heures
OPAS A]]:DECOMPTE[[#This Row],[Heures
OPAS C]])=0,"-",IF(COUNTBLANK(#REF!)&gt;0,"Entrez le n°ID infirmier dans l'onglet 'Décompte' ",IF((COUNTBLANK(B579:G579)+COUNTBLANK(DECOMPTE[[#This Row],[Nb jours facturés au patient]:[ Assurance (N° BAG)]]))&gt;0,"Veuillez renseigner toutes les colonnes de la ligne","-")))</f>
        <v>-</v>
      </c>
    </row>
    <row r="580" spans="1:16" ht="15.5" x14ac:dyDescent="0.25">
      <c r="A580" s="109"/>
      <c r="B580" s="76"/>
      <c r="C580" s="76"/>
      <c r="D580" s="76"/>
      <c r="E580" s="77"/>
      <c r="F580" s="77"/>
      <c r="G580" s="77"/>
      <c r="H580" s="78"/>
      <c r="I580" s="78"/>
      <c r="J580" s="78"/>
      <c r="K580" s="79"/>
      <c r="L580" s="80"/>
      <c r="M580" s="89"/>
      <c r="N580" s="81"/>
      <c r="O580" s="82"/>
      <c r="P580" s="83" t="str">
        <f>IF(SUM(DECOMPTE[[#This Row],[Heures
OPAS A]]:DECOMPTE[[#This Row],[Heures
OPAS C]])=0,"-",IF(COUNTBLANK(#REF!)&gt;0,"Entrez le n°ID infirmier dans l'onglet 'Décompte' ",IF((COUNTBLANK(B580:G580)+COUNTBLANK(DECOMPTE[[#This Row],[Nb jours facturés au patient]:[ Assurance (N° BAG)]]))&gt;0,"Veuillez renseigner toutes les colonnes de la ligne","-")))</f>
        <v>-</v>
      </c>
    </row>
    <row r="581" spans="1:16" ht="15.5" x14ac:dyDescent="0.25">
      <c r="A581" s="109"/>
      <c r="B581" s="76"/>
      <c r="C581" s="76"/>
      <c r="D581" s="76"/>
      <c r="E581" s="77"/>
      <c r="F581" s="77"/>
      <c r="G581" s="77"/>
      <c r="H581" s="78"/>
      <c r="I581" s="78"/>
      <c r="J581" s="78"/>
      <c r="K581" s="79"/>
      <c r="L581" s="80"/>
      <c r="M581" s="89"/>
      <c r="N581" s="81"/>
      <c r="O581" s="82"/>
      <c r="P581" s="83" t="str">
        <f>IF(SUM(DECOMPTE[[#This Row],[Heures
OPAS A]]:DECOMPTE[[#This Row],[Heures
OPAS C]])=0,"-",IF(COUNTBLANK(#REF!)&gt;0,"Entrez le n°ID infirmier dans l'onglet 'Décompte' ",IF((COUNTBLANK(B581:G581)+COUNTBLANK(DECOMPTE[[#This Row],[Nb jours facturés au patient]:[ Assurance (N° BAG)]]))&gt;0,"Veuillez renseigner toutes les colonnes de la ligne","-")))</f>
        <v>-</v>
      </c>
    </row>
    <row r="582" spans="1:16" ht="15.5" x14ac:dyDescent="0.25">
      <c r="A582" s="109"/>
      <c r="B582" s="76"/>
      <c r="C582" s="76"/>
      <c r="D582" s="76"/>
      <c r="E582" s="77"/>
      <c r="F582" s="77"/>
      <c r="G582" s="77"/>
      <c r="H582" s="78"/>
      <c r="I582" s="78"/>
      <c r="J582" s="78"/>
      <c r="K582" s="79"/>
      <c r="L582" s="80"/>
      <c r="M582" s="89"/>
      <c r="N582" s="81"/>
      <c r="O582" s="82"/>
      <c r="P582" s="83" t="str">
        <f>IF(SUM(DECOMPTE[[#This Row],[Heures
OPAS A]]:DECOMPTE[[#This Row],[Heures
OPAS C]])=0,"-",IF(COUNTBLANK(#REF!)&gt;0,"Entrez le n°ID infirmier dans l'onglet 'Décompte' ",IF((COUNTBLANK(B582:G582)+COUNTBLANK(DECOMPTE[[#This Row],[Nb jours facturés au patient]:[ Assurance (N° BAG)]]))&gt;0,"Veuillez renseigner toutes les colonnes de la ligne","-")))</f>
        <v>-</v>
      </c>
    </row>
    <row r="583" spans="1:16" ht="15.5" x14ac:dyDescent="0.25">
      <c r="A583" s="109"/>
      <c r="B583" s="76"/>
      <c r="C583" s="76"/>
      <c r="D583" s="76"/>
      <c r="E583" s="77"/>
      <c r="F583" s="77"/>
      <c r="G583" s="77"/>
      <c r="H583" s="78"/>
      <c r="I583" s="78"/>
      <c r="J583" s="78"/>
      <c r="K583" s="79"/>
      <c r="L583" s="80"/>
      <c r="M583" s="89"/>
      <c r="N583" s="81"/>
      <c r="O583" s="82"/>
      <c r="P583" s="83" t="str">
        <f>IF(SUM(DECOMPTE[[#This Row],[Heures
OPAS A]]:DECOMPTE[[#This Row],[Heures
OPAS C]])=0,"-",IF(COUNTBLANK(#REF!)&gt;0,"Entrez le n°ID infirmier dans l'onglet 'Décompte' ",IF((COUNTBLANK(B583:G583)+COUNTBLANK(DECOMPTE[[#This Row],[Nb jours facturés au patient]:[ Assurance (N° BAG)]]))&gt;0,"Veuillez renseigner toutes les colonnes de la ligne","-")))</f>
        <v>-</v>
      </c>
    </row>
    <row r="584" spans="1:16" ht="15.5" x14ac:dyDescent="0.25">
      <c r="A584" s="109"/>
      <c r="B584" s="76"/>
      <c r="C584" s="76"/>
      <c r="D584" s="76"/>
      <c r="E584" s="77"/>
      <c r="F584" s="77"/>
      <c r="G584" s="77"/>
      <c r="H584" s="78"/>
      <c r="I584" s="78"/>
      <c r="J584" s="78"/>
      <c r="K584" s="79"/>
      <c r="L584" s="80"/>
      <c r="M584" s="89"/>
      <c r="N584" s="81"/>
      <c r="O584" s="82"/>
      <c r="P584" s="83" t="str">
        <f>IF(SUM(DECOMPTE[[#This Row],[Heures
OPAS A]]:DECOMPTE[[#This Row],[Heures
OPAS C]])=0,"-",IF(COUNTBLANK(#REF!)&gt;0,"Entrez le n°ID infirmier dans l'onglet 'Décompte' ",IF((COUNTBLANK(B584:G584)+COUNTBLANK(DECOMPTE[[#This Row],[Nb jours facturés au patient]:[ Assurance (N° BAG)]]))&gt;0,"Veuillez renseigner toutes les colonnes de la ligne","-")))</f>
        <v>-</v>
      </c>
    </row>
    <row r="585" spans="1:16" ht="15.5" x14ac:dyDescent="0.25">
      <c r="A585" s="109"/>
      <c r="B585" s="76"/>
      <c r="C585" s="76"/>
      <c r="D585" s="76"/>
      <c r="E585" s="77"/>
      <c r="F585" s="77"/>
      <c r="G585" s="77"/>
      <c r="H585" s="78"/>
      <c r="I585" s="78"/>
      <c r="J585" s="78"/>
      <c r="K585" s="79"/>
      <c r="L585" s="80"/>
      <c r="M585" s="89"/>
      <c r="N585" s="81"/>
      <c r="O585" s="82"/>
      <c r="P585" s="83" t="str">
        <f>IF(SUM(DECOMPTE[[#This Row],[Heures
OPAS A]]:DECOMPTE[[#This Row],[Heures
OPAS C]])=0,"-",IF(COUNTBLANK(#REF!)&gt;0,"Entrez le n°ID infirmier dans l'onglet 'Décompte' ",IF((COUNTBLANK(B585:G585)+COUNTBLANK(DECOMPTE[[#This Row],[Nb jours facturés au patient]:[ Assurance (N° BAG)]]))&gt;0,"Veuillez renseigner toutes les colonnes de la ligne","-")))</f>
        <v>-</v>
      </c>
    </row>
    <row r="586" spans="1:16" ht="15.5" x14ac:dyDescent="0.25">
      <c r="A586" s="109"/>
      <c r="B586" s="76"/>
      <c r="C586" s="76"/>
      <c r="D586" s="76"/>
      <c r="E586" s="77"/>
      <c r="F586" s="77"/>
      <c r="G586" s="77"/>
      <c r="H586" s="78"/>
      <c r="I586" s="78"/>
      <c r="J586" s="78"/>
      <c r="K586" s="79"/>
      <c r="L586" s="80"/>
      <c r="M586" s="89"/>
      <c r="N586" s="81"/>
      <c r="O586" s="82"/>
      <c r="P586" s="83" t="str">
        <f>IF(SUM(DECOMPTE[[#This Row],[Heures
OPAS A]]:DECOMPTE[[#This Row],[Heures
OPAS C]])=0,"-",IF(COUNTBLANK(#REF!)&gt;0,"Entrez le n°ID infirmier dans l'onglet 'Décompte' ",IF((COUNTBLANK(B586:G586)+COUNTBLANK(DECOMPTE[[#This Row],[Nb jours facturés au patient]:[ Assurance (N° BAG)]]))&gt;0,"Veuillez renseigner toutes les colonnes de la ligne","-")))</f>
        <v>-</v>
      </c>
    </row>
    <row r="587" spans="1:16" ht="15.5" x14ac:dyDescent="0.25">
      <c r="A587" s="109"/>
      <c r="B587" s="76"/>
      <c r="C587" s="76"/>
      <c r="D587" s="76"/>
      <c r="E587" s="77"/>
      <c r="F587" s="77"/>
      <c r="G587" s="77"/>
      <c r="H587" s="78"/>
      <c r="I587" s="78"/>
      <c r="J587" s="78"/>
      <c r="K587" s="79"/>
      <c r="L587" s="80"/>
      <c r="M587" s="89"/>
      <c r="N587" s="81"/>
      <c r="O587" s="82"/>
      <c r="P587" s="83" t="str">
        <f>IF(SUM(DECOMPTE[[#This Row],[Heures
OPAS A]]:DECOMPTE[[#This Row],[Heures
OPAS C]])=0,"-",IF(COUNTBLANK(#REF!)&gt;0,"Entrez le n°ID infirmier dans l'onglet 'Décompte' ",IF((COUNTBLANK(B587:G587)+COUNTBLANK(DECOMPTE[[#This Row],[Nb jours facturés au patient]:[ Assurance (N° BAG)]]))&gt;0,"Veuillez renseigner toutes les colonnes de la ligne","-")))</f>
        <v>-</v>
      </c>
    </row>
    <row r="588" spans="1:16" ht="15.5" x14ac:dyDescent="0.25">
      <c r="A588" s="109"/>
      <c r="B588" s="76"/>
      <c r="C588" s="76"/>
      <c r="D588" s="76"/>
      <c r="E588" s="77"/>
      <c r="F588" s="77"/>
      <c r="G588" s="77"/>
      <c r="H588" s="78"/>
      <c r="I588" s="78"/>
      <c r="J588" s="78"/>
      <c r="K588" s="79"/>
      <c r="L588" s="80"/>
      <c r="M588" s="89"/>
      <c r="N588" s="81"/>
      <c r="O588" s="82"/>
      <c r="P588" s="83" t="str">
        <f>IF(SUM(DECOMPTE[[#This Row],[Heures
OPAS A]]:DECOMPTE[[#This Row],[Heures
OPAS C]])=0,"-",IF(COUNTBLANK(#REF!)&gt;0,"Entrez le n°ID infirmier dans l'onglet 'Décompte' ",IF((COUNTBLANK(B588:G588)+COUNTBLANK(DECOMPTE[[#This Row],[Nb jours facturés au patient]:[ Assurance (N° BAG)]]))&gt;0,"Veuillez renseigner toutes les colonnes de la ligne","-")))</f>
        <v>-</v>
      </c>
    </row>
    <row r="589" spans="1:16" ht="15.5" x14ac:dyDescent="0.25">
      <c r="A589" s="109"/>
      <c r="B589" s="76"/>
      <c r="C589" s="76"/>
      <c r="D589" s="76"/>
      <c r="E589" s="77"/>
      <c r="F589" s="77"/>
      <c r="G589" s="77"/>
      <c r="H589" s="78"/>
      <c r="I589" s="78"/>
      <c r="J589" s="78"/>
      <c r="K589" s="79"/>
      <c r="L589" s="80"/>
      <c r="M589" s="89"/>
      <c r="N589" s="81"/>
      <c r="O589" s="82"/>
      <c r="P589" s="83" t="str">
        <f>IF(SUM(DECOMPTE[[#This Row],[Heures
OPAS A]]:DECOMPTE[[#This Row],[Heures
OPAS C]])=0,"-",IF(COUNTBLANK(#REF!)&gt;0,"Entrez le n°ID infirmier dans l'onglet 'Décompte' ",IF((COUNTBLANK(B589:G589)+COUNTBLANK(DECOMPTE[[#This Row],[Nb jours facturés au patient]:[ Assurance (N° BAG)]]))&gt;0,"Veuillez renseigner toutes les colonnes de la ligne","-")))</f>
        <v>-</v>
      </c>
    </row>
    <row r="590" spans="1:16" ht="15.5" x14ac:dyDescent="0.25">
      <c r="A590" s="109"/>
      <c r="B590" s="76"/>
      <c r="C590" s="76"/>
      <c r="D590" s="76"/>
      <c r="E590" s="77"/>
      <c r="F590" s="77"/>
      <c r="G590" s="77"/>
      <c r="H590" s="78"/>
      <c r="I590" s="78"/>
      <c r="J590" s="78"/>
      <c r="K590" s="79"/>
      <c r="L590" s="80"/>
      <c r="M590" s="89"/>
      <c r="N590" s="81"/>
      <c r="O590" s="82"/>
      <c r="P590" s="83" t="str">
        <f>IF(SUM(DECOMPTE[[#This Row],[Heures
OPAS A]]:DECOMPTE[[#This Row],[Heures
OPAS C]])=0,"-",IF(COUNTBLANK(#REF!)&gt;0,"Entrez le n°ID infirmier dans l'onglet 'Décompte' ",IF((COUNTBLANK(B590:G590)+COUNTBLANK(DECOMPTE[[#This Row],[Nb jours facturés au patient]:[ Assurance (N° BAG)]]))&gt;0,"Veuillez renseigner toutes les colonnes de la ligne","-")))</f>
        <v>-</v>
      </c>
    </row>
    <row r="591" spans="1:16" ht="15.5" x14ac:dyDescent="0.25">
      <c r="A591" s="109"/>
      <c r="B591" s="76"/>
      <c r="C591" s="76"/>
      <c r="D591" s="76"/>
      <c r="E591" s="77"/>
      <c r="F591" s="77"/>
      <c r="G591" s="77"/>
      <c r="H591" s="78"/>
      <c r="I591" s="78"/>
      <c r="J591" s="78"/>
      <c r="K591" s="79"/>
      <c r="L591" s="80"/>
      <c r="M591" s="89"/>
      <c r="N591" s="81"/>
      <c r="O591" s="82"/>
      <c r="P591" s="83" t="str">
        <f>IF(SUM(DECOMPTE[[#This Row],[Heures
OPAS A]]:DECOMPTE[[#This Row],[Heures
OPAS C]])=0,"-",IF(COUNTBLANK(#REF!)&gt;0,"Entrez le n°ID infirmier dans l'onglet 'Décompte' ",IF((COUNTBLANK(B591:G591)+COUNTBLANK(DECOMPTE[[#This Row],[Nb jours facturés au patient]:[ Assurance (N° BAG)]]))&gt;0,"Veuillez renseigner toutes les colonnes de la ligne","-")))</f>
        <v>-</v>
      </c>
    </row>
    <row r="592" spans="1:16" ht="15.5" x14ac:dyDescent="0.25">
      <c r="A592" s="109"/>
      <c r="B592" s="76"/>
      <c r="C592" s="76"/>
      <c r="D592" s="76"/>
      <c r="E592" s="77"/>
      <c r="F592" s="77"/>
      <c r="G592" s="77"/>
      <c r="H592" s="78"/>
      <c r="I592" s="78"/>
      <c r="J592" s="78"/>
      <c r="K592" s="79"/>
      <c r="L592" s="80"/>
      <c r="M592" s="89"/>
      <c r="N592" s="81"/>
      <c r="O592" s="82"/>
      <c r="P592" s="83" t="str">
        <f>IF(SUM(DECOMPTE[[#This Row],[Heures
OPAS A]]:DECOMPTE[[#This Row],[Heures
OPAS C]])=0,"-",IF(COUNTBLANK(#REF!)&gt;0,"Entrez le n°ID infirmier dans l'onglet 'Décompte' ",IF((COUNTBLANK(B592:G592)+COUNTBLANK(DECOMPTE[[#This Row],[Nb jours facturés au patient]:[ Assurance (N° BAG)]]))&gt;0,"Veuillez renseigner toutes les colonnes de la ligne","-")))</f>
        <v>-</v>
      </c>
    </row>
    <row r="593" spans="1:16" ht="15.5" x14ac:dyDescent="0.25">
      <c r="A593" s="109"/>
      <c r="B593" s="76"/>
      <c r="C593" s="76"/>
      <c r="D593" s="76"/>
      <c r="E593" s="77"/>
      <c r="F593" s="77"/>
      <c r="G593" s="77"/>
      <c r="H593" s="78"/>
      <c r="I593" s="78"/>
      <c r="J593" s="78"/>
      <c r="K593" s="79"/>
      <c r="L593" s="80"/>
      <c r="M593" s="89"/>
      <c r="N593" s="81"/>
      <c r="O593" s="82"/>
      <c r="P593" s="83" t="str">
        <f>IF(SUM(DECOMPTE[[#This Row],[Heures
OPAS A]]:DECOMPTE[[#This Row],[Heures
OPAS C]])=0,"-",IF(COUNTBLANK(#REF!)&gt;0,"Entrez le n°ID infirmier dans l'onglet 'Décompte' ",IF((COUNTBLANK(B593:G593)+COUNTBLANK(DECOMPTE[[#This Row],[Nb jours facturés au patient]:[ Assurance (N° BAG)]]))&gt;0,"Veuillez renseigner toutes les colonnes de la ligne","-")))</f>
        <v>-</v>
      </c>
    </row>
    <row r="594" spans="1:16" ht="15.5" x14ac:dyDescent="0.25">
      <c r="A594" s="109"/>
      <c r="B594" s="76"/>
      <c r="C594" s="76"/>
      <c r="D594" s="76"/>
      <c r="E594" s="77"/>
      <c r="F594" s="77"/>
      <c r="G594" s="77"/>
      <c r="H594" s="78"/>
      <c r="I594" s="78"/>
      <c r="J594" s="78"/>
      <c r="K594" s="79"/>
      <c r="L594" s="80"/>
      <c r="M594" s="89"/>
      <c r="N594" s="81"/>
      <c r="O594" s="82"/>
      <c r="P594" s="83" t="str">
        <f>IF(SUM(DECOMPTE[[#This Row],[Heures
OPAS A]]:DECOMPTE[[#This Row],[Heures
OPAS C]])=0,"-",IF(COUNTBLANK(#REF!)&gt;0,"Entrez le n°ID infirmier dans l'onglet 'Décompte' ",IF((COUNTBLANK(B594:G594)+COUNTBLANK(DECOMPTE[[#This Row],[Nb jours facturés au patient]:[ Assurance (N° BAG)]]))&gt;0,"Veuillez renseigner toutes les colonnes de la ligne","-")))</f>
        <v>-</v>
      </c>
    </row>
    <row r="595" spans="1:16" ht="15.5" x14ac:dyDescent="0.25">
      <c r="A595" s="109"/>
      <c r="B595" s="76"/>
      <c r="C595" s="76"/>
      <c r="D595" s="76"/>
      <c r="E595" s="77"/>
      <c r="F595" s="77"/>
      <c r="G595" s="77"/>
      <c r="H595" s="78"/>
      <c r="I595" s="78"/>
      <c r="J595" s="78"/>
      <c r="K595" s="79"/>
      <c r="L595" s="80"/>
      <c r="M595" s="89"/>
      <c r="N595" s="81"/>
      <c r="O595" s="82"/>
      <c r="P595" s="83" t="str">
        <f>IF(SUM(DECOMPTE[[#This Row],[Heures
OPAS A]]:DECOMPTE[[#This Row],[Heures
OPAS C]])=0,"-",IF(COUNTBLANK(#REF!)&gt;0,"Entrez le n°ID infirmier dans l'onglet 'Décompte' ",IF((COUNTBLANK(B595:G595)+COUNTBLANK(DECOMPTE[[#This Row],[Nb jours facturés au patient]:[ Assurance (N° BAG)]]))&gt;0,"Veuillez renseigner toutes les colonnes de la ligne","-")))</f>
        <v>-</v>
      </c>
    </row>
    <row r="596" spans="1:16" ht="15.5" x14ac:dyDescent="0.25">
      <c r="A596" s="109"/>
      <c r="B596" s="76"/>
      <c r="C596" s="76"/>
      <c r="D596" s="76"/>
      <c r="E596" s="77"/>
      <c r="F596" s="77"/>
      <c r="G596" s="77"/>
      <c r="H596" s="78"/>
      <c r="I596" s="78"/>
      <c r="J596" s="78"/>
      <c r="K596" s="79"/>
      <c r="L596" s="80"/>
      <c r="M596" s="89"/>
      <c r="N596" s="81"/>
      <c r="O596" s="82"/>
      <c r="P596" s="83" t="str">
        <f>IF(SUM(DECOMPTE[[#This Row],[Heures
OPAS A]]:DECOMPTE[[#This Row],[Heures
OPAS C]])=0,"-",IF(COUNTBLANK(#REF!)&gt;0,"Entrez le n°ID infirmier dans l'onglet 'Décompte' ",IF((COUNTBLANK(B596:G596)+COUNTBLANK(DECOMPTE[[#This Row],[Nb jours facturés au patient]:[ Assurance (N° BAG)]]))&gt;0,"Veuillez renseigner toutes les colonnes de la ligne","-")))</f>
        <v>-</v>
      </c>
    </row>
    <row r="597" spans="1:16" ht="15.5" x14ac:dyDescent="0.25">
      <c r="A597" s="109"/>
      <c r="B597" s="76"/>
      <c r="C597" s="76"/>
      <c r="D597" s="76"/>
      <c r="E597" s="77"/>
      <c r="F597" s="77"/>
      <c r="G597" s="77"/>
      <c r="H597" s="78"/>
      <c r="I597" s="78"/>
      <c r="J597" s="78"/>
      <c r="K597" s="79"/>
      <c r="L597" s="80"/>
      <c r="M597" s="89"/>
      <c r="N597" s="81"/>
      <c r="O597" s="82"/>
      <c r="P597" s="83" t="str">
        <f>IF(SUM(DECOMPTE[[#This Row],[Heures
OPAS A]]:DECOMPTE[[#This Row],[Heures
OPAS C]])=0,"-",IF(COUNTBLANK(#REF!)&gt;0,"Entrez le n°ID infirmier dans l'onglet 'Décompte' ",IF((COUNTBLANK(B597:G597)+COUNTBLANK(DECOMPTE[[#This Row],[Nb jours facturés au patient]:[ Assurance (N° BAG)]]))&gt;0,"Veuillez renseigner toutes les colonnes de la ligne","-")))</f>
        <v>-</v>
      </c>
    </row>
    <row r="598" spans="1:16" ht="15.5" x14ac:dyDescent="0.25">
      <c r="A598" s="109"/>
      <c r="B598" s="76"/>
      <c r="C598" s="76"/>
      <c r="D598" s="76"/>
      <c r="E598" s="77"/>
      <c r="F598" s="77"/>
      <c r="G598" s="77"/>
      <c r="H598" s="78"/>
      <c r="I598" s="78"/>
      <c r="J598" s="78"/>
      <c r="K598" s="79"/>
      <c r="L598" s="80"/>
      <c r="M598" s="89"/>
      <c r="N598" s="81"/>
      <c r="O598" s="82"/>
      <c r="P598" s="83" t="str">
        <f>IF(SUM(DECOMPTE[[#This Row],[Heures
OPAS A]]:DECOMPTE[[#This Row],[Heures
OPAS C]])=0,"-",IF(COUNTBLANK(#REF!)&gt;0,"Entrez le n°ID infirmier dans l'onglet 'Décompte' ",IF((COUNTBLANK(B598:G598)+COUNTBLANK(DECOMPTE[[#This Row],[Nb jours facturés au patient]:[ Assurance (N° BAG)]]))&gt;0,"Veuillez renseigner toutes les colonnes de la ligne","-")))</f>
        <v>-</v>
      </c>
    </row>
    <row r="599" spans="1:16" ht="15.5" x14ac:dyDescent="0.25">
      <c r="A599" s="109"/>
      <c r="B599" s="76"/>
      <c r="C599" s="76"/>
      <c r="D599" s="76"/>
      <c r="E599" s="77"/>
      <c r="F599" s="77"/>
      <c r="G599" s="77"/>
      <c r="H599" s="78"/>
      <c r="I599" s="78"/>
      <c r="J599" s="78"/>
      <c r="K599" s="79"/>
      <c r="L599" s="80"/>
      <c r="M599" s="89"/>
      <c r="N599" s="81"/>
      <c r="O599" s="82"/>
      <c r="P599" s="83" t="str">
        <f>IF(SUM(DECOMPTE[[#This Row],[Heures
OPAS A]]:DECOMPTE[[#This Row],[Heures
OPAS C]])=0,"-",IF(COUNTBLANK(#REF!)&gt;0,"Entrez le n°ID infirmier dans l'onglet 'Décompte' ",IF((COUNTBLANK(B599:G599)+COUNTBLANK(DECOMPTE[[#This Row],[Nb jours facturés au patient]:[ Assurance (N° BAG)]]))&gt;0,"Veuillez renseigner toutes les colonnes de la ligne","-")))</f>
        <v>-</v>
      </c>
    </row>
    <row r="600" spans="1:16" ht="15.5" x14ac:dyDescent="0.25">
      <c r="A600" s="109"/>
      <c r="B600" s="76"/>
      <c r="C600" s="76"/>
      <c r="D600" s="76"/>
      <c r="E600" s="77"/>
      <c r="F600" s="77"/>
      <c r="G600" s="77"/>
      <c r="H600" s="78"/>
      <c r="I600" s="78"/>
      <c r="J600" s="78"/>
      <c r="K600" s="79"/>
      <c r="L600" s="80"/>
      <c r="M600" s="89"/>
      <c r="N600" s="81"/>
      <c r="O600" s="82"/>
      <c r="P600" s="83" t="str">
        <f>IF(SUM(DECOMPTE[[#This Row],[Heures
OPAS A]]:DECOMPTE[[#This Row],[Heures
OPAS C]])=0,"-",IF(COUNTBLANK(#REF!)&gt;0,"Entrez le n°ID infirmier dans l'onglet 'Décompte' ",IF((COUNTBLANK(B600:G600)+COUNTBLANK(DECOMPTE[[#This Row],[Nb jours facturés au patient]:[ Assurance (N° BAG)]]))&gt;0,"Veuillez renseigner toutes les colonnes de la ligne","-")))</f>
        <v>-</v>
      </c>
    </row>
    <row r="601" spans="1:16" ht="15.5" x14ac:dyDescent="0.25">
      <c r="A601" s="109"/>
      <c r="B601" s="76"/>
      <c r="C601" s="76"/>
      <c r="D601" s="76"/>
      <c r="E601" s="77"/>
      <c r="F601" s="77"/>
      <c r="G601" s="77"/>
      <c r="H601" s="78"/>
      <c r="I601" s="78"/>
      <c r="J601" s="78"/>
      <c r="K601" s="79"/>
      <c r="L601" s="80"/>
      <c r="M601" s="89"/>
      <c r="N601" s="81"/>
      <c r="O601" s="82"/>
      <c r="P601" s="83" t="str">
        <f>IF(SUM(DECOMPTE[[#This Row],[Heures
OPAS A]]:DECOMPTE[[#This Row],[Heures
OPAS C]])=0,"-",IF(COUNTBLANK(#REF!)&gt;0,"Entrez le n°ID infirmier dans l'onglet 'Décompte' ",IF((COUNTBLANK(B601:G601)+COUNTBLANK(DECOMPTE[[#This Row],[Nb jours facturés au patient]:[ Assurance (N° BAG)]]))&gt;0,"Veuillez renseigner toutes les colonnes de la ligne","-")))</f>
        <v>-</v>
      </c>
    </row>
    <row r="602" spans="1:16" ht="15.5" x14ac:dyDescent="0.25">
      <c r="A602" s="109"/>
      <c r="B602" s="76"/>
      <c r="C602" s="76"/>
      <c r="D602" s="76"/>
      <c r="E602" s="77"/>
      <c r="F602" s="77"/>
      <c r="G602" s="77"/>
      <c r="H602" s="78"/>
      <c r="I602" s="78"/>
      <c r="J602" s="78"/>
      <c r="K602" s="79"/>
      <c r="L602" s="80"/>
      <c r="M602" s="89"/>
      <c r="N602" s="81"/>
      <c r="O602" s="82"/>
      <c r="P602" s="83" t="str">
        <f>IF(SUM(DECOMPTE[[#This Row],[Heures
OPAS A]]:DECOMPTE[[#This Row],[Heures
OPAS C]])=0,"-",IF(COUNTBLANK(#REF!)&gt;0,"Entrez le n°ID infirmier dans l'onglet 'Décompte' ",IF((COUNTBLANK(B602:G602)+COUNTBLANK(DECOMPTE[[#This Row],[Nb jours facturés au patient]:[ Assurance (N° BAG)]]))&gt;0,"Veuillez renseigner toutes les colonnes de la ligne","-")))</f>
        <v>-</v>
      </c>
    </row>
    <row r="603" spans="1:16" ht="15.5" x14ac:dyDescent="0.25">
      <c r="A603" s="109"/>
      <c r="B603" s="76"/>
      <c r="C603" s="76"/>
      <c r="D603" s="76"/>
      <c r="E603" s="77"/>
      <c r="F603" s="77"/>
      <c r="G603" s="77"/>
      <c r="H603" s="78"/>
      <c r="I603" s="78"/>
      <c r="J603" s="78"/>
      <c r="K603" s="79"/>
      <c r="L603" s="80"/>
      <c r="M603" s="89"/>
      <c r="N603" s="81"/>
      <c r="O603" s="82"/>
      <c r="P603" s="83" t="str">
        <f>IF(SUM(DECOMPTE[[#This Row],[Heures
OPAS A]]:DECOMPTE[[#This Row],[Heures
OPAS C]])=0,"-",IF(COUNTBLANK(#REF!)&gt;0,"Entrez le n°ID infirmier dans l'onglet 'Décompte' ",IF((COUNTBLANK(B603:G603)+COUNTBLANK(DECOMPTE[[#This Row],[Nb jours facturés au patient]:[ Assurance (N° BAG)]]))&gt;0,"Veuillez renseigner toutes les colonnes de la ligne","-")))</f>
        <v>-</v>
      </c>
    </row>
    <row r="604" spans="1:16" ht="15.5" x14ac:dyDescent="0.25">
      <c r="A604" s="109"/>
      <c r="B604" s="76"/>
      <c r="C604" s="76"/>
      <c r="D604" s="76"/>
      <c r="E604" s="77"/>
      <c r="F604" s="77"/>
      <c r="G604" s="77"/>
      <c r="H604" s="78"/>
      <c r="I604" s="78"/>
      <c r="J604" s="78"/>
      <c r="K604" s="79"/>
      <c r="L604" s="80"/>
      <c r="M604" s="89"/>
      <c r="N604" s="81"/>
      <c r="O604" s="82"/>
      <c r="P604" s="83" t="str">
        <f>IF(SUM(DECOMPTE[[#This Row],[Heures
OPAS A]]:DECOMPTE[[#This Row],[Heures
OPAS C]])=0,"-",IF(COUNTBLANK(#REF!)&gt;0,"Entrez le n°ID infirmier dans l'onglet 'Décompte' ",IF((COUNTBLANK(B604:G604)+COUNTBLANK(DECOMPTE[[#This Row],[Nb jours facturés au patient]:[ Assurance (N° BAG)]]))&gt;0,"Veuillez renseigner toutes les colonnes de la ligne","-")))</f>
        <v>-</v>
      </c>
    </row>
    <row r="605" spans="1:16" ht="15.5" x14ac:dyDescent="0.25">
      <c r="A605" s="109"/>
      <c r="B605" s="76"/>
      <c r="C605" s="76"/>
      <c r="D605" s="76"/>
      <c r="E605" s="77"/>
      <c r="F605" s="77"/>
      <c r="G605" s="77"/>
      <c r="H605" s="78"/>
      <c r="I605" s="78"/>
      <c r="J605" s="78"/>
      <c r="K605" s="79"/>
      <c r="L605" s="80"/>
      <c r="M605" s="89"/>
      <c r="N605" s="81"/>
      <c r="O605" s="82"/>
      <c r="P605" s="83" t="str">
        <f>IF(SUM(DECOMPTE[[#This Row],[Heures
OPAS A]]:DECOMPTE[[#This Row],[Heures
OPAS C]])=0,"-",IF(COUNTBLANK(#REF!)&gt;0,"Entrez le n°ID infirmier dans l'onglet 'Décompte' ",IF((COUNTBLANK(B605:G605)+COUNTBLANK(DECOMPTE[[#This Row],[Nb jours facturés au patient]:[ Assurance (N° BAG)]]))&gt;0,"Veuillez renseigner toutes les colonnes de la ligne","-")))</f>
        <v>-</v>
      </c>
    </row>
    <row r="606" spans="1:16" ht="15.5" x14ac:dyDescent="0.25">
      <c r="A606" s="109"/>
      <c r="B606" s="76"/>
      <c r="C606" s="76"/>
      <c r="D606" s="76"/>
      <c r="E606" s="77"/>
      <c r="F606" s="77"/>
      <c r="G606" s="77"/>
      <c r="H606" s="78"/>
      <c r="I606" s="78"/>
      <c r="J606" s="78"/>
      <c r="K606" s="79"/>
      <c r="L606" s="80"/>
      <c r="M606" s="89"/>
      <c r="N606" s="81"/>
      <c r="O606" s="82"/>
      <c r="P606" s="83" t="str">
        <f>IF(SUM(DECOMPTE[[#This Row],[Heures
OPAS A]]:DECOMPTE[[#This Row],[Heures
OPAS C]])=0,"-",IF(COUNTBLANK(#REF!)&gt;0,"Entrez le n°ID infirmier dans l'onglet 'Décompte' ",IF((COUNTBLANK(B606:G606)+COUNTBLANK(DECOMPTE[[#This Row],[Nb jours facturés au patient]:[ Assurance (N° BAG)]]))&gt;0,"Veuillez renseigner toutes les colonnes de la ligne","-")))</f>
        <v>-</v>
      </c>
    </row>
    <row r="607" spans="1:16" ht="15.5" x14ac:dyDescent="0.25">
      <c r="A607" s="109"/>
      <c r="B607" s="76"/>
      <c r="C607" s="76"/>
      <c r="D607" s="76"/>
      <c r="E607" s="77"/>
      <c r="F607" s="77"/>
      <c r="G607" s="77"/>
      <c r="H607" s="78"/>
      <c r="I607" s="78"/>
      <c r="J607" s="78"/>
      <c r="K607" s="79"/>
      <c r="L607" s="80"/>
      <c r="M607" s="89"/>
      <c r="N607" s="81"/>
      <c r="O607" s="82"/>
      <c r="P607" s="83" t="str">
        <f>IF(SUM(DECOMPTE[[#This Row],[Heures
OPAS A]]:DECOMPTE[[#This Row],[Heures
OPAS C]])=0,"-",IF(COUNTBLANK(#REF!)&gt;0,"Entrez le n°ID infirmier dans l'onglet 'Décompte' ",IF((COUNTBLANK(B607:G607)+COUNTBLANK(DECOMPTE[[#This Row],[Nb jours facturés au patient]:[ Assurance (N° BAG)]]))&gt;0,"Veuillez renseigner toutes les colonnes de la ligne","-")))</f>
        <v>-</v>
      </c>
    </row>
    <row r="608" spans="1:16" ht="15.5" x14ac:dyDescent="0.25">
      <c r="A608" s="109"/>
      <c r="B608" s="76"/>
      <c r="C608" s="76"/>
      <c r="D608" s="76"/>
      <c r="E608" s="77"/>
      <c r="F608" s="77"/>
      <c r="G608" s="77"/>
      <c r="H608" s="78"/>
      <c r="I608" s="78"/>
      <c r="J608" s="78"/>
      <c r="K608" s="79"/>
      <c r="L608" s="80"/>
      <c r="M608" s="89"/>
      <c r="N608" s="81"/>
      <c r="O608" s="82"/>
      <c r="P608" s="83" t="str">
        <f>IF(SUM(DECOMPTE[[#This Row],[Heures
OPAS A]]:DECOMPTE[[#This Row],[Heures
OPAS C]])=0,"-",IF(COUNTBLANK(#REF!)&gt;0,"Entrez le n°ID infirmier dans l'onglet 'Décompte' ",IF((COUNTBLANK(B608:G608)+COUNTBLANK(DECOMPTE[[#This Row],[Nb jours facturés au patient]:[ Assurance (N° BAG)]]))&gt;0,"Veuillez renseigner toutes les colonnes de la ligne","-")))</f>
        <v>-</v>
      </c>
    </row>
    <row r="609" spans="1:16" ht="15.5" x14ac:dyDescent="0.25">
      <c r="A609" s="109"/>
      <c r="B609" s="76"/>
      <c r="C609" s="76"/>
      <c r="D609" s="76"/>
      <c r="E609" s="77"/>
      <c r="F609" s="77"/>
      <c r="G609" s="77"/>
      <c r="H609" s="78"/>
      <c r="I609" s="78"/>
      <c r="J609" s="78"/>
      <c r="K609" s="79"/>
      <c r="L609" s="80"/>
      <c r="M609" s="89"/>
      <c r="N609" s="81"/>
      <c r="O609" s="82"/>
      <c r="P609" s="83" t="str">
        <f>IF(SUM(DECOMPTE[[#This Row],[Heures
OPAS A]]:DECOMPTE[[#This Row],[Heures
OPAS C]])=0,"-",IF(COUNTBLANK(#REF!)&gt;0,"Entrez le n°ID infirmier dans l'onglet 'Décompte' ",IF((COUNTBLANK(B609:G609)+COUNTBLANK(DECOMPTE[[#This Row],[Nb jours facturés au patient]:[ Assurance (N° BAG)]]))&gt;0,"Veuillez renseigner toutes les colonnes de la ligne","-")))</f>
        <v>-</v>
      </c>
    </row>
    <row r="610" spans="1:16" ht="15.5" x14ac:dyDescent="0.25">
      <c r="A610" s="109"/>
      <c r="B610" s="76"/>
      <c r="C610" s="76"/>
      <c r="D610" s="76"/>
      <c r="E610" s="77"/>
      <c r="F610" s="77"/>
      <c r="G610" s="77"/>
      <c r="H610" s="78"/>
      <c r="I610" s="78"/>
      <c r="J610" s="78"/>
      <c r="K610" s="79"/>
      <c r="L610" s="80"/>
      <c r="M610" s="89"/>
      <c r="N610" s="81"/>
      <c r="O610" s="82"/>
      <c r="P610" s="83" t="str">
        <f>IF(SUM(DECOMPTE[[#This Row],[Heures
OPAS A]]:DECOMPTE[[#This Row],[Heures
OPAS C]])=0,"-",IF(COUNTBLANK(#REF!)&gt;0,"Entrez le n°ID infirmier dans l'onglet 'Décompte' ",IF((COUNTBLANK(B610:G610)+COUNTBLANK(DECOMPTE[[#This Row],[Nb jours facturés au patient]:[ Assurance (N° BAG)]]))&gt;0,"Veuillez renseigner toutes les colonnes de la ligne","-")))</f>
        <v>-</v>
      </c>
    </row>
    <row r="611" spans="1:16" ht="15.5" x14ac:dyDescent="0.25">
      <c r="A611" s="109"/>
      <c r="B611" s="76"/>
      <c r="C611" s="76"/>
      <c r="D611" s="76"/>
      <c r="E611" s="77"/>
      <c r="F611" s="77"/>
      <c r="G611" s="77"/>
      <c r="H611" s="78"/>
      <c r="I611" s="78"/>
      <c r="J611" s="78"/>
      <c r="K611" s="79"/>
      <c r="L611" s="80"/>
      <c r="M611" s="89"/>
      <c r="N611" s="81"/>
      <c r="O611" s="82"/>
      <c r="P611" s="83" t="str">
        <f>IF(SUM(DECOMPTE[[#This Row],[Heures
OPAS A]]:DECOMPTE[[#This Row],[Heures
OPAS C]])=0,"-",IF(COUNTBLANK(#REF!)&gt;0,"Entrez le n°ID infirmier dans l'onglet 'Décompte' ",IF((COUNTBLANK(B611:G611)+COUNTBLANK(DECOMPTE[[#This Row],[Nb jours facturés au patient]:[ Assurance (N° BAG)]]))&gt;0,"Veuillez renseigner toutes les colonnes de la ligne","-")))</f>
        <v>-</v>
      </c>
    </row>
    <row r="612" spans="1:16" ht="15.5" x14ac:dyDescent="0.25">
      <c r="A612" s="109"/>
      <c r="B612" s="76"/>
      <c r="C612" s="76"/>
      <c r="D612" s="76"/>
      <c r="E612" s="77"/>
      <c r="F612" s="77"/>
      <c r="G612" s="77"/>
      <c r="H612" s="78"/>
      <c r="I612" s="78"/>
      <c r="J612" s="78"/>
      <c r="K612" s="79"/>
      <c r="L612" s="80"/>
      <c r="M612" s="89"/>
      <c r="N612" s="81"/>
      <c r="O612" s="82"/>
      <c r="P612" s="83" t="str">
        <f>IF(SUM(DECOMPTE[[#This Row],[Heures
OPAS A]]:DECOMPTE[[#This Row],[Heures
OPAS C]])=0,"-",IF(COUNTBLANK(#REF!)&gt;0,"Entrez le n°ID infirmier dans l'onglet 'Décompte' ",IF((COUNTBLANK(B612:G612)+COUNTBLANK(DECOMPTE[[#This Row],[Nb jours facturés au patient]:[ Assurance (N° BAG)]]))&gt;0,"Veuillez renseigner toutes les colonnes de la ligne","-")))</f>
        <v>-</v>
      </c>
    </row>
    <row r="613" spans="1:16" ht="15.5" x14ac:dyDescent="0.25">
      <c r="A613" s="109"/>
      <c r="B613" s="76"/>
      <c r="C613" s="76"/>
      <c r="D613" s="76"/>
      <c r="E613" s="77"/>
      <c r="F613" s="77"/>
      <c r="G613" s="77"/>
      <c r="H613" s="78"/>
      <c r="I613" s="78"/>
      <c r="J613" s="78"/>
      <c r="K613" s="79"/>
      <c r="L613" s="80"/>
      <c r="M613" s="89"/>
      <c r="N613" s="81"/>
      <c r="O613" s="82"/>
      <c r="P613" s="83" t="str">
        <f>IF(SUM(DECOMPTE[[#This Row],[Heures
OPAS A]]:DECOMPTE[[#This Row],[Heures
OPAS C]])=0,"-",IF(COUNTBLANK(#REF!)&gt;0,"Entrez le n°ID infirmier dans l'onglet 'Décompte' ",IF((COUNTBLANK(B613:G613)+COUNTBLANK(DECOMPTE[[#This Row],[Nb jours facturés au patient]:[ Assurance (N° BAG)]]))&gt;0,"Veuillez renseigner toutes les colonnes de la ligne","-")))</f>
        <v>-</v>
      </c>
    </row>
    <row r="614" spans="1:16" ht="15.5" x14ac:dyDescent="0.25">
      <c r="A614" s="109"/>
      <c r="B614" s="76"/>
      <c r="C614" s="76"/>
      <c r="D614" s="76"/>
      <c r="E614" s="77"/>
      <c r="F614" s="77"/>
      <c r="G614" s="77"/>
      <c r="H614" s="78"/>
      <c r="I614" s="78"/>
      <c r="J614" s="78"/>
      <c r="K614" s="79"/>
      <c r="L614" s="80"/>
      <c r="M614" s="89"/>
      <c r="N614" s="81"/>
      <c r="O614" s="82"/>
      <c r="P614" s="83" t="str">
        <f>IF(SUM(DECOMPTE[[#This Row],[Heures
OPAS A]]:DECOMPTE[[#This Row],[Heures
OPAS C]])=0,"-",IF(COUNTBLANK(#REF!)&gt;0,"Entrez le n°ID infirmier dans l'onglet 'Décompte' ",IF((COUNTBLANK(B614:G614)+COUNTBLANK(DECOMPTE[[#This Row],[Nb jours facturés au patient]:[ Assurance (N° BAG)]]))&gt;0,"Veuillez renseigner toutes les colonnes de la ligne","-")))</f>
        <v>-</v>
      </c>
    </row>
    <row r="615" spans="1:16" ht="15.5" x14ac:dyDescent="0.25">
      <c r="A615" s="109"/>
      <c r="B615" s="76"/>
      <c r="C615" s="76"/>
      <c r="D615" s="76"/>
      <c r="E615" s="77"/>
      <c r="F615" s="77"/>
      <c r="G615" s="77"/>
      <c r="H615" s="78"/>
      <c r="I615" s="78"/>
      <c r="J615" s="78"/>
      <c r="K615" s="79"/>
      <c r="L615" s="80"/>
      <c r="M615" s="89"/>
      <c r="N615" s="81"/>
      <c r="O615" s="82"/>
      <c r="P615" s="83" t="str">
        <f>IF(SUM(DECOMPTE[[#This Row],[Heures
OPAS A]]:DECOMPTE[[#This Row],[Heures
OPAS C]])=0,"-",IF(COUNTBLANK(#REF!)&gt;0,"Entrez le n°ID infirmier dans l'onglet 'Décompte' ",IF((COUNTBLANK(B615:G615)+COUNTBLANK(DECOMPTE[[#This Row],[Nb jours facturés au patient]:[ Assurance (N° BAG)]]))&gt;0,"Veuillez renseigner toutes les colonnes de la ligne","-")))</f>
        <v>-</v>
      </c>
    </row>
    <row r="616" spans="1:16" ht="15.5" x14ac:dyDescent="0.25">
      <c r="A616" s="109"/>
      <c r="B616" s="76"/>
      <c r="C616" s="76"/>
      <c r="D616" s="76"/>
      <c r="E616" s="77"/>
      <c r="F616" s="77"/>
      <c r="G616" s="77"/>
      <c r="H616" s="78"/>
      <c r="I616" s="78"/>
      <c r="J616" s="78"/>
      <c r="K616" s="79"/>
      <c r="L616" s="80"/>
      <c r="M616" s="89"/>
      <c r="N616" s="81"/>
      <c r="O616" s="82"/>
      <c r="P616" s="83" t="str">
        <f>IF(SUM(DECOMPTE[[#This Row],[Heures
OPAS A]]:DECOMPTE[[#This Row],[Heures
OPAS C]])=0,"-",IF(COUNTBLANK(#REF!)&gt;0,"Entrez le n°ID infirmier dans l'onglet 'Décompte' ",IF((COUNTBLANK(B616:G616)+COUNTBLANK(DECOMPTE[[#This Row],[Nb jours facturés au patient]:[ Assurance (N° BAG)]]))&gt;0,"Veuillez renseigner toutes les colonnes de la ligne","-")))</f>
        <v>-</v>
      </c>
    </row>
    <row r="617" spans="1:16" ht="15.5" x14ac:dyDescent="0.25">
      <c r="A617" s="109"/>
      <c r="B617" s="76"/>
      <c r="C617" s="76"/>
      <c r="D617" s="76"/>
      <c r="E617" s="77"/>
      <c r="F617" s="77"/>
      <c r="G617" s="77"/>
      <c r="H617" s="78"/>
      <c r="I617" s="78"/>
      <c r="J617" s="78"/>
      <c r="K617" s="79"/>
      <c r="L617" s="80"/>
      <c r="M617" s="89"/>
      <c r="N617" s="81"/>
      <c r="O617" s="82"/>
      <c r="P617" s="83" t="str">
        <f>IF(SUM(DECOMPTE[[#This Row],[Heures
OPAS A]]:DECOMPTE[[#This Row],[Heures
OPAS C]])=0,"-",IF(COUNTBLANK(#REF!)&gt;0,"Entrez le n°ID infirmier dans l'onglet 'Décompte' ",IF((COUNTBLANK(B617:G617)+COUNTBLANK(DECOMPTE[[#This Row],[Nb jours facturés au patient]:[ Assurance (N° BAG)]]))&gt;0,"Veuillez renseigner toutes les colonnes de la ligne","-")))</f>
        <v>-</v>
      </c>
    </row>
    <row r="618" spans="1:16" ht="15.5" x14ac:dyDescent="0.25">
      <c r="A618" s="109"/>
      <c r="B618" s="76"/>
      <c r="C618" s="76"/>
      <c r="D618" s="76"/>
      <c r="E618" s="77"/>
      <c r="F618" s="77"/>
      <c r="G618" s="77"/>
      <c r="H618" s="78"/>
      <c r="I618" s="78"/>
      <c r="J618" s="78"/>
      <c r="K618" s="79"/>
      <c r="L618" s="80"/>
      <c r="M618" s="89"/>
      <c r="N618" s="81"/>
      <c r="O618" s="82"/>
      <c r="P618" s="83" t="str">
        <f>IF(SUM(DECOMPTE[[#This Row],[Heures
OPAS A]]:DECOMPTE[[#This Row],[Heures
OPAS C]])=0,"-",IF(COUNTBLANK(#REF!)&gt;0,"Entrez le n°ID infirmier dans l'onglet 'Décompte' ",IF((COUNTBLANK(B618:G618)+COUNTBLANK(DECOMPTE[[#This Row],[Nb jours facturés au patient]:[ Assurance (N° BAG)]]))&gt;0,"Veuillez renseigner toutes les colonnes de la ligne","-")))</f>
        <v>-</v>
      </c>
    </row>
    <row r="619" spans="1:16" ht="15.5" x14ac:dyDescent="0.25">
      <c r="A619" s="109"/>
      <c r="B619" s="76"/>
      <c r="C619" s="76"/>
      <c r="D619" s="76"/>
      <c r="E619" s="77"/>
      <c r="F619" s="77"/>
      <c r="G619" s="77"/>
      <c r="H619" s="78"/>
      <c r="I619" s="78"/>
      <c r="J619" s="78"/>
      <c r="K619" s="79"/>
      <c r="L619" s="80"/>
      <c r="M619" s="89"/>
      <c r="N619" s="81"/>
      <c r="O619" s="82"/>
      <c r="P619" s="83" t="str">
        <f>IF(SUM(DECOMPTE[[#This Row],[Heures
OPAS A]]:DECOMPTE[[#This Row],[Heures
OPAS C]])=0,"-",IF(COUNTBLANK(#REF!)&gt;0,"Entrez le n°ID infirmier dans l'onglet 'Décompte' ",IF((COUNTBLANK(B619:G619)+COUNTBLANK(DECOMPTE[[#This Row],[Nb jours facturés au patient]:[ Assurance (N° BAG)]]))&gt;0,"Veuillez renseigner toutes les colonnes de la ligne","-")))</f>
        <v>-</v>
      </c>
    </row>
    <row r="620" spans="1:16" ht="15.5" x14ac:dyDescent="0.25">
      <c r="A620" s="109"/>
      <c r="B620" s="76"/>
      <c r="C620" s="76"/>
      <c r="D620" s="76"/>
      <c r="E620" s="77"/>
      <c r="F620" s="77"/>
      <c r="G620" s="77"/>
      <c r="H620" s="78"/>
      <c r="I620" s="78"/>
      <c r="J620" s="78"/>
      <c r="K620" s="79"/>
      <c r="L620" s="80"/>
      <c r="M620" s="89"/>
      <c r="N620" s="81"/>
      <c r="O620" s="82"/>
      <c r="P620" s="83" t="str">
        <f>IF(SUM(DECOMPTE[[#This Row],[Heures
OPAS A]]:DECOMPTE[[#This Row],[Heures
OPAS C]])=0,"-",IF(COUNTBLANK(#REF!)&gt;0,"Entrez le n°ID infirmier dans l'onglet 'Décompte' ",IF((COUNTBLANK(B620:G620)+COUNTBLANK(DECOMPTE[[#This Row],[Nb jours facturés au patient]:[ Assurance (N° BAG)]]))&gt;0,"Veuillez renseigner toutes les colonnes de la ligne","-")))</f>
        <v>-</v>
      </c>
    </row>
    <row r="621" spans="1:16" ht="15.5" x14ac:dyDescent="0.25">
      <c r="A621" s="109"/>
      <c r="B621" s="76"/>
      <c r="C621" s="76"/>
      <c r="D621" s="76"/>
      <c r="E621" s="77"/>
      <c r="F621" s="77"/>
      <c r="G621" s="77"/>
      <c r="H621" s="78"/>
      <c r="I621" s="78"/>
      <c r="J621" s="78"/>
      <c r="K621" s="79"/>
      <c r="L621" s="80"/>
      <c r="M621" s="89"/>
      <c r="N621" s="81"/>
      <c r="O621" s="82"/>
      <c r="P621" s="83" t="str">
        <f>IF(SUM(DECOMPTE[[#This Row],[Heures
OPAS A]]:DECOMPTE[[#This Row],[Heures
OPAS C]])=0,"-",IF(COUNTBLANK(#REF!)&gt;0,"Entrez le n°ID infirmier dans l'onglet 'Décompte' ",IF((COUNTBLANK(B621:G621)+COUNTBLANK(DECOMPTE[[#This Row],[Nb jours facturés au patient]:[ Assurance (N° BAG)]]))&gt;0,"Veuillez renseigner toutes les colonnes de la ligne","-")))</f>
        <v>-</v>
      </c>
    </row>
    <row r="622" spans="1:16" ht="15.5" x14ac:dyDescent="0.25">
      <c r="A622" s="109"/>
      <c r="B622" s="76"/>
      <c r="C622" s="76"/>
      <c r="D622" s="76"/>
      <c r="E622" s="77"/>
      <c r="F622" s="77"/>
      <c r="G622" s="77"/>
      <c r="H622" s="78"/>
      <c r="I622" s="78"/>
      <c r="J622" s="78"/>
      <c r="K622" s="79"/>
      <c r="L622" s="80"/>
      <c r="M622" s="89"/>
      <c r="N622" s="81"/>
      <c r="O622" s="82"/>
      <c r="P622" s="83" t="str">
        <f>IF(SUM(DECOMPTE[[#This Row],[Heures
OPAS A]]:DECOMPTE[[#This Row],[Heures
OPAS C]])=0,"-",IF(COUNTBLANK(#REF!)&gt;0,"Entrez le n°ID infirmier dans l'onglet 'Décompte' ",IF((COUNTBLANK(B622:G622)+COUNTBLANK(DECOMPTE[[#This Row],[Nb jours facturés au patient]:[ Assurance (N° BAG)]]))&gt;0,"Veuillez renseigner toutes les colonnes de la ligne","-")))</f>
        <v>-</v>
      </c>
    </row>
    <row r="623" spans="1:16" ht="15.5" x14ac:dyDescent="0.25">
      <c r="A623" s="109"/>
      <c r="B623" s="76"/>
      <c r="C623" s="76"/>
      <c r="D623" s="76"/>
      <c r="E623" s="77"/>
      <c r="F623" s="77"/>
      <c r="G623" s="77"/>
      <c r="H623" s="78"/>
      <c r="I623" s="78"/>
      <c r="J623" s="78"/>
      <c r="K623" s="79"/>
      <c r="L623" s="80"/>
      <c r="M623" s="89"/>
      <c r="N623" s="81"/>
      <c r="O623" s="82"/>
      <c r="P623" s="83" t="str">
        <f>IF(SUM(DECOMPTE[[#This Row],[Heures
OPAS A]]:DECOMPTE[[#This Row],[Heures
OPAS C]])=0,"-",IF(COUNTBLANK(#REF!)&gt;0,"Entrez le n°ID infirmier dans l'onglet 'Décompte' ",IF((COUNTBLANK(B623:G623)+COUNTBLANK(DECOMPTE[[#This Row],[Nb jours facturés au patient]:[ Assurance (N° BAG)]]))&gt;0,"Veuillez renseigner toutes les colonnes de la ligne","-")))</f>
        <v>-</v>
      </c>
    </row>
    <row r="624" spans="1:16" ht="15.5" x14ac:dyDescent="0.25">
      <c r="A624" s="109"/>
      <c r="B624" s="76"/>
      <c r="C624" s="76"/>
      <c r="D624" s="76"/>
      <c r="E624" s="77"/>
      <c r="F624" s="77"/>
      <c r="G624" s="77"/>
      <c r="H624" s="78"/>
      <c r="I624" s="78"/>
      <c r="J624" s="78"/>
      <c r="K624" s="79"/>
      <c r="L624" s="80"/>
      <c r="M624" s="89"/>
      <c r="N624" s="81"/>
      <c r="O624" s="82"/>
      <c r="P624" s="83" t="str">
        <f>IF(SUM(DECOMPTE[[#This Row],[Heures
OPAS A]]:DECOMPTE[[#This Row],[Heures
OPAS C]])=0,"-",IF(COUNTBLANK(#REF!)&gt;0,"Entrez le n°ID infirmier dans l'onglet 'Décompte' ",IF((COUNTBLANK(B624:G624)+COUNTBLANK(DECOMPTE[[#This Row],[Nb jours facturés au patient]:[ Assurance (N° BAG)]]))&gt;0,"Veuillez renseigner toutes les colonnes de la ligne","-")))</f>
        <v>-</v>
      </c>
    </row>
    <row r="625" spans="1:16" ht="15.5" x14ac:dyDescent="0.25">
      <c r="A625" s="109"/>
      <c r="B625" s="76"/>
      <c r="C625" s="76"/>
      <c r="D625" s="76"/>
      <c r="E625" s="77"/>
      <c r="F625" s="77"/>
      <c r="G625" s="77"/>
      <c r="H625" s="78"/>
      <c r="I625" s="78"/>
      <c r="J625" s="78"/>
      <c r="K625" s="79"/>
      <c r="L625" s="80"/>
      <c r="M625" s="89"/>
      <c r="N625" s="81"/>
      <c r="O625" s="82"/>
      <c r="P625" s="83" t="str">
        <f>IF(SUM(DECOMPTE[[#This Row],[Heures
OPAS A]]:DECOMPTE[[#This Row],[Heures
OPAS C]])=0,"-",IF(COUNTBLANK(#REF!)&gt;0,"Entrez le n°ID infirmier dans l'onglet 'Décompte' ",IF((COUNTBLANK(B625:G625)+COUNTBLANK(DECOMPTE[[#This Row],[Nb jours facturés au patient]:[ Assurance (N° BAG)]]))&gt;0,"Veuillez renseigner toutes les colonnes de la ligne","-")))</f>
        <v>-</v>
      </c>
    </row>
    <row r="626" spans="1:16" ht="15.5" x14ac:dyDescent="0.25">
      <c r="A626" s="109"/>
      <c r="B626" s="76"/>
      <c r="C626" s="76"/>
      <c r="D626" s="76"/>
      <c r="E626" s="77"/>
      <c r="F626" s="77"/>
      <c r="G626" s="77"/>
      <c r="H626" s="78"/>
      <c r="I626" s="78"/>
      <c r="J626" s="78"/>
      <c r="K626" s="79"/>
      <c r="L626" s="80"/>
      <c r="M626" s="89"/>
      <c r="N626" s="81"/>
      <c r="O626" s="82"/>
      <c r="P626" s="83" t="str">
        <f>IF(SUM(DECOMPTE[[#This Row],[Heures
OPAS A]]:DECOMPTE[[#This Row],[Heures
OPAS C]])=0,"-",IF(COUNTBLANK(#REF!)&gt;0,"Entrez le n°ID infirmier dans l'onglet 'Décompte' ",IF((COUNTBLANK(B626:G626)+COUNTBLANK(DECOMPTE[[#This Row],[Nb jours facturés au patient]:[ Assurance (N° BAG)]]))&gt;0,"Veuillez renseigner toutes les colonnes de la ligne","-")))</f>
        <v>-</v>
      </c>
    </row>
    <row r="627" spans="1:16" ht="15.5" x14ac:dyDescent="0.25">
      <c r="A627" s="109"/>
      <c r="B627" s="76"/>
      <c r="C627" s="76"/>
      <c r="D627" s="76"/>
      <c r="E627" s="77"/>
      <c r="F627" s="77"/>
      <c r="G627" s="77"/>
      <c r="H627" s="78"/>
      <c r="I627" s="78"/>
      <c r="J627" s="78"/>
      <c r="K627" s="79"/>
      <c r="L627" s="80"/>
      <c r="M627" s="89"/>
      <c r="N627" s="81"/>
      <c r="O627" s="82"/>
      <c r="P627" s="83" t="str">
        <f>IF(SUM(DECOMPTE[[#This Row],[Heures
OPAS A]]:DECOMPTE[[#This Row],[Heures
OPAS C]])=0,"-",IF(COUNTBLANK(#REF!)&gt;0,"Entrez le n°ID infirmier dans l'onglet 'Décompte' ",IF((COUNTBLANK(B627:G627)+COUNTBLANK(DECOMPTE[[#This Row],[Nb jours facturés au patient]:[ Assurance (N° BAG)]]))&gt;0,"Veuillez renseigner toutes les colonnes de la ligne","-")))</f>
        <v>-</v>
      </c>
    </row>
    <row r="628" spans="1:16" ht="15.5" x14ac:dyDescent="0.25">
      <c r="A628" s="109"/>
      <c r="B628" s="76"/>
      <c r="C628" s="76"/>
      <c r="D628" s="76"/>
      <c r="E628" s="77"/>
      <c r="F628" s="77"/>
      <c r="G628" s="77"/>
      <c r="H628" s="78"/>
      <c r="I628" s="78"/>
      <c r="J628" s="78"/>
      <c r="K628" s="79"/>
      <c r="L628" s="80"/>
      <c r="M628" s="89"/>
      <c r="N628" s="81"/>
      <c r="O628" s="82"/>
      <c r="P628" s="83" t="str">
        <f>IF(SUM(DECOMPTE[[#This Row],[Heures
OPAS A]]:DECOMPTE[[#This Row],[Heures
OPAS C]])=0,"-",IF(COUNTBLANK(#REF!)&gt;0,"Entrez le n°ID infirmier dans l'onglet 'Décompte' ",IF((COUNTBLANK(B628:G628)+COUNTBLANK(DECOMPTE[[#This Row],[Nb jours facturés au patient]:[ Assurance (N° BAG)]]))&gt;0,"Veuillez renseigner toutes les colonnes de la ligne","-")))</f>
        <v>-</v>
      </c>
    </row>
    <row r="629" spans="1:16" ht="15.5" x14ac:dyDescent="0.25">
      <c r="A629" s="109"/>
      <c r="B629" s="76"/>
      <c r="C629" s="76"/>
      <c r="D629" s="76"/>
      <c r="E629" s="77"/>
      <c r="F629" s="77"/>
      <c r="G629" s="77"/>
      <c r="H629" s="78"/>
      <c r="I629" s="78"/>
      <c r="J629" s="78"/>
      <c r="K629" s="79"/>
      <c r="L629" s="80"/>
      <c r="M629" s="89"/>
      <c r="N629" s="81"/>
      <c r="O629" s="82"/>
      <c r="P629" s="83" t="str">
        <f>IF(SUM(DECOMPTE[[#This Row],[Heures
OPAS A]]:DECOMPTE[[#This Row],[Heures
OPAS C]])=0,"-",IF(COUNTBLANK(#REF!)&gt;0,"Entrez le n°ID infirmier dans l'onglet 'Décompte' ",IF((COUNTBLANK(B629:G629)+COUNTBLANK(DECOMPTE[[#This Row],[Nb jours facturés au patient]:[ Assurance (N° BAG)]]))&gt;0,"Veuillez renseigner toutes les colonnes de la ligne","-")))</f>
        <v>-</v>
      </c>
    </row>
    <row r="630" spans="1:16" ht="15.5" x14ac:dyDescent="0.25">
      <c r="A630" s="109"/>
      <c r="B630" s="76"/>
      <c r="C630" s="76"/>
      <c r="D630" s="76"/>
      <c r="E630" s="77"/>
      <c r="F630" s="77"/>
      <c r="G630" s="77"/>
      <c r="H630" s="78"/>
      <c r="I630" s="78"/>
      <c r="J630" s="78"/>
      <c r="K630" s="79"/>
      <c r="L630" s="80"/>
      <c r="M630" s="89"/>
      <c r="N630" s="81"/>
      <c r="O630" s="82"/>
      <c r="P630" s="83" t="str">
        <f>IF(SUM(DECOMPTE[[#This Row],[Heures
OPAS A]]:DECOMPTE[[#This Row],[Heures
OPAS C]])=0,"-",IF(COUNTBLANK(#REF!)&gt;0,"Entrez le n°ID infirmier dans l'onglet 'Décompte' ",IF((COUNTBLANK(B630:G630)+COUNTBLANK(DECOMPTE[[#This Row],[Nb jours facturés au patient]:[ Assurance (N° BAG)]]))&gt;0,"Veuillez renseigner toutes les colonnes de la ligne","-")))</f>
        <v>-</v>
      </c>
    </row>
    <row r="631" spans="1:16" ht="15.5" x14ac:dyDescent="0.25">
      <c r="A631" s="109"/>
      <c r="B631" s="76"/>
      <c r="C631" s="76"/>
      <c r="D631" s="76"/>
      <c r="E631" s="77"/>
      <c r="F631" s="77"/>
      <c r="G631" s="77"/>
      <c r="H631" s="78"/>
      <c r="I631" s="78"/>
      <c r="J631" s="78"/>
      <c r="K631" s="79"/>
      <c r="L631" s="80"/>
      <c r="M631" s="89"/>
      <c r="N631" s="81"/>
      <c r="O631" s="82"/>
      <c r="P631" s="83" t="str">
        <f>IF(SUM(DECOMPTE[[#This Row],[Heures
OPAS A]]:DECOMPTE[[#This Row],[Heures
OPAS C]])=0,"-",IF(COUNTBLANK(#REF!)&gt;0,"Entrez le n°ID infirmier dans l'onglet 'Décompte' ",IF((COUNTBLANK(B631:G631)+COUNTBLANK(DECOMPTE[[#This Row],[Nb jours facturés au patient]:[ Assurance (N° BAG)]]))&gt;0,"Veuillez renseigner toutes les colonnes de la ligne","-")))</f>
        <v>-</v>
      </c>
    </row>
    <row r="632" spans="1:16" ht="15.5" x14ac:dyDescent="0.25">
      <c r="A632" s="109"/>
      <c r="B632" s="76"/>
      <c r="C632" s="76"/>
      <c r="D632" s="76"/>
      <c r="E632" s="77"/>
      <c r="F632" s="77"/>
      <c r="G632" s="77"/>
      <c r="H632" s="78"/>
      <c r="I632" s="78"/>
      <c r="J632" s="78"/>
      <c r="K632" s="79"/>
      <c r="L632" s="80"/>
      <c r="M632" s="89"/>
      <c r="N632" s="81"/>
      <c r="O632" s="82"/>
      <c r="P632" s="83" t="str">
        <f>IF(SUM(DECOMPTE[[#This Row],[Heures
OPAS A]]:DECOMPTE[[#This Row],[Heures
OPAS C]])=0,"-",IF(COUNTBLANK(#REF!)&gt;0,"Entrez le n°ID infirmier dans l'onglet 'Décompte' ",IF((COUNTBLANK(B632:G632)+COUNTBLANK(DECOMPTE[[#This Row],[Nb jours facturés au patient]:[ Assurance (N° BAG)]]))&gt;0,"Veuillez renseigner toutes les colonnes de la ligne","-")))</f>
        <v>-</v>
      </c>
    </row>
    <row r="633" spans="1:16" ht="15.5" x14ac:dyDescent="0.25">
      <c r="A633" s="109"/>
      <c r="B633" s="76"/>
      <c r="C633" s="76"/>
      <c r="D633" s="76"/>
      <c r="E633" s="77"/>
      <c r="F633" s="77"/>
      <c r="G633" s="77"/>
      <c r="H633" s="78"/>
      <c r="I633" s="78"/>
      <c r="J633" s="78"/>
      <c r="K633" s="79"/>
      <c r="L633" s="80"/>
      <c r="M633" s="89"/>
      <c r="N633" s="81"/>
      <c r="O633" s="82"/>
      <c r="P633" s="83" t="str">
        <f>IF(SUM(DECOMPTE[[#This Row],[Heures
OPAS A]]:DECOMPTE[[#This Row],[Heures
OPAS C]])=0,"-",IF(COUNTBLANK(#REF!)&gt;0,"Entrez le n°ID infirmier dans l'onglet 'Décompte' ",IF((COUNTBLANK(B633:G633)+COUNTBLANK(DECOMPTE[[#This Row],[Nb jours facturés au patient]:[ Assurance (N° BAG)]]))&gt;0,"Veuillez renseigner toutes les colonnes de la ligne","-")))</f>
        <v>-</v>
      </c>
    </row>
    <row r="634" spans="1:16" ht="15.5" x14ac:dyDescent="0.25">
      <c r="A634" s="109"/>
      <c r="B634" s="76"/>
      <c r="C634" s="76"/>
      <c r="D634" s="76"/>
      <c r="E634" s="77"/>
      <c r="F634" s="77"/>
      <c r="G634" s="77"/>
      <c r="H634" s="78"/>
      <c r="I634" s="78"/>
      <c r="J634" s="78"/>
      <c r="K634" s="79"/>
      <c r="L634" s="80"/>
      <c r="M634" s="89"/>
      <c r="N634" s="81"/>
      <c r="O634" s="82"/>
      <c r="P634" s="83" t="str">
        <f>IF(SUM(DECOMPTE[[#This Row],[Heures
OPAS A]]:DECOMPTE[[#This Row],[Heures
OPAS C]])=0,"-",IF(COUNTBLANK(#REF!)&gt;0,"Entrez le n°ID infirmier dans l'onglet 'Décompte' ",IF((COUNTBLANK(B634:G634)+COUNTBLANK(DECOMPTE[[#This Row],[Nb jours facturés au patient]:[ Assurance (N° BAG)]]))&gt;0,"Veuillez renseigner toutes les colonnes de la ligne","-")))</f>
        <v>-</v>
      </c>
    </row>
    <row r="635" spans="1:16" ht="15.5" x14ac:dyDescent="0.25">
      <c r="A635" s="109"/>
      <c r="B635" s="76"/>
      <c r="C635" s="76"/>
      <c r="D635" s="76"/>
      <c r="E635" s="77"/>
      <c r="F635" s="77"/>
      <c r="G635" s="77"/>
      <c r="H635" s="78"/>
      <c r="I635" s="78"/>
      <c r="J635" s="78"/>
      <c r="K635" s="79"/>
      <c r="L635" s="80"/>
      <c r="M635" s="89"/>
      <c r="N635" s="81"/>
      <c r="O635" s="82"/>
      <c r="P635" s="83" t="str">
        <f>IF(SUM(DECOMPTE[[#This Row],[Heures
OPAS A]]:DECOMPTE[[#This Row],[Heures
OPAS C]])=0,"-",IF(COUNTBLANK(#REF!)&gt;0,"Entrez le n°ID infirmier dans l'onglet 'Décompte' ",IF((COUNTBLANK(B635:G635)+COUNTBLANK(DECOMPTE[[#This Row],[Nb jours facturés au patient]:[ Assurance (N° BAG)]]))&gt;0,"Veuillez renseigner toutes les colonnes de la ligne","-")))</f>
        <v>-</v>
      </c>
    </row>
    <row r="636" spans="1:16" ht="15.5" x14ac:dyDescent="0.25">
      <c r="A636" s="109"/>
      <c r="B636" s="76"/>
      <c r="C636" s="76"/>
      <c r="D636" s="76"/>
      <c r="E636" s="77"/>
      <c r="F636" s="77"/>
      <c r="G636" s="77"/>
      <c r="H636" s="78"/>
      <c r="I636" s="78"/>
      <c r="J636" s="78"/>
      <c r="K636" s="79"/>
      <c r="L636" s="80"/>
      <c r="M636" s="89"/>
      <c r="N636" s="81"/>
      <c r="O636" s="82"/>
      <c r="P636" s="83" t="str">
        <f>IF(SUM(DECOMPTE[[#This Row],[Heures
OPAS A]]:DECOMPTE[[#This Row],[Heures
OPAS C]])=0,"-",IF(COUNTBLANK(#REF!)&gt;0,"Entrez le n°ID infirmier dans l'onglet 'Décompte' ",IF((COUNTBLANK(B636:G636)+COUNTBLANK(DECOMPTE[[#This Row],[Nb jours facturés au patient]:[ Assurance (N° BAG)]]))&gt;0,"Veuillez renseigner toutes les colonnes de la ligne","-")))</f>
        <v>-</v>
      </c>
    </row>
    <row r="637" spans="1:16" ht="15.5" x14ac:dyDescent="0.25">
      <c r="A637" s="109"/>
      <c r="B637" s="76"/>
      <c r="C637" s="76"/>
      <c r="D637" s="76"/>
      <c r="E637" s="77"/>
      <c r="F637" s="77"/>
      <c r="G637" s="77"/>
      <c r="H637" s="78"/>
      <c r="I637" s="78"/>
      <c r="J637" s="78"/>
      <c r="K637" s="79"/>
      <c r="L637" s="80"/>
      <c r="M637" s="89"/>
      <c r="N637" s="81"/>
      <c r="O637" s="82"/>
      <c r="P637" s="83" t="str">
        <f>IF(SUM(DECOMPTE[[#This Row],[Heures
OPAS A]]:DECOMPTE[[#This Row],[Heures
OPAS C]])=0,"-",IF(COUNTBLANK(#REF!)&gt;0,"Entrez le n°ID infirmier dans l'onglet 'Décompte' ",IF((COUNTBLANK(B637:G637)+COUNTBLANK(DECOMPTE[[#This Row],[Nb jours facturés au patient]:[ Assurance (N° BAG)]]))&gt;0,"Veuillez renseigner toutes les colonnes de la ligne","-")))</f>
        <v>-</v>
      </c>
    </row>
    <row r="638" spans="1:16" ht="15.5" x14ac:dyDescent="0.25">
      <c r="A638" s="109"/>
      <c r="B638" s="76"/>
      <c r="C638" s="76"/>
      <c r="D638" s="76"/>
      <c r="E638" s="77"/>
      <c r="F638" s="77"/>
      <c r="G638" s="77"/>
      <c r="H638" s="78"/>
      <c r="I638" s="78"/>
      <c r="J638" s="78"/>
      <c r="K638" s="79"/>
      <c r="L638" s="80"/>
      <c r="M638" s="89"/>
      <c r="N638" s="81"/>
      <c r="O638" s="82"/>
      <c r="P638" s="83" t="str">
        <f>IF(SUM(DECOMPTE[[#This Row],[Heures
OPAS A]]:DECOMPTE[[#This Row],[Heures
OPAS C]])=0,"-",IF(COUNTBLANK(#REF!)&gt;0,"Entrez le n°ID infirmier dans l'onglet 'Décompte' ",IF((COUNTBLANK(B638:G638)+COUNTBLANK(DECOMPTE[[#This Row],[Nb jours facturés au patient]:[ Assurance (N° BAG)]]))&gt;0,"Veuillez renseigner toutes les colonnes de la ligne","-")))</f>
        <v>-</v>
      </c>
    </row>
    <row r="639" spans="1:16" ht="15.5" x14ac:dyDescent="0.25">
      <c r="A639" s="109"/>
      <c r="B639" s="76"/>
      <c r="C639" s="76"/>
      <c r="D639" s="76"/>
      <c r="E639" s="77"/>
      <c r="F639" s="77"/>
      <c r="G639" s="77"/>
      <c r="H639" s="78"/>
      <c r="I639" s="78"/>
      <c r="J639" s="78"/>
      <c r="K639" s="79"/>
      <c r="L639" s="80"/>
      <c r="M639" s="89"/>
      <c r="N639" s="81"/>
      <c r="O639" s="82"/>
      <c r="P639" s="83" t="str">
        <f>IF(SUM(DECOMPTE[[#This Row],[Heures
OPAS A]]:DECOMPTE[[#This Row],[Heures
OPAS C]])=0,"-",IF(COUNTBLANK(#REF!)&gt;0,"Entrez le n°ID infirmier dans l'onglet 'Décompte' ",IF((COUNTBLANK(B639:G639)+COUNTBLANK(DECOMPTE[[#This Row],[Nb jours facturés au patient]:[ Assurance (N° BAG)]]))&gt;0,"Veuillez renseigner toutes les colonnes de la ligne","-")))</f>
        <v>-</v>
      </c>
    </row>
    <row r="640" spans="1:16" ht="15.5" x14ac:dyDescent="0.25">
      <c r="A640" s="109"/>
      <c r="B640" s="76"/>
      <c r="C640" s="76"/>
      <c r="D640" s="76"/>
      <c r="E640" s="77"/>
      <c r="F640" s="77"/>
      <c r="G640" s="77"/>
      <c r="H640" s="78"/>
      <c r="I640" s="78"/>
      <c r="J640" s="78"/>
      <c r="K640" s="79"/>
      <c r="L640" s="80"/>
      <c r="M640" s="89"/>
      <c r="N640" s="81"/>
      <c r="O640" s="82"/>
      <c r="P640" s="83" t="str">
        <f>IF(SUM(DECOMPTE[[#This Row],[Heures
OPAS A]]:DECOMPTE[[#This Row],[Heures
OPAS C]])=0,"-",IF(COUNTBLANK(#REF!)&gt;0,"Entrez le n°ID infirmier dans l'onglet 'Décompte' ",IF((COUNTBLANK(B640:G640)+COUNTBLANK(DECOMPTE[[#This Row],[Nb jours facturés au patient]:[ Assurance (N° BAG)]]))&gt;0,"Veuillez renseigner toutes les colonnes de la ligne","-")))</f>
        <v>-</v>
      </c>
    </row>
    <row r="641" spans="1:16" ht="15.5" x14ac:dyDescent="0.25">
      <c r="A641" s="109"/>
      <c r="B641" s="76"/>
      <c r="C641" s="76"/>
      <c r="D641" s="76"/>
      <c r="E641" s="77"/>
      <c r="F641" s="77"/>
      <c r="G641" s="77"/>
      <c r="H641" s="78"/>
      <c r="I641" s="78"/>
      <c r="J641" s="78"/>
      <c r="K641" s="79"/>
      <c r="L641" s="80"/>
      <c r="M641" s="89"/>
      <c r="N641" s="81"/>
      <c r="O641" s="82"/>
      <c r="P641" s="83" t="str">
        <f>IF(SUM(DECOMPTE[[#This Row],[Heures
OPAS A]]:DECOMPTE[[#This Row],[Heures
OPAS C]])=0,"-",IF(COUNTBLANK(#REF!)&gt;0,"Entrez le n°ID infirmier dans l'onglet 'Décompte' ",IF((COUNTBLANK(B641:G641)+COUNTBLANK(DECOMPTE[[#This Row],[Nb jours facturés au patient]:[ Assurance (N° BAG)]]))&gt;0,"Veuillez renseigner toutes les colonnes de la ligne","-")))</f>
        <v>-</v>
      </c>
    </row>
    <row r="642" spans="1:16" ht="15.5" x14ac:dyDescent="0.25">
      <c r="A642" s="109"/>
      <c r="B642" s="76"/>
      <c r="C642" s="76"/>
      <c r="D642" s="76"/>
      <c r="E642" s="77"/>
      <c r="F642" s="77"/>
      <c r="G642" s="77"/>
      <c r="H642" s="78"/>
      <c r="I642" s="78"/>
      <c r="J642" s="78"/>
      <c r="K642" s="79"/>
      <c r="L642" s="80"/>
      <c r="M642" s="89"/>
      <c r="N642" s="81"/>
      <c r="O642" s="82"/>
      <c r="P642" s="83" t="str">
        <f>IF(SUM(DECOMPTE[[#This Row],[Heures
OPAS A]]:DECOMPTE[[#This Row],[Heures
OPAS C]])=0,"-",IF(COUNTBLANK(#REF!)&gt;0,"Entrez le n°ID infirmier dans l'onglet 'Décompte' ",IF((COUNTBLANK(B642:G642)+COUNTBLANK(DECOMPTE[[#This Row],[Nb jours facturés au patient]:[ Assurance (N° BAG)]]))&gt;0,"Veuillez renseigner toutes les colonnes de la ligne","-")))</f>
        <v>-</v>
      </c>
    </row>
    <row r="643" spans="1:16" ht="15.5" x14ac:dyDescent="0.25">
      <c r="A643" s="109"/>
      <c r="B643" s="76"/>
      <c r="C643" s="76"/>
      <c r="D643" s="76"/>
      <c r="E643" s="77"/>
      <c r="F643" s="77"/>
      <c r="G643" s="77"/>
      <c r="H643" s="78"/>
      <c r="I643" s="78"/>
      <c r="J643" s="78"/>
      <c r="K643" s="79"/>
      <c r="L643" s="80"/>
      <c r="M643" s="89"/>
      <c r="N643" s="81"/>
      <c r="O643" s="82"/>
      <c r="P643" s="83" t="str">
        <f>IF(SUM(DECOMPTE[[#This Row],[Heures
OPAS A]]:DECOMPTE[[#This Row],[Heures
OPAS C]])=0,"-",IF(COUNTBLANK(#REF!)&gt;0,"Entrez le n°ID infirmier dans l'onglet 'Décompte' ",IF((COUNTBLANK(B643:G643)+COUNTBLANK(DECOMPTE[[#This Row],[Nb jours facturés au patient]:[ Assurance (N° BAG)]]))&gt;0,"Veuillez renseigner toutes les colonnes de la ligne","-")))</f>
        <v>-</v>
      </c>
    </row>
    <row r="644" spans="1:16" ht="15.5" x14ac:dyDescent="0.25">
      <c r="A644" s="109"/>
      <c r="B644" s="76"/>
      <c r="C644" s="76"/>
      <c r="D644" s="76"/>
      <c r="E644" s="77"/>
      <c r="F644" s="77"/>
      <c r="G644" s="77"/>
      <c r="H644" s="78"/>
      <c r="I644" s="78"/>
      <c r="J644" s="78"/>
      <c r="K644" s="79"/>
      <c r="L644" s="80"/>
      <c r="M644" s="89"/>
      <c r="N644" s="81"/>
      <c r="O644" s="82"/>
      <c r="P644" s="83" t="str">
        <f>IF(SUM(DECOMPTE[[#This Row],[Heures
OPAS A]]:DECOMPTE[[#This Row],[Heures
OPAS C]])=0,"-",IF(COUNTBLANK(#REF!)&gt;0,"Entrez le n°ID infirmier dans l'onglet 'Décompte' ",IF((COUNTBLANK(B644:G644)+COUNTBLANK(DECOMPTE[[#This Row],[Nb jours facturés au patient]:[ Assurance (N° BAG)]]))&gt;0,"Veuillez renseigner toutes les colonnes de la ligne","-")))</f>
        <v>-</v>
      </c>
    </row>
    <row r="645" spans="1:16" ht="15.5" x14ac:dyDescent="0.25">
      <c r="A645" s="109"/>
      <c r="B645" s="76"/>
      <c r="C645" s="76"/>
      <c r="D645" s="76"/>
      <c r="E645" s="77"/>
      <c r="F645" s="77"/>
      <c r="G645" s="77"/>
      <c r="H645" s="78"/>
      <c r="I645" s="78"/>
      <c r="J645" s="78"/>
      <c r="K645" s="79"/>
      <c r="L645" s="80"/>
      <c r="M645" s="89"/>
      <c r="N645" s="81"/>
      <c r="O645" s="82"/>
      <c r="P645" s="83" t="str">
        <f>IF(SUM(DECOMPTE[[#This Row],[Heures
OPAS A]]:DECOMPTE[[#This Row],[Heures
OPAS C]])=0,"-",IF(COUNTBLANK(#REF!)&gt;0,"Entrez le n°ID infirmier dans l'onglet 'Décompte' ",IF((COUNTBLANK(B645:G645)+COUNTBLANK(DECOMPTE[[#This Row],[Nb jours facturés au patient]:[ Assurance (N° BAG)]]))&gt;0,"Veuillez renseigner toutes les colonnes de la ligne","-")))</f>
        <v>-</v>
      </c>
    </row>
    <row r="646" spans="1:16" ht="15.5" x14ac:dyDescent="0.25">
      <c r="A646" s="109"/>
      <c r="B646" s="76"/>
      <c r="C646" s="76"/>
      <c r="D646" s="76"/>
      <c r="E646" s="77"/>
      <c r="F646" s="77"/>
      <c r="G646" s="77"/>
      <c r="H646" s="78"/>
      <c r="I646" s="78"/>
      <c r="J646" s="78"/>
      <c r="K646" s="79"/>
      <c r="L646" s="80"/>
      <c r="M646" s="89"/>
      <c r="N646" s="81"/>
      <c r="O646" s="82"/>
      <c r="P646" s="83" t="str">
        <f>IF(SUM(DECOMPTE[[#This Row],[Heures
OPAS A]]:DECOMPTE[[#This Row],[Heures
OPAS C]])=0,"-",IF(COUNTBLANK(#REF!)&gt;0,"Entrez le n°ID infirmier dans l'onglet 'Décompte' ",IF((COUNTBLANK(B646:G646)+COUNTBLANK(DECOMPTE[[#This Row],[Nb jours facturés au patient]:[ Assurance (N° BAG)]]))&gt;0,"Veuillez renseigner toutes les colonnes de la ligne","-")))</f>
        <v>-</v>
      </c>
    </row>
    <row r="647" spans="1:16" ht="15.5" x14ac:dyDescent="0.25">
      <c r="A647" s="109"/>
      <c r="B647" s="76"/>
      <c r="C647" s="76"/>
      <c r="D647" s="76"/>
      <c r="E647" s="77"/>
      <c r="F647" s="77"/>
      <c r="G647" s="77"/>
      <c r="H647" s="78"/>
      <c r="I647" s="78"/>
      <c r="J647" s="78"/>
      <c r="K647" s="79"/>
      <c r="L647" s="80"/>
      <c r="M647" s="89"/>
      <c r="N647" s="81"/>
      <c r="O647" s="82"/>
      <c r="P647" s="83" t="str">
        <f>IF(SUM(DECOMPTE[[#This Row],[Heures
OPAS A]]:DECOMPTE[[#This Row],[Heures
OPAS C]])=0,"-",IF(COUNTBLANK(#REF!)&gt;0,"Entrez le n°ID infirmier dans l'onglet 'Décompte' ",IF((COUNTBLANK(B647:G647)+COUNTBLANK(DECOMPTE[[#This Row],[Nb jours facturés au patient]:[ Assurance (N° BAG)]]))&gt;0,"Veuillez renseigner toutes les colonnes de la ligne","-")))</f>
        <v>-</v>
      </c>
    </row>
    <row r="648" spans="1:16" ht="15.5" x14ac:dyDescent="0.25">
      <c r="A648" s="109"/>
      <c r="B648" s="76"/>
      <c r="C648" s="76"/>
      <c r="D648" s="76"/>
      <c r="E648" s="77"/>
      <c r="F648" s="77"/>
      <c r="G648" s="77"/>
      <c r="H648" s="78"/>
      <c r="I648" s="78"/>
      <c r="J648" s="78"/>
      <c r="K648" s="79"/>
      <c r="L648" s="80"/>
      <c r="M648" s="89"/>
      <c r="N648" s="81"/>
      <c r="O648" s="82"/>
      <c r="P648" s="83" t="str">
        <f>IF(SUM(DECOMPTE[[#This Row],[Heures
OPAS A]]:DECOMPTE[[#This Row],[Heures
OPAS C]])=0,"-",IF(COUNTBLANK(#REF!)&gt;0,"Entrez le n°ID infirmier dans l'onglet 'Décompte' ",IF((COUNTBLANK(B648:G648)+COUNTBLANK(DECOMPTE[[#This Row],[Nb jours facturés au patient]:[ Assurance (N° BAG)]]))&gt;0,"Veuillez renseigner toutes les colonnes de la ligne","-")))</f>
        <v>-</v>
      </c>
    </row>
    <row r="649" spans="1:16" ht="15.5" x14ac:dyDescent="0.25">
      <c r="A649" s="109"/>
      <c r="B649" s="76"/>
      <c r="C649" s="76"/>
      <c r="D649" s="76"/>
      <c r="E649" s="77"/>
      <c r="F649" s="77"/>
      <c r="G649" s="77"/>
      <c r="H649" s="78"/>
      <c r="I649" s="78"/>
      <c r="J649" s="78"/>
      <c r="K649" s="79"/>
      <c r="L649" s="80"/>
      <c r="M649" s="89"/>
      <c r="N649" s="81"/>
      <c r="O649" s="82"/>
      <c r="P649" s="83" t="str">
        <f>IF(SUM(DECOMPTE[[#This Row],[Heures
OPAS A]]:DECOMPTE[[#This Row],[Heures
OPAS C]])=0,"-",IF(COUNTBLANK(#REF!)&gt;0,"Entrez le n°ID infirmier dans l'onglet 'Décompte' ",IF((COUNTBLANK(B649:G649)+COUNTBLANK(DECOMPTE[[#This Row],[Nb jours facturés au patient]:[ Assurance (N° BAG)]]))&gt;0,"Veuillez renseigner toutes les colonnes de la ligne","-")))</f>
        <v>-</v>
      </c>
    </row>
    <row r="650" spans="1:16" ht="15.5" x14ac:dyDescent="0.25">
      <c r="A650" s="109"/>
      <c r="B650" s="76"/>
      <c r="C650" s="76"/>
      <c r="D650" s="76"/>
      <c r="E650" s="77"/>
      <c r="F650" s="77"/>
      <c r="G650" s="77"/>
      <c r="H650" s="78"/>
      <c r="I650" s="78"/>
      <c r="J650" s="78"/>
      <c r="K650" s="79"/>
      <c r="L650" s="80"/>
      <c r="M650" s="89"/>
      <c r="N650" s="81"/>
      <c r="O650" s="82"/>
      <c r="P650" s="83" t="str">
        <f>IF(SUM(DECOMPTE[[#This Row],[Heures
OPAS A]]:DECOMPTE[[#This Row],[Heures
OPAS C]])=0,"-",IF(COUNTBLANK(#REF!)&gt;0,"Entrez le n°ID infirmier dans l'onglet 'Décompte' ",IF((COUNTBLANK(B650:G650)+COUNTBLANK(DECOMPTE[[#This Row],[Nb jours facturés au patient]:[ Assurance (N° BAG)]]))&gt;0,"Veuillez renseigner toutes les colonnes de la ligne","-")))</f>
        <v>-</v>
      </c>
    </row>
    <row r="651" spans="1:16" ht="15.5" x14ac:dyDescent="0.25">
      <c r="A651" s="109"/>
      <c r="B651" s="76"/>
      <c r="C651" s="76"/>
      <c r="D651" s="76"/>
      <c r="E651" s="77"/>
      <c r="F651" s="77"/>
      <c r="G651" s="77"/>
      <c r="H651" s="78"/>
      <c r="I651" s="78"/>
      <c r="J651" s="78"/>
      <c r="K651" s="79"/>
      <c r="L651" s="80"/>
      <c r="M651" s="89"/>
      <c r="N651" s="81"/>
      <c r="O651" s="82"/>
      <c r="P651" s="83" t="str">
        <f>IF(SUM(DECOMPTE[[#This Row],[Heures
OPAS A]]:DECOMPTE[[#This Row],[Heures
OPAS C]])=0,"-",IF(COUNTBLANK(#REF!)&gt;0,"Entrez le n°ID infirmier dans l'onglet 'Décompte' ",IF((COUNTBLANK(B651:G651)+COUNTBLANK(DECOMPTE[[#This Row],[Nb jours facturés au patient]:[ Assurance (N° BAG)]]))&gt;0,"Veuillez renseigner toutes les colonnes de la ligne","-")))</f>
        <v>-</v>
      </c>
    </row>
    <row r="652" spans="1:16" ht="15.5" x14ac:dyDescent="0.25">
      <c r="A652" s="109"/>
      <c r="B652" s="76"/>
      <c r="C652" s="76"/>
      <c r="D652" s="76"/>
      <c r="E652" s="77"/>
      <c r="F652" s="77"/>
      <c r="G652" s="77"/>
      <c r="H652" s="78"/>
      <c r="I652" s="78"/>
      <c r="J652" s="78"/>
      <c r="K652" s="79"/>
      <c r="L652" s="80"/>
      <c r="M652" s="89"/>
      <c r="N652" s="81"/>
      <c r="O652" s="82"/>
      <c r="P652" s="83" t="str">
        <f>IF(SUM(DECOMPTE[[#This Row],[Heures
OPAS A]]:DECOMPTE[[#This Row],[Heures
OPAS C]])=0,"-",IF(COUNTBLANK(#REF!)&gt;0,"Entrez le n°ID infirmier dans l'onglet 'Décompte' ",IF((COUNTBLANK(B652:G652)+COUNTBLANK(DECOMPTE[[#This Row],[Nb jours facturés au patient]:[ Assurance (N° BAG)]]))&gt;0,"Veuillez renseigner toutes les colonnes de la ligne","-")))</f>
        <v>-</v>
      </c>
    </row>
    <row r="653" spans="1:16" ht="15.5" x14ac:dyDescent="0.25">
      <c r="A653" s="109"/>
      <c r="B653" s="76"/>
      <c r="C653" s="76"/>
      <c r="D653" s="76"/>
      <c r="E653" s="77"/>
      <c r="F653" s="77"/>
      <c r="G653" s="77"/>
      <c r="H653" s="78"/>
      <c r="I653" s="78"/>
      <c r="J653" s="78"/>
      <c r="K653" s="79"/>
      <c r="L653" s="80"/>
      <c r="M653" s="89"/>
      <c r="N653" s="81"/>
      <c r="O653" s="82"/>
      <c r="P653" s="83" t="str">
        <f>IF(SUM(DECOMPTE[[#This Row],[Heures
OPAS A]]:DECOMPTE[[#This Row],[Heures
OPAS C]])=0,"-",IF(COUNTBLANK(#REF!)&gt;0,"Entrez le n°ID infirmier dans l'onglet 'Décompte' ",IF((COUNTBLANK(B653:G653)+COUNTBLANK(DECOMPTE[[#This Row],[Nb jours facturés au patient]:[ Assurance (N° BAG)]]))&gt;0,"Veuillez renseigner toutes les colonnes de la ligne","-")))</f>
        <v>-</v>
      </c>
    </row>
    <row r="654" spans="1:16" ht="15.5" x14ac:dyDescent="0.25">
      <c r="A654" s="109"/>
      <c r="B654" s="76"/>
      <c r="C654" s="76"/>
      <c r="D654" s="76"/>
      <c r="E654" s="77"/>
      <c r="F654" s="77"/>
      <c r="G654" s="77"/>
      <c r="H654" s="78"/>
      <c r="I654" s="78"/>
      <c r="J654" s="78"/>
      <c r="K654" s="79"/>
      <c r="L654" s="80"/>
      <c r="M654" s="89"/>
      <c r="N654" s="81"/>
      <c r="O654" s="82"/>
      <c r="P654" s="83" t="str">
        <f>IF(SUM(DECOMPTE[[#This Row],[Heures
OPAS A]]:DECOMPTE[[#This Row],[Heures
OPAS C]])=0,"-",IF(COUNTBLANK(#REF!)&gt;0,"Entrez le n°ID infirmier dans l'onglet 'Décompte' ",IF((COUNTBLANK(B654:G654)+COUNTBLANK(DECOMPTE[[#This Row],[Nb jours facturés au patient]:[ Assurance (N° BAG)]]))&gt;0,"Veuillez renseigner toutes les colonnes de la ligne","-")))</f>
        <v>-</v>
      </c>
    </row>
    <row r="655" spans="1:16" ht="15.5" x14ac:dyDescent="0.25">
      <c r="A655" s="109"/>
      <c r="B655" s="76"/>
      <c r="C655" s="76"/>
      <c r="D655" s="76"/>
      <c r="E655" s="77"/>
      <c r="F655" s="77"/>
      <c r="G655" s="77"/>
      <c r="H655" s="78"/>
      <c r="I655" s="78"/>
      <c r="J655" s="78"/>
      <c r="K655" s="79"/>
      <c r="L655" s="80"/>
      <c r="M655" s="89"/>
      <c r="N655" s="81"/>
      <c r="O655" s="82"/>
      <c r="P655" s="83" t="str">
        <f>IF(SUM(DECOMPTE[[#This Row],[Heures
OPAS A]]:DECOMPTE[[#This Row],[Heures
OPAS C]])=0,"-",IF(COUNTBLANK(#REF!)&gt;0,"Entrez le n°ID infirmier dans l'onglet 'Décompte' ",IF((COUNTBLANK(B655:G655)+COUNTBLANK(DECOMPTE[[#This Row],[Nb jours facturés au patient]:[ Assurance (N° BAG)]]))&gt;0,"Veuillez renseigner toutes les colonnes de la ligne","-")))</f>
        <v>-</v>
      </c>
    </row>
    <row r="656" spans="1:16" ht="15.5" x14ac:dyDescent="0.25">
      <c r="A656" s="109"/>
      <c r="B656" s="76"/>
      <c r="C656" s="76"/>
      <c r="D656" s="76"/>
      <c r="E656" s="77"/>
      <c r="F656" s="77"/>
      <c r="G656" s="77"/>
      <c r="H656" s="78"/>
      <c r="I656" s="78"/>
      <c r="J656" s="78"/>
      <c r="K656" s="79"/>
      <c r="L656" s="80"/>
      <c r="M656" s="89"/>
      <c r="N656" s="81"/>
      <c r="O656" s="82"/>
      <c r="P656" s="83" t="str">
        <f>IF(SUM(DECOMPTE[[#This Row],[Heures
OPAS A]]:DECOMPTE[[#This Row],[Heures
OPAS C]])=0,"-",IF(COUNTBLANK(#REF!)&gt;0,"Entrez le n°ID infirmier dans l'onglet 'Décompte' ",IF((COUNTBLANK(B656:G656)+COUNTBLANK(DECOMPTE[[#This Row],[Nb jours facturés au patient]:[ Assurance (N° BAG)]]))&gt;0,"Veuillez renseigner toutes les colonnes de la ligne","-")))</f>
        <v>-</v>
      </c>
    </row>
    <row r="657" spans="1:16" ht="15.5" x14ac:dyDescent="0.25">
      <c r="A657" s="109"/>
      <c r="B657" s="76"/>
      <c r="C657" s="76"/>
      <c r="D657" s="76"/>
      <c r="E657" s="77"/>
      <c r="F657" s="77"/>
      <c r="G657" s="77"/>
      <c r="H657" s="78"/>
      <c r="I657" s="78"/>
      <c r="J657" s="78"/>
      <c r="K657" s="79"/>
      <c r="L657" s="80"/>
      <c r="M657" s="89"/>
      <c r="N657" s="81"/>
      <c r="O657" s="82"/>
      <c r="P657" s="83" t="str">
        <f>IF(SUM(DECOMPTE[[#This Row],[Heures
OPAS A]]:DECOMPTE[[#This Row],[Heures
OPAS C]])=0,"-",IF(COUNTBLANK(#REF!)&gt;0,"Entrez le n°ID infirmier dans l'onglet 'Décompte' ",IF((COUNTBLANK(B657:G657)+COUNTBLANK(DECOMPTE[[#This Row],[Nb jours facturés au patient]:[ Assurance (N° BAG)]]))&gt;0,"Veuillez renseigner toutes les colonnes de la ligne","-")))</f>
        <v>-</v>
      </c>
    </row>
    <row r="658" spans="1:16" ht="15.5" x14ac:dyDescent="0.25">
      <c r="A658" s="109"/>
      <c r="B658" s="76"/>
      <c r="C658" s="76"/>
      <c r="D658" s="76"/>
      <c r="E658" s="77"/>
      <c r="F658" s="77"/>
      <c r="G658" s="77"/>
      <c r="H658" s="78"/>
      <c r="I658" s="78"/>
      <c r="J658" s="78"/>
      <c r="K658" s="79"/>
      <c r="L658" s="80"/>
      <c r="M658" s="89"/>
      <c r="N658" s="81"/>
      <c r="O658" s="82"/>
      <c r="P658" s="83" t="str">
        <f>IF(SUM(DECOMPTE[[#This Row],[Heures
OPAS A]]:DECOMPTE[[#This Row],[Heures
OPAS C]])=0,"-",IF(COUNTBLANK(#REF!)&gt;0,"Entrez le n°ID infirmier dans l'onglet 'Décompte' ",IF((COUNTBLANK(B658:G658)+COUNTBLANK(DECOMPTE[[#This Row],[Nb jours facturés au patient]:[ Assurance (N° BAG)]]))&gt;0,"Veuillez renseigner toutes les colonnes de la ligne","-")))</f>
        <v>-</v>
      </c>
    </row>
    <row r="659" spans="1:16" ht="15.5" x14ac:dyDescent="0.25">
      <c r="A659" s="109"/>
      <c r="B659" s="76"/>
      <c r="C659" s="76"/>
      <c r="D659" s="76"/>
      <c r="E659" s="77"/>
      <c r="F659" s="77"/>
      <c r="G659" s="77"/>
      <c r="H659" s="78"/>
      <c r="I659" s="78"/>
      <c r="J659" s="78"/>
      <c r="K659" s="79"/>
      <c r="L659" s="80"/>
      <c r="M659" s="89"/>
      <c r="N659" s="81"/>
      <c r="O659" s="82"/>
      <c r="P659" s="83" t="str">
        <f>IF(SUM(DECOMPTE[[#This Row],[Heures
OPAS A]]:DECOMPTE[[#This Row],[Heures
OPAS C]])=0,"-",IF(COUNTBLANK(#REF!)&gt;0,"Entrez le n°ID infirmier dans l'onglet 'Décompte' ",IF((COUNTBLANK(B659:G659)+COUNTBLANK(DECOMPTE[[#This Row],[Nb jours facturés au patient]:[ Assurance (N° BAG)]]))&gt;0,"Veuillez renseigner toutes les colonnes de la ligne","-")))</f>
        <v>-</v>
      </c>
    </row>
    <row r="660" spans="1:16" ht="15.5" x14ac:dyDescent="0.25">
      <c r="A660" s="109"/>
      <c r="B660" s="76"/>
      <c r="C660" s="76"/>
      <c r="D660" s="76"/>
      <c r="E660" s="77"/>
      <c r="F660" s="77"/>
      <c r="G660" s="77"/>
      <c r="H660" s="78"/>
      <c r="I660" s="78"/>
      <c r="J660" s="78"/>
      <c r="K660" s="79"/>
      <c r="L660" s="80"/>
      <c r="M660" s="89"/>
      <c r="N660" s="81"/>
      <c r="O660" s="82"/>
      <c r="P660" s="83" t="str">
        <f>IF(SUM(DECOMPTE[[#This Row],[Heures
OPAS A]]:DECOMPTE[[#This Row],[Heures
OPAS C]])=0,"-",IF(COUNTBLANK(#REF!)&gt;0,"Entrez le n°ID infirmier dans l'onglet 'Décompte' ",IF((COUNTBLANK(B660:G660)+COUNTBLANK(DECOMPTE[[#This Row],[Nb jours facturés au patient]:[ Assurance (N° BAG)]]))&gt;0,"Veuillez renseigner toutes les colonnes de la ligne","-")))</f>
        <v>-</v>
      </c>
    </row>
    <row r="661" spans="1:16" ht="15.5" x14ac:dyDescent="0.25">
      <c r="A661" s="109"/>
      <c r="B661" s="76"/>
      <c r="C661" s="76"/>
      <c r="D661" s="76"/>
      <c r="E661" s="77"/>
      <c r="F661" s="77"/>
      <c r="G661" s="77"/>
      <c r="H661" s="78"/>
      <c r="I661" s="78"/>
      <c r="J661" s="78"/>
      <c r="K661" s="79"/>
      <c r="L661" s="80"/>
      <c r="M661" s="89"/>
      <c r="N661" s="81"/>
      <c r="O661" s="82"/>
      <c r="P661" s="83" t="str">
        <f>IF(SUM(DECOMPTE[[#This Row],[Heures
OPAS A]]:DECOMPTE[[#This Row],[Heures
OPAS C]])=0,"-",IF(COUNTBLANK(#REF!)&gt;0,"Entrez le n°ID infirmier dans l'onglet 'Décompte' ",IF((COUNTBLANK(B661:G661)+COUNTBLANK(DECOMPTE[[#This Row],[Nb jours facturés au patient]:[ Assurance (N° BAG)]]))&gt;0,"Veuillez renseigner toutes les colonnes de la ligne","-")))</f>
        <v>-</v>
      </c>
    </row>
    <row r="662" spans="1:16" ht="15.5" x14ac:dyDescent="0.25">
      <c r="A662" s="109"/>
      <c r="B662" s="76"/>
      <c r="C662" s="76"/>
      <c r="D662" s="76"/>
      <c r="E662" s="77"/>
      <c r="F662" s="77"/>
      <c r="G662" s="77"/>
      <c r="H662" s="78"/>
      <c r="I662" s="78"/>
      <c r="J662" s="78"/>
      <c r="K662" s="79"/>
      <c r="L662" s="80"/>
      <c r="M662" s="89"/>
      <c r="N662" s="81"/>
      <c r="O662" s="82"/>
      <c r="P662" s="83" t="str">
        <f>IF(SUM(DECOMPTE[[#This Row],[Heures
OPAS A]]:DECOMPTE[[#This Row],[Heures
OPAS C]])=0,"-",IF(COUNTBLANK(#REF!)&gt;0,"Entrez le n°ID infirmier dans l'onglet 'Décompte' ",IF((COUNTBLANK(B662:G662)+COUNTBLANK(DECOMPTE[[#This Row],[Nb jours facturés au patient]:[ Assurance (N° BAG)]]))&gt;0,"Veuillez renseigner toutes les colonnes de la ligne","-")))</f>
        <v>-</v>
      </c>
    </row>
    <row r="663" spans="1:16" ht="15.5" x14ac:dyDescent="0.25">
      <c r="A663" s="109"/>
      <c r="B663" s="76"/>
      <c r="C663" s="76"/>
      <c r="D663" s="76"/>
      <c r="E663" s="77"/>
      <c r="F663" s="77"/>
      <c r="G663" s="77"/>
      <c r="H663" s="78"/>
      <c r="I663" s="78"/>
      <c r="J663" s="78"/>
      <c r="K663" s="79"/>
      <c r="L663" s="80"/>
      <c r="M663" s="89"/>
      <c r="N663" s="81"/>
      <c r="O663" s="82"/>
      <c r="P663" s="83" t="str">
        <f>IF(SUM(DECOMPTE[[#This Row],[Heures
OPAS A]]:DECOMPTE[[#This Row],[Heures
OPAS C]])=0,"-",IF(COUNTBLANK(#REF!)&gt;0,"Entrez le n°ID infirmier dans l'onglet 'Décompte' ",IF((COUNTBLANK(B663:G663)+COUNTBLANK(DECOMPTE[[#This Row],[Nb jours facturés au patient]:[ Assurance (N° BAG)]]))&gt;0,"Veuillez renseigner toutes les colonnes de la ligne","-")))</f>
        <v>-</v>
      </c>
    </row>
    <row r="664" spans="1:16" ht="15.5" x14ac:dyDescent="0.25">
      <c r="A664" s="109"/>
      <c r="B664" s="76"/>
      <c r="C664" s="76"/>
      <c r="D664" s="76"/>
      <c r="E664" s="77"/>
      <c r="F664" s="77"/>
      <c r="G664" s="77"/>
      <c r="H664" s="78"/>
      <c r="I664" s="78"/>
      <c r="J664" s="78"/>
      <c r="K664" s="79"/>
      <c r="L664" s="80"/>
      <c r="M664" s="89"/>
      <c r="N664" s="81"/>
      <c r="O664" s="82"/>
      <c r="P664" s="83" t="str">
        <f>IF(SUM(DECOMPTE[[#This Row],[Heures
OPAS A]]:DECOMPTE[[#This Row],[Heures
OPAS C]])=0,"-",IF(COUNTBLANK(#REF!)&gt;0,"Entrez le n°ID infirmier dans l'onglet 'Décompte' ",IF((COUNTBLANK(B664:G664)+COUNTBLANK(DECOMPTE[[#This Row],[Nb jours facturés au patient]:[ Assurance (N° BAG)]]))&gt;0,"Veuillez renseigner toutes les colonnes de la ligne","-")))</f>
        <v>-</v>
      </c>
    </row>
    <row r="665" spans="1:16" ht="15.5" x14ac:dyDescent="0.25">
      <c r="A665" s="109"/>
      <c r="B665" s="76"/>
      <c r="C665" s="76"/>
      <c r="D665" s="76"/>
      <c r="E665" s="77"/>
      <c r="F665" s="77"/>
      <c r="G665" s="77"/>
      <c r="H665" s="78"/>
      <c r="I665" s="78"/>
      <c r="J665" s="78"/>
      <c r="K665" s="79"/>
      <c r="L665" s="80"/>
      <c r="M665" s="89"/>
      <c r="N665" s="81"/>
      <c r="O665" s="82"/>
      <c r="P665" s="83" t="str">
        <f>IF(SUM(DECOMPTE[[#This Row],[Heures
OPAS A]]:DECOMPTE[[#This Row],[Heures
OPAS C]])=0,"-",IF(COUNTBLANK(#REF!)&gt;0,"Entrez le n°ID infirmier dans l'onglet 'Décompte' ",IF((COUNTBLANK(B665:G665)+COUNTBLANK(DECOMPTE[[#This Row],[Nb jours facturés au patient]:[ Assurance (N° BAG)]]))&gt;0,"Veuillez renseigner toutes les colonnes de la ligne","-")))</f>
        <v>-</v>
      </c>
    </row>
    <row r="666" spans="1:16" ht="15.5" x14ac:dyDescent="0.25">
      <c r="A666" s="109"/>
      <c r="B666" s="76"/>
      <c r="C666" s="76"/>
      <c r="D666" s="76"/>
      <c r="E666" s="77"/>
      <c r="F666" s="77"/>
      <c r="G666" s="77"/>
      <c r="H666" s="78"/>
      <c r="I666" s="78"/>
      <c r="J666" s="78"/>
      <c r="K666" s="79"/>
      <c r="L666" s="80"/>
      <c r="M666" s="89"/>
      <c r="N666" s="81"/>
      <c r="O666" s="82"/>
      <c r="P666" s="83" t="str">
        <f>IF(SUM(DECOMPTE[[#This Row],[Heures
OPAS A]]:DECOMPTE[[#This Row],[Heures
OPAS C]])=0,"-",IF(COUNTBLANK(#REF!)&gt;0,"Entrez le n°ID infirmier dans l'onglet 'Décompte' ",IF((COUNTBLANK(B666:G666)+COUNTBLANK(DECOMPTE[[#This Row],[Nb jours facturés au patient]:[ Assurance (N° BAG)]]))&gt;0,"Veuillez renseigner toutes les colonnes de la ligne","-")))</f>
        <v>-</v>
      </c>
    </row>
    <row r="667" spans="1:16" ht="15.5" x14ac:dyDescent="0.25">
      <c r="A667" s="109"/>
      <c r="B667" s="76"/>
      <c r="C667" s="76"/>
      <c r="D667" s="76"/>
      <c r="E667" s="77"/>
      <c r="F667" s="77"/>
      <c r="G667" s="77"/>
      <c r="H667" s="78"/>
      <c r="I667" s="78"/>
      <c r="J667" s="78"/>
      <c r="K667" s="79"/>
      <c r="L667" s="80"/>
      <c r="M667" s="89"/>
      <c r="N667" s="81"/>
      <c r="O667" s="82"/>
      <c r="P667" s="83" t="str">
        <f>IF(SUM(DECOMPTE[[#This Row],[Heures
OPAS A]]:DECOMPTE[[#This Row],[Heures
OPAS C]])=0,"-",IF(COUNTBLANK(#REF!)&gt;0,"Entrez le n°ID infirmier dans l'onglet 'Décompte' ",IF((COUNTBLANK(B667:G667)+COUNTBLANK(DECOMPTE[[#This Row],[Nb jours facturés au patient]:[ Assurance (N° BAG)]]))&gt;0,"Veuillez renseigner toutes les colonnes de la ligne","-")))</f>
        <v>-</v>
      </c>
    </row>
    <row r="668" spans="1:16" ht="15.5" x14ac:dyDescent="0.25">
      <c r="A668" s="109"/>
      <c r="B668" s="76"/>
      <c r="C668" s="76"/>
      <c r="D668" s="76"/>
      <c r="E668" s="77"/>
      <c r="F668" s="77"/>
      <c r="G668" s="77"/>
      <c r="H668" s="78"/>
      <c r="I668" s="78"/>
      <c r="J668" s="78"/>
      <c r="K668" s="79"/>
      <c r="L668" s="80"/>
      <c r="M668" s="89"/>
      <c r="N668" s="81"/>
      <c r="O668" s="82"/>
      <c r="P668" s="83" t="str">
        <f>IF(SUM(DECOMPTE[[#This Row],[Heures
OPAS A]]:DECOMPTE[[#This Row],[Heures
OPAS C]])=0,"-",IF(COUNTBLANK(#REF!)&gt;0,"Entrez le n°ID infirmier dans l'onglet 'Décompte' ",IF((COUNTBLANK(B668:G668)+COUNTBLANK(DECOMPTE[[#This Row],[Nb jours facturés au patient]:[ Assurance (N° BAG)]]))&gt;0,"Veuillez renseigner toutes les colonnes de la ligne","-")))</f>
        <v>-</v>
      </c>
    </row>
    <row r="669" spans="1:16" ht="15.5" x14ac:dyDescent="0.25">
      <c r="A669" s="109"/>
      <c r="B669" s="76"/>
      <c r="C669" s="76"/>
      <c r="D669" s="76"/>
      <c r="E669" s="77"/>
      <c r="F669" s="77"/>
      <c r="G669" s="77"/>
      <c r="H669" s="78"/>
      <c r="I669" s="78"/>
      <c r="J669" s="78"/>
      <c r="K669" s="79"/>
      <c r="L669" s="80"/>
      <c r="M669" s="89"/>
      <c r="N669" s="81"/>
      <c r="O669" s="82"/>
      <c r="P669" s="83" t="str">
        <f>IF(SUM(DECOMPTE[[#This Row],[Heures
OPAS A]]:DECOMPTE[[#This Row],[Heures
OPAS C]])=0,"-",IF(COUNTBLANK(#REF!)&gt;0,"Entrez le n°ID infirmier dans l'onglet 'Décompte' ",IF((COUNTBLANK(B669:G669)+COUNTBLANK(DECOMPTE[[#This Row],[Nb jours facturés au patient]:[ Assurance (N° BAG)]]))&gt;0,"Veuillez renseigner toutes les colonnes de la ligne","-")))</f>
        <v>-</v>
      </c>
    </row>
    <row r="670" spans="1:16" ht="15.5" x14ac:dyDescent="0.25">
      <c r="A670" s="109"/>
      <c r="B670" s="76"/>
      <c r="C670" s="76"/>
      <c r="D670" s="76"/>
      <c r="E670" s="77"/>
      <c r="F670" s="77"/>
      <c r="G670" s="77"/>
      <c r="H670" s="78"/>
      <c r="I670" s="78"/>
      <c r="J670" s="78"/>
      <c r="K670" s="79"/>
      <c r="L670" s="80"/>
      <c r="M670" s="89"/>
      <c r="N670" s="81"/>
      <c r="O670" s="82"/>
      <c r="P670" s="83" t="str">
        <f>IF(SUM(DECOMPTE[[#This Row],[Heures
OPAS A]]:DECOMPTE[[#This Row],[Heures
OPAS C]])=0,"-",IF(COUNTBLANK(#REF!)&gt;0,"Entrez le n°ID infirmier dans l'onglet 'Décompte' ",IF((COUNTBLANK(B670:G670)+COUNTBLANK(DECOMPTE[[#This Row],[Nb jours facturés au patient]:[ Assurance (N° BAG)]]))&gt;0,"Veuillez renseigner toutes les colonnes de la ligne","-")))</f>
        <v>-</v>
      </c>
    </row>
    <row r="671" spans="1:16" ht="15.5" x14ac:dyDescent="0.25">
      <c r="A671" s="109"/>
      <c r="B671" s="76"/>
      <c r="C671" s="76"/>
      <c r="D671" s="76"/>
      <c r="E671" s="77"/>
      <c r="F671" s="77"/>
      <c r="G671" s="77"/>
      <c r="H671" s="78"/>
      <c r="I671" s="78"/>
      <c r="J671" s="78"/>
      <c r="K671" s="79"/>
      <c r="L671" s="80"/>
      <c r="M671" s="89"/>
      <c r="N671" s="81"/>
      <c r="O671" s="82"/>
      <c r="P671" s="83" t="str">
        <f>IF(SUM(DECOMPTE[[#This Row],[Heures
OPAS A]]:DECOMPTE[[#This Row],[Heures
OPAS C]])=0,"-",IF(COUNTBLANK(#REF!)&gt;0,"Entrez le n°ID infirmier dans l'onglet 'Décompte' ",IF((COUNTBLANK(B671:G671)+COUNTBLANK(DECOMPTE[[#This Row],[Nb jours facturés au patient]:[ Assurance (N° BAG)]]))&gt;0,"Veuillez renseigner toutes les colonnes de la ligne","-")))</f>
        <v>-</v>
      </c>
    </row>
    <row r="672" spans="1:16" ht="15.5" x14ac:dyDescent="0.25">
      <c r="A672" s="109"/>
      <c r="B672" s="76"/>
      <c r="C672" s="76"/>
      <c r="D672" s="76"/>
      <c r="E672" s="77"/>
      <c r="F672" s="77"/>
      <c r="G672" s="77"/>
      <c r="H672" s="78"/>
      <c r="I672" s="78"/>
      <c r="J672" s="78"/>
      <c r="K672" s="79"/>
      <c r="L672" s="80"/>
      <c r="M672" s="89"/>
      <c r="N672" s="81"/>
      <c r="O672" s="82"/>
      <c r="P672" s="83" t="str">
        <f>IF(SUM(DECOMPTE[[#This Row],[Heures
OPAS A]]:DECOMPTE[[#This Row],[Heures
OPAS C]])=0,"-",IF(COUNTBLANK(#REF!)&gt;0,"Entrez le n°ID infirmier dans l'onglet 'Décompte' ",IF((COUNTBLANK(B672:G672)+COUNTBLANK(DECOMPTE[[#This Row],[Nb jours facturés au patient]:[ Assurance (N° BAG)]]))&gt;0,"Veuillez renseigner toutes les colonnes de la ligne","-")))</f>
        <v>-</v>
      </c>
    </row>
    <row r="673" spans="1:16" ht="15.5" x14ac:dyDescent="0.25">
      <c r="A673" s="109"/>
      <c r="B673" s="76"/>
      <c r="C673" s="76"/>
      <c r="D673" s="76"/>
      <c r="E673" s="77"/>
      <c r="F673" s="77"/>
      <c r="G673" s="77"/>
      <c r="H673" s="78"/>
      <c r="I673" s="78"/>
      <c r="J673" s="78"/>
      <c r="K673" s="79"/>
      <c r="L673" s="80"/>
      <c r="M673" s="89"/>
      <c r="N673" s="81"/>
      <c r="O673" s="82"/>
      <c r="P673" s="83" t="str">
        <f>IF(SUM(DECOMPTE[[#This Row],[Heures
OPAS A]]:DECOMPTE[[#This Row],[Heures
OPAS C]])=0,"-",IF(COUNTBLANK(#REF!)&gt;0,"Entrez le n°ID infirmier dans l'onglet 'Décompte' ",IF((COUNTBLANK(B673:G673)+COUNTBLANK(DECOMPTE[[#This Row],[Nb jours facturés au patient]:[ Assurance (N° BAG)]]))&gt;0,"Veuillez renseigner toutes les colonnes de la ligne","-")))</f>
        <v>-</v>
      </c>
    </row>
    <row r="674" spans="1:16" ht="15.5" x14ac:dyDescent="0.25">
      <c r="A674" s="109"/>
      <c r="B674" s="76"/>
      <c r="C674" s="76"/>
      <c r="D674" s="76"/>
      <c r="E674" s="77"/>
      <c r="F674" s="77"/>
      <c r="G674" s="77"/>
      <c r="H674" s="78"/>
      <c r="I674" s="78"/>
      <c r="J674" s="78"/>
      <c r="K674" s="79"/>
      <c r="L674" s="80"/>
      <c r="M674" s="89"/>
      <c r="N674" s="81"/>
      <c r="O674" s="82"/>
      <c r="P674" s="83" t="str">
        <f>IF(SUM(DECOMPTE[[#This Row],[Heures
OPAS A]]:DECOMPTE[[#This Row],[Heures
OPAS C]])=0,"-",IF(COUNTBLANK(#REF!)&gt;0,"Entrez le n°ID infirmier dans l'onglet 'Décompte' ",IF((COUNTBLANK(B674:G674)+COUNTBLANK(DECOMPTE[[#This Row],[Nb jours facturés au patient]:[ Assurance (N° BAG)]]))&gt;0,"Veuillez renseigner toutes les colonnes de la ligne","-")))</f>
        <v>-</v>
      </c>
    </row>
    <row r="675" spans="1:16" ht="15.5" x14ac:dyDescent="0.25">
      <c r="A675" s="109"/>
      <c r="B675" s="76"/>
      <c r="C675" s="76"/>
      <c r="D675" s="76"/>
      <c r="E675" s="77"/>
      <c r="F675" s="77"/>
      <c r="G675" s="77"/>
      <c r="H675" s="78"/>
      <c r="I675" s="78"/>
      <c r="J675" s="78"/>
      <c r="K675" s="79"/>
      <c r="L675" s="80"/>
      <c r="M675" s="89"/>
      <c r="N675" s="81"/>
      <c r="O675" s="82"/>
      <c r="P675" s="83" t="str">
        <f>IF(SUM(DECOMPTE[[#This Row],[Heures
OPAS A]]:DECOMPTE[[#This Row],[Heures
OPAS C]])=0,"-",IF(COUNTBLANK(#REF!)&gt;0,"Entrez le n°ID infirmier dans l'onglet 'Décompte' ",IF((COUNTBLANK(B675:G675)+COUNTBLANK(DECOMPTE[[#This Row],[Nb jours facturés au patient]:[ Assurance (N° BAG)]]))&gt;0,"Veuillez renseigner toutes les colonnes de la ligne","-")))</f>
        <v>-</v>
      </c>
    </row>
    <row r="676" spans="1:16" ht="15.5" x14ac:dyDescent="0.25">
      <c r="A676" s="109"/>
      <c r="B676" s="76"/>
      <c r="C676" s="76"/>
      <c r="D676" s="76"/>
      <c r="E676" s="77"/>
      <c r="F676" s="77"/>
      <c r="G676" s="77"/>
      <c r="H676" s="78"/>
      <c r="I676" s="78"/>
      <c r="J676" s="78"/>
      <c r="K676" s="79"/>
      <c r="L676" s="80"/>
      <c r="M676" s="89"/>
      <c r="N676" s="81"/>
      <c r="O676" s="82"/>
      <c r="P676" s="83" t="str">
        <f>IF(SUM(DECOMPTE[[#This Row],[Heures
OPAS A]]:DECOMPTE[[#This Row],[Heures
OPAS C]])=0,"-",IF(COUNTBLANK(#REF!)&gt;0,"Entrez le n°ID infirmier dans l'onglet 'Décompte' ",IF((COUNTBLANK(B676:G676)+COUNTBLANK(DECOMPTE[[#This Row],[Nb jours facturés au patient]:[ Assurance (N° BAG)]]))&gt;0,"Veuillez renseigner toutes les colonnes de la ligne","-")))</f>
        <v>-</v>
      </c>
    </row>
    <row r="677" spans="1:16" ht="15.5" x14ac:dyDescent="0.25">
      <c r="A677" s="109"/>
      <c r="B677" s="76"/>
      <c r="C677" s="76"/>
      <c r="D677" s="76"/>
      <c r="E677" s="77"/>
      <c r="F677" s="77"/>
      <c r="G677" s="77"/>
      <c r="H677" s="78"/>
      <c r="I677" s="78"/>
      <c r="J677" s="78"/>
      <c r="K677" s="79"/>
      <c r="L677" s="80"/>
      <c r="M677" s="89"/>
      <c r="N677" s="81"/>
      <c r="O677" s="82"/>
      <c r="P677" s="83" t="str">
        <f>IF(SUM(DECOMPTE[[#This Row],[Heures
OPAS A]]:DECOMPTE[[#This Row],[Heures
OPAS C]])=0,"-",IF(COUNTBLANK(#REF!)&gt;0,"Entrez le n°ID infirmier dans l'onglet 'Décompte' ",IF((COUNTBLANK(B677:G677)+COUNTBLANK(DECOMPTE[[#This Row],[Nb jours facturés au patient]:[ Assurance (N° BAG)]]))&gt;0,"Veuillez renseigner toutes les colonnes de la ligne","-")))</f>
        <v>-</v>
      </c>
    </row>
    <row r="678" spans="1:16" ht="15.5" x14ac:dyDescent="0.25">
      <c r="A678" s="109"/>
      <c r="B678" s="76"/>
      <c r="C678" s="76"/>
      <c r="D678" s="76"/>
      <c r="E678" s="77"/>
      <c r="F678" s="77"/>
      <c r="G678" s="77"/>
      <c r="H678" s="78"/>
      <c r="I678" s="78"/>
      <c r="J678" s="78"/>
      <c r="K678" s="79"/>
      <c r="L678" s="80"/>
      <c r="M678" s="89"/>
      <c r="N678" s="81"/>
      <c r="O678" s="82"/>
      <c r="P678" s="83" t="str">
        <f>IF(SUM(DECOMPTE[[#This Row],[Heures
OPAS A]]:DECOMPTE[[#This Row],[Heures
OPAS C]])=0,"-",IF(COUNTBLANK(#REF!)&gt;0,"Entrez le n°ID infirmier dans l'onglet 'Décompte' ",IF((COUNTBLANK(B678:G678)+COUNTBLANK(DECOMPTE[[#This Row],[Nb jours facturés au patient]:[ Assurance (N° BAG)]]))&gt;0,"Veuillez renseigner toutes les colonnes de la ligne","-")))</f>
        <v>-</v>
      </c>
    </row>
    <row r="679" spans="1:16" ht="15.5" x14ac:dyDescent="0.25">
      <c r="A679" s="109"/>
      <c r="B679" s="76"/>
      <c r="C679" s="76"/>
      <c r="D679" s="76"/>
      <c r="E679" s="77"/>
      <c r="F679" s="77"/>
      <c r="G679" s="77"/>
      <c r="H679" s="78"/>
      <c r="I679" s="78"/>
      <c r="J679" s="78"/>
      <c r="K679" s="79"/>
      <c r="L679" s="80"/>
      <c r="M679" s="89"/>
      <c r="N679" s="81"/>
      <c r="O679" s="82"/>
      <c r="P679" s="83" t="str">
        <f>IF(SUM(DECOMPTE[[#This Row],[Heures
OPAS A]]:DECOMPTE[[#This Row],[Heures
OPAS C]])=0,"-",IF(COUNTBLANK(#REF!)&gt;0,"Entrez le n°ID infirmier dans l'onglet 'Décompte' ",IF((COUNTBLANK(B679:G679)+COUNTBLANK(DECOMPTE[[#This Row],[Nb jours facturés au patient]:[ Assurance (N° BAG)]]))&gt;0,"Veuillez renseigner toutes les colonnes de la ligne","-")))</f>
        <v>-</v>
      </c>
    </row>
    <row r="680" spans="1:16" ht="15.5" x14ac:dyDescent="0.25">
      <c r="A680" s="109"/>
      <c r="B680" s="76"/>
      <c r="C680" s="76"/>
      <c r="D680" s="76"/>
      <c r="E680" s="77"/>
      <c r="F680" s="77"/>
      <c r="G680" s="77"/>
      <c r="H680" s="78"/>
      <c r="I680" s="78"/>
      <c r="J680" s="78"/>
      <c r="K680" s="79"/>
      <c r="L680" s="80"/>
      <c r="M680" s="89"/>
      <c r="N680" s="81"/>
      <c r="O680" s="82"/>
      <c r="P680" s="83" t="str">
        <f>IF(SUM(DECOMPTE[[#This Row],[Heures
OPAS A]]:DECOMPTE[[#This Row],[Heures
OPAS C]])=0,"-",IF(COUNTBLANK(#REF!)&gt;0,"Entrez le n°ID infirmier dans l'onglet 'Décompte' ",IF((COUNTBLANK(B680:G680)+COUNTBLANK(DECOMPTE[[#This Row],[Nb jours facturés au patient]:[ Assurance (N° BAG)]]))&gt;0,"Veuillez renseigner toutes les colonnes de la ligne","-")))</f>
        <v>-</v>
      </c>
    </row>
    <row r="681" spans="1:16" ht="15.5" x14ac:dyDescent="0.25">
      <c r="A681" s="109"/>
      <c r="B681" s="76"/>
      <c r="C681" s="76"/>
      <c r="D681" s="76"/>
      <c r="E681" s="77"/>
      <c r="F681" s="77"/>
      <c r="G681" s="77"/>
      <c r="H681" s="78"/>
      <c r="I681" s="78"/>
      <c r="J681" s="78"/>
      <c r="K681" s="79"/>
      <c r="L681" s="80"/>
      <c r="M681" s="89"/>
      <c r="N681" s="81"/>
      <c r="O681" s="82"/>
      <c r="P681" s="83" t="str">
        <f>IF(SUM(DECOMPTE[[#This Row],[Heures
OPAS A]]:DECOMPTE[[#This Row],[Heures
OPAS C]])=0,"-",IF(COUNTBLANK(#REF!)&gt;0,"Entrez le n°ID infirmier dans l'onglet 'Décompte' ",IF((COUNTBLANK(B681:G681)+COUNTBLANK(DECOMPTE[[#This Row],[Nb jours facturés au patient]:[ Assurance (N° BAG)]]))&gt;0,"Veuillez renseigner toutes les colonnes de la ligne","-")))</f>
        <v>-</v>
      </c>
    </row>
    <row r="682" spans="1:16" ht="15.5" x14ac:dyDescent="0.25">
      <c r="A682" s="109"/>
      <c r="B682" s="76"/>
      <c r="C682" s="76"/>
      <c r="D682" s="76"/>
      <c r="E682" s="77"/>
      <c r="F682" s="77"/>
      <c r="G682" s="77"/>
      <c r="H682" s="78"/>
      <c r="I682" s="78"/>
      <c r="J682" s="78"/>
      <c r="K682" s="79"/>
      <c r="L682" s="80"/>
      <c r="M682" s="89"/>
      <c r="N682" s="81"/>
      <c r="O682" s="82"/>
      <c r="P682" s="83" t="str">
        <f>IF(SUM(DECOMPTE[[#This Row],[Heures
OPAS A]]:DECOMPTE[[#This Row],[Heures
OPAS C]])=0,"-",IF(COUNTBLANK(#REF!)&gt;0,"Entrez le n°ID infirmier dans l'onglet 'Décompte' ",IF((COUNTBLANK(B682:G682)+COUNTBLANK(DECOMPTE[[#This Row],[Nb jours facturés au patient]:[ Assurance (N° BAG)]]))&gt;0,"Veuillez renseigner toutes les colonnes de la ligne","-")))</f>
        <v>-</v>
      </c>
    </row>
    <row r="683" spans="1:16" ht="15.5" x14ac:dyDescent="0.25">
      <c r="A683" s="109"/>
      <c r="B683" s="76"/>
      <c r="C683" s="76"/>
      <c r="D683" s="76"/>
      <c r="E683" s="77"/>
      <c r="F683" s="77"/>
      <c r="G683" s="77"/>
      <c r="H683" s="78"/>
      <c r="I683" s="78"/>
      <c r="J683" s="78"/>
      <c r="K683" s="79"/>
      <c r="L683" s="80"/>
      <c r="M683" s="89"/>
      <c r="N683" s="81"/>
      <c r="O683" s="82"/>
      <c r="P683" s="83" t="str">
        <f>IF(SUM(DECOMPTE[[#This Row],[Heures
OPAS A]]:DECOMPTE[[#This Row],[Heures
OPAS C]])=0,"-",IF(COUNTBLANK(#REF!)&gt;0,"Entrez le n°ID infirmier dans l'onglet 'Décompte' ",IF((COUNTBLANK(B683:G683)+COUNTBLANK(DECOMPTE[[#This Row],[Nb jours facturés au patient]:[ Assurance (N° BAG)]]))&gt;0,"Veuillez renseigner toutes les colonnes de la ligne","-")))</f>
        <v>-</v>
      </c>
    </row>
    <row r="684" spans="1:16" ht="15.5" x14ac:dyDescent="0.25">
      <c r="A684" s="109"/>
      <c r="B684" s="76"/>
      <c r="C684" s="76"/>
      <c r="D684" s="76"/>
      <c r="E684" s="77"/>
      <c r="F684" s="77"/>
      <c r="G684" s="77"/>
      <c r="H684" s="78"/>
      <c r="I684" s="78"/>
      <c r="J684" s="78"/>
      <c r="K684" s="79"/>
      <c r="L684" s="80"/>
      <c r="M684" s="89"/>
      <c r="N684" s="81"/>
      <c r="O684" s="82"/>
      <c r="P684" s="83" t="str">
        <f>IF(SUM(DECOMPTE[[#This Row],[Heures
OPAS A]]:DECOMPTE[[#This Row],[Heures
OPAS C]])=0,"-",IF(COUNTBLANK(#REF!)&gt;0,"Entrez le n°ID infirmier dans l'onglet 'Décompte' ",IF((COUNTBLANK(B684:G684)+COUNTBLANK(DECOMPTE[[#This Row],[Nb jours facturés au patient]:[ Assurance (N° BAG)]]))&gt;0,"Veuillez renseigner toutes les colonnes de la ligne","-")))</f>
        <v>-</v>
      </c>
    </row>
    <row r="685" spans="1:16" ht="15.5" x14ac:dyDescent="0.25">
      <c r="A685" s="109"/>
      <c r="B685" s="76"/>
      <c r="C685" s="76"/>
      <c r="D685" s="76"/>
      <c r="E685" s="77"/>
      <c r="F685" s="77"/>
      <c r="G685" s="77"/>
      <c r="H685" s="78"/>
      <c r="I685" s="78"/>
      <c r="J685" s="78"/>
      <c r="K685" s="79"/>
      <c r="L685" s="80"/>
      <c r="M685" s="89"/>
      <c r="N685" s="81"/>
      <c r="O685" s="82"/>
      <c r="P685" s="83" t="str">
        <f>IF(SUM(DECOMPTE[[#This Row],[Heures
OPAS A]]:DECOMPTE[[#This Row],[Heures
OPAS C]])=0,"-",IF(COUNTBLANK(#REF!)&gt;0,"Entrez le n°ID infirmier dans l'onglet 'Décompte' ",IF((COUNTBLANK(B685:G685)+COUNTBLANK(DECOMPTE[[#This Row],[Nb jours facturés au patient]:[ Assurance (N° BAG)]]))&gt;0,"Veuillez renseigner toutes les colonnes de la ligne","-")))</f>
        <v>-</v>
      </c>
    </row>
    <row r="686" spans="1:16" ht="15.5" x14ac:dyDescent="0.25">
      <c r="A686" s="109"/>
      <c r="B686" s="76"/>
      <c r="C686" s="76"/>
      <c r="D686" s="76"/>
      <c r="E686" s="77"/>
      <c r="F686" s="77"/>
      <c r="G686" s="77"/>
      <c r="H686" s="78"/>
      <c r="I686" s="78"/>
      <c r="J686" s="78"/>
      <c r="K686" s="79"/>
      <c r="L686" s="80"/>
      <c r="M686" s="89"/>
      <c r="N686" s="81"/>
      <c r="O686" s="82"/>
      <c r="P686" s="83" t="str">
        <f>IF(SUM(DECOMPTE[[#This Row],[Heures
OPAS A]]:DECOMPTE[[#This Row],[Heures
OPAS C]])=0,"-",IF(COUNTBLANK(#REF!)&gt;0,"Entrez le n°ID infirmier dans l'onglet 'Décompte' ",IF((COUNTBLANK(B686:G686)+COUNTBLANK(DECOMPTE[[#This Row],[Nb jours facturés au patient]:[ Assurance (N° BAG)]]))&gt;0,"Veuillez renseigner toutes les colonnes de la ligne","-")))</f>
        <v>-</v>
      </c>
    </row>
    <row r="687" spans="1:16" ht="15.5" x14ac:dyDescent="0.25">
      <c r="A687" s="109"/>
      <c r="B687" s="76"/>
      <c r="C687" s="76"/>
      <c r="D687" s="76"/>
      <c r="E687" s="77"/>
      <c r="F687" s="77"/>
      <c r="G687" s="77"/>
      <c r="H687" s="78"/>
      <c r="I687" s="78"/>
      <c r="J687" s="78"/>
      <c r="K687" s="79"/>
      <c r="L687" s="80"/>
      <c r="M687" s="89"/>
      <c r="N687" s="81"/>
      <c r="O687" s="82"/>
      <c r="P687" s="83" t="str">
        <f>IF(SUM(DECOMPTE[[#This Row],[Heures
OPAS A]]:DECOMPTE[[#This Row],[Heures
OPAS C]])=0,"-",IF(COUNTBLANK(#REF!)&gt;0,"Entrez le n°ID infirmier dans l'onglet 'Décompte' ",IF((COUNTBLANK(B687:G687)+COUNTBLANK(DECOMPTE[[#This Row],[Nb jours facturés au patient]:[ Assurance (N° BAG)]]))&gt;0,"Veuillez renseigner toutes les colonnes de la ligne","-")))</f>
        <v>-</v>
      </c>
    </row>
    <row r="688" spans="1:16" ht="15.5" x14ac:dyDescent="0.25">
      <c r="A688" s="109"/>
      <c r="B688" s="76"/>
      <c r="C688" s="76"/>
      <c r="D688" s="76"/>
      <c r="E688" s="77"/>
      <c r="F688" s="77"/>
      <c r="G688" s="77"/>
      <c r="H688" s="78"/>
      <c r="I688" s="78"/>
      <c r="J688" s="78"/>
      <c r="K688" s="79"/>
      <c r="L688" s="80"/>
      <c r="M688" s="89"/>
      <c r="N688" s="81"/>
      <c r="O688" s="82"/>
      <c r="P688" s="83" t="str">
        <f>IF(SUM(DECOMPTE[[#This Row],[Heures
OPAS A]]:DECOMPTE[[#This Row],[Heures
OPAS C]])=0,"-",IF(COUNTBLANK(#REF!)&gt;0,"Entrez le n°ID infirmier dans l'onglet 'Décompte' ",IF((COUNTBLANK(B688:G688)+COUNTBLANK(DECOMPTE[[#This Row],[Nb jours facturés au patient]:[ Assurance (N° BAG)]]))&gt;0,"Veuillez renseigner toutes les colonnes de la ligne","-")))</f>
        <v>-</v>
      </c>
    </row>
    <row r="689" spans="1:16" ht="15.5" x14ac:dyDescent="0.25">
      <c r="A689" s="109"/>
      <c r="B689" s="76"/>
      <c r="C689" s="76"/>
      <c r="D689" s="76"/>
      <c r="E689" s="77"/>
      <c r="F689" s="77"/>
      <c r="G689" s="77"/>
      <c r="H689" s="78"/>
      <c r="I689" s="78"/>
      <c r="J689" s="78"/>
      <c r="K689" s="79"/>
      <c r="L689" s="80"/>
      <c r="M689" s="89"/>
      <c r="N689" s="81"/>
      <c r="O689" s="82"/>
      <c r="P689" s="83" t="str">
        <f>IF(SUM(DECOMPTE[[#This Row],[Heures
OPAS A]]:DECOMPTE[[#This Row],[Heures
OPAS C]])=0,"-",IF(COUNTBLANK(#REF!)&gt;0,"Entrez le n°ID infirmier dans l'onglet 'Décompte' ",IF((COUNTBLANK(B689:G689)+COUNTBLANK(DECOMPTE[[#This Row],[Nb jours facturés au patient]:[ Assurance (N° BAG)]]))&gt;0,"Veuillez renseigner toutes les colonnes de la ligne","-")))</f>
        <v>-</v>
      </c>
    </row>
    <row r="690" spans="1:16" ht="15.5" x14ac:dyDescent="0.25">
      <c r="A690" s="109"/>
      <c r="B690" s="76"/>
      <c r="C690" s="76"/>
      <c r="D690" s="76"/>
      <c r="E690" s="77"/>
      <c r="F690" s="77"/>
      <c r="G690" s="77"/>
      <c r="H690" s="78"/>
      <c r="I690" s="78"/>
      <c r="J690" s="78"/>
      <c r="K690" s="79"/>
      <c r="L690" s="80"/>
      <c r="M690" s="89"/>
      <c r="N690" s="81"/>
      <c r="O690" s="82"/>
      <c r="P690" s="83" t="str">
        <f>IF(SUM(DECOMPTE[[#This Row],[Heures
OPAS A]]:DECOMPTE[[#This Row],[Heures
OPAS C]])=0,"-",IF(COUNTBLANK(#REF!)&gt;0,"Entrez le n°ID infirmier dans l'onglet 'Décompte' ",IF((COUNTBLANK(B690:G690)+COUNTBLANK(DECOMPTE[[#This Row],[Nb jours facturés au patient]:[ Assurance (N° BAG)]]))&gt;0,"Veuillez renseigner toutes les colonnes de la ligne","-")))</f>
        <v>-</v>
      </c>
    </row>
    <row r="691" spans="1:16" ht="15.5" x14ac:dyDescent="0.25">
      <c r="A691" s="109"/>
      <c r="B691" s="76"/>
      <c r="C691" s="76"/>
      <c r="D691" s="76"/>
      <c r="E691" s="77"/>
      <c r="F691" s="77"/>
      <c r="G691" s="77"/>
      <c r="H691" s="78"/>
      <c r="I691" s="78"/>
      <c r="J691" s="78"/>
      <c r="K691" s="79"/>
      <c r="L691" s="80"/>
      <c r="M691" s="89"/>
      <c r="N691" s="81"/>
      <c r="O691" s="82"/>
      <c r="P691" s="83" t="str">
        <f>IF(SUM(DECOMPTE[[#This Row],[Heures
OPAS A]]:DECOMPTE[[#This Row],[Heures
OPAS C]])=0,"-",IF(COUNTBLANK(#REF!)&gt;0,"Entrez le n°ID infirmier dans l'onglet 'Décompte' ",IF((COUNTBLANK(B691:G691)+COUNTBLANK(DECOMPTE[[#This Row],[Nb jours facturés au patient]:[ Assurance (N° BAG)]]))&gt;0,"Veuillez renseigner toutes les colonnes de la ligne","-")))</f>
        <v>-</v>
      </c>
    </row>
    <row r="692" spans="1:16" ht="15.5" x14ac:dyDescent="0.25">
      <c r="A692" s="109"/>
      <c r="B692" s="76"/>
      <c r="C692" s="76"/>
      <c r="D692" s="76"/>
      <c r="E692" s="77"/>
      <c r="F692" s="77"/>
      <c r="G692" s="77"/>
      <c r="H692" s="78"/>
      <c r="I692" s="78"/>
      <c r="J692" s="78"/>
      <c r="K692" s="79"/>
      <c r="L692" s="80"/>
      <c r="M692" s="89"/>
      <c r="N692" s="81"/>
      <c r="O692" s="82"/>
      <c r="P692" s="83" t="str">
        <f>IF(SUM(DECOMPTE[[#This Row],[Heures
OPAS A]]:DECOMPTE[[#This Row],[Heures
OPAS C]])=0,"-",IF(COUNTBLANK(#REF!)&gt;0,"Entrez le n°ID infirmier dans l'onglet 'Décompte' ",IF((COUNTBLANK(B692:G692)+COUNTBLANK(DECOMPTE[[#This Row],[Nb jours facturés au patient]:[ Assurance (N° BAG)]]))&gt;0,"Veuillez renseigner toutes les colonnes de la ligne","-")))</f>
        <v>-</v>
      </c>
    </row>
    <row r="693" spans="1:16" ht="15.5" x14ac:dyDescent="0.25">
      <c r="A693" s="109"/>
      <c r="B693" s="76"/>
      <c r="C693" s="76"/>
      <c r="D693" s="76"/>
      <c r="E693" s="77"/>
      <c r="F693" s="77"/>
      <c r="G693" s="77"/>
      <c r="H693" s="78"/>
      <c r="I693" s="78"/>
      <c r="J693" s="78"/>
      <c r="K693" s="79"/>
      <c r="L693" s="80"/>
      <c r="M693" s="89"/>
      <c r="N693" s="81"/>
      <c r="O693" s="82"/>
      <c r="P693" s="83" t="str">
        <f>IF(SUM(DECOMPTE[[#This Row],[Heures
OPAS A]]:DECOMPTE[[#This Row],[Heures
OPAS C]])=0,"-",IF(COUNTBLANK(#REF!)&gt;0,"Entrez le n°ID infirmier dans l'onglet 'Décompte' ",IF((COUNTBLANK(B693:G693)+COUNTBLANK(DECOMPTE[[#This Row],[Nb jours facturés au patient]:[ Assurance (N° BAG)]]))&gt;0,"Veuillez renseigner toutes les colonnes de la ligne","-")))</f>
        <v>-</v>
      </c>
    </row>
    <row r="694" spans="1:16" ht="15.5" x14ac:dyDescent="0.25">
      <c r="A694" s="109"/>
      <c r="B694" s="76"/>
      <c r="C694" s="76"/>
      <c r="D694" s="76"/>
      <c r="E694" s="77"/>
      <c r="F694" s="77"/>
      <c r="G694" s="77"/>
      <c r="H694" s="78"/>
      <c r="I694" s="78"/>
      <c r="J694" s="78"/>
      <c r="K694" s="79"/>
      <c r="L694" s="80"/>
      <c r="M694" s="89"/>
      <c r="N694" s="81"/>
      <c r="O694" s="82"/>
      <c r="P694" s="83" t="str">
        <f>IF(SUM(DECOMPTE[[#This Row],[Heures
OPAS A]]:DECOMPTE[[#This Row],[Heures
OPAS C]])=0,"-",IF(COUNTBLANK(#REF!)&gt;0,"Entrez le n°ID infirmier dans l'onglet 'Décompte' ",IF((COUNTBLANK(B694:G694)+COUNTBLANK(DECOMPTE[[#This Row],[Nb jours facturés au patient]:[ Assurance (N° BAG)]]))&gt;0,"Veuillez renseigner toutes les colonnes de la ligne","-")))</f>
        <v>-</v>
      </c>
    </row>
    <row r="695" spans="1:16" ht="15.5" x14ac:dyDescent="0.25">
      <c r="A695" s="109"/>
      <c r="B695" s="76"/>
      <c r="C695" s="76"/>
      <c r="D695" s="76"/>
      <c r="E695" s="77"/>
      <c r="F695" s="77"/>
      <c r="G695" s="77"/>
      <c r="H695" s="78"/>
      <c r="I695" s="78"/>
      <c r="J695" s="78"/>
      <c r="K695" s="79"/>
      <c r="L695" s="80"/>
      <c r="M695" s="89"/>
      <c r="N695" s="81"/>
      <c r="O695" s="82"/>
      <c r="P695" s="83" t="str">
        <f>IF(SUM(DECOMPTE[[#This Row],[Heures
OPAS A]]:DECOMPTE[[#This Row],[Heures
OPAS C]])=0,"-",IF(COUNTBLANK(#REF!)&gt;0,"Entrez le n°ID infirmier dans l'onglet 'Décompte' ",IF((COUNTBLANK(B695:G695)+COUNTBLANK(DECOMPTE[[#This Row],[Nb jours facturés au patient]:[ Assurance (N° BAG)]]))&gt;0,"Veuillez renseigner toutes les colonnes de la ligne","-")))</f>
        <v>-</v>
      </c>
    </row>
    <row r="696" spans="1:16" ht="15.5" x14ac:dyDescent="0.25">
      <c r="A696" s="109"/>
      <c r="B696" s="76"/>
      <c r="C696" s="76"/>
      <c r="D696" s="76"/>
      <c r="E696" s="77"/>
      <c r="F696" s="77"/>
      <c r="G696" s="77"/>
      <c r="H696" s="78"/>
      <c r="I696" s="78"/>
      <c r="J696" s="78"/>
      <c r="K696" s="79"/>
      <c r="L696" s="80"/>
      <c r="M696" s="89"/>
      <c r="N696" s="81"/>
      <c r="O696" s="82"/>
      <c r="P696" s="83" t="str">
        <f>IF(SUM(DECOMPTE[[#This Row],[Heures
OPAS A]]:DECOMPTE[[#This Row],[Heures
OPAS C]])=0,"-",IF(COUNTBLANK(#REF!)&gt;0,"Entrez le n°ID infirmier dans l'onglet 'Décompte' ",IF((COUNTBLANK(B696:G696)+COUNTBLANK(DECOMPTE[[#This Row],[Nb jours facturés au patient]:[ Assurance (N° BAG)]]))&gt;0,"Veuillez renseigner toutes les colonnes de la ligne","-")))</f>
        <v>-</v>
      </c>
    </row>
    <row r="697" spans="1:16" ht="15.5" x14ac:dyDescent="0.25">
      <c r="A697" s="109"/>
      <c r="B697" s="76"/>
      <c r="C697" s="76"/>
      <c r="D697" s="76"/>
      <c r="E697" s="77"/>
      <c r="F697" s="77"/>
      <c r="G697" s="77"/>
      <c r="H697" s="78"/>
      <c r="I697" s="78"/>
      <c r="J697" s="78"/>
      <c r="K697" s="79"/>
      <c r="L697" s="80"/>
      <c r="M697" s="89"/>
      <c r="N697" s="81"/>
      <c r="O697" s="82"/>
      <c r="P697" s="83" t="str">
        <f>IF(SUM(DECOMPTE[[#This Row],[Heures
OPAS A]]:DECOMPTE[[#This Row],[Heures
OPAS C]])=0,"-",IF(COUNTBLANK(#REF!)&gt;0,"Entrez le n°ID infirmier dans l'onglet 'Décompte' ",IF((COUNTBLANK(B697:G697)+COUNTBLANK(DECOMPTE[[#This Row],[Nb jours facturés au patient]:[ Assurance (N° BAG)]]))&gt;0,"Veuillez renseigner toutes les colonnes de la ligne","-")))</f>
        <v>-</v>
      </c>
    </row>
    <row r="698" spans="1:16" ht="15.5" x14ac:dyDescent="0.25">
      <c r="A698" s="109"/>
      <c r="B698" s="76"/>
      <c r="C698" s="76"/>
      <c r="D698" s="76"/>
      <c r="E698" s="77"/>
      <c r="F698" s="77"/>
      <c r="G698" s="77"/>
      <c r="H698" s="78"/>
      <c r="I698" s="78"/>
      <c r="J698" s="78"/>
      <c r="K698" s="79"/>
      <c r="L698" s="80"/>
      <c r="M698" s="89"/>
      <c r="N698" s="81"/>
      <c r="O698" s="82"/>
      <c r="P698" s="83" t="str">
        <f>IF(SUM(DECOMPTE[[#This Row],[Heures
OPAS A]]:DECOMPTE[[#This Row],[Heures
OPAS C]])=0,"-",IF(COUNTBLANK(#REF!)&gt;0,"Entrez le n°ID infirmier dans l'onglet 'Décompte' ",IF((COUNTBLANK(B698:G698)+COUNTBLANK(DECOMPTE[[#This Row],[Nb jours facturés au patient]:[ Assurance (N° BAG)]]))&gt;0,"Veuillez renseigner toutes les colonnes de la ligne","-")))</f>
        <v>-</v>
      </c>
    </row>
    <row r="699" spans="1:16" ht="15.5" x14ac:dyDescent="0.25">
      <c r="A699" s="109"/>
      <c r="B699" s="76"/>
      <c r="C699" s="76"/>
      <c r="D699" s="76"/>
      <c r="E699" s="77"/>
      <c r="F699" s="77"/>
      <c r="G699" s="77"/>
      <c r="H699" s="78"/>
      <c r="I699" s="78"/>
      <c r="J699" s="78"/>
      <c r="K699" s="79"/>
      <c r="L699" s="80"/>
      <c r="M699" s="89"/>
      <c r="N699" s="81"/>
      <c r="O699" s="82"/>
      <c r="P699" s="83" t="str">
        <f>IF(SUM(DECOMPTE[[#This Row],[Heures
OPAS A]]:DECOMPTE[[#This Row],[Heures
OPAS C]])=0,"-",IF(COUNTBLANK(#REF!)&gt;0,"Entrez le n°ID infirmier dans l'onglet 'Décompte' ",IF((COUNTBLANK(B699:G699)+COUNTBLANK(DECOMPTE[[#This Row],[Nb jours facturés au patient]:[ Assurance (N° BAG)]]))&gt;0,"Veuillez renseigner toutes les colonnes de la ligne","-")))</f>
        <v>-</v>
      </c>
    </row>
    <row r="700" spans="1:16" ht="15.5" x14ac:dyDescent="0.25">
      <c r="A700" s="109"/>
      <c r="B700" s="76"/>
      <c r="C700" s="76"/>
      <c r="D700" s="76"/>
      <c r="E700" s="77"/>
      <c r="F700" s="77"/>
      <c r="G700" s="77"/>
      <c r="H700" s="78"/>
      <c r="I700" s="78"/>
      <c r="J700" s="78"/>
      <c r="K700" s="79"/>
      <c r="L700" s="80"/>
      <c r="M700" s="89"/>
      <c r="N700" s="81"/>
      <c r="O700" s="82"/>
      <c r="P700" s="83" t="str">
        <f>IF(SUM(DECOMPTE[[#This Row],[Heures
OPAS A]]:DECOMPTE[[#This Row],[Heures
OPAS C]])=0,"-",IF(COUNTBLANK(#REF!)&gt;0,"Entrez le n°ID infirmier dans l'onglet 'Décompte' ",IF((COUNTBLANK(B700:G700)+COUNTBLANK(DECOMPTE[[#This Row],[Nb jours facturés au patient]:[ Assurance (N° BAG)]]))&gt;0,"Veuillez renseigner toutes les colonnes de la ligne","-")))</f>
        <v>-</v>
      </c>
    </row>
    <row r="701" spans="1:16" ht="15.5" x14ac:dyDescent="0.25">
      <c r="A701" s="109"/>
      <c r="B701" s="76"/>
      <c r="C701" s="76"/>
      <c r="D701" s="76"/>
      <c r="E701" s="77"/>
      <c r="F701" s="77"/>
      <c r="G701" s="77"/>
      <c r="H701" s="78"/>
      <c r="I701" s="78"/>
      <c r="J701" s="78"/>
      <c r="K701" s="79"/>
      <c r="L701" s="80"/>
      <c r="M701" s="89"/>
      <c r="N701" s="81"/>
      <c r="O701" s="82"/>
      <c r="P701" s="83" t="str">
        <f>IF(SUM(DECOMPTE[[#This Row],[Heures
OPAS A]]:DECOMPTE[[#This Row],[Heures
OPAS C]])=0,"-",IF(COUNTBLANK(#REF!)&gt;0,"Entrez le n°ID infirmier dans l'onglet 'Décompte' ",IF((COUNTBLANK(B701:G701)+COUNTBLANK(DECOMPTE[[#This Row],[Nb jours facturés au patient]:[ Assurance (N° BAG)]]))&gt;0,"Veuillez renseigner toutes les colonnes de la ligne","-")))</f>
        <v>-</v>
      </c>
    </row>
    <row r="702" spans="1:16" ht="15.5" x14ac:dyDescent="0.25">
      <c r="A702" s="109"/>
      <c r="B702" s="76"/>
      <c r="C702" s="76"/>
      <c r="D702" s="76"/>
      <c r="E702" s="77"/>
      <c r="F702" s="77"/>
      <c r="G702" s="77"/>
      <c r="H702" s="78"/>
      <c r="I702" s="78"/>
      <c r="J702" s="78"/>
      <c r="K702" s="79"/>
      <c r="L702" s="80"/>
      <c r="M702" s="89"/>
      <c r="N702" s="81"/>
      <c r="O702" s="82"/>
      <c r="P702" s="83" t="str">
        <f>IF(SUM(DECOMPTE[[#This Row],[Heures
OPAS A]]:DECOMPTE[[#This Row],[Heures
OPAS C]])=0,"-",IF(COUNTBLANK(#REF!)&gt;0,"Entrez le n°ID infirmier dans l'onglet 'Décompte' ",IF((COUNTBLANK(B702:G702)+COUNTBLANK(DECOMPTE[[#This Row],[Nb jours facturés au patient]:[ Assurance (N° BAG)]]))&gt;0,"Veuillez renseigner toutes les colonnes de la ligne","-")))</f>
        <v>-</v>
      </c>
    </row>
    <row r="703" spans="1:16" ht="15.5" x14ac:dyDescent="0.25">
      <c r="A703" s="109"/>
      <c r="B703" s="76"/>
      <c r="C703" s="76"/>
      <c r="D703" s="76"/>
      <c r="E703" s="77"/>
      <c r="F703" s="77"/>
      <c r="G703" s="77"/>
      <c r="H703" s="78"/>
      <c r="I703" s="78"/>
      <c r="J703" s="78"/>
      <c r="K703" s="79"/>
      <c r="L703" s="80"/>
      <c r="M703" s="89"/>
      <c r="N703" s="81"/>
      <c r="O703" s="82"/>
      <c r="P703" s="83" t="str">
        <f>IF(SUM(DECOMPTE[[#This Row],[Heures
OPAS A]]:DECOMPTE[[#This Row],[Heures
OPAS C]])=0,"-",IF(COUNTBLANK(#REF!)&gt;0,"Entrez le n°ID infirmier dans l'onglet 'Décompte' ",IF((COUNTBLANK(B703:G703)+COUNTBLANK(DECOMPTE[[#This Row],[Nb jours facturés au patient]:[ Assurance (N° BAG)]]))&gt;0,"Veuillez renseigner toutes les colonnes de la ligne","-")))</f>
        <v>-</v>
      </c>
    </row>
    <row r="704" spans="1:16" ht="15.5" x14ac:dyDescent="0.25">
      <c r="A704" s="109"/>
      <c r="B704" s="76"/>
      <c r="C704" s="76"/>
      <c r="D704" s="76"/>
      <c r="E704" s="77"/>
      <c r="F704" s="77"/>
      <c r="G704" s="77"/>
      <c r="H704" s="78"/>
      <c r="I704" s="78"/>
      <c r="J704" s="78"/>
      <c r="K704" s="79"/>
      <c r="L704" s="80"/>
      <c r="M704" s="89"/>
      <c r="N704" s="81"/>
      <c r="O704" s="82"/>
      <c r="P704" s="83" t="str">
        <f>IF(SUM(DECOMPTE[[#This Row],[Heures
OPAS A]]:DECOMPTE[[#This Row],[Heures
OPAS C]])=0,"-",IF(COUNTBLANK(#REF!)&gt;0,"Entrez le n°ID infirmier dans l'onglet 'Décompte' ",IF((COUNTBLANK(B704:G704)+COUNTBLANK(DECOMPTE[[#This Row],[Nb jours facturés au patient]:[ Assurance (N° BAG)]]))&gt;0,"Veuillez renseigner toutes les colonnes de la ligne","-")))</f>
        <v>-</v>
      </c>
    </row>
    <row r="705" spans="1:16" ht="15.5" x14ac:dyDescent="0.25">
      <c r="A705" s="109"/>
      <c r="B705" s="76"/>
      <c r="C705" s="76"/>
      <c r="D705" s="76"/>
      <c r="E705" s="77"/>
      <c r="F705" s="77"/>
      <c r="G705" s="77"/>
      <c r="H705" s="78"/>
      <c r="I705" s="78"/>
      <c r="J705" s="78"/>
      <c r="K705" s="79"/>
      <c r="L705" s="80"/>
      <c r="M705" s="89"/>
      <c r="N705" s="81"/>
      <c r="O705" s="82"/>
      <c r="P705" s="83" t="str">
        <f>IF(SUM(DECOMPTE[[#This Row],[Heures
OPAS A]]:DECOMPTE[[#This Row],[Heures
OPAS C]])=0,"-",IF(COUNTBLANK(#REF!)&gt;0,"Entrez le n°ID infirmier dans l'onglet 'Décompte' ",IF((COUNTBLANK(B705:G705)+COUNTBLANK(DECOMPTE[[#This Row],[Nb jours facturés au patient]:[ Assurance (N° BAG)]]))&gt;0,"Veuillez renseigner toutes les colonnes de la ligne","-")))</f>
        <v>-</v>
      </c>
    </row>
    <row r="706" spans="1:16" ht="15.5" x14ac:dyDescent="0.25">
      <c r="A706" s="109"/>
      <c r="B706" s="76"/>
      <c r="C706" s="76"/>
      <c r="D706" s="76"/>
      <c r="E706" s="77"/>
      <c r="F706" s="77"/>
      <c r="G706" s="77"/>
      <c r="H706" s="78"/>
      <c r="I706" s="78"/>
      <c r="J706" s="78"/>
      <c r="K706" s="79"/>
      <c r="L706" s="80"/>
      <c r="M706" s="89"/>
      <c r="N706" s="81"/>
      <c r="O706" s="82"/>
      <c r="P706" s="83" t="str">
        <f>IF(SUM(DECOMPTE[[#This Row],[Heures
OPAS A]]:DECOMPTE[[#This Row],[Heures
OPAS C]])=0,"-",IF(COUNTBLANK(#REF!)&gt;0,"Entrez le n°ID infirmier dans l'onglet 'Décompte' ",IF((COUNTBLANK(B706:G706)+COUNTBLANK(DECOMPTE[[#This Row],[Nb jours facturés au patient]:[ Assurance (N° BAG)]]))&gt;0,"Veuillez renseigner toutes les colonnes de la ligne","-")))</f>
        <v>-</v>
      </c>
    </row>
    <row r="707" spans="1:16" ht="15.5" x14ac:dyDescent="0.25">
      <c r="A707" s="109"/>
      <c r="B707" s="76"/>
      <c r="C707" s="76"/>
      <c r="D707" s="76"/>
      <c r="E707" s="77"/>
      <c r="F707" s="77"/>
      <c r="G707" s="77"/>
      <c r="H707" s="78"/>
      <c r="I707" s="78"/>
      <c r="J707" s="78"/>
      <c r="K707" s="79"/>
      <c r="L707" s="80"/>
      <c r="M707" s="89"/>
      <c r="N707" s="81"/>
      <c r="O707" s="82"/>
      <c r="P707" s="83" t="str">
        <f>IF(SUM(DECOMPTE[[#This Row],[Heures
OPAS A]]:DECOMPTE[[#This Row],[Heures
OPAS C]])=0,"-",IF(COUNTBLANK(#REF!)&gt;0,"Entrez le n°ID infirmier dans l'onglet 'Décompte' ",IF((COUNTBLANK(B707:G707)+COUNTBLANK(DECOMPTE[[#This Row],[Nb jours facturés au patient]:[ Assurance (N° BAG)]]))&gt;0,"Veuillez renseigner toutes les colonnes de la ligne","-")))</f>
        <v>-</v>
      </c>
    </row>
    <row r="708" spans="1:16" ht="15.5" x14ac:dyDescent="0.25">
      <c r="A708" s="109"/>
      <c r="B708" s="76"/>
      <c r="C708" s="76"/>
      <c r="D708" s="76"/>
      <c r="E708" s="77"/>
      <c r="F708" s="77"/>
      <c r="G708" s="77"/>
      <c r="H708" s="78"/>
      <c r="I708" s="78"/>
      <c r="J708" s="78"/>
      <c r="K708" s="79"/>
      <c r="L708" s="80"/>
      <c r="M708" s="89"/>
      <c r="N708" s="81"/>
      <c r="O708" s="82"/>
      <c r="P708" s="83" t="str">
        <f>IF(SUM(DECOMPTE[[#This Row],[Heures
OPAS A]]:DECOMPTE[[#This Row],[Heures
OPAS C]])=0,"-",IF(COUNTBLANK(#REF!)&gt;0,"Entrez le n°ID infirmier dans l'onglet 'Décompte' ",IF((COUNTBLANK(B708:G708)+COUNTBLANK(DECOMPTE[[#This Row],[Nb jours facturés au patient]:[ Assurance (N° BAG)]]))&gt;0,"Veuillez renseigner toutes les colonnes de la ligne","-")))</f>
        <v>-</v>
      </c>
    </row>
    <row r="709" spans="1:16" ht="15.5" x14ac:dyDescent="0.25">
      <c r="A709" s="109"/>
      <c r="B709" s="76"/>
      <c r="C709" s="76"/>
      <c r="D709" s="76"/>
      <c r="E709" s="77"/>
      <c r="F709" s="77"/>
      <c r="G709" s="77"/>
      <c r="H709" s="78"/>
      <c r="I709" s="78"/>
      <c r="J709" s="78"/>
      <c r="K709" s="79"/>
      <c r="L709" s="80"/>
      <c r="M709" s="89"/>
      <c r="N709" s="81"/>
      <c r="O709" s="82"/>
      <c r="P709" s="83" t="str">
        <f>IF(SUM(DECOMPTE[[#This Row],[Heures
OPAS A]]:DECOMPTE[[#This Row],[Heures
OPAS C]])=0,"-",IF(COUNTBLANK(#REF!)&gt;0,"Entrez le n°ID infirmier dans l'onglet 'Décompte' ",IF((COUNTBLANK(B709:G709)+COUNTBLANK(DECOMPTE[[#This Row],[Nb jours facturés au patient]:[ Assurance (N° BAG)]]))&gt;0,"Veuillez renseigner toutes les colonnes de la ligne","-")))</f>
        <v>-</v>
      </c>
    </row>
    <row r="710" spans="1:16" ht="15.5" x14ac:dyDescent="0.25">
      <c r="A710" s="109"/>
      <c r="B710" s="76"/>
      <c r="C710" s="76"/>
      <c r="D710" s="76"/>
      <c r="E710" s="77"/>
      <c r="F710" s="77"/>
      <c r="G710" s="77"/>
      <c r="H710" s="78"/>
      <c r="I710" s="78"/>
      <c r="J710" s="78"/>
      <c r="K710" s="79"/>
      <c r="L710" s="80"/>
      <c r="M710" s="89"/>
      <c r="N710" s="81"/>
      <c r="O710" s="82"/>
      <c r="P710" s="83" t="str">
        <f>IF(SUM(DECOMPTE[[#This Row],[Heures
OPAS A]]:DECOMPTE[[#This Row],[Heures
OPAS C]])=0,"-",IF(COUNTBLANK(#REF!)&gt;0,"Entrez le n°ID infirmier dans l'onglet 'Décompte' ",IF((COUNTBLANK(B710:G710)+COUNTBLANK(DECOMPTE[[#This Row],[Nb jours facturés au patient]:[ Assurance (N° BAG)]]))&gt;0,"Veuillez renseigner toutes les colonnes de la ligne","-")))</f>
        <v>-</v>
      </c>
    </row>
    <row r="711" spans="1:16" ht="15.5" x14ac:dyDescent="0.25">
      <c r="A711" s="109"/>
      <c r="B711" s="76"/>
      <c r="C711" s="76"/>
      <c r="D711" s="76"/>
      <c r="E711" s="77"/>
      <c r="F711" s="77"/>
      <c r="G711" s="77"/>
      <c r="H711" s="78"/>
      <c r="I711" s="78"/>
      <c r="J711" s="78"/>
      <c r="K711" s="79"/>
      <c r="L711" s="80"/>
      <c r="M711" s="89"/>
      <c r="N711" s="81"/>
      <c r="O711" s="82"/>
      <c r="P711" s="83" t="str">
        <f>IF(SUM(DECOMPTE[[#This Row],[Heures
OPAS A]]:DECOMPTE[[#This Row],[Heures
OPAS C]])=0,"-",IF(COUNTBLANK(#REF!)&gt;0,"Entrez le n°ID infirmier dans l'onglet 'Décompte' ",IF((COUNTBLANK(B711:G711)+COUNTBLANK(DECOMPTE[[#This Row],[Nb jours facturés au patient]:[ Assurance (N° BAG)]]))&gt;0,"Veuillez renseigner toutes les colonnes de la ligne","-")))</f>
        <v>-</v>
      </c>
    </row>
    <row r="712" spans="1:16" ht="15.5" x14ac:dyDescent="0.25">
      <c r="A712" s="109"/>
      <c r="B712" s="76"/>
      <c r="C712" s="76"/>
      <c r="D712" s="76"/>
      <c r="E712" s="77"/>
      <c r="F712" s="77"/>
      <c r="G712" s="77"/>
      <c r="H712" s="78"/>
      <c r="I712" s="78"/>
      <c r="J712" s="78"/>
      <c r="K712" s="79"/>
      <c r="L712" s="80"/>
      <c r="M712" s="89"/>
      <c r="N712" s="81"/>
      <c r="O712" s="82"/>
      <c r="P712" s="83" t="str">
        <f>IF(SUM(DECOMPTE[[#This Row],[Heures
OPAS A]]:DECOMPTE[[#This Row],[Heures
OPAS C]])=0,"-",IF(COUNTBLANK(#REF!)&gt;0,"Entrez le n°ID infirmier dans l'onglet 'Décompte' ",IF((COUNTBLANK(B712:G712)+COUNTBLANK(DECOMPTE[[#This Row],[Nb jours facturés au patient]:[ Assurance (N° BAG)]]))&gt;0,"Veuillez renseigner toutes les colonnes de la ligne","-")))</f>
        <v>-</v>
      </c>
    </row>
    <row r="713" spans="1:16" ht="15.5" x14ac:dyDescent="0.25">
      <c r="A713" s="109"/>
      <c r="B713" s="76"/>
      <c r="C713" s="76"/>
      <c r="D713" s="76"/>
      <c r="E713" s="77"/>
      <c r="F713" s="77"/>
      <c r="G713" s="77"/>
      <c r="H713" s="78"/>
      <c r="I713" s="78"/>
      <c r="J713" s="78"/>
      <c r="K713" s="79"/>
      <c r="L713" s="80"/>
      <c r="M713" s="89"/>
      <c r="N713" s="81"/>
      <c r="O713" s="82"/>
      <c r="P713" s="83" t="str">
        <f>IF(SUM(DECOMPTE[[#This Row],[Heures
OPAS A]]:DECOMPTE[[#This Row],[Heures
OPAS C]])=0,"-",IF(COUNTBLANK(#REF!)&gt;0,"Entrez le n°ID infirmier dans l'onglet 'Décompte' ",IF((COUNTBLANK(B713:G713)+COUNTBLANK(DECOMPTE[[#This Row],[Nb jours facturés au patient]:[ Assurance (N° BAG)]]))&gt;0,"Veuillez renseigner toutes les colonnes de la ligne","-")))</f>
        <v>-</v>
      </c>
    </row>
    <row r="714" spans="1:16" ht="15.5" x14ac:dyDescent="0.25">
      <c r="A714" s="109"/>
      <c r="B714" s="76"/>
      <c r="C714" s="76"/>
      <c r="D714" s="76"/>
      <c r="E714" s="77"/>
      <c r="F714" s="77"/>
      <c r="G714" s="77"/>
      <c r="H714" s="78"/>
      <c r="I714" s="78"/>
      <c r="J714" s="78"/>
      <c r="K714" s="79"/>
      <c r="L714" s="80"/>
      <c r="M714" s="89"/>
      <c r="N714" s="81"/>
      <c r="O714" s="82"/>
      <c r="P714" s="83" t="str">
        <f>IF(SUM(DECOMPTE[[#This Row],[Heures
OPAS A]]:DECOMPTE[[#This Row],[Heures
OPAS C]])=0,"-",IF(COUNTBLANK(#REF!)&gt;0,"Entrez le n°ID infirmier dans l'onglet 'Décompte' ",IF((COUNTBLANK(B714:G714)+COUNTBLANK(DECOMPTE[[#This Row],[Nb jours facturés au patient]:[ Assurance (N° BAG)]]))&gt;0,"Veuillez renseigner toutes les colonnes de la ligne","-")))</f>
        <v>-</v>
      </c>
    </row>
    <row r="715" spans="1:16" ht="15.5" x14ac:dyDescent="0.25">
      <c r="A715" s="109"/>
      <c r="B715" s="76"/>
      <c r="C715" s="76"/>
      <c r="D715" s="76"/>
      <c r="E715" s="77"/>
      <c r="F715" s="77"/>
      <c r="G715" s="77"/>
      <c r="H715" s="78"/>
      <c r="I715" s="78"/>
      <c r="J715" s="78"/>
      <c r="K715" s="79"/>
      <c r="L715" s="80"/>
      <c r="M715" s="89"/>
      <c r="N715" s="81"/>
      <c r="O715" s="82"/>
      <c r="P715" s="83" t="str">
        <f>IF(SUM(DECOMPTE[[#This Row],[Heures
OPAS A]]:DECOMPTE[[#This Row],[Heures
OPAS C]])=0,"-",IF(COUNTBLANK(#REF!)&gt;0,"Entrez le n°ID infirmier dans l'onglet 'Décompte' ",IF((COUNTBLANK(B715:G715)+COUNTBLANK(DECOMPTE[[#This Row],[Nb jours facturés au patient]:[ Assurance (N° BAG)]]))&gt;0,"Veuillez renseigner toutes les colonnes de la ligne","-")))</f>
        <v>-</v>
      </c>
    </row>
    <row r="716" spans="1:16" ht="15.5" x14ac:dyDescent="0.25">
      <c r="A716" s="109"/>
      <c r="B716" s="76"/>
      <c r="C716" s="76"/>
      <c r="D716" s="76"/>
      <c r="E716" s="77"/>
      <c r="F716" s="77"/>
      <c r="G716" s="77"/>
      <c r="H716" s="78"/>
      <c r="I716" s="78"/>
      <c r="J716" s="78"/>
      <c r="K716" s="79"/>
      <c r="L716" s="80"/>
      <c r="M716" s="89"/>
      <c r="N716" s="81"/>
      <c r="O716" s="82"/>
      <c r="P716" s="83" t="str">
        <f>IF(SUM(DECOMPTE[[#This Row],[Heures
OPAS A]]:DECOMPTE[[#This Row],[Heures
OPAS C]])=0,"-",IF(COUNTBLANK(#REF!)&gt;0,"Entrez le n°ID infirmier dans l'onglet 'Décompte' ",IF((COUNTBLANK(B716:G716)+COUNTBLANK(DECOMPTE[[#This Row],[Nb jours facturés au patient]:[ Assurance (N° BAG)]]))&gt;0,"Veuillez renseigner toutes les colonnes de la ligne","-")))</f>
        <v>-</v>
      </c>
    </row>
    <row r="717" spans="1:16" ht="15.5" x14ac:dyDescent="0.25">
      <c r="A717" s="109"/>
      <c r="B717" s="76"/>
      <c r="C717" s="76"/>
      <c r="D717" s="76"/>
      <c r="E717" s="77"/>
      <c r="F717" s="77"/>
      <c r="G717" s="77"/>
      <c r="H717" s="78"/>
      <c r="I717" s="78"/>
      <c r="J717" s="78"/>
      <c r="K717" s="79"/>
      <c r="L717" s="80"/>
      <c r="M717" s="89"/>
      <c r="N717" s="81"/>
      <c r="O717" s="82"/>
      <c r="P717" s="83" t="str">
        <f>IF(SUM(DECOMPTE[[#This Row],[Heures
OPAS A]]:DECOMPTE[[#This Row],[Heures
OPAS C]])=0,"-",IF(COUNTBLANK(#REF!)&gt;0,"Entrez le n°ID infirmier dans l'onglet 'Décompte' ",IF((COUNTBLANK(B717:G717)+COUNTBLANK(DECOMPTE[[#This Row],[Nb jours facturés au patient]:[ Assurance (N° BAG)]]))&gt;0,"Veuillez renseigner toutes les colonnes de la ligne","-")))</f>
        <v>-</v>
      </c>
    </row>
    <row r="718" spans="1:16" ht="15.5" x14ac:dyDescent="0.25">
      <c r="A718" s="109"/>
      <c r="B718" s="76"/>
      <c r="C718" s="76"/>
      <c r="D718" s="76"/>
      <c r="E718" s="77"/>
      <c r="F718" s="77"/>
      <c r="G718" s="77"/>
      <c r="H718" s="78"/>
      <c r="I718" s="78"/>
      <c r="J718" s="78"/>
      <c r="K718" s="79"/>
      <c r="L718" s="80"/>
      <c r="M718" s="89"/>
      <c r="N718" s="81"/>
      <c r="O718" s="82"/>
      <c r="P718" s="83" t="str">
        <f>IF(SUM(DECOMPTE[[#This Row],[Heures
OPAS A]]:DECOMPTE[[#This Row],[Heures
OPAS C]])=0,"-",IF(COUNTBLANK(#REF!)&gt;0,"Entrez le n°ID infirmier dans l'onglet 'Décompte' ",IF((COUNTBLANK(B718:G718)+COUNTBLANK(DECOMPTE[[#This Row],[Nb jours facturés au patient]:[ Assurance (N° BAG)]]))&gt;0,"Veuillez renseigner toutes les colonnes de la ligne","-")))</f>
        <v>-</v>
      </c>
    </row>
    <row r="719" spans="1:16" ht="15.5" x14ac:dyDescent="0.25">
      <c r="A719" s="109"/>
      <c r="B719" s="76"/>
      <c r="C719" s="76"/>
      <c r="D719" s="76"/>
      <c r="E719" s="77"/>
      <c r="F719" s="77"/>
      <c r="G719" s="77"/>
      <c r="H719" s="78"/>
      <c r="I719" s="78"/>
      <c r="J719" s="78"/>
      <c r="K719" s="79"/>
      <c r="L719" s="80"/>
      <c r="M719" s="89"/>
      <c r="N719" s="81"/>
      <c r="O719" s="82"/>
      <c r="P719" s="83" t="str">
        <f>IF(SUM(DECOMPTE[[#This Row],[Heures
OPAS A]]:DECOMPTE[[#This Row],[Heures
OPAS C]])=0,"-",IF(COUNTBLANK(#REF!)&gt;0,"Entrez le n°ID infirmier dans l'onglet 'Décompte' ",IF((COUNTBLANK(B719:G719)+COUNTBLANK(DECOMPTE[[#This Row],[Nb jours facturés au patient]:[ Assurance (N° BAG)]]))&gt;0,"Veuillez renseigner toutes les colonnes de la ligne","-")))</f>
        <v>-</v>
      </c>
    </row>
    <row r="720" spans="1:16" ht="15.5" x14ac:dyDescent="0.25">
      <c r="A720" s="109"/>
      <c r="B720" s="76"/>
      <c r="C720" s="76"/>
      <c r="D720" s="76"/>
      <c r="E720" s="77"/>
      <c r="F720" s="77"/>
      <c r="G720" s="77"/>
      <c r="H720" s="78"/>
      <c r="I720" s="78"/>
      <c r="J720" s="78"/>
      <c r="K720" s="79"/>
      <c r="L720" s="80"/>
      <c r="M720" s="89"/>
      <c r="N720" s="81"/>
      <c r="O720" s="82"/>
      <c r="P720" s="83" t="str">
        <f>IF(SUM(DECOMPTE[[#This Row],[Heures
OPAS A]]:DECOMPTE[[#This Row],[Heures
OPAS C]])=0,"-",IF(COUNTBLANK(#REF!)&gt;0,"Entrez le n°ID infirmier dans l'onglet 'Décompte' ",IF((COUNTBLANK(B720:G720)+COUNTBLANK(DECOMPTE[[#This Row],[Nb jours facturés au patient]:[ Assurance (N° BAG)]]))&gt;0,"Veuillez renseigner toutes les colonnes de la ligne","-")))</f>
        <v>-</v>
      </c>
    </row>
    <row r="721" spans="1:16" ht="15.5" x14ac:dyDescent="0.25">
      <c r="A721" s="109"/>
      <c r="B721" s="76"/>
      <c r="C721" s="76"/>
      <c r="D721" s="76"/>
      <c r="E721" s="77"/>
      <c r="F721" s="77"/>
      <c r="G721" s="77"/>
      <c r="H721" s="78"/>
      <c r="I721" s="78"/>
      <c r="J721" s="78"/>
      <c r="K721" s="79"/>
      <c r="L721" s="80"/>
      <c r="M721" s="89"/>
      <c r="N721" s="81"/>
      <c r="O721" s="82"/>
      <c r="P721" s="83" t="str">
        <f>IF(SUM(DECOMPTE[[#This Row],[Heures
OPAS A]]:DECOMPTE[[#This Row],[Heures
OPAS C]])=0,"-",IF(COUNTBLANK(#REF!)&gt;0,"Entrez le n°ID infirmier dans l'onglet 'Décompte' ",IF((COUNTBLANK(B721:G721)+COUNTBLANK(DECOMPTE[[#This Row],[Nb jours facturés au patient]:[ Assurance (N° BAG)]]))&gt;0,"Veuillez renseigner toutes les colonnes de la ligne","-")))</f>
        <v>-</v>
      </c>
    </row>
    <row r="722" spans="1:16" ht="15.5" x14ac:dyDescent="0.25">
      <c r="A722" s="109"/>
      <c r="B722" s="76"/>
      <c r="C722" s="76"/>
      <c r="D722" s="76"/>
      <c r="E722" s="77"/>
      <c r="F722" s="77"/>
      <c r="G722" s="77"/>
      <c r="H722" s="78"/>
      <c r="I722" s="78"/>
      <c r="J722" s="78"/>
      <c r="K722" s="79"/>
      <c r="L722" s="80"/>
      <c r="M722" s="89"/>
      <c r="N722" s="81"/>
      <c r="O722" s="82"/>
      <c r="P722" s="83" t="str">
        <f>IF(SUM(DECOMPTE[[#This Row],[Heures
OPAS A]]:DECOMPTE[[#This Row],[Heures
OPAS C]])=0,"-",IF(COUNTBLANK(#REF!)&gt;0,"Entrez le n°ID infirmier dans l'onglet 'Décompte' ",IF((COUNTBLANK(B722:G722)+COUNTBLANK(DECOMPTE[[#This Row],[Nb jours facturés au patient]:[ Assurance (N° BAG)]]))&gt;0,"Veuillez renseigner toutes les colonnes de la ligne","-")))</f>
        <v>-</v>
      </c>
    </row>
    <row r="723" spans="1:16" ht="15.5" x14ac:dyDescent="0.25">
      <c r="A723" s="109"/>
      <c r="B723" s="76"/>
      <c r="C723" s="76"/>
      <c r="D723" s="76"/>
      <c r="E723" s="77"/>
      <c r="F723" s="77"/>
      <c r="G723" s="77"/>
      <c r="H723" s="78"/>
      <c r="I723" s="78"/>
      <c r="J723" s="78"/>
      <c r="K723" s="79"/>
      <c r="L723" s="80"/>
      <c r="M723" s="89"/>
      <c r="N723" s="81"/>
      <c r="O723" s="82"/>
      <c r="P723" s="83" t="str">
        <f>IF(SUM(DECOMPTE[[#This Row],[Heures
OPAS A]]:DECOMPTE[[#This Row],[Heures
OPAS C]])=0,"-",IF(COUNTBLANK(#REF!)&gt;0,"Entrez le n°ID infirmier dans l'onglet 'Décompte' ",IF((COUNTBLANK(B723:G723)+COUNTBLANK(DECOMPTE[[#This Row],[Nb jours facturés au patient]:[ Assurance (N° BAG)]]))&gt;0,"Veuillez renseigner toutes les colonnes de la ligne","-")))</f>
        <v>-</v>
      </c>
    </row>
    <row r="724" spans="1:16" ht="15.5" x14ac:dyDescent="0.25">
      <c r="A724" s="109"/>
      <c r="B724" s="76"/>
      <c r="C724" s="76"/>
      <c r="D724" s="76"/>
      <c r="E724" s="77"/>
      <c r="F724" s="77"/>
      <c r="G724" s="77"/>
      <c r="H724" s="78"/>
      <c r="I724" s="78"/>
      <c r="J724" s="78"/>
      <c r="K724" s="79"/>
      <c r="L724" s="80"/>
      <c r="M724" s="89"/>
      <c r="N724" s="81"/>
      <c r="O724" s="82"/>
      <c r="P724" s="83" t="str">
        <f>IF(SUM(DECOMPTE[[#This Row],[Heures
OPAS A]]:DECOMPTE[[#This Row],[Heures
OPAS C]])=0,"-",IF(COUNTBLANK(#REF!)&gt;0,"Entrez le n°ID infirmier dans l'onglet 'Décompte' ",IF((COUNTBLANK(B724:G724)+COUNTBLANK(DECOMPTE[[#This Row],[Nb jours facturés au patient]:[ Assurance (N° BAG)]]))&gt;0,"Veuillez renseigner toutes les colonnes de la ligne","-")))</f>
        <v>-</v>
      </c>
    </row>
    <row r="725" spans="1:16" ht="15.5" x14ac:dyDescent="0.25">
      <c r="A725" s="109"/>
      <c r="B725" s="76"/>
      <c r="C725" s="76"/>
      <c r="D725" s="76"/>
      <c r="E725" s="77"/>
      <c r="F725" s="77"/>
      <c r="G725" s="77"/>
      <c r="H725" s="78"/>
      <c r="I725" s="78"/>
      <c r="J725" s="78"/>
      <c r="K725" s="79"/>
      <c r="L725" s="80"/>
      <c r="M725" s="89"/>
      <c r="N725" s="81"/>
      <c r="O725" s="82"/>
      <c r="P725" s="83" t="str">
        <f>IF(SUM(DECOMPTE[[#This Row],[Heures
OPAS A]]:DECOMPTE[[#This Row],[Heures
OPAS C]])=0,"-",IF(COUNTBLANK(#REF!)&gt;0,"Entrez le n°ID infirmier dans l'onglet 'Décompte' ",IF((COUNTBLANK(B725:G725)+COUNTBLANK(DECOMPTE[[#This Row],[Nb jours facturés au patient]:[ Assurance (N° BAG)]]))&gt;0,"Veuillez renseigner toutes les colonnes de la ligne","-")))</f>
        <v>-</v>
      </c>
    </row>
    <row r="726" spans="1:16" ht="15.5" x14ac:dyDescent="0.25">
      <c r="A726" s="109"/>
      <c r="B726" s="76"/>
      <c r="C726" s="76"/>
      <c r="D726" s="76"/>
      <c r="E726" s="77"/>
      <c r="F726" s="77"/>
      <c r="G726" s="77"/>
      <c r="H726" s="78"/>
      <c r="I726" s="78"/>
      <c r="J726" s="78"/>
      <c r="K726" s="79"/>
      <c r="L726" s="80"/>
      <c r="M726" s="89"/>
      <c r="N726" s="81"/>
      <c r="O726" s="82"/>
      <c r="P726" s="83" t="str">
        <f>IF(SUM(DECOMPTE[[#This Row],[Heures
OPAS A]]:DECOMPTE[[#This Row],[Heures
OPAS C]])=0,"-",IF(COUNTBLANK(#REF!)&gt;0,"Entrez le n°ID infirmier dans l'onglet 'Décompte' ",IF((COUNTBLANK(B726:G726)+COUNTBLANK(DECOMPTE[[#This Row],[Nb jours facturés au patient]:[ Assurance (N° BAG)]]))&gt;0,"Veuillez renseigner toutes les colonnes de la ligne","-")))</f>
        <v>-</v>
      </c>
    </row>
    <row r="727" spans="1:16" ht="15.5" x14ac:dyDescent="0.25">
      <c r="A727" s="109"/>
      <c r="B727" s="76"/>
      <c r="C727" s="76"/>
      <c r="D727" s="76"/>
      <c r="E727" s="77"/>
      <c r="F727" s="77"/>
      <c r="G727" s="77"/>
      <c r="H727" s="78"/>
      <c r="I727" s="78"/>
      <c r="J727" s="78"/>
      <c r="K727" s="79"/>
      <c r="L727" s="80"/>
      <c r="M727" s="89"/>
      <c r="N727" s="81"/>
      <c r="O727" s="82"/>
      <c r="P727" s="83" t="str">
        <f>IF(SUM(DECOMPTE[[#This Row],[Heures
OPAS A]]:DECOMPTE[[#This Row],[Heures
OPAS C]])=0,"-",IF(COUNTBLANK(#REF!)&gt;0,"Entrez le n°ID infirmier dans l'onglet 'Décompte' ",IF((COUNTBLANK(B727:G727)+COUNTBLANK(DECOMPTE[[#This Row],[Nb jours facturés au patient]:[ Assurance (N° BAG)]]))&gt;0,"Veuillez renseigner toutes les colonnes de la ligne","-")))</f>
        <v>-</v>
      </c>
    </row>
    <row r="728" spans="1:16" ht="15.5" x14ac:dyDescent="0.25">
      <c r="A728" s="109"/>
      <c r="B728" s="76"/>
      <c r="C728" s="76"/>
      <c r="D728" s="76"/>
      <c r="E728" s="77"/>
      <c r="F728" s="77"/>
      <c r="G728" s="77"/>
      <c r="H728" s="78"/>
      <c r="I728" s="78"/>
      <c r="J728" s="78"/>
      <c r="K728" s="79"/>
      <c r="L728" s="80"/>
      <c r="M728" s="89"/>
      <c r="N728" s="81"/>
      <c r="O728" s="82"/>
      <c r="P728" s="83" t="str">
        <f>IF(SUM(DECOMPTE[[#This Row],[Heures
OPAS A]]:DECOMPTE[[#This Row],[Heures
OPAS C]])=0,"-",IF(COUNTBLANK(#REF!)&gt;0,"Entrez le n°ID infirmier dans l'onglet 'Décompte' ",IF((COUNTBLANK(B728:G728)+COUNTBLANK(DECOMPTE[[#This Row],[Nb jours facturés au patient]:[ Assurance (N° BAG)]]))&gt;0,"Veuillez renseigner toutes les colonnes de la ligne","-")))</f>
        <v>-</v>
      </c>
    </row>
    <row r="729" spans="1:16" ht="15.5" x14ac:dyDescent="0.25">
      <c r="A729" s="109"/>
      <c r="B729" s="76"/>
      <c r="C729" s="76"/>
      <c r="D729" s="76"/>
      <c r="E729" s="77"/>
      <c r="F729" s="77"/>
      <c r="G729" s="77"/>
      <c r="H729" s="78"/>
      <c r="I729" s="78"/>
      <c r="J729" s="78"/>
      <c r="K729" s="79"/>
      <c r="L729" s="80"/>
      <c r="M729" s="89"/>
      <c r="N729" s="81"/>
      <c r="O729" s="82"/>
      <c r="P729" s="83" t="str">
        <f>IF(SUM(DECOMPTE[[#This Row],[Heures
OPAS A]]:DECOMPTE[[#This Row],[Heures
OPAS C]])=0,"-",IF(COUNTBLANK(#REF!)&gt;0,"Entrez le n°ID infirmier dans l'onglet 'Décompte' ",IF((COUNTBLANK(B729:G729)+COUNTBLANK(DECOMPTE[[#This Row],[Nb jours facturés au patient]:[ Assurance (N° BAG)]]))&gt;0,"Veuillez renseigner toutes les colonnes de la ligne","-")))</f>
        <v>-</v>
      </c>
    </row>
    <row r="730" spans="1:16" ht="15.5" x14ac:dyDescent="0.25">
      <c r="A730" s="109"/>
      <c r="B730" s="76"/>
      <c r="C730" s="76"/>
      <c r="D730" s="76"/>
      <c r="E730" s="77"/>
      <c r="F730" s="77"/>
      <c r="G730" s="77"/>
      <c r="H730" s="78"/>
      <c r="I730" s="78"/>
      <c r="J730" s="78"/>
      <c r="K730" s="79"/>
      <c r="L730" s="80"/>
      <c r="M730" s="89"/>
      <c r="N730" s="81"/>
      <c r="O730" s="82"/>
      <c r="P730" s="83" t="str">
        <f>IF(SUM(DECOMPTE[[#This Row],[Heures
OPAS A]]:DECOMPTE[[#This Row],[Heures
OPAS C]])=0,"-",IF(COUNTBLANK(#REF!)&gt;0,"Entrez le n°ID infirmier dans l'onglet 'Décompte' ",IF((COUNTBLANK(B730:G730)+COUNTBLANK(DECOMPTE[[#This Row],[Nb jours facturés au patient]:[ Assurance (N° BAG)]]))&gt;0,"Veuillez renseigner toutes les colonnes de la ligne","-")))</f>
        <v>-</v>
      </c>
    </row>
    <row r="731" spans="1:16" ht="15.5" x14ac:dyDescent="0.25">
      <c r="A731" s="109"/>
      <c r="B731" s="76"/>
      <c r="C731" s="76"/>
      <c r="D731" s="76"/>
      <c r="E731" s="77"/>
      <c r="F731" s="77"/>
      <c r="G731" s="77"/>
      <c r="H731" s="78"/>
      <c r="I731" s="78"/>
      <c r="J731" s="78"/>
      <c r="K731" s="79"/>
      <c r="L731" s="80"/>
      <c r="M731" s="89"/>
      <c r="N731" s="81"/>
      <c r="O731" s="82"/>
      <c r="P731" s="83" t="str">
        <f>IF(SUM(DECOMPTE[[#This Row],[Heures
OPAS A]]:DECOMPTE[[#This Row],[Heures
OPAS C]])=0,"-",IF(COUNTBLANK(#REF!)&gt;0,"Entrez le n°ID infirmier dans l'onglet 'Décompte' ",IF((COUNTBLANK(B731:G731)+COUNTBLANK(DECOMPTE[[#This Row],[Nb jours facturés au patient]:[ Assurance (N° BAG)]]))&gt;0,"Veuillez renseigner toutes les colonnes de la ligne","-")))</f>
        <v>-</v>
      </c>
    </row>
    <row r="732" spans="1:16" ht="15.5" x14ac:dyDescent="0.25">
      <c r="A732" s="109"/>
      <c r="B732" s="76"/>
      <c r="C732" s="76"/>
      <c r="D732" s="76"/>
      <c r="E732" s="77"/>
      <c r="F732" s="77"/>
      <c r="G732" s="77"/>
      <c r="H732" s="78"/>
      <c r="I732" s="78"/>
      <c r="J732" s="78"/>
      <c r="K732" s="79"/>
      <c r="L732" s="80"/>
      <c r="M732" s="89"/>
      <c r="N732" s="81"/>
      <c r="O732" s="82"/>
      <c r="P732" s="83" t="str">
        <f>IF(SUM(DECOMPTE[[#This Row],[Heures
OPAS A]]:DECOMPTE[[#This Row],[Heures
OPAS C]])=0,"-",IF(COUNTBLANK(#REF!)&gt;0,"Entrez le n°ID infirmier dans l'onglet 'Décompte' ",IF((COUNTBLANK(B732:G732)+COUNTBLANK(DECOMPTE[[#This Row],[Nb jours facturés au patient]:[ Assurance (N° BAG)]]))&gt;0,"Veuillez renseigner toutes les colonnes de la ligne","-")))</f>
        <v>-</v>
      </c>
    </row>
    <row r="733" spans="1:16" ht="15.5" x14ac:dyDescent="0.25">
      <c r="A733" s="109"/>
      <c r="B733" s="76"/>
      <c r="C733" s="76"/>
      <c r="D733" s="76"/>
      <c r="E733" s="77"/>
      <c r="F733" s="77"/>
      <c r="G733" s="77"/>
      <c r="H733" s="78"/>
      <c r="I733" s="78"/>
      <c r="J733" s="78"/>
      <c r="K733" s="79"/>
      <c r="L733" s="80"/>
      <c r="M733" s="89"/>
      <c r="N733" s="81"/>
      <c r="O733" s="82"/>
      <c r="P733" s="83" t="str">
        <f>IF(SUM(DECOMPTE[[#This Row],[Heures
OPAS A]]:DECOMPTE[[#This Row],[Heures
OPAS C]])=0,"-",IF(COUNTBLANK(#REF!)&gt;0,"Entrez le n°ID infirmier dans l'onglet 'Décompte' ",IF((COUNTBLANK(B733:G733)+COUNTBLANK(DECOMPTE[[#This Row],[Nb jours facturés au patient]:[ Assurance (N° BAG)]]))&gt;0,"Veuillez renseigner toutes les colonnes de la ligne","-")))</f>
        <v>-</v>
      </c>
    </row>
    <row r="734" spans="1:16" ht="15.5" x14ac:dyDescent="0.25">
      <c r="A734" s="109"/>
      <c r="B734" s="76"/>
      <c r="C734" s="76"/>
      <c r="D734" s="76"/>
      <c r="E734" s="77"/>
      <c r="F734" s="77"/>
      <c r="G734" s="77"/>
      <c r="H734" s="78"/>
      <c r="I734" s="78"/>
      <c r="J734" s="78"/>
      <c r="K734" s="79"/>
      <c r="L734" s="80"/>
      <c r="M734" s="89"/>
      <c r="N734" s="81"/>
      <c r="O734" s="82"/>
      <c r="P734" s="83" t="str">
        <f>IF(SUM(DECOMPTE[[#This Row],[Heures
OPAS A]]:DECOMPTE[[#This Row],[Heures
OPAS C]])=0,"-",IF(COUNTBLANK(#REF!)&gt;0,"Entrez le n°ID infirmier dans l'onglet 'Décompte' ",IF((COUNTBLANK(B734:G734)+COUNTBLANK(DECOMPTE[[#This Row],[Nb jours facturés au patient]:[ Assurance (N° BAG)]]))&gt;0,"Veuillez renseigner toutes les colonnes de la ligne","-")))</f>
        <v>-</v>
      </c>
    </row>
    <row r="735" spans="1:16" ht="15.5" x14ac:dyDescent="0.25">
      <c r="A735" s="109"/>
      <c r="B735" s="76"/>
      <c r="C735" s="76"/>
      <c r="D735" s="76"/>
      <c r="E735" s="77"/>
      <c r="F735" s="77"/>
      <c r="G735" s="77"/>
      <c r="H735" s="78"/>
      <c r="I735" s="78"/>
      <c r="J735" s="78"/>
      <c r="K735" s="79"/>
      <c r="L735" s="80"/>
      <c r="M735" s="89"/>
      <c r="N735" s="81"/>
      <c r="O735" s="82"/>
      <c r="P735" s="83" t="str">
        <f>IF(SUM(DECOMPTE[[#This Row],[Heures
OPAS A]]:DECOMPTE[[#This Row],[Heures
OPAS C]])=0,"-",IF(COUNTBLANK(#REF!)&gt;0,"Entrez le n°ID infirmier dans l'onglet 'Décompte' ",IF((COUNTBLANK(B735:G735)+COUNTBLANK(DECOMPTE[[#This Row],[Nb jours facturés au patient]:[ Assurance (N° BAG)]]))&gt;0,"Veuillez renseigner toutes les colonnes de la ligne","-")))</f>
        <v>-</v>
      </c>
    </row>
    <row r="736" spans="1:16" ht="15.5" x14ac:dyDescent="0.25">
      <c r="A736" s="109"/>
      <c r="B736" s="76"/>
      <c r="C736" s="76"/>
      <c r="D736" s="76"/>
      <c r="E736" s="77"/>
      <c r="F736" s="77"/>
      <c r="G736" s="77"/>
      <c r="H736" s="78"/>
      <c r="I736" s="78"/>
      <c r="J736" s="78"/>
      <c r="K736" s="79"/>
      <c r="L736" s="80"/>
      <c r="M736" s="89"/>
      <c r="N736" s="81"/>
      <c r="O736" s="82"/>
      <c r="P736" s="83" t="str">
        <f>IF(SUM(DECOMPTE[[#This Row],[Heures
OPAS A]]:DECOMPTE[[#This Row],[Heures
OPAS C]])=0,"-",IF(COUNTBLANK(#REF!)&gt;0,"Entrez le n°ID infirmier dans l'onglet 'Décompte' ",IF((COUNTBLANK(B736:G736)+COUNTBLANK(DECOMPTE[[#This Row],[Nb jours facturés au patient]:[ Assurance (N° BAG)]]))&gt;0,"Veuillez renseigner toutes les colonnes de la ligne","-")))</f>
        <v>-</v>
      </c>
    </row>
    <row r="737" spans="1:16" ht="15.5" x14ac:dyDescent="0.25">
      <c r="A737" s="109"/>
      <c r="B737" s="76"/>
      <c r="C737" s="76"/>
      <c r="D737" s="76"/>
      <c r="E737" s="77"/>
      <c r="F737" s="77"/>
      <c r="G737" s="77"/>
      <c r="H737" s="78"/>
      <c r="I737" s="78"/>
      <c r="J737" s="78"/>
      <c r="K737" s="79"/>
      <c r="L737" s="80"/>
      <c r="M737" s="89"/>
      <c r="N737" s="81"/>
      <c r="O737" s="82"/>
      <c r="P737" s="83" t="str">
        <f>IF(SUM(DECOMPTE[[#This Row],[Heures
OPAS A]]:DECOMPTE[[#This Row],[Heures
OPAS C]])=0,"-",IF(COUNTBLANK(#REF!)&gt;0,"Entrez le n°ID infirmier dans l'onglet 'Décompte' ",IF((COUNTBLANK(B737:G737)+COUNTBLANK(DECOMPTE[[#This Row],[Nb jours facturés au patient]:[ Assurance (N° BAG)]]))&gt;0,"Veuillez renseigner toutes les colonnes de la ligne","-")))</f>
        <v>-</v>
      </c>
    </row>
    <row r="738" spans="1:16" ht="15.5" x14ac:dyDescent="0.25">
      <c r="A738" s="109"/>
      <c r="B738" s="76"/>
      <c r="C738" s="76"/>
      <c r="D738" s="76"/>
      <c r="E738" s="77"/>
      <c r="F738" s="77"/>
      <c r="G738" s="77"/>
      <c r="H738" s="78"/>
      <c r="I738" s="78"/>
      <c r="J738" s="78"/>
      <c r="K738" s="79"/>
      <c r="L738" s="80"/>
      <c r="M738" s="89"/>
      <c r="N738" s="81"/>
      <c r="O738" s="82"/>
      <c r="P738" s="83" t="str">
        <f>IF(SUM(DECOMPTE[[#This Row],[Heures
OPAS A]]:DECOMPTE[[#This Row],[Heures
OPAS C]])=0,"-",IF(COUNTBLANK(#REF!)&gt;0,"Entrez le n°ID infirmier dans l'onglet 'Décompte' ",IF((COUNTBLANK(B738:G738)+COUNTBLANK(DECOMPTE[[#This Row],[Nb jours facturés au patient]:[ Assurance (N° BAG)]]))&gt;0,"Veuillez renseigner toutes les colonnes de la ligne","-")))</f>
        <v>-</v>
      </c>
    </row>
    <row r="739" spans="1:16" ht="15.5" x14ac:dyDescent="0.25">
      <c r="A739" s="109"/>
      <c r="B739" s="76"/>
      <c r="C739" s="76"/>
      <c r="D739" s="76"/>
      <c r="E739" s="77"/>
      <c r="F739" s="77"/>
      <c r="G739" s="77"/>
      <c r="H739" s="78"/>
      <c r="I739" s="78"/>
      <c r="J739" s="78"/>
      <c r="K739" s="79"/>
      <c r="L739" s="80"/>
      <c r="M739" s="89"/>
      <c r="N739" s="81"/>
      <c r="O739" s="82"/>
      <c r="P739" s="83" t="str">
        <f>IF(SUM(DECOMPTE[[#This Row],[Heures
OPAS A]]:DECOMPTE[[#This Row],[Heures
OPAS C]])=0,"-",IF(COUNTBLANK(#REF!)&gt;0,"Entrez le n°ID infirmier dans l'onglet 'Décompte' ",IF((COUNTBLANK(B739:G739)+COUNTBLANK(DECOMPTE[[#This Row],[Nb jours facturés au patient]:[ Assurance (N° BAG)]]))&gt;0,"Veuillez renseigner toutes les colonnes de la ligne","-")))</f>
        <v>-</v>
      </c>
    </row>
    <row r="740" spans="1:16" ht="15.5" x14ac:dyDescent="0.25">
      <c r="A740" s="109"/>
      <c r="B740" s="76"/>
      <c r="C740" s="76"/>
      <c r="D740" s="76"/>
      <c r="E740" s="77"/>
      <c r="F740" s="77"/>
      <c r="G740" s="77"/>
      <c r="H740" s="78"/>
      <c r="I740" s="78"/>
      <c r="J740" s="78"/>
      <c r="K740" s="79"/>
      <c r="L740" s="80"/>
      <c r="M740" s="89"/>
      <c r="N740" s="81"/>
      <c r="O740" s="82"/>
      <c r="P740" s="83" t="str">
        <f>IF(SUM(DECOMPTE[[#This Row],[Heures
OPAS A]]:DECOMPTE[[#This Row],[Heures
OPAS C]])=0,"-",IF(COUNTBLANK(#REF!)&gt;0,"Entrez le n°ID infirmier dans l'onglet 'Décompte' ",IF((COUNTBLANK(B740:G740)+COUNTBLANK(DECOMPTE[[#This Row],[Nb jours facturés au patient]:[ Assurance (N° BAG)]]))&gt;0,"Veuillez renseigner toutes les colonnes de la ligne","-")))</f>
        <v>-</v>
      </c>
    </row>
    <row r="741" spans="1:16" ht="15.5" x14ac:dyDescent="0.25">
      <c r="A741" s="109"/>
      <c r="B741" s="76"/>
      <c r="C741" s="76"/>
      <c r="D741" s="76"/>
      <c r="E741" s="77"/>
      <c r="F741" s="77"/>
      <c r="G741" s="77"/>
      <c r="H741" s="78"/>
      <c r="I741" s="78"/>
      <c r="J741" s="78"/>
      <c r="K741" s="79"/>
      <c r="L741" s="80"/>
      <c r="M741" s="89"/>
      <c r="N741" s="81"/>
      <c r="O741" s="82"/>
      <c r="P741" s="83" t="str">
        <f>IF(SUM(DECOMPTE[[#This Row],[Heures
OPAS A]]:DECOMPTE[[#This Row],[Heures
OPAS C]])=0,"-",IF(COUNTBLANK(#REF!)&gt;0,"Entrez le n°ID infirmier dans l'onglet 'Décompte' ",IF((COUNTBLANK(B741:G741)+COUNTBLANK(DECOMPTE[[#This Row],[Nb jours facturés au patient]:[ Assurance (N° BAG)]]))&gt;0,"Veuillez renseigner toutes les colonnes de la ligne","-")))</f>
        <v>-</v>
      </c>
    </row>
    <row r="742" spans="1:16" ht="15.5" x14ac:dyDescent="0.25">
      <c r="A742" s="109"/>
      <c r="B742" s="76"/>
      <c r="C742" s="76"/>
      <c r="D742" s="76"/>
      <c r="E742" s="77"/>
      <c r="F742" s="77"/>
      <c r="G742" s="77"/>
      <c r="H742" s="78"/>
      <c r="I742" s="78"/>
      <c r="J742" s="78"/>
      <c r="K742" s="79"/>
      <c r="L742" s="80"/>
      <c r="M742" s="89"/>
      <c r="N742" s="81"/>
      <c r="O742" s="82"/>
      <c r="P742" s="83" t="str">
        <f>IF(SUM(DECOMPTE[[#This Row],[Heures
OPAS A]]:DECOMPTE[[#This Row],[Heures
OPAS C]])=0,"-",IF(COUNTBLANK(#REF!)&gt;0,"Entrez le n°ID infirmier dans l'onglet 'Décompte' ",IF((COUNTBLANK(B742:G742)+COUNTBLANK(DECOMPTE[[#This Row],[Nb jours facturés au patient]:[ Assurance (N° BAG)]]))&gt;0,"Veuillez renseigner toutes les colonnes de la ligne","-")))</f>
        <v>-</v>
      </c>
    </row>
    <row r="743" spans="1:16" ht="15.5" x14ac:dyDescent="0.25">
      <c r="A743" s="109"/>
      <c r="B743" s="76"/>
      <c r="C743" s="76"/>
      <c r="D743" s="76"/>
      <c r="E743" s="77"/>
      <c r="F743" s="77"/>
      <c r="G743" s="77"/>
      <c r="H743" s="78"/>
      <c r="I743" s="78"/>
      <c r="J743" s="78"/>
      <c r="K743" s="79"/>
      <c r="L743" s="80"/>
      <c r="M743" s="89"/>
      <c r="N743" s="81"/>
      <c r="O743" s="82"/>
      <c r="P743" s="83" t="str">
        <f>IF(SUM(DECOMPTE[[#This Row],[Heures
OPAS A]]:DECOMPTE[[#This Row],[Heures
OPAS C]])=0,"-",IF(COUNTBLANK(#REF!)&gt;0,"Entrez le n°ID infirmier dans l'onglet 'Décompte' ",IF((COUNTBLANK(B743:G743)+COUNTBLANK(DECOMPTE[[#This Row],[Nb jours facturés au patient]:[ Assurance (N° BAG)]]))&gt;0,"Veuillez renseigner toutes les colonnes de la ligne","-")))</f>
        <v>-</v>
      </c>
    </row>
    <row r="744" spans="1:16" ht="15.5" x14ac:dyDescent="0.25">
      <c r="A744" s="109"/>
      <c r="B744" s="76"/>
      <c r="C744" s="76"/>
      <c r="D744" s="76"/>
      <c r="E744" s="77"/>
      <c r="F744" s="77"/>
      <c r="G744" s="77"/>
      <c r="H744" s="78"/>
      <c r="I744" s="78"/>
      <c r="J744" s="78"/>
      <c r="K744" s="79"/>
      <c r="L744" s="80"/>
      <c r="M744" s="89"/>
      <c r="N744" s="81"/>
      <c r="O744" s="82"/>
      <c r="P744" s="83" t="str">
        <f>IF(SUM(DECOMPTE[[#This Row],[Heures
OPAS A]]:DECOMPTE[[#This Row],[Heures
OPAS C]])=0,"-",IF(COUNTBLANK(#REF!)&gt;0,"Entrez le n°ID infirmier dans l'onglet 'Décompte' ",IF((COUNTBLANK(B744:G744)+COUNTBLANK(DECOMPTE[[#This Row],[Nb jours facturés au patient]:[ Assurance (N° BAG)]]))&gt;0,"Veuillez renseigner toutes les colonnes de la ligne","-")))</f>
        <v>-</v>
      </c>
    </row>
    <row r="745" spans="1:16" ht="15.5" x14ac:dyDescent="0.25">
      <c r="A745" s="109"/>
      <c r="B745" s="76"/>
      <c r="C745" s="76"/>
      <c r="D745" s="76"/>
      <c r="E745" s="77"/>
      <c r="F745" s="77"/>
      <c r="G745" s="77"/>
      <c r="H745" s="78"/>
      <c r="I745" s="78"/>
      <c r="J745" s="78"/>
      <c r="K745" s="79"/>
      <c r="L745" s="80"/>
      <c r="M745" s="89"/>
      <c r="N745" s="81"/>
      <c r="O745" s="82"/>
      <c r="P745" s="83" t="str">
        <f>IF(SUM(DECOMPTE[[#This Row],[Heures
OPAS A]]:DECOMPTE[[#This Row],[Heures
OPAS C]])=0,"-",IF(COUNTBLANK(#REF!)&gt;0,"Entrez le n°ID infirmier dans l'onglet 'Décompte' ",IF((COUNTBLANK(B745:G745)+COUNTBLANK(DECOMPTE[[#This Row],[Nb jours facturés au patient]:[ Assurance (N° BAG)]]))&gt;0,"Veuillez renseigner toutes les colonnes de la ligne","-")))</f>
        <v>-</v>
      </c>
    </row>
    <row r="746" spans="1:16" ht="15.5" x14ac:dyDescent="0.25">
      <c r="A746" s="109"/>
      <c r="B746" s="76"/>
      <c r="C746" s="76"/>
      <c r="D746" s="76"/>
      <c r="E746" s="77"/>
      <c r="F746" s="77"/>
      <c r="G746" s="77"/>
      <c r="H746" s="78"/>
      <c r="I746" s="78"/>
      <c r="J746" s="78"/>
      <c r="K746" s="79"/>
      <c r="L746" s="80"/>
      <c r="M746" s="89"/>
      <c r="N746" s="81"/>
      <c r="O746" s="82"/>
      <c r="P746" s="83" t="str">
        <f>IF(SUM(DECOMPTE[[#This Row],[Heures
OPAS A]]:DECOMPTE[[#This Row],[Heures
OPAS C]])=0,"-",IF(COUNTBLANK(#REF!)&gt;0,"Entrez le n°ID infirmier dans l'onglet 'Décompte' ",IF((COUNTBLANK(B746:G746)+COUNTBLANK(DECOMPTE[[#This Row],[Nb jours facturés au patient]:[ Assurance (N° BAG)]]))&gt;0,"Veuillez renseigner toutes les colonnes de la ligne","-")))</f>
        <v>-</v>
      </c>
    </row>
    <row r="747" spans="1:16" ht="15.5" x14ac:dyDescent="0.25">
      <c r="A747" s="109"/>
      <c r="B747" s="76"/>
      <c r="C747" s="76"/>
      <c r="D747" s="76"/>
      <c r="E747" s="77"/>
      <c r="F747" s="77"/>
      <c r="G747" s="77"/>
      <c r="H747" s="78"/>
      <c r="I747" s="78"/>
      <c r="J747" s="78"/>
      <c r="K747" s="79"/>
      <c r="L747" s="80"/>
      <c r="M747" s="89"/>
      <c r="N747" s="81"/>
      <c r="O747" s="82"/>
      <c r="P747" s="83" t="str">
        <f>IF(SUM(DECOMPTE[[#This Row],[Heures
OPAS A]]:DECOMPTE[[#This Row],[Heures
OPAS C]])=0,"-",IF(COUNTBLANK(#REF!)&gt;0,"Entrez le n°ID infirmier dans l'onglet 'Décompte' ",IF((COUNTBLANK(B747:G747)+COUNTBLANK(DECOMPTE[[#This Row],[Nb jours facturés au patient]:[ Assurance (N° BAG)]]))&gt;0,"Veuillez renseigner toutes les colonnes de la ligne","-")))</f>
        <v>-</v>
      </c>
    </row>
    <row r="748" spans="1:16" ht="15.5" x14ac:dyDescent="0.25">
      <c r="A748" s="109"/>
      <c r="B748" s="76"/>
      <c r="C748" s="76"/>
      <c r="D748" s="76"/>
      <c r="E748" s="77"/>
      <c r="F748" s="77"/>
      <c r="G748" s="77"/>
      <c r="H748" s="78"/>
      <c r="I748" s="78"/>
      <c r="J748" s="78"/>
      <c r="K748" s="79"/>
      <c r="L748" s="80"/>
      <c r="M748" s="89"/>
      <c r="N748" s="81"/>
      <c r="O748" s="82"/>
      <c r="P748" s="83" t="str">
        <f>IF(SUM(DECOMPTE[[#This Row],[Heures
OPAS A]]:DECOMPTE[[#This Row],[Heures
OPAS C]])=0,"-",IF(COUNTBLANK(#REF!)&gt;0,"Entrez le n°ID infirmier dans l'onglet 'Décompte' ",IF((COUNTBLANK(B748:G748)+COUNTBLANK(DECOMPTE[[#This Row],[Nb jours facturés au patient]:[ Assurance (N° BAG)]]))&gt;0,"Veuillez renseigner toutes les colonnes de la ligne","-")))</f>
        <v>-</v>
      </c>
    </row>
    <row r="749" spans="1:16" ht="15.5" x14ac:dyDescent="0.25">
      <c r="A749" s="109"/>
      <c r="B749" s="76"/>
      <c r="C749" s="76"/>
      <c r="D749" s="76"/>
      <c r="E749" s="77"/>
      <c r="F749" s="77"/>
      <c r="G749" s="77"/>
      <c r="H749" s="78"/>
      <c r="I749" s="78"/>
      <c r="J749" s="78"/>
      <c r="K749" s="79"/>
      <c r="L749" s="80"/>
      <c r="M749" s="89"/>
      <c r="N749" s="81"/>
      <c r="O749" s="82"/>
      <c r="P749" s="83" t="str">
        <f>IF(SUM(DECOMPTE[[#This Row],[Heures
OPAS A]]:DECOMPTE[[#This Row],[Heures
OPAS C]])=0,"-",IF(COUNTBLANK(#REF!)&gt;0,"Entrez le n°ID infirmier dans l'onglet 'Décompte' ",IF((COUNTBLANK(B749:G749)+COUNTBLANK(DECOMPTE[[#This Row],[Nb jours facturés au patient]:[ Assurance (N° BAG)]]))&gt;0,"Veuillez renseigner toutes les colonnes de la ligne","-")))</f>
        <v>-</v>
      </c>
    </row>
    <row r="750" spans="1:16" ht="15.5" x14ac:dyDescent="0.25">
      <c r="A750" s="109"/>
      <c r="B750" s="76"/>
      <c r="C750" s="76"/>
      <c r="D750" s="76"/>
      <c r="E750" s="77"/>
      <c r="F750" s="77"/>
      <c r="G750" s="77"/>
      <c r="H750" s="78"/>
      <c r="I750" s="78"/>
      <c r="J750" s="78"/>
      <c r="K750" s="79"/>
      <c r="L750" s="80"/>
      <c r="M750" s="89"/>
      <c r="N750" s="81"/>
      <c r="O750" s="82"/>
      <c r="P750" s="83" t="str">
        <f>IF(SUM(DECOMPTE[[#This Row],[Heures
OPAS A]]:DECOMPTE[[#This Row],[Heures
OPAS C]])=0,"-",IF(COUNTBLANK(#REF!)&gt;0,"Entrez le n°ID infirmier dans l'onglet 'Décompte' ",IF((COUNTBLANK(B750:G750)+COUNTBLANK(DECOMPTE[[#This Row],[Nb jours facturés au patient]:[ Assurance (N° BAG)]]))&gt;0,"Veuillez renseigner toutes les colonnes de la ligne","-")))</f>
        <v>-</v>
      </c>
    </row>
    <row r="751" spans="1:16" ht="15.5" x14ac:dyDescent="0.25">
      <c r="A751" s="109"/>
      <c r="B751" s="76"/>
      <c r="C751" s="76"/>
      <c r="D751" s="76"/>
      <c r="E751" s="77"/>
      <c r="F751" s="77"/>
      <c r="G751" s="77"/>
      <c r="H751" s="78"/>
      <c r="I751" s="78"/>
      <c r="J751" s="78"/>
      <c r="K751" s="79"/>
      <c r="L751" s="80"/>
      <c r="M751" s="89"/>
      <c r="N751" s="81"/>
      <c r="O751" s="82"/>
      <c r="P751" s="83" t="str">
        <f>IF(SUM(DECOMPTE[[#This Row],[Heures
OPAS A]]:DECOMPTE[[#This Row],[Heures
OPAS C]])=0,"-",IF(COUNTBLANK(#REF!)&gt;0,"Entrez le n°ID infirmier dans l'onglet 'Décompte' ",IF((COUNTBLANK(B751:G751)+COUNTBLANK(DECOMPTE[[#This Row],[Nb jours facturés au patient]:[ Assurance (N° BAG)]]))&gt;0,"Veuillez renseigner toutes les colonnes de la ligne","-")))</f>
        <v>-</v>
      </c>
    </row>
    <row r="752" spans="1:16" ht="15.5" x14ac:dyDescent="0.25">
      <c r="A752" s="109"/>
      <c r="B752" s="76"/>
      <c r="C752" s="76"/>
      <c r="D752" s="76"/>
      <c r="E752" s="77"/>
      <c r="F752" s="77"/>
      <c r="G752" s="77"/>
      <c r="H752" s="78"/>
      <c r="I752" s="78"/>
      <c r="J752" s="78"/>
      <c r="K752" s="79"/>
      <c r="L752" s="80"/>
      <c r="M752" s="89"/>
      <c r="N752" s="81"/>
      <c r="O752" s="82"/>
      <c r="P752" s="83" t="str">
        <f>IF(SUM(DECOMPTE[[#This Row],[Heures
OPAS A]]:DECOMPTE[[#This Row],[Heures
OPAS C]])=0,"-",IF(COUNTBLANK(#REF!)&gt;0,"Entrez le n°ID infirmier dans l'onglet 'Décompte' ",IF((COUNTBLANK(B752:G752)+COUNTBLANK(DECOMPTE[[#This Row],[Nb jours facturés au patient]:[ Assurance (N° BAG)]]))&gt;0,"Veuillez renseigner toutes les colonnes de la ligne","-")))</f>
        <v>-</v>
      </c>
    </row>
    <row r="753" spans="1:16" ht="15.5" x14ac:dyDescent="0.25">
      <c r="A753" s="109"/>
      <c r="B753" s="76"/>
      <c r="C753" s="76"/>
      <c r="D753" s="76"/>
      <c r="E753" s="77"/>
      <c r="F753" s="77"/>
      <c r="G753" s="77"/>
      <c r="H753" s="78"/>
      <c r="I753" s="78"/>
      <c r="J753" s="78"/>
      <c r="K753" s="79"/>
      <c r="L753" s="80"/>
      <c r="M753" s="89"/>
      <c r="N753" s="81"/>
      <c r="O753" s="82"/>
      <c r="P753" s="83" t="str">
        <f>IF(SUM(DECOMPTE[[#This Row],[Heures
OPAS A]]:DECOMPTE[[#This Row],[Heures
OPAS C]])=0,"-",IF(COUNTBLANK(#REF!)&gt;0,"Entrez le n°ID infirmier dans l'onglet 'Décompte' ",IF((COUNTBLANK(B753:G753)+COUNTBLANK(DECOMPTE[[#This Row],[Nb jours facturés au patient]:[ Assurance (N° BAG)]]))&gt;0,"Veuillez renseigner toutes les colonnes de la ligne","-")))</f>
        <v>-</v>
      </c>
    </row>
    <row r="754" spans="1:16" ht="15.5" x14ac:dyDescent="0.25">
      <c r="A754" s="109"/>
      <c r="B754" s="76"/>
      <c r="C754" s="76"/>
      <c r="D754" s="76"/>
      <c r="E754" s="77"/>
      <c r="F754" s="77"/>
      <c r="G754" s="77"/>
      <c r="H754" s="78"/>
      <c r="I754" s="78"/>
      <c r="J754" s="78"/>
      <c r="K754" s="79"/>
      <c r="L754" s="80"/>
      <c r="M754" s="89"/>
      <c r="N754" s="81"/>
      <c r="O754" s="82"/>
      <c r="P754" s="83" t="str">
        <f>IF(SUM(DECOMPTE[[#This Row],[Heures
OPAS A]]:DECOMPTE[[#This Row],[Heures
OPAS C]])=0,"-",IF(COUNTBLANK(#REF!)&gt;0,"Entrez le n°ID infirmier dans l'onglet 'Décompte' ",IF((COUNTBLANK(B754:G754)+COUNTBLANK(DECOMPTE[[#This Row],[Nb jours facturés au patient]:[ Assurance (N° BAG)]]))&gt;0,"Veuillez renseigner toutes les colonnes de la ligne","-")))</f>
        <v>-</v>
      </c>
    </row>
    <row r="755" spans="1:16" ht="15.5" x14ac:dyDescent="0.25">
      <c r="A755" s="109"/>
      <c r="B755" s="76"/>
      <c r="C755" s="76"/>
      <c r="D755" s="76"/>
      <c r="E755" s="77"/>
      <c r="F755" s="77"/>
      <c r="G755" s="77"/>
      <c r="H755" s="78"/>
      <c r="I755" s="78"/>
      <c r="J755" s="78"/>
      <c r="K755" s="79"/>
      <c r="L755" s="80"/>
      <c r="M755" s="89"/>
      <c r="N755" s="81"/>
      <c r="O755" s="82"/>
      <c r="P755" s="83" t="str">
        <f>IF(SUM(DECOMPTE[[#This Row],[Heures
OPAS A]]:DECOMPTE[[#This Row],[Heures
OPAS C]])=0,"-",IF(COUNTBLANK(#REF!)&gt;0,"Entrez le n°ID infirmier dans l'onglet 'Décompte' ",IF((COUNTBLANK(B755:G755)+COUNTBLANK(DECOMPTE[[#This Row],[Nb jours facturés au patient]:[ Assurance (N° BAG)]]))&gt;0,"Veuillez renseigner toutes les colonnes de la ligne","-")))</f>
        <v>-</v>
      </c>
    </row>
    <row r="756" spans="1:16" ht="15.5" x14ac:dyDescent="0.25">
      <c r="A756" s="109"/>
      <c r="B756" s="76"/>
      <c r="C756" s="76"/>
      <c r="D756" s="76"/>
      <c r="E756" s="77"/>
      <c r="F756" s="77"/>
      <c r="G756" s="77"/>
      <c r="H756" s="78"/>
      <c r="I756" s="78"/>
      <c r="J756" s="78"/>
      <c r="K756" s="79"/>
      <c r="L756" s="80"/>
      <c r="M756" s="89"/>
      <c r="N756" s="81"/>
      <c r="O756" s="82"/>
      <c r="P756" s="83" t="str">
        <f>IF(SUM(DECOMPTE[[#This Row],[Heures
OPAS A]]:DECOMPTE[[#This Row],[Heures
OPAS C]])=0,"-",IF(COUNTBLANK(#REF!)&gt;0,"Entrez le n°ID infirmier dans l'onglet 'Décompte' ",IF((COUNTBLANK(B756:G756)+COUNTBLANK(DECOMPTE[[#This Row],[Nb jours facturés au patient]:[ Assurance (N° BAG)]]))&gt;0,"Veuillez renseigner toutes les colonnes de la ligne","-")))</f>
        <v>-</v>
      </c>
    </row>
    <row r="757" spans="1:16" ht="15.5" x14ac:dyDescent="0.25">
      <c r="A757" s="109"/>
      <c r="B757" s="76"/>
      <c r="C757" s="76"/>
      <c r="D757" s="76"/>
      <c r="E757" s="77"/>
      <c r="F757" s="77"/>
      <c r="G757" s="77"/>
      <c r="H757" s="78"/>
      <c r="I757" s="78"/>
      <c r="J757" s="78"/>
      <c r="K757" s="79"/>
      <c r="L757" s="80"/>
      <c r="M757" s="89"/>
      <c r="N757" s="81"/>
      <c r="O757" s="82"/>
      <c r="P757" s="83" t="str">
        <f>IF(SUM(DECOMPTE[[#This Row],[Heures
OPAS A]]:DECOMPTE[[#This Row],[Heures
OPAS C]])=0,"-",IF(COUNTBLANK(#REF!)&gt;0,"Entrez le n°ID infirmier dans l'onglet 'Décompte' ",IF((COUNTBLANK(B757:G757)+COUNTBLANK(DECOMPTE[[#This Row],[Nb jours facturés au patient]:[ Assurance (N° BAG)]]))&gt;0,"Veuillez renseigner toutes les colonnes de la ligne","-")))</f>
        <v>-</v>
      </c>
    </row>
    <row r="758" spans="1:16" ht="15.5" x14ac:dyDescent="0.25">
      <c r="A758" s="109"/>
      <c r="B758" s="76"/>
      <c r="C758" s="76"/>
      <c r="D758" s="76"/>
      <c r="E758" s="77"/>
      <c r="F758" s="77"/>
      <c r="G758" s="77"/>
      <c r="H758" s="78"/>
      <c r="I758" s="78"/>
      <c r="J758" s="78"/>
      <c r="K758" s="79"/>
      <c r="L758" s="80"/>
      <c r="M758" s="89"/>
      <c r="N758" s="81"/>
      <c r="O758" s="82"/>
      <c r="P758" s="83" t="str">
        <f>IF(SUM(DECOMPTE[[#This Row],[Heures
OPAS A]]:DECOMPTE[[#This Row],[Heures
OPAS C]])=0,"-",IF(COUNTBLANK(#REF!)&gt;0,"Entrez le n°ID infirmier dans l'onglet 'Décompte' ",IF((COUNTBLANK(B758:G758)+COUNTBLANK(DECOMPTE[[#This Row],[Nb jours facturés au patient]:[ Assurance (N° BAG)]]))&gt;0,"Veuillez renseigner toutes les colonnes de la ligne","-")))</f>
        <v>-</v>
      </c>
    </row>
    <row r="759" spans="1:16" ht="15.5" x14ac:dyDescent="0.25">
      <c r="A759" s="109"/>
      <c r="B759" s="76"/>
      <c r="C759" s="76"/>
      <c r="D759" s="76"/>
      <c r="E759" s="77"/>
      <c r="F759" s="77"/>
      <c r="G759" s="77"/>
      <c r="H759" s="78"/>
      <c r="I759" s="78"/>
      <c r="J759" s="78"/>
      <c r="K759" s="79"/>
      <c r="L759" s="80"/>
      <c r="M759" s="89"/>
      <c r="N759" s="81"/>
      <c r="O759" s="82"/>
      <c r="P759" s="83" t="str">
        <f>IF(SUM(DECOMPTE[[#This Row],[Heures
OPAS A]]:DECOMPTE[[#This Row],[Heures
OPAS C]])=0,"-",IF(COUNTBLANK(#REF!)&gt;0,"Entrez le n°ID infirmier dans l'onglet 'Décompte' ",IF((COUNTBLANK(B759:G759)+COUNTBLANK(DECOMPTE[[#This Row],[Nb jours facturés au patient]:[ Assurance (N° BAG)]]))&gt;0,"Veuillez renseigner toutes les colonnes de la ligne","-")))</f>
        <v>-</v>
      </c>
    </row>
    <row r="760" spans="1:16" ht="15.5" x14ac:dyDescent="0.25">
      <c r="A760" s="109"/>
      <c r="B760" s="76"/>
      <c r="C760" s="76"/>
      <c r="D760" s="76"/>
      <c r="E760" s="77"/>
      <c r="F760" s="77"/>
      <c r="G760" s="77"/>
      <c r="H760" s="78"/>
      <c r="I760" s="78"/>
      <c r="J760" s="78"/>
      <c r="K760" s="79"/>
      <c r="L760" s="80"/>
      <c r="M760" s="89"/>
      <c r="N760" s="81"/>
      <c r="O760" s="82"/>
      <c r="P760" s="83" t="str">
        <f>IF(SUM(DECOMPTE[[#This Row],[Heures
OPAS A]]:DECOMPTE[[#This Row],[Heures
OPAS C]])=0,"-",IF(COUNTBLANK(#REF!)&gt;0,"Entrez le n°ID infirmier dans l'onglet 'Décompte' ",IF((COUNTBLANK(B760:G760)+COUNTBLANK(DECOMPTE[[#This Row],[Nb jours facturés au patient]:[ Assurance (N° BAG)]]))&gt;0,"Veuillez renseigner toutes les colonnes de la ligne","-")))</f>
        <v>-</v>
      </c>
    </row>
    <row r="761" spans="1:16" ht="15.5" x14ac:dyDescent="0.25">
      <c r="A761" s="109"/>
      <c r="B761" s="76"/>
      <c r="C761" s="76"/>
      <c r="D761" s="76"/>
      <c r="E761" s="77"/>
      <c r="F761" s="77"/>
      <c r="G761" s="77"/>
      <c r="H761" s="78"/>
      <c r="I761" s="78"/>
      <c r="J761" s="78"/>
      <c r="K761" s="79"/>
      <c r="L761" s="80"/>
      <c r="M761" s="89"/>
      <c r="N761" s="81"/>
      <c r="O761" s="82"/>
      <c r="P761" s="83" t="str">
        <f>IF(SUM(DECOMPTE[[#This Row],[Heures
OPAS A]]:DECOMPTE[[#This Row],[Heures
OPAS C]])=0,"-",IF(COUNTBLANK(#REF!)&gt;0,"Entrez le n°ID infirmier dans l'onglet 'Décompte' ",IF((COUNTBLANK(B761:G761)+COUNTBLANK(DECOMPTE[[#This Row],[Nb jours facturés au patient]:[ Assurance (N° BAG)]]))&gt;0,"Veuillez renseigner toutes les colonnes de la ligne","-")))</f>
        <v>-</v>
      </c>
    </row>
    <row r="762" spans="1:16" ht="15.5" x14ac:dyDescent="0.25">
      <c r="A762" s="109"/>
      <c r="B762" s="76"/>
      <c r="C762" s="76"/>
      <c r="D762" s="76"/>
      <c r="E762" s="77"/>
      <c r="F762" s="77"/>
      <c r="G762" s="77"/>
      <c r="H762" s="78"/>
      <c r="I762" s="78"/>
      <c r="J762" s="78"/>
      <c r="K762" s="79"/>
      <c r="L762" s="80"/>
      <c r="M762" s="89"/>
      <c r="N762" s="81"/>
      <c r="O762" s="82"/>
      <c r="P762" s="83" t="str">
        <f>IF(SUM(DECOMPTE[[#This Row],[Heures
OPAS A]]:DECOMPTE[[#This Row],[Heures
OPAS C]])=0,"-",IF(COUNTBLANK(#REF!)&gt;0,"Entrez le n°ID infirmier dans l'onglet 'Décompte' ",IF((COUNTBLANK(B762:G762)+COUNTBLANK(DECOMPTE[[#This Row],[Nb jours facturés au patient]:[ Assurance (N° BAG)]]))&gt;0,"Veuillez renseigner toutes les colonnes de la ligne","-")))</f>
        <v>-</v>
      </c>
    </row>
    <row r="763" spans="1:16" ht="15.5" x14ac:dyDescent="0.25">
      <c r="A763" s="109"/>
      <c r="B763" s="76"/>
      <c r="C763" s="76"/>
      <c r="D763" s="76"/>
      <c r="E763" s="77"/>
      <c r="F763" s="77"/>
      <c r="G763" s="77"/>
      <c r="H763" s="78"/>
      <c r="I763" s="78"/>
      <c r="J763" s="78"/>
      <c r="K763" s="79"/>
      <c r="L763" s="80"/>
      <c r="M763" s="89"/>
      <c r="N763" s="81"/>
      <c r="O763" s="82"/>
      <c r="P763" s="83" t="str">
        <f>IF(SUM(DECOMPTE[[#This Row],[Heures
OPAS A]]:DECOMPTE[[#This Row],[Heures
OPAS C]])=0,"-",IF(COUNTBLANK(#REF!)&gt;0,"Entrez le n°ID infirmier dans l'onglet 'Décompte' ",IF((COUNTBLANK(B763:G763)+COUNTBLANK(DECOMPTE[[#This Row],[Nb jours facturés au patient]:[ Assurance (N° BAG)]]))&gt;0,"Veuillez renseigner toutes les colonnes de la ligne","-")))</f>
        <v>-</v>
      </c>
    </row>
    <row r="764" spans="1:16" ht="15.5" x14ac:dyDescent="0.25">
      <c r="A764" s="109"/>
      <c r="B764" s="76"/>
      <c r="C764" s="76"/>
      <c r="D764" s="76"/>
      <c r="E764" s="77"/>
      <c r="F764" s="77"/>
      <c r="G764" s="77"/>
      <c r="H764" s="78"/>
      <c r="I764" s="78"/>
      <c r="J764" s="78"/>
      <c r="K764" s="79"/>
      <c r="L764" s="80"/>
      <c r="M764" s="89"/>
      <c r="N764" s="81"/>
      <c r="O764" s="82"/>
      <c r="P764" s="83" t="str">
        <f>IF(SUM(DECOMPTE[[#This Row],[Heures
OPAS A]]:DECOMPTE[[#This Row],[Heures
OPAS C]])=0,"-",IF(COUNTBLANK(#REF!)&gt;0,"Entrez le n°ID infirmier dans l'onglet 'Décompte' ",IF((COUNTBLANK(B764:G764)+COUNTBLANK(DECOMPTE[[#This Row],[Nb jours facturés au patient]:[ Assurance (N° BAG)]]))&gt;0,"Veuillez renseigner toutes les colonnes de la ligne","-")))</f>
        <v>-</v>
      </c>
    </row>
    <row r="765" spans="1:16" ht="15.5" x14ac:dyDescent="0.25">
      <c r="A765" s="109"/>
      <c r="B765" s="76"/>
      <c r="C765" s="76"/>
      <c r="D765" s="76"/>
      <c r="E765" s="77"/>
      <c r="F765" s="77"/>
      <c r="G765" s="77"/>
      <c r="H765" s="78"/>
      <c r="I765" s="78"/>
      <c r="J765" s="78"/>
      <c r="K765" s="79"/>
      <c r="L765" s="80"/>
      <c r="M765" s="89"/>
      <c r="N765" s="81"/>
      <c r="O765" s="82"/>
      <c r="P765" s="83" t="str">
        <f>IF(SUM(DECOMPTE[[#This Row],[Heures
OPAS A]]:DECOMPTE[[#This Row],[Heures
OPAS C]])=0,"-",IF(COUNTBLANK(#REF!)&gt;0,"Entrez le n°ID infirmier dans l'onglet 'Décompte' ",IF((COUNTBLANK(B765:G765)+COUNTBLANK(DECOMPTE[[#This Row],[Nb jours facturés au patient]:[ Assurance (N° BAG)]]))&gt;0,"Veuillez renseigner toutes les colonnes de la ligne","-")))</f>
        <v>-</v>
      </c>
    </row>
    <row r="766" spans="1:16" ht="15.5" x14ac:dyDescent="0.25">
      <c r="A766" s="109"/>
      <c r="B766" s="76"/>
      <c r="C766" s="76"/>
      <c r="D766" s="76"/>
      <c r="E766" s="77"/>
      <c r="F766" s="77"/>
      <c r="G766" s="77"/>
      <c r="H766" s="78"/>
      <c r="I766" s="78"/>
      <c r="J766" s="78"/>
      <c r="K766" s="79"/>
      <c r="L766" s="80"/>
      <c r="M766" s="89"/>
      <c r="N766" s="81"/>
      <c r="O766" s="82"/>
      <c r="P766" s="83" t="str">
        <f>IF(SUM(DECOMPTE[[#This Row],[Heures
OPAS A]]:DECOMPTE[[#This Row],[Heures
OPAS C]])=0,"-",IF(COUNTBLANK(#REF!)&gt;0,"Entrez le n°ID infirmier dans l'onglet 'Décompte' ",IF((COUNTBLANK(B766:G766)+COUNTBLANK(DECOMPTE[[#This Row],[Nb jours facturés au patient]:[ Assurance (N° BAG)]]))&gt;0,"Veuillez renseigner toutes les colonnes de la ligne","-")))</f>
        <v>-</v>
      </c>
    </row>
    <row r="767" spans="1:16" ht="15.5" x14ac:dyDescent="0.25">
      <c r="A767" s="109"/>
      <c r="B767" s="76"/>
      <c r="C767" s="76"/>
      <c r="D767" s="76"/>
      <c r="E767" s="77"/>
      <c r="F767" s="77"/>
      <c r="G767" s="77"/>
      <c r="H767" s="78"/>
      <c r="I767" s="78"/>
      <c r="J767" s="78"/>
      <c r="K767" s="79"/>
      <c r="L767" s="80"/>
      <c r="M767" s="89"/>
      <c r="N767" s="81"/>
      <c r="O767" s="82"/>
      <c r="P767" s="83" t="str">
        <f>IF(SUM(DECOMPTE[[#This Row],[Heures
OPAS A]]:DECOMPTE[[#This Row],[Heures
OPAS C]])=0,"-",IF(COUNTBLANK(#REF!)&gt;0,"Entrez le n°ID infirmier dans l'onglet 'Décompte' ",IF((COUNTBLANK(B767:G767)+COUNTBLANK(DECOMPTE[[#This Row],[Nb jours facturés au patient]:[ Assurance (N° BAG)]]))&gt;0,"Veuillez renseigner toutes les colonnes de la ligne","-")))</f>
        <v>-</v>
      </c>
    </row>
    <row r="768" spans="1:16" ht="15.5" x14ac:dyDescent="0.25">
      <c r="A768" s="109"/>
      <c r="B768" s="76"/>
      <c r="C768" s="76"/>
      <c r="D768" s="76"/>
      <c r="E768" s="77"/>
      <c r="F768" s="77"/>
      <c r="G768" s="77"/>
      <c r="H768" s="78"/>
      <c r="I768" s="78"/>
      <c r="J768" s="78"/>
      <c r="K768" s="79"/>
      <c r="L768" s="80"/>
      <c r="M768" s="89"/>
      <c r="N768" s="81"/>
      <c r="O768" s="82"/>
      <c r="P768" s="83" t="str">
        <f>IF(SUM(DECOMPTE[[#This Row],[Heures
OPAS A]]:DECOMPTE[[#This Row],[Heures
OPAS C]])=0,"-",IF(COUNTBLANK(#REF!)&gt;0,"Entrez le n°ID infirmier dans l'onglet 'Décompte' ",IF((COUNTBLANK(B768:G768)+COUNTBLANK(DECOMPTE[[#This Row],[Nb jours facturés au patient]:[ Assurance (N° BAG)]]))&gt;0,"Veuillez renseigner toutes les colonnes de la ligne","-")))</f>
        <v>-</v>
      </c>
    </row>
    <row r="769" spans="1:16" ht="15.5" x14ac:dyDescent="0.25">
      <c r="A769" s="109"/>
      <c r="B769" s="76"/>
      <c r="C769" s="76"/>
      <c r="D769" s="76"/>
      <c r="E769" s="77"/>
      <c r="F769" s="77"/>
      <c r="G769" s="77"/>
      <c r="H769" s="78"/>
      <c r="I769" s="78"/>
      <c r="J769" s="78"/>
      <c r="K769" s="79"/>
      <c r="L769" s="80"/>
      <c r="M769" s="89"/>
      <c r="N769" s="81"/>
      <c r="O769" s="82"/>
      <c r="P769" s="83" t="str">
        <f>IF(SUM(DECOMPTE[[#This Row],[Heures
OPAS A]]:DECOMPTE[[#This Row],[Heures
OPAS C]])=0,"-",IF(COUNTBLANK(#REF!)&gt;0,"Entrez le n°ID infirmier dans l'onglet 'Décompte' ",IF((COUNTBLANK(B769:G769)+COUNTBLANK(DECOMPTE[[#This Row],[Nb jours facturés au patient]:[ Assurance (N° BAG)]]))&gt;0,"Veuillez renseigner toutes les colonnes de la ligne","-")))</f>
        <v>-</v>
      </c>
    </row>
    <row r="770" spans="1:16" ht="15.5" x14ac:dyDescent="0.25">
      <c r="A770" s="109"/>
      <c r="B770" s="76"/>
      <c r="C770" s="76"/>
      <c r="D770" s="76"/>
      <c r="E770" s="77"/>
      <c r="F770" s="77"/>
      <c r="G770" s="77"/>
      <c r="H770" s="78"/>
      <c r="I770" s="78"/>
      <c r="J770" s="78"/>
      <c r="K770" s="79"/>
      <c r="L770" s="80"/>
      <c r="M770" s="89"/>
      <c r="N770" s="81"/>
      <c r="O770" s="82"/>
      <c r="P770" s="83" t="str">
        <f>IF(SUM(DECOMPTE[[#This Row],[Heures
OPAS A]]:DECOMPTE[[#This Row],[Heures
OPAS C]])=0,"-",IF(COUNTBLANK(#REF!)&gt;0,"Entrez le n°ID infirmier dans l'onglet 'Décompte' ",IF((COUNTBLANK(B770:G770)+COUNTBLANK(DECOMPTE[[#This Row],[Nb jours facturés au patient]:[ Assurance (N° BAG)]]))&gt;0,"Veuillez renseigner toutes les colonnes de la ligne","-")))</f>
        <v>-</v>
      </c>
    </row>
    <row r="771" spans="1:16" ht="15.5" x14ac:dyDescent="0.25">
      <c r="A771" s="109"/>
      <c r="B771" s="76"/>
      <c r="C771" s="76"/>
      <c r="D771" s="76"/>
      <c r="E771" s="77"/>
      <c r="F771" s="77"/>
      <c r="G771" s="77"/>
      <c r="H771" s="78"/>
      <c r="I771" s="78"/>
      <c r="J771" s="78"/>
      <c r="K771" s="79"/>
      <c r="L771" s="80"/>
      <c r="M771" s="89"/>
      <c r="N771" s="81"/>
      <c r="O771" s="82"/>
      <c r="P771" s="83" t="str">
        <f>IF(SUM(DECOMPTE[[#This Row],[Heures
OPAS A]]:DECOMPTE[[#This Row],[Heures
OPAS C]])=0,"-",IF(COUNTBLANK(#REF!)&gt;0,"Entrez le n°ID infirmier dans l'onglet 'Décompte' ",IF((COUNTBLANK(B771:G771)+COUNTBLANK(DECOMPTE[[#This Row],[Nb jours facturés au patient]:[ Assurance (N° BAG)]]))&gt;0,"Veuillez renseigner toutes les colonnes de la ligne","-")))</f>
        <v>-</v>
      </c>
    </row>
    <row r="772" spans="1:16" ht="15.5" x14ac:dyDescent="0.25">
      <c r="A772" s="109"/>
      <c r="B772" s="76"/>
      <c r="C772" s="76"/>
      <c r="D772" s="76"/>
      <c r="E772" s="77"/>
      <c r="F772" s="77"/>
      <c r="G772" s="77"/>
      <c r="H772" s="78"/>
      <c r="I772" s="78"/>
      <c r="J772" s="78"/>
      <c r="K772" s="79"/>
      <c r="L772" s="80"/>
      <c r="M772" s="89"/>
      <c r="N772" s="81"/>
      <c r="O772" s="82"/>
      <c r="P772" s="83" t="str">
        <f>IF(SUM(DECOMPTE[[#This Row],[Heures
OPAS A]]:DECOMPTE[[#This Row],[Heures
OPAS C]])=0,"-",IF(COUNTBLANK(#REF!)&gt;0,"Entrez le n°ID infirmier dans l'onglet 'Décompte' ",IF((COUNTBLANK(B772:G772)+COUNTBLANK(DECOMPTE[[#This Row],[Nb jours facturés au patient]:[ Assurance (N° BAG)]]))&gt;0,"Veuillez renseigner toutes les colonnes de la ligne","-")))</f>
        <v>-</v>
      </c>
    </row>
    <row r="773" spans="1:16" ht="15.5" x14ac:dyDescent="0.25">
      <c r="A773" s="109"/>
      <c r="B773" s="76"/>
      <c r="C773" s="76"/>
      <c r="D773" s="76"/>
      <c r="E773" s="77"/>
      <c r="F773" s="77"/>
      <c r="G773" s="77"/>
      <c r="H773" s="78"/>
      <c r="I773" s="78"/>
      <c r="J773" s="78"/>
      <c r="K773" s="79"/>
      <c r="L773" s="80"/>
      <c r="M773" s="89"/>
      <c r="N773" s="81"/>
      <c r="O773" s="82"/>
      <c r="P773" s="83" t="str">
        <f>IF(SUM(DECOMPTE[[#This Row],[Heures
OPAS A]]:DECOMPTE[[#This Row],[Heures
OPAS C]])=0,"-",IF(COUNTBLANK(#REF!)&gt;0,"Entrez le n°ID infirmier dans l'onglet 'Décompte' ",IF((COUNTBLANK(B773:G773)+COUNTBLANK(DECOMPTE[[#This Row],[Nb jours facturés au patient]:[ Assurance (N° BAG)]]))&gt;0,"Veuillez renseigner toutes les colonnes de la ligne","-")))</f>
        <v>-</v>
      </c>
    </row>
    <row r="774" spans="1:16" ht="15.5" x14ac:dyDescent="0.25">
      <c r="A774" s="109"/>
      <c r="B774" s="76"/>
      <c r="C774" s="76"/>
      <c r="D774" s="76"/>
      <c r="E774" s="77"/>
      <c r="F774" s="77"/>
      <c r="G774" s="77"/>
      <c r="H774" s="78"/>
      <c r="I774" s="78"/>
      <c r="J774" s="78"/>
      <c r="K774" s="79"/>
      <c r="L774" s="80"/>
      <c r="M774" s="89"/>
      <c r="N774" s="81"/>
      <c r="O774" s="82"/>
      <c r="P774" s="83" t="str">
        <f>IF(SUM(DECOMPTE[[#This Row],[Heures
OPAS A]]:DECOMPTE[[#This Row],[Heures
OPAS C]])=0,"-",IF(COUNTBLANK(#REF!)&gt;0,"Entrez le n°ID infirmier dans l'onglet 'Décompte' ",IF((COUNTBLANK(B774:G774)+COUNTBLANK(DECOMPTE[[#This Row],[Nb jours facturés au patient]:[ Assurance (N° BAG)]]))&gt;0,"Veuillez renseigner toutes les colonnes de la ligne","-")))</f>
        <v>-</v>
      </c>
    </row>
    <row r="775" spans="1:16" ht="15.5" x14ac:dyDescent="0.25">
      <c r="A775" s="109"/>
      <c r="B775" s="76"/>
      <c r="C775" s="76"/>
      <c r="D775" s="76"/>
      <c r="E775" s="77"/>
      <c r="F775" s="77"/>
      <c r="G775" s="77"/>
      <c r="H775" s="78"/>
      <c r="I775" s="78"/>
      <c r="J775" s="78"/>
      <c r="K775" s="79"/>
      <c r="L775" s="80"/>
      <c r="M775" s="89"/>
      <c r="N775" s="81"/>
      <c r="O775" s="82"/>
      <c r="P775" s="83" t="str">
        <f>IF(SUM(DECOMPTE[[#This Row],[Heures
OPAS A]]:DECOMPTE[[#This Row],[Heures
OPAS C]])=0,"-",IF(COUNTBLANK(#REF!)&gt;0,"Entrez le n°ID infirmier dans l'onglet 'Décompte' ",IF((COUNTBLANK(B775:G775)+COUNTBLANK(DECOMPTE[[#This Row],[Nb jours facturés au patient]:[ Assurance (N° BAG)]]))&gt;0,"Veuillez renseigner toutes les colonnes de la ligne","-")))</f>
        <v>-</v>
      </c>
    </row>
    <row r="776" spans="1:16" ht="15.5" x14ac:dyDescent="0.25">
      <c r="A776" s="109"/>
      <c r="B776" s="76"/>
      <c r="C776" s="76"/>
      <c r="D776" s="76"/>
      <c r="E776" s="77"/>
      <c r="F776" s="77"/>
      <c r="G776" s="77"/>
      <c r="H776" s="78"/>
      <c r="I776" s="78"/>
      <c r="J776" s="78"/>
      <c r="K776" s="79"/>
      <c r="L776" s="80"/>
      <c r="M776" s="89"/>
      <c r="N776" s="81"/>
      <c r="O776" s="82"/>
      <c r="P776" s="83" t="str">
        <f>IF(SUM(DECOMPTE[[#This Row],[Heures
OPAS A]]:DECOMPTE[[#This Row],[Heures
OPAS C]])=0,"-",IF(COUNTBLANK(#REF!)&gt;0,"Entrez le n°ID infirmier dans l'onglet 'Décompte' ",IF((COUNTBLANK(B776:G776)+COUNTBLANK(DECOMPTE[[#This Row],[Nb jours facturés au patient]:[ Assurance (N° BAG)]]))&gt;0,"Veuillez renseigner toutes les colonnes de la ligne","-")))</f>
        <v>-</v>
      </c>
    </row>
    <row r="777" spans="1:16" ht="15.5" x14ac:dyDescent="0.25">
      <c r="A777" s="109"/>
      <c r="B777" s="76"/>
      <c r="C777" s="76"/>
      <c r="D777" s="76"/>
      <c r="E777" s="77"/>
      <c r="F777" s="77"/>
      <c r="G777" s="77"/>
      <c r="H777" s="78"/>
      <c r="I777" s="78"/>
      <c r="J777" s="78"/>
      <c r="K777" s="79"/>
      <c r="L777" s="80"/>
      <c r="M777" s="89"/>
      <c r="N777" s="81"/>
      <c r="O777" s="82"/>
      <c r="P777" s="83" t="str">
        <f>IF(SUM(DECOMPTE[[#This Row],[Heures
OPAS A]]:DECOMPTE[[#This Row],[Heures
OPAS C]])=0,"-",IF(COUNTBLANK(#REF!)&gt;0,"Entrez le n°ID infirmier dans l'onglet 'Décompte' ",IF((COUNTBLANK(B777:G777)+COUNTBLANK(DECOMPTE[[#This Row],[Nb jours facturés au patient]:[ Assurance (N° BAG)]]))&gt;0,"Veuillez renseigner toutes les colonnes de la ligne","-")))</f>
        <v>-</v>
      </c>
    </row>
    <row r="778" spans="1:16" ht="15.5" x14ac:dyDescent="0.25">
      <c r="A778" s="109"/>
      <c r="B778" s="76"/>
      <c r="C778" s="76"/>
      <c r="D778" s="76"/>
      <c r="E778" s="77"/>
      <c r="F778" s="77"/>
      <c r="G778" s="77"/>
      <c r="H778" s="78"/>
      <c r="I778" s="78"/>
      <c r="J778" s="78"/>
      <c r="K778" s="79"/>
      <c r="L778" s="80"/>
      <c r="M778" s="89"/>
      <c r="N778" s="81"/>
      <c r="O778" s="82"/>
      <c r="P778" s="83" t="str">
        <f>IF(SUM(DECOMPTE[[#This Row],[Heures
OPAS A]]:DECOMPTE[[#This Row],[Heures
OPAS C]])=0,"-",IF(COUNTBLANK(#REF!)&gt;0,"Entrez le n°ID infirmier dans l'onglet 'Décompte' ",IF((COUNTBLANK(B778:G778)+COUNTBLANK(DECOMPTE[[#This Row],[Nb jours facturés au patient]:[ Assurance (N° BAG)]]))&gt;0,"Veuillez renseigner toutes les colonnes de la ligne","-")))</f>
        <v>-</v>
      </c>
    </row>
    <row r="779" spans="1:16" ht="15.5" x14ac:dyDescent="0.25">
      <c r="A779" s="109"/>
      <c r="B779" s="76"/>
      <c r="C779" s="76"/>
      <c r="D779" s="76"/>
      <c r="E779" s="77"/>
      <c r="F779" s="77"/>
      <c r="G779" s="77"/>
      <c r="H779" s="78"/>
      <c r="I779" s="78"/>
      <c r="J779" s="78"/>
      <c r="K779" s="79"/>
      <c r="L779" s="80"/>
      <c r="M779" s="89"/>
      <c r="N779" s="81"/>
      <c r="O779" s="82"/>
      <c r="P779" s="83" t="str">
        <f>IF(SUM(DECOMPTE[[#This Row],[Heures
OPAS A]]:DECOMPTE[[#This Row],[Heures
OPAS C]])=0,"-",IF(COUNTBLANK(#REF!)&gt;0,"Entrez le n°ID infirmier dans l'onglet 'Décompte' ",IF((COUNTBLANK(B779:G779)+COUNTBLANK(DECOMPTE[[#This Row],[Nb jours facturés au patient]:[ Assurance (N° BAG)]]))&gt;0,"Veuillez renseigner toutes les colonnes de la ligne","-")))</f>
        <v>-</v>
      </c>
    </row>
    <row r="780" spans="1:16" ht="15.5" x14ac:dyDescent="0.25">
      <c r="A780" s="109"/>
      <c r="B780" s="76"/>
      <c r="C780" s="76"/>
      <c r="D780" s="76"/>
      <c r="E780" s="77"/>
      <c r="F780" s="77"/>
      <c r="G780" s="77"/>
      <c r="H780" s="78"/>
      <c r="I780" s="78"/>
      <c r="J780" s="78"/>
      <c r="K780" s="79"/>
      <c r="L780" s="80"/>
      <c r="M780" s="89"/>
      <c r="N780" s="81"/>
      <c r="O780" s="82"/>
      <c r="P780" s="83" t="str">
        <f>IF(SUM(DECOMPTE[[#This Row],[Heures
OPAS A]]:DECOMPTE[[#This Row],[Heures
OPAS C]])=0,"-",IF(COUNTBLANK(#REF!)&gt;0,"Entrez le n°ID infirmier dans l'onglet 'Décompte' ",IF((COUNTBLANK(B780:G780)+COUNTBLANK(DECOMPTE[[#This Row],[Nb jours facturés au patient]:[ Assurance (N° BAG)]]))&gt;0,"Veuillez renseigner toutes les colonnes de la ligne","-")))</f>
        <v>-</v>
      </c>
    </row>
    <row r="781" spans="1:16" ht="15.5" x14ac:dyDescent="0.25">
      <c r="A781" s="109"/>
      <c r="B781" s="76"/>
      <c r="C781" s="76"/>
      <c r="D781" s="76"/>
      <c r="E781" s="77"/>
      <c r="F781" s="77"/>
      <c r="G781" s="77"/>
      <c r="H781" s="78"/>
      <c r="I781" s="78"/>
      <c r="J781" s="78"/>
      <c r="K781" s="79"/>
      <c r="L781" s="80"/>
      <c r="M781" s="89"/>
      <c r="N781" s="81"/>
      <c r="O781" s="82"/>
      <c r="P781" s="83" t="str">
        <f>IF(SUM(DECOMPTE[[#This Row],[Heures
OPAS A]]:DECOMPTE[[#This Row],[Heures
OPAS C]])=0,"-",IF(COUNTBLANK(#REF!)&gt;0,"Entrez le n°ID infirmier dans l'onglet 'Décompte' ",IF((COUNTBLANK(B781:G781)+COUNTBLANK(DECOMPTE[[#This Row],[Nb jours facturés au patient]:[ Assurance (N° BAG)]]))&gt;0,"Veuillez renseigner toutes les colonnes de la ligne","-")))</f>
        <v>-</v>
      </c>
    </row>
    <row r="782" spans="1:16" ht="15.5" x14ac:dyDescent="0.25">
      <c r="A782" s="109"/>
      <c r="B782" s="76"/>
      <c r="C782" s="76"/>
      <c r="D782" s="76"/>
      <c r="E782" s="77"/>
      <c r="F782" s="77"/>
      <c r="G782" s="77"/>
      <c r="H782" s="78"/>
      <c r="I782" s="78"/>
      <c r="J782" s="78"/>
      <c r="K782" s="79"/>
      <c r="L782" s="80"/>
      <c r="M782" s="89"/>
      <c r="N782" s="81"/>
      <c r="O782" s="82"/>
      <c r="P782" s="83" t="str">
        <f>IF(SUM(DECOMPTE[[#This Row],[Heures
OPAS A]]:DECOMPTE[[#This Row],[Heures
OPAS C]])=0,"-",IF(COUNTBLANK(#REF!)&gt;0,"Entrez le n°ID infirmier dans l'onglet 'Décompte' ",IF((COUNTBLANK(B782:G782)+COUNTBLANK(DECOMPTE[[#This Row],[Nb jours facturés au patient]:[ Assurance (N° BAG)]]))&gt;0,"Veuillez renseigner toutes les colonnes de la ligne","-")))</f>
        <v>-</v>
      </c>
    </row>
    <row r="783" spans="1:16" ht="15.5" x14ac:dyDescent="0.25">
      <c r="A783" s="109"/>
      <c r="B783" s="76"/>
      <c r="C783" s="76"/>
      <c r="D783" s="76"/>
      <c r="E783" s="77"/>
      <c r="F783" s="77"/>
      <c r="G783" s="77"/>
      <c r="H783" s="78"/>
      <c r="I783" s="78"/>
      <c r="J783" s="78"/>
      <c r="K783" s="79"/>
      <c r="L783" s="80"/>
      <c r="M783" s="89"/>
      <c r="N783" s="81"/>
      <c r="O783" s="82"/>
      <c r="P783" s="83" t="str">
        <f>IF(SUM(DECOMPTE[[#This Row],[Heures
OPAS A]]:DECOMPTE[[#This Row],[Heures
OPAS C]])=0,"-",IF(COUNTBLANK(#REF!)&gt;0,"Entrez le n°ID infirmier dans l'onglet 'Décompte' ",IF((COUNTBLANK(B783:G783)+COUNTBLANK(DECOMPTE[[#This Row],[Nb jours facturés au patient]:[ Assurance (N° BAG)]]))&gt;0,"Veuillez renseigner toutes les colonnes de la ligne","-")))</f>
        <v>-</v>
      </c>
    </row>
    <row r="784" spans="1:16" ht="15.5" x14ac:dyDescent="0.25">
      <c r="A784" s="109"/>
      <c r="B784" s="76"/>
      <c r="C784" s="76"/>
      <c r="D784" s="76"/>
      <c r="E784" s="77"/>
      <c r="F784" s="77"/>
      <c r="G784" s="77"/>
      <c r="H784" s="78"/>
      <c r="I784" s="78"/>
      <c r="J784" s="78"/>
      <c r="K784" s="79"/>
      <c r="L784" s="80"/>
      <c r="M784" s="89"/>
      <c r="N784" s="81"/>
      <c r="O784" s="82"/>
      <c r="P784" s="83" t="str">
        <f>IF(SUM(DECOMPTE[[#This Row],[Heures
OPAS A]]:DECOMPTE[[#This Row],[Heures
OPAS C]])=0,"-",IF(COUNTBLANK(#REF!)&gt;0,"Entrez le n°ID infirmier dans l'onglet 'Décompte' ",IF((COUNTBLANK(B784:G784)+COUNTBLANK(DECOMPTE[[#This Row],[Nb jours facturés au patient]:[ Assurance (N° BAG)]]))&gt;0,"Veuillez renseigner toutes les colonnes de la ligne","-")))</f>
        <v>-</v>
      </c>
    </row>
    <row r="785" spans="1:16" ht="15.5" x14ac:dyDescent="0.25">
      <c r="A785" s="109"/>
      <c r="B785" s="76"/>
      <c r="C785" s="76"/>
      <c r="D785" s="76"/>
      <c r="E785" s="77"/>
      <c r="F785" s="77"/>
      <c r="G785" s="77"/>
      <c r="H785" s="78"/>
      <c r="I785" s="78"/>
      <c r="J785" s="78"/>
      <c r="K785" s="79"/>
      <c r="L785" s="80"/>
      <c r="M785" s="89"/>
      <c r="N785" s="81"/>
      <c r="O785" s="82"/>
      <c r="P785" s="83" t="str">
        <f>IF(SUM(DECOMPTE[[#This Row],[Heures
OPAS A]]:DECOMPTE[[#This Row],[Heures
OPAS C]])=0,"-",IF(COUNTBLANK(#REF!)&gt;0,"Entrez le n°ID infirmier dans l'onglet 'Décompte' ",IF((COUNTBLANK(B785:G785)+COUNTBLANK(DECOMPTE[[#This Row],[Nb jours facturés au patient]:[ Assurance (N° BAG)]]))&gt;0,"Veuillez renseigner toutes les colonnes de la ligne","-")))</f>
        <v>-</v>
      </c>
    </row>
    <row r="786" spans="1:16" ht="15.5" x14ac:dyDescent="0.25">
      <c r="A786" s="109"/>
      <c r="B786" s="76"/>
      <c r="C786" s="76"/>
      <c r="D786" s="76"/>
      <c r="E786" s="77"/>
      <c r="F786" s="77"/>
      <c r="G786" s="77"/>
      <c r="H786" s="78"/>
      <c r="I786" s="78"/>
      <c r="J786" s="78"/>
      <c r="K786" s="79"/>
      <c r="L786" s="80"/>
      <c r="M786" s="89"/>
      <c r="N786" s="81"/>
      <c r="O786" s="82"/>
      <c r="P786" s="83" t="str">
        <f>IF(SUM(DECOMPTE[[#This Row],[Heures
OPAS A]]:DECOMPTE[[#This Row],[Heures
OPAS C]])=0,"-",IF(COUNTBLANK(#REF!)&gt;0,"Entrez le n°ID infirmier dans l'onglet 'Décompte' ",IF((COUNTBLANK(B786:G786)+COUNTBLANK(DECOMPTE[[#This Row],[Nb jours facturés au patient]:[ Assurance (N° BAG)]]))&gt;0,"Veuillez renseigner toutes les colonnes de la ligne","-")))</f>
        <v>-</v>
      </c>
    </row>
    <row r="787" spans="1:16" ht="15.5" x14ac:dyDescent="0.25">
      <c r="A787" s="109"/>
      <c r="B787" s="76"/>
      <c r="C787" s="76"/>
      <c r="D787" s="76"/>
      <c r="E787" s="77"/>
      <c r="F787" s="77"/>
      <c r="G787" s="77"/>
      <c r="H787" s="78"/>
      <c r="I787" s="78"/>
      <c r="J787" s="78"/>
      <c r="K787" s="79"/>
      <c r="L787" s="80"/>
      <c r="M787" s="89"/>
      <c r="N787" s="81"/>
      <c r="O787" s="82"/>
      <c r="P787" s="83" t="str">
        <f>IF(SUM(DECOMPTE[[#This Row],[Heures
OPAS A]]:DECOMPTE[[#This Row],[Heures
OPAS C]])=0,"-",IF(COUNTBLANK(#REF!)&gt;0,"Entrez le n°ID infirmier dans l'onglet 'Décompte' ",IF((COUNTBLANK(B787:G787)+COUNTBLANK(DECOMPTE[[#This Row],[Nb jours facturés au patient]:[ Assurance (N° BAG)]]))&gt;0,"Veuillez renseigner toutes les colonnes de la ligne","-")))</f>
        <v>-</v>
      </c>
    </row>
    <row r="788" spans="1:16" ht="15.5" x14ac:dyDescent="0.25">
      <c r="A788" s="109"/>
      <c r="B788" s="76"/>
      <c r="C788" s="76"/>
      <c r="D788" s="76"/>
      <c r="E788" s="77"/>
      <c r="F788" s="77"/>
      <c r="G788" s="77"/>
      <c r="H788" s="78"/>
      <c r="I788" s="78"/>
      <c r="J788" s="78"/>
      <c r="K788" s="79"/>
      <c r="L788" s="80"/>
      <c r="M788" s="89"/>
      <c r="N788" s="81"/>
      <c r="O788" s="82"/>
      <c r="P788" s="83" t="str">
        <f>IF(SUM(DECOMPTE[[#This Row],[Heures
OPAS A]]:DECOMPTE[[#This Row],[Heures
OPAS C]])=0,"-",IF(COUNTBLANK(#REF!)&gt;0,"Entrez le n°ID infirmier dans l'onglet 'Décompte' ",IF((COUNTBLANK(B788:G788)+COUNTBLANK(DECOMPTE[[#This Row],[Nb jours facturés au patient]:[ Assurance (N° BAG)]]))&gt;0,"Veuillez renseigner toutes les colonnes de la ligne","-")))</f>
        <v>-</v>
      </c>
    </row>
    <row r="789" spans="1:16" ht="15.5" x14ac:dyDescent="0.25">
      <c r="A789" s="109"/>
      <c r="B789" s="76"/>
      <c r="C789" s="76"/>
      <c r="D789" s="76"/>
      <c r="E789" s="77"/>
      <c r="F789" s="77"/>
      <c r="G789" s="77"/>
      <c r="H789" s="78"/>
      <c r="I789" s="78"/>
      <c r="J789" s="78"/>
      <c r="K789" s="79"/>
      <c r="L789" s="80"/>
      <c r="M789" s="89"/>
      <c r="N789" s="81"/>
      <c r="O789" s="82"/>
      <c r="P789" s="83" t="str">
        <f>IF(SUM(DECOMPTE[[#This Row],[Heures
OPAS A]]:DECOMPTE[[#This Row],[Heures
OPAS C]])=0,"-",IF(COUNTBLANK(#REF!)&gt;0,"Entrez le n°ID infirmier dans l'onglet 'Décompte' ",IF((COUNTBLANK(B789:G789)+COUNTBLANK(DECOMPTE[[#This Row],[Nb jours facturés au patient]:[ Assurance (N° BAG)]]))&gt;0,"Veuillez renseigner toutes les colonnes de la ligne","-")))</f>
        <v>-</v>
      </c>
    </row>
    <row r="790" spans="1:16" ht="15.5" x14ac:dyDescent="0.25">
      <c r="A790" s="109"/>
      <c r="B790" s="76"/>
      <c r="C790" s="76"/>
      <c r="D790" s="76"/>
      <c r="E790" s="77"/>
      <c r="F790" s="77"/>
      <c r="G790" s="77"/>
      <c r="H790" s="78"/>
      <c r="I790" s="78"/>
      <c r="J790" s="78"/>
      <c r="K790" s="79"/>
      <c r="L790" s="80"/>
      <c r="M790" s="89"/>
      <c r="N790" s="81"/>
      <c r="O790" s="82"/>
      <c r="P790" s="83" t="str">
        <f>IF(SUM(DECOMPTE[[#This Row],[Heures
OPAS A]]:DECOMPTE[[#This Row],[Heures
OPAS C]])=0,"-",IF(COUNTBLANK(#REF!)&gt;0,"Entrez le n°ID infirmier dans l'onglet 'Décompte' ",IF((COUNTBLANK(B790:G790)+COUNTBLANK(DECOMPTE[[#This Row],[Nb jours facturés au patient]:[ Assurance (N° BAG)]]))&gt;0,"Veuillez renseigner toutes les colonnes de la ligne","-")))</f>
        <v>-</v>
      </c>
    </row>
    <row r="791" spans="1:16" ht="15.5" x14ac:dyDescent="0.25">
      <c r="A791" s="109"/>
      <c r="B791" s="76"/>
      <c r="C791" s="76"/>
      <c r="D791" s="76"/>
      <c r="E791" s="77"/>
      <c r="F791" s="77"/>
      <c r="G791" s="77"/>
      <c r="H791" s="78"/>
      <c r="I791" s="78"/>
      <c r="J791" s="78"/>
      <c r="K791" s="79"/>
      <c r="L791" s="80"/>
      <c r="M791" s="89"/>
      <c r="N791" s="81"/>
      <c r="O791" s="82"/>
      <c r="P791" s="83" t="str">
        <f>IF(SUM(DECOMPTE[[#This Row],[Heures
OPAS A]]:DECOMPTE[[#This Row],[Heures
OPAS C]])=0,"-",IF(COUNTBLANK(#REF!)&gt;0,"Entrez le n°ID infirmier dans l'onglet 'Décompte' ",IF((COUNTBLANK(B791:G791)+COUNTBLANK(DECOMPTE[[#This Row],[Nb jours facturés au patient]:[ Assurance (N° BAG)]]))&gt;0,"Veuillez renseigner toutes les colonnes de la ligne","-")))</f>
        <v>-</v>
      </c>
    </row>
    <row r="792" spans="1:16" ht="15.5" x14ac:dyDescent="0.25">
      <c r="A792" s="109"/>
      <c r="B792" s="76"/>
      <c r="C792" s="76"/>
      <c r="D792" s="76"/>
      <c r="E792" s="77"/>
      <c r="F792" s="77"/>
      <c r="G792" s="77"/>
      <c r="H792" s="78"/>
      <c r="I792" s="78"/>
      <c r="J792" s="78"/>
      <c r="K792" s="79"/>
      <c r="L792" s="80"/>
      <c r="M792" s="89"/>
      <c r="N792" s="81"/>
      <c r="O792" s="82"/>
      <c r="P792" s="83" t="str">
        <f>IF(SUM(DECOMPTE[[#This Row],[Heures
OPAS A]]:DECOMPTE[[#This Row],[Heures
OPAS C]])=0,"-",IF(COUNTBLANK(#REF!)&gt;0,"Entrez le n°ID infirmier dans l'onglet 'Décompte' ",IF((COUNTBLANK(B792:G792)+COUNTBLANK(DECOMPTE[[#This Row],[Nb jours facturés au patient]:[ Assurance (N° BAG)]]))&gt;0,"Veuillez renseigner toutes les colonnes de la ligne","-")))</f>
        <v>-</v>
      </c>
    </row>
    <row r="793" spans="1:16" ht="15.5" x14ac:dyDescent="0.25">
      <c r="A793" s="109"/>
      <c r="B793" s="76"/>
      <c r="C793" s="76"/>
      <c r="D793" s="76"/>
      <c r="E793" s="77"/>
      <c r="F793" s="77"/>
      <c r="G793" s="77"/>
      <c r="H793" s="78"/>
      <c r="I793" s="78"/>
      <c r="J793" s="78"/>
      <c r="K793" s="79"/>
      <c r="L793" s="80"/>
      <c r="M793" s="89"/>
      <c r="N793" s="81"/>
      <c r="O793" s="82"/>
      <c r="P793" s="83" t="str">
        <f>IF(SUM(DECOMPTE[[#This Row],[Heures
OPAS A]]:DECOMPTE[[#This Row],[Heures
OPAS C]])=0,"-",IF(COUNTBLANK(#REF!)&gt;0,"Entrez le n°ID infirmier dans l'onglet 'Décompte' ",IF((COUNTBLANK(B793:G793)+COUNTBLANK(DECOMPTE[[#This Row],[Nb jours facturés au patient]:[ Assurance (N° BAG)]]))&gt;0,"Veuillez renseigner toutes les colonnes de la ligne","-")))</f>
        <v>-</v>
      </c>
    </row>
    <row r="794" spans="1:16" ht="15.5" x14ac:dyDescent="0.25">
      <c r="A794" s="109"/>
      <c r="B794" s="76"/>
      <c r="C794" s="76"/>
      <c r="D794" s="76"/>
      <c r="E794" s="77"/>
      <c r="F794" s="77"/>
      <c r="G794" s="77"/>
      <c r="H794" s="78"/>
      <c r="I794" s="78"/>
      <c r="J794" s="78"/>
      <c r="K794" s="79"/>
      <c r="L794" s="80"/>
      <c r="M794" s="89"/>
      <c r="N794" s="81"/>
      <c r="O794" s="82"/>
      <c r="P794" s="83" t="str">
        <f>IF(SUM(DECOMPTE[[#This Row],[Heures
OPAS A]]:DECOMPTE[[#This Row],[Heures
OPAS C]])=0,"-",IF(COUNTBLANK(#REF!)&gt;0,"Entrez le n°ID infirmier dans l'onglet 'Décompte' ",IF((COUNTBLANK(B794:G794)+COUNTBLANK(DECOMPTE[[#This Row],[Nb jours facturés au patient]:[ Assurance (N° BAG)]]))&gt;0,"Veuillez renseigner toutes les colonnes de la ligne","-")))</f>
        <v>-</v>
      </c>
    </row>
    <row r="795" spans="1:16" ht="15.5" x14ac:dyDescent="0.25">
      <c r="A795" s="109"/>
      <c r="B795" s="76"/>
      <c r="C795" s="76"/>
      <c r="D795" s="76"/>
      <c r="E795" s="77"/>
      <c r="F795" s="77"/>
      <c r="G795" s="77"/>
      <c r="H795" s="78"/>
      <c r="I795" s="78"/>
      <c r="J795" s="78"/>
      <c r="K795" s="79"/>
      <c r="L795" s="80"/>
      <c r="M795" s="89"/>
      <c r="N795" s="81"/>
      <c r="O795" s="82"/>
      <c r="P795" s="83" t="str">
        <f>IF(SUM(DECOMPTE[[#This Row],[Heures
OPAS A]]:DECOMPTE[[#This Row],[Heures
OPAS C]])=0,"-",IF(COUNTBLANK(#REF!)&gt;0,"Entrez le n°ID infirmier dans l'onglet 'Décompte' ",IF((COUNTBLANK(B795:G795)+COUNTBLANK(DECOMPTE[[#This Row],[Nb jours facturés au patient]:[ Assurance (N° BAG)]]))&gt;0,"Veuillez renseigner toutes les colonnes de la ligne","-")))</f>
        <v>-</v>
      </c>
    </row>
    <row r="796" spans="1:16" ht="15.5" x14ac:dyDescent="0.25">
      <c r="A796" s="109"/>
      <c r="B796" s="76"/>
      <c r="C796" s="76"/>
      <c r="D796" s="76"/>
      <c r="E796" s="77"/>
      <c r="F796" s="77"/>
      <c r="G796" s="77"/>
      <c r="H796" s="78"/>
      <c r="I796" s="78"/>
      <c r="J796" s="78"/>
      <c r="K796" s="79"/>
      <c r="L796" s="80"/>
      <c r="M796" s="89"/>
      <c r="N796" s="81"/>
      <c r="O796" s="82"/>
      <c r="P796" s="83" t="str">
        <f>IF(SUM(DECOMPTE[[#This Row],[Heures
OPAS A]]:DECOMPTE[[#This Row],[Heures
OPAS C]])=0,"-",IF(COUNTBLANK(#REF!)&gt;0,"Entrez le n°ID infirmier dans l'onglet 'Décompte' ",IF((COUNTBLANK(B796:G796)+COUNTBLANK(DECOMPTE[[#This Row],[Nb jours facturés au patient]:[ Assurance (N° BAG)]]))&gt;0,"Veuillez renseigner toutes les colonnes de la ligne","-")))</f>
        <v>-</v>
      </c>
    </row>
    <row r="797" spans="1:16" ht="15.5" x14ac:dyDescent="0.25">
      <c r="A797" s="109"/>
      <c r="B797" s="76"/>
      <c r="C797" s="76"/>
      <c r="D797" s="76"/>
      <c r="E797" s="77"/>
      <c r="F797" s="77"/>
      <c r="G797" s="77"/>
      <c r="H797" s="78"/>
      <c r="I797" s="78"/>
      <c r="J797" s="78"/>
      <c r="K797" s="79"/>
      <c r="L797" s="80"/>
      <c r="M797" s="89"/>
      <c r="N797" s="81"/>
      <c r="O797" s="82"/>
      <c r="P797" s="83" t="str">
        <f>IF(SUM(DECOMPTE[[#This Row],[Heures
OPAS A]]:DECOMPTE[[#This Row],[Heures
OPAS C]])=0,"-",IF(COUNTBLANK(#REF!)&gt;0,"Entrez le n°ID infirmier dans l'onglet 'Décompte' ",IF((COUNTBLANK(B797:G797)+COUNTBLANK(DECOMPTE[[#This Row],[Nb jours facturés au patient]:[ Assurance (N° BAG)]]))&gt;0,"Veuillez renseigner toutes les colonnes de la ligne","-")))</f>
        <v>-</v>
      </c>
    </row>
    <row r="798" spans="1:16" ht="15.5" x14ac:dyDescent="0.25">
      <c r="A798" s="109"/>
      <c r="B798" s="76"/>
      <c r="C798" s="76"/>
      <c r="D798" s="76"/>
      <c r="E798" s="77"/>
      <c r="F798" s="77"/>
      <c r="G798" s="77"/>
      <c r="H798" s="78"/>
      <c r="I798" s="78"/>
      <c r="J798" s="78"/>
      <c r="K798" s="79"/>
      <c r="L798" s="80"/>
      <c r="M798" s="89"/>
      <c r="N798" s="81"/>
      <c r="O798" s="82"/>
      <c r="P798" s="83" t="str">
        <f>IF(SUM(DECOMPTE[[#This Row],[Heures
OPAS A]]:DECOMPTE[[#This Row],[Heures
OPAS C]])=0,"-",IF(COUNTBLANK(#REF!)&gt;0,"Entrez le n°ID infirmier dans l'onglet 'Décompte' ",IF((COUNTBLANK(B798:G798)+COUNTBLANK(DECOMPTE[[#This Row],[Nb jours facturés au patient]:[ Assurance (N° BAG)]]))&gt;0,"Veuillez renseigner toutes les colonnes de la ligne","-")))</f>
        <v>-</v>
      </c>
    </row>
    <row r="799" spans="1:16" ht="15.5" x14ac:dyDescent="0.25">
      <c r="A799" s="109"/>
      <c r="B799" s="76"/>
      <c r="C799" s="76"/>
      <c r="D799" s="76"/>
      <c r="E799" s="77"/>
      <c r="F799" s="77"/>
      <c r="G799" s="77"/>
      <c r="H799" s="78"/>
      <c r="I799" s="78"/>
      <c r="J799" s="78"/>
      <c r="K799" s="79"/>
      <c r="L799" s="80"/>
      <c r="M799" s="89"/>
      <c r="N799" s="81"/>
      <c r="O799" s="82"/>
      <c r="P799" s="83" t="str">
        <f>IF(SUM(DECOMPTE[[#This Row],[Heures
OPAS A]]:DECOMPTE[[#This Row],[Heures
OPAS C]])=0,"-",IF(COUNTBLANK(#REF!)&gt;0,"Entrez le n°ID infirmier dans l'onglet 'Décompte' ",IF((COUNTBLANK(B799:G799)+COUNTBLANK(DECOMPTE[[#This Row],[Nb jours facturés au patient]:[ Assurance (N° BAG)]]))&gt;0,"Veuillez renseigner toutes les colonnes de la ligne","-")))</f>
        <v>-</v>
      </c>
    </row>
    <row r="800" spans="1:16" ht="15.5" x14ac:dyDescent="0.25">
      <c r="A800" s="109"/>
      <c r="B800" s="76"/>
      <c r="C800" s="76"/>
      <c r="D800" s="76"/>
      <c r="E800" s="77"/>
      <c r="F800" s="77"/>
      <c r="G800" s="77"/>
      <c r="H800" s="78"/>
      <c r="I800" s="78"/>
      <c r="J800" s="78"/>
      <c r="K800" s="79"/>
      <c r="L800" s="80"/>
      <c r="M800" s="89"/>
      <c r="N800" s="81"/>
      <c r="O800" s="82"/>
      <c r="P800" s="83" t="str">
        <f>IF(SUM(DECOMPTE[[#This Row],[Heures
OPAS A]]:DECOMPTE[[#This Row],[Heures
OPAS C]])=0,"-",IF(COUNTBLANK(#REF!)&gt;0,"Entrez le n°ID infirmier dans l'onglet 'Décompte' ",IF((COUNTBLANK(B800:G800)+COUNTBLANK(DECOMPTE[[#This Row],[Nb jours facturés au patient]:[ Assurance (N° BAG)]]))&gt;0,"Veuillez renseigner toutes les colonnes de la ligne","-")))</f>
        <v>-</v>
      </c>
    </row>
    <row r="801" spans="1:16" ht="15.5" x14ac:dyDescent="0.25">
      <c r="A801" s="109"/>
      <c r="B801" s="76"/>
      <c r="C801" s="76"/>
      <c r="D801" s="76"/>
      <c r="E801" s="77"/>
      <c r="F801" s="77"/>
      <c r="G801" s="77"/>
      <c r="H801" s="78"/>
      <c r="I801" s="78"/>
      <c r="J801" s="78"/>
      <c r="K801" s="79"/>
      <c r="L801" s="80"/>
      <c r="M801" s="89"/>
      <c r="N801" s="81"/>
      <c r="O801" s="82"/>
      <c r="P801" s="83" t="str">
        <f>IF(SUM(DECOMPTE[[#This Row],[Heures
OPAS A]]:DECOMPTE[[#This Row],[Heures
OPAS C]])=0,"-",IF(COUNTBLANK(#REF!)&gt;0,"Entrez le n°ID infirmier dans l'onglet 'Décompte' ",IF((COUNTBLANK(B801:G801)+COUNTBLANK(DECOMPTE[[#This Row],[Nb jours facturés au patient]:[ Assurance (N° BAG)]]))&gt;0,"Veuillez renseigner toutes les colonnes de la ligne","-")))</f>
        <v>-</v>
      </c>
    </row>
    <row r="802" spans="1:16" ht="15.5" x14ac:dyDescent="0.25">
      <c r="A802" s="109"/>
      <c r="B802" s="76"/>
      <c r="C802" s="76"/>
      <c r="D802" s="76"/>
      <c r="E802" s="77"/>
      <c r="F802" s="77"/>
      <c r="G802" s="77"/>
      <c r="H802" s="78"/>
      <c r="I802" s="78"/>
      <c r="J802" s="78"/>
      <c r="K802" s="79"/>
      <c r="L802" s="80"/>
      <c r="M802" s="89"/>
      <c r="N802" s="81"/>
      <c r="O802" s="82"/>
      <c r="P802" s="83" t="str">
        <f>IF(SUM(DECOMPTE[[#This Row],[Heures
OPAS A]]:DECOMPTE[[#This Row],[Heures
OPAS C]])=0,"-",IF(COUNTBLANK(#REF!)&gt;0,"Entrez le n°ID infirmier dans l'onglet 'Décompte' ",IF((COUNTBLANK(B802:G802)+COUNTBLANK(DECOMPTE[[#This Row],[Nb jours facturés au patient]:[ Assurance (N° BAG)]]))&gt;0,"Veuillez renseigner toutes les colonnes de la ligne","-")))</f>
        <v>-</v>
      </c>
    </row>
    <row r="803" spans="1:16" ht="15.5" x14ac:dyDescent="0.25">
      <c r="A803" s="109"/>
      <c r="B803" s="76"/>
      <c r="C803" s="76"/>
      <c r="D803" s="76"/>
      <c r="E803" s="77"/>
      <c r="F803" s="77"/>
      <c r="G803" s="77"/>
      <c r="H803" s="78"/>
      <c r="I803" s="78"/>
      <c r="J803" s="78"/>
      <c r="K803" s="79"/>
      <c r="L803" s="80"/>
      <c r="M803" s="89"/>
      <c r="N803" s="81"/>
      <c r="O803" s="82"/>
      <c r="P803" s="83" t="str">
        <f>IF(SUM(DECOMPTE[[#This Row],[Heures
OPAS A]]:DECOMPTE[[#This Row],[Heures
OPAS C]])=0,"-",IF(COUNTBLANK(#REF!)&gt;0,"Entrez le n°ID infirmier dans l'onglet 'Décompte' ",IF((COUNTBLANK(B803:G803)+COUNTBLANK(DECOMPTE[[#This Row],[Nb jours facturés au patient]:[ Assurance (N° BAG)]]))&gt;0,"Veuillez renseigner toutes les colonnes de la ligne","-")))</f>
        <v>-</v>
      </c>
    </row>
    <row r="804" spans="1:16" ht="15.5" x14ac:dyDescent="0.25">
      <c r="A804" s="109"/>
      <c r="B804" s="76"/>
      <c r="C804" s="76"/>
      <c r="D804" s="76"/>
      <c r="E804" s="77"/>
      <c r="F804" s="77"/>
      <c r="G804" s="77"/>
      <c r="H804" s="78"/>
      <c r="I804" s="78"/>
      <c r="J804" s="78"/>
      <c r="K804" s="79"/>
      <c r="L804" s="80"/>
      <c r="M804" s="89"/>
      <c r="N804" s="81"/>
      <c r="O804" s="82"/>
      <c r="P804" s="83" t="str">
        <f>IF(SUM(DECOMPTE[[#This Row],[Heures
OPAS A]]:DECOMPTE[[#This Row],[Heures
OPAS C]])=0,"-",IF(COUNTBLANK(#REF!)&gt;0,"Entrez le n°ID infirmier dans l'onglet 'Décompte' ",IF((COUNTBLANK(B804:G804)+COUNTBLANK(DECOMPTE[[#This Row],[Nb jours facturés au patient]:[ Assurance (N° BAG)]]))&gt;0,"Veuillez renseigner toutes les colonnes de la ligne","-")))</f>
        <v>-</v>
      </c>
    </row>
    <row r="805" spans="1:16" ht="15.5" x14ac:dyDescent="0.25">
      <c r="A805" s="109"/>
      <c r="B805" s="76"/>
      <c r="C805" s="76"/>
      <c r="D805" s="76"/>
      <c r="E805" s="77"/>
      <c r="F805" s="77"/>
      <c r="G805" s="77"/>
      <c r="H805" s="78"/>
      <c r="I805" s="78"/>
      <c r="J805" s="78"/>
      <c r="K805" s="79"/>
      <c r="L805" s="80"/>
      <c r="M805" s="89"/>
      <c r="N805" s="81"/>
      <c r="O805" s="82"/>
      <c r="P805" s="83" t="str">
        <f>IF(SUM(DECOMPTE[[#This Row],[Heures
OPAS A]]:DECOMPTE[[#This Row],[Heures
OPAS C]])=0,"-",IF(COUNTBLANK(#REF!)&gt;0,"Entrez le n°ID infirmier dans l'onglet 'Décompte' ",IF((COUNTBLANK(B805:G805)+COUNTBLANK(DECOMPTE[[#This Row],[Nb jours facturés au patient]:[ Assurance (N° BAG)]]))&gt;0,"Veuillez renseigner toutes les colonnes de la ligne","-")))</f>
        <v>-</v>
      </c>
    </row>
    <row r="806" spans="1:16" ht="15.5" x14ac:dyDescent="0.25">
      <c r="A806" s="109"/>
      <c r="B806" s="76"/>
      <c r="C806" s="76"/>
      <c r="D806" s="76"/>
      <c r="E806" s="77"/>
      <c r="F806" s="77"/>
      <c r="G806" s="77"/>
      <c r="H806" s="78"/>
      <c r="I806" s="78"/>
      <c r="J806" s="78"/>
      <c r="K806" s="79"/>
      <c r="L806" s="80"/>
      <c r="M806" s="89"/>
      <c r="N806" s="81"/>
      <c r="O806" s="82"/>
      <c r="P806" s="83" t="str">
        <f>IF(SUM(DECOMPTE[[#This Row],[Heures
OPAS A]]:DECOMPTE[[#This Row],[Heures
OPAS C]])=0,"-",IF(COUNTBLANK(#REF!)&gt;0,"Entrez le n°ID infirmier dans l'onglet 'Décompte' ",IF((COUNTBLANK(B806:G806)+COUNTBLANK(DECOMPTE[[#This Row],[Nb jours facturés au patient]:[ Assurance (N° BAG)]]))&gt;0,"Veuillez renseigner toutes les colonnes de la ligne","-")))</f>
        <v>-</v>
      </c>
    </row>
    <row r="807" spans="1:16" ht="15.5" x14ac:dyDescent="0.25">
      <c r="A807" s="109"/>
      <c r="B807" s="76"/>
      <c r="C807" s="76"/>
      <c r="D807" s="76"/>
      <c r="E807" s="77"/>
      <c r="F807" s="77"/>
      <c r="G807" s="77"/>
      <c r="H807" s="78"/>
      <c r="I807" s="78"/>
      <c r="J807" s="78"/>
      <c r="K807" s="79"/>
      <c r="L807" s="80"/>
      <c r="M807" s="89"/>
      <c r="N807" s="81"/>
      <c r="O807" s="82"/>
      <c r="P807" s="83" t="str">
        <f>IF(SUM(DECOMPTE[[#This Row],[Heures
OPAS A]]:DECOMPTE[[#This Row],[Heures
OPAS C]])=0,"-",IF(COUNTBLANK(#REF!)&gt;0,"Entrez le n°ID infirmier dans l'onglet 'Décompte' ",IF((COUNTBLANK(B807:G807)+COUNTBLANK(DECOMPTE[[#This Row],[Nb jours facturés au patient]:[ Assurance (N° BAG)]]))&gt;0,"Veuillez renseigner toutes les colonnes de la ligne","-")))</f>
        <v>-</v>
      </c>
    </row>
    <row r="808" spans="1:16" ht="15.5" x14ac:dyDescent="0.25">
      <c r="A808" s="109"/>
      <c r="B808" s="76"/>
      <c r="C808" s="76"/>
      <c r="D808" s="76"/>
      <c r="E808" s="77"/>
      <c r="F808" s="77"/>
      <c r="G808" s="77"/>
      <c r="H808" s="78"/>
      <c r="I808" s="78"/>
      <c r="J808" s="78"/>
      <c r="K808" s="79"/>
      <c r="L808" s="80"/>
      <c r="M808" s="89"/>
      <c r="N808" s="81"/>
      <c r="O808" s="82"/>
      <c r="P808" s="83" t="str">
        <f>IF(SUM(DECOMPTE[[#This Row],[Heures
OPAS A]]:DECOMPTE[[#This Row],[Heures
OPAS C]])=0,"-",IF(COUNTBLANK(#REF!)&gt;0,"Entrez le n°ID infirmier dans l'onglet 'Décompte' ",IF((COUNTBLANK(B808:G808)+COUNTBLANK(DECOMPTE[[#This Row],[Nb jours facturés au patient]:[ Assurance (N° BAG)]]))&gt;0,"Veuillez renseigner toutes les colonnes de la ligne","-")))</f>
        <v>-</v>
      </c>
    </row>
    <row r="809" spans="1:16" ht="15.5" x14ac:dyDescent="0.25">
      <c r="A809" s="109"/>
      <c r="B809" s="76"/>
      <c r="C809" s="76"/>
      <c r="D809" s="76"/>
      <c r="E809" s="77"/>
      <c r="F809" s="77"/>
      <c r="G809" s="77"/>
      <c r="H809" s="78"/>
      <c r="I809" s="78"/>
      <c r="J809" s="78"/>
      <c r="K809" s="79"/>
      <c r="L809" s="80"/>
      <c r="M809" s="89"/>
      <c r="N809" s="81"/>
      <c r="O809" s="82"/>
      <c r="P809" s="83" t="str">
        <f>IF(SUM(DECOMPTE[[#This Row],[Heures
OPAS A]]:DECOMPTE[[#This Row],[Heures
OPAS C]])=0,"-",IF(COUNTBLANK(#REF!)&gt;0,"Entrez le n°ID infirmier dans l'onglet 'Décompte' ",IF((COUNTBLANK(B809:G809)+COUNTBLANK(DECOMPTE[[#This Row],[Nb jours facturés au patient]:[ Assurance (N° BAG)]]))&gt;0,"Veuillez renseigner toutes les colonnes de la ligne","-")))</f>
        <v>-</v>
      </c>
    </row>
    <row r="810" spans="1:16" ht="15.5" x14ac:dyDescent="0.25">
      <c r="A810" s="109"/>
      <c r="B810" s="76"/>
      <c r="C810" s="76"/>
      <c r="D810" s="76"/>
      <c r="E810" s="77"/>
      <c r="F810" s="77"/>
      <c r="G810" s="77"/>
      <c r="H810" s="78"/>
      <c r="I810" s="78"/>
      <c r="J810" s="78"/>
      <c r="K810" s="79"/>
      <c r="L810" s="80"/>
      <c r="M810" s="89"/>
      <c r="N810" s="81"/>
      <c r="O810" s="82"/>
      <c r="P810" s="83" t="str">
        <f>IF(SUM(DECOMPTE[[#This Row],[Heures
OPAS A]]:DECOMPTE[[#This Row],[Heures
OPAS C]])=0,"-",IF(COUNTBLANK(#REF!)&gt;0,"Entrez le n°ID infirmier dans l'onglet 'Décompte' ",IF((COUNTBLANK(B810:G810)+COUNTBLANK(DECOMPTE[[#This Row],[Nb jours facturés au patient]:[ Assurance (N° BAG)]]))&gt;0,"Veuillez renseigner toutes les colonnes de la ligne","-")))</f>
        <v>-</v>
      </c>
    </row>
    <row r="811" spans="1:16" ht="15.5" x14ac:dyDescent="0.25">
      <c r="A811" s="109"/>
      <c r="B811" s="76"/>
      <c r="C811" s="76"/>
      <c r="D811" s="76"/>
      <c r="E811" s="77"/>
      <c r="F811" s="77"/>
      <c r="G811" s="77"/>
      <c r="H811" s="78"/>
      <c r="I811" s="78"/>
      <c r="J811" s="78"/>
      <c r="K811" s="79"/>
      <c r="L811" s="80"/>
      <c r="M811" s="89"/>
      <c r="N811" s="81"/>
      <c r="O811" s="82"/>
      <c r="P811" s="83" t="str">
        <f>IF(SUM(DECOMPTE[[#This Row],[Heures
OPAS A]]:DECOMPTE[[#This Row],[Heures
OPAS C]])=0,"-",IF(COUNTBLANK(#REF!)&gt;0,"Entrez le n°ID infirmier dans l'onglet 'Décompte' ",IF((COUNTBLANK(B811:G811)+COUNTBLANK(DECOMPTE[[#This Row],[Nb jours facturés au patient]:[ Assurance (N° BAG)]]))&gt;0,"Veuillez renseigner toutes les colonnes de la ligne","-")))</f>
        <v>-</v>
      </c>
    </row>
    <row r="812" spans="1:16" ht="15.5" x14ac:dyDescent="0.25">
      <c r="A812" s="109"/>
      <c r="B812" s="76"/>
      <c r="C812" s="76"/>
      <c r="D812" s="76"/>
      <c r="E812" s="77"/>
      <c r="F812" s="77"/>
      <c r="G812" s="77"/>
      <c r="H812" s="78"/>
      <c r="I812" s="78"/>
      <c r="J812" s="78"/>
      <c r="K812" s="79"/>
      <c r="L812" s="80"/>
      <c r="M812" s="89"/>
      <c r="N812" s="81"/>
      <c r="O812" s="82"/>
      <c r="P812" s="83" t="str">
        <f>IF(SUM(DECOMPTE[[#This Row],[Heures
OPAS A]]:DECOMPTE[[#This Row],[Heures
OPAS C]])=0,"-",IF(COUNTBLANK(#REF!)&gt;0,"Entrez le n°ID infirmier dans l'onglet 'Décompte' ",IF((COUNTBLANK(B812:G812)+COUNTBLANK(DECOMPTE[[#This Row],[Nb jours facturés au patient]:[ Assurance (N° BAG)]]))&gt;0,"Veuillez renseigner toutes les colonnes de la ligne","-")))</f>
        <v>-</v>
      </c>
    </row>
    <row r="813" spans="1:16" ht="15.5" x14ac:dyDescent="0.25">
      <c r="A813" s="109"/>
      <c r="B813" s="76"/>
      <c r="C813" s="76"/>
      <c r="D813" s="76"/>
      <c r="E813" s="77"/>
      <c r="F813" s="77"/>
      <c r="G813" s="77"/>
      <c r="H813" s="78"/>
      <c r="I813" s="78"/>
      <c r="J813" s="78"/>
      <c r="K813" s="79"/>
      <c r="L813" s="80"/>
      <c r="M813" s="89"/>
      <c r="N813" s="81"/>
      <c r="O813" s="82"/>
      <c r="P813" s="83" t="str">
        <f>IF(SUM(DECOMPTE[[#This Row],[Heures
OPAS A]]:DECOMPTE[[#This Row],[Heures
OPAS C]])=0,"-",IF(COUNTBLANK(#REF!)&gt;0,"Entrez le n°ID infirmier dans l'onglet 'Décompte' ",IF((COUNTBLANK(B813:G813)+COUNTBLANK(DECOMPTE[[#This Row],[Nb jours facturés au patient]:[ Assurance (N° BAG)]]))&gt;0,"Veuillez renseigner toutes les colonnes de la ligne","-")))</f>
        <v>-</v>
      </c>
    </row>
    <row r="814" spans="1:16" ht="15.5" x14ac:dyDescent="0.25">
      <c r="A814" s="109"/>
      <c r="B814" s="76"/>
      <c r="C814" s="76"/>
      <c r="D814" s="76"/>
      <c r="E814" s="77"/>
      <c r="F814" s="77"/>
      <c r="G814" s="77"/>
      <c r="H814" s="78"/>
      <c r="I814" s="78"/>
      <c r="J814" s="78"/>
      <c r="K814" s="79"/>
      <c r="L814" s="80"/>
      <c r="M814" s="89"/>
      <c r="N814" s="81"/>
      <c r="O814" s="82"/>
      <c r="P814" s="83" t="str">
        <f>IF(SUM(DECOMPTE[[#This Row],[Heures
OPAS A]]:DECOMPTE[[#This Row],[Heures
OPAS C]])=0,"-",IF(COUNTBLANK(#REF!)&gt;0,"Entrez le n°ID infirmier dans l'onglet 'Décompte' ",IF((COUNTBLANK(B814:G814)+COUNTBLANK(DECOMPTE[[#This Row],[Nb jours facturés au patient]:[ Assurance (N° BAG)]]))&gt;0,"Veuillez renseigner toutes les colonnes de la ligne","-")))</f>
        <v>-</v>
      </c>
    </row>
    <row r="815" spans="1:16" ht="15.5" x14ac:dyDescent="0.25">
      <c r="A815" s="109"/>
      <c r="B815" s="76"/>
      <c r="C815" s="76"/>
      <c r="D815" s="76"/>
      <c r="E815" s="77"/>
      <c r="F815" s="77"/>
      <c r="G815" s="77"/>
      <c r="H815" s="78"/>
      <c r="I815" s="78"/>
      <c r="J815" s="78"/>
      <c r="K815" s="79"/>
      <c r="L815" s="80"/>
      <c r="M815" s="89"/>
      <c r="N815" s="81"/>
      <c r="O815" s="82"/>
      <c r="P815" s="83" t="str">
        <f>IF(SUM(DECOMPTE[[#This Row],[Heures
OPAS A]]:DECOMPTE[[#This Row],[Heures
OPAS C]])=0,"-",IF(COUNTBLANK(#REF!)&gt;0,"Entrez le n°ID infirmier dans l'onglet 'Décompte' ",IF((COUNTBLANK(B815:G815)+COUNTBLANK(DECOMPTE[[#This Row],[Nb jours facturés au patient]:[ Assurance (N° BAG)]]))&gt;0,"Veuillez renseigner toutes les colonnes de la ligne","-")))</f>
        <v>-</v>
      </c>
    </row>
    <row r="816" spans="1:16" ht="15.5" x14ac:dyDescent="0.25">
      <c r="A816" s="109"/>
      <c r="B816" s="76"/>
      <c r="C816" s="76"/>
      <c r="D816" s="76"/>
      <c r="E816" s="77"/>
      <c r="F816" s="77"/>
      <c r="G816" s="77"/>
      <c r="H816" s="78"/>
      <c r="I816" s="78"/>
      <c r="J816" s="78"/>
      <c r="K816" s="79"/>
      <c r="L816" s="80"/>
      <c r="M816" s="89"/>
      <c r="N816" s="81"/>
      <c r="O816" s="82"/>
      <c r="P816" s="83" t="str">
        <f>IF(SUM(DECOMPTE[[#This Row],[Heures
OPAS A]]:DECOMPTE[[#This Row],[Heures
OPAS C]])=0,"-",IF(COUNTBLANK(#REF!)&gt;0,"Entrez le n°ID infirmier dans l'onglet 'Décompte' ",IF((COUNTBLANK(B816:G816)+COUNTBLANK(DECOMPTE[[#This Row],[Nb jours facturés au patient]:[ Assurance (N° BAG)]]))&gt;0,"Veuillez renseigner toutes les colonnes de la ligne","-")))</f>
        <v>-</v>
      </c>
    </row>
    <row r="817" spans="1:16" ht="15.5" x14ac:dyDescent="0.25">
      <c r="A817" s="109"/>
      <c r="B817" s="76"/>
      <c r="C817" s="76"/>
      <c r="D817" s="76"/>
      <c r="E817" s="77"/>
      <c r="F817" s="77"/>
      <c r="G817" s="77"/>
      <c r="H817" s="78"/>
      <c r="I817" s="78"/>
      <c r="J817" s="78"/>
      <c r="K817" s="79"/>
      <c r="L817" s="80"/>
      <c r="M817" s="89"/>
      <c r="N817" s="81"/>
      <c r="O817" s="82"/>
      <c r="P817" s="83" t="str">
        <f>IF(SUM(DECOMPTE[[#This Row],[Heures
OPAS A]]:DECOMPTE[[#This Row],[Heures
OPAS C]])=0,"-",IF(COUNTBLANK(#REF!)&gt;0,"Entrez le n°ID infirmier dans l'onglet 'Décompte' ",IF((COUNTBLANK(B817:G817)+COUNTBLANK(DECOMPTE[[#This Row],[Nb jours facturés au patient]:[ Assurance (N° BAG)]]))&gt;0,"Veuillez renseigner toutes les colonnes de la ligne","-")))</f>
        <v>-</v>
      </c>
    </row>
    <row r="818" spans="1:16" ht="15.5" x14ac:dyDescent="0.25">
      <c r="A818" s="109"/>
      <c r="B818" s="76"/>
      <c r="C818" s="76"/>
      <c r="D818" s="76"/>
      <c r="E818" s="77"/>
      <c r="F818" s="77"/>
      <c r="G818" s="77"/>
      <c r="H818" s="78"/>
      <c r="I818" s="78"/>
      <c r="J818" s="78"/>
      <c r="K818" s="79"/>
      <c r="L818" s="80"/>
      <c r="M818" s="89"/>
      <c r="N818" s="81"/>
      <c r="O818" s="82"/>
      <c r="P818" s="83" t="str">
        <f>IF(SUM(DECOMPTE[[#This Row],[Heures
OPAS A]]:DECOMPTE[[#This Row],[Heures
OPAS C]])=0,"-",IF(COUNTBLANK(#REF!)&gt;0,"Entrez le n°ID infirmier dans l'onglet 'Décompte' ",IF((COUNTBLANK(B818:G818)+COUNTBLANK(DECOMPTE[[#This Row],[Nb jours facturés au patient]:[ Assurance (N° BAG)]]))&gt;0,"Veuillez renseigner toutes les colonnes de la ligne","-")))</f>
        <v>-</v>
      </c>
    </row>
    <row r="819" spans="1:16" ht="15.5" x14ac:dyDescent="0.25">
      <c r="A819" s="109"/>
      <c r="B819" s="76"/>
      <c r="C819" s="76"/>
      <c r="D819" s="76"/>
      <c r="E819" s="77"/>
      <c r="F819" s="77"/>
      <c r="G819" s="77"/>
      <c r="H819" s="78"/>
      <c r="I819" s="78"/>
      <c r="J819" s="78"/>
      <c r="K819" s="79"/>
      <c r="L819" s="80"/>
      <c r="M819" s="89"/>
      <c r="N819" s="81"/>
      <c r="O819" s="82"/>
      <c r="P819" s="83" t="str">
        <f>IF(SUM(DECOMPTE[[#This Row],[Heures
OPAS A]]:DECOMPTE[[#This Row],[Heures
OPAS C]])=0,"-",IF(COUNTBLANK(#REF!)&gt;0,"Entrez le n°ID infirmier dans l'onglet 'Décompte' ",IF((COUNTBLANK(B819:G819)+COUNTBLANK(DECOMPTE[[#This Row],[Nb jours facturés au patient]:[ Assurance (N° BAG)]]))&gt;0,"Veuillez renseigner toutes les colonnes de la ligne","-")))</f>
        <v>-</v>
      </c>
    </row>
    <row r="820" spans="1:16" ht="15.5" x14ac:dyDescent="0.25">
      <c r="A820" s="109"/>
      <c r="B820" s="76"/>
      <c r="C820" s="76"/>
      <c r="D820" s="76"/>
      <c r="E820" s="77"/>
      <c r="F820" s="77"/>
      <c r="G820" s="77"/>
      <c r="H820" s="78"/>
      <c r="I820" s="78"/>
      <c r="J820" s="78"/>
      <c r="K820" s="79"/>
      <c r="L820" s="80"/>
      <c r="M820" s="89"/>
      <c r="N820" s="81"/>
      <c r="O820" s="82"/>
      <c r="P820" s="83" t="str">
        <f>IF(SUM(DECOMPTE[[#This Row],[Heures
OPAS A]]:DECOMPTE[[#This Row],[Heures
OPAS C]])=0,"-",IF(COUNTBLANK(#REF!)&gt;0,"Entrez le n°ID infirmier dans l'onglet 'Décompte' ",IF((COUNTBLANK(B820:G820)+COUNTBLANK(DECOMPTE[[#This Row],[Nb jours facturés au patient]:[ Assurance (N° BAG)]]))&gt;0,"Veuillez renseigner toutes les colonnes de la ligne","-")))</f>
        <v>-</v>
      </c>
    </row>
    <row r="821" spans="1:16" ht="15.5" x14ac:dyDescent="0.25">
      <c r="A821" s="109"/>
      <c r="B821" s="76"/>
      <c r="C821" s="76"/>
      <c r="D821" s="76"/>
      <c r="E821" s="77"/>
      <c r="F821" s="77"/>
      <c r="G821" s="77"/>
      <c r="H821" s="78"/>
      <c r="I821" s="78"/>
      <c r="J821" s="78"/>
      <c r="K821" s="79"/>
      <c r="L821" s="80"/>
      <c r="M821" s="89"/>
      <c r="N821" s="81"/>
      <c r="O821" s="82"/>
      <c r="P821" s="83" t="str">
        <f>IF(SUM(DECOMPTE[[#This Row],[Heures
OPAS A]]:DECOMPTE[[#This Row],[Heures
OPAS C]])=0,"-",IF(COUNTBLANK(#REF!)&gt;0,"Entrez le n°ID infirmier dans l'onglet 'Décompte' ",IF((COUNTBLANK(B821:G821)+COUNTBLANK(DECOMPTE[[#This Row],[Nb jours facturés au patient]:[ Assurance (N° BAG)]]))&gt;0,"Veuillez renseigner toutes les colonnes de la ligne","-")))</f>
        <v>-</v>
      </c>
    </row>
    <row r="822" spans="1:16" ht="15.5" x14ac:dyDescent="0.25">
      <c r="A822" s="109"/>
      <c r="B822" s="76"/>
      <c r="C822" s="76"/>
      <c r="D822" s="76"/>
      <c r="E822" s="77"/>
      <c r="F822" s="77"/>
      <c r="G822" s="77"/>
      <c r="H822" s="78"/>
      <c r="I822" s="78"/>
      <c r="J822" s="78"/>
      <c r="K822" s="79"/>
      <c r="L822" s="80"/>
      <c r="M822" s="89"/>
      <c r="N822" s="81"/>
      <c r="O822" s="82"/>
      <c r="P822" s="83" t="str">
        <f>IF(SUM(DECOMPTE[[#This Row],[Heures
OPAS A]]:DECOMPTE[[#This Row],[Heures
OPAS C]])=0,"-",IF(COUNTBLANK(#REF!)&gt;0,"Entrez le n°ID infirmier dans l'onglet 'Décompte' ",IF((COUNTBLANK(B822:G822)+COUNTBLANK(DECOMPTE[[#This Row],[Nb jours facturés au patient]:[ Assurance (N° BAG)]]))&gt;0,"Veuillez renseigner toutes les colonnes de la ligne","-")))</f>
        <v>-</v>
      </c>
    </row>
    <row r="823" spans="1:16" ht="15.5" x14ac:dyDescent="0.25">
      <c r="A823" s="109"/>
      <c r="B823" s="76"/>
      <c r="C823" s="76"/>
      <c r="D823" s="76"/>
      <c r="E823" s="77"/>
      <c r="F823" s="77"/>
      <c r="G823" s="77"/>
      <c r="H823" s="78"/>
      <c r="I823" s="78"/>
      <c r="J823" s="78"/>
      <c r="K823" s="79"/>
      <c r="L823" s="80"/>
      <c r="M823" s="89"/>
      <c r="N823" s="81"/>
      <c r="O823" s="82"/>
      <c r="P823" s="83" t="str">
        <f>IF(SUM(DECOMPTE[[#This Row],[Heures
OPAS A]]:DECOMPTE[[#This Row],[Heures
OPAS C]])=0,"-",IF(COUNTBLANK(#REF!)&gt;0,"Entrez le n°ID infirmier dans l'onglet 'Décompte' ",IF((COUNTBLANK(B823:G823)+COUNTBLANK(DECOMPTE[[#This Row],[Nb jours facturés au patient]:[ Assurance (N° BAG)]]))&gt;0,"Veuillez renseigner toutes les colonnes de la ligne","-")))</f>
        <v>-</v>
      </c>
    </row>
    <row r="824" spans="1:16" ht="15.5" x14ac:dyDescent="0.25">
      <c r="A824" s="109"/>
      <c r="B824" s="76"/>
      <c r="C824" s="76"/>
      <c r="D824" s="76"/>
      <c r="E824" s="77"/>
      <c r="F824" s="77"/>
      <c r="G824" s="77"/>
      <c r="H824" s="78"/>
      <c r="I824" s="78"/>
      <c r="J824" s="78"/>
      <c r="K824" s="79"/>
      <c r="L824" s="80"/>
      <c r="M824" s="89"/>
      <c r="N824" s="81"/>
      <c r="O824" s="82"/>
      <c r="P824" s="83" t="str">
        <f>IF(SUM(DECOMPTE[[#This Row],[Heures
OPAS A]]:DECOMPTE[[#This Row],[Heures
OPAS C]])=0,"-",IF(COUNTBLANK(#REF!)&gt;0,"Entrez le n°ID infirmier dans l'onglet 'Décompte' ",IF((COUNTBLANK(B824:G824)+COUNTBLANK(DECOMPTE[[#This Row],[Nb jours facturés au patient]:[ Assurance (N° BAG)]]))&gt;0,"Veuillez renseigner toutes les colonnes de la ligne","-")))</f>
        <v>-</v>
      </c>
    </row>
    <row r="825" spans="1:16" ht="15.5" x14ac:dyDescent="0.25">
      <c r="A825" s="109"/>
      <c r="B825" s="76"/>
      <c r="C825" s="76"/>
      <c r="D825" s="76"/>
      <c r="E825" s="77"/>
      <c r="F825" s="77"/>
      <c r="G825" s="77"/>
      <c r="H825" s="78"/>
      <c r="I825" s="78"/>
      <c r="J825" s="78"/>
      <c r="K825" s="79"/>
      <c r="L825" s="80"/>
      <c r="M825" s="89"/>
      <c r="N825" s="81"/>
      <c r="O825" s="82"/>
      <c r="P825" s="83" t="str">
        <f>IF(SUM(DECOMPTE[[#This Row],[Heures
OPAS A]]:DECOMPTE[[#This Row],[Heures
OPAS C]])=0,"-",IF(COUNTBLANK(#REF!)&gt;0,"Entrez le n°ID infirmier dans l'onglet 'Décompte' ",IF((COUNTBLANK(B825:G825)+COUNTBLANK(DECOMPTE[[#This Row],[Nb jours facturés au patient]:[ Assurance (N° BAG)]]))&gt;0,"Veuillez renseigner toutes les colonnes de la ligne","-")))</f>
        <v>-</v>
      </c>
    </row>
    <row r="826" spans="1:16" ht="15.5" x14ac:dyDescent="0.25">
      <c r="A826" s="109"/>
      <c r="B826" s="76"/>
      <c r="C826" s="76"/>
      <c r="D826" s="76"/>
      <c r="E826" s="77"/>
      <c r="F826" s="77"/>
      <c r="G826" s="77"/>
      <c r="H826" s="78"/>
      <c r="I826" s="78"/>
      <c r="J826" s="78"/>
      <c r="K826" s="79"/>
      <c r="L826" s="80"/>
      <c r="M826" s="89"/>
      <c r="N826" s="81"/>
      <c r="O826" s="82"/>
      <c r="P826" s="83" t="str">
        <f>IF(SUM(DECOMPTE[[#This Row],[Heures
OPAS A]]:DECOMPTE[[#This Row],[Heures
OPAS C]])=0,"-",IF(COUNTBLANK(#REF!)&gt;0,"Entrez le n°ID infirmier dans l'onglet 'Décompte' ",IF((COUNTBLANK(B826:G826)+COUNTBLANK(DECOMPTE[[#This Row],[Nb jours facturés au patient]:[ Assurance (N° BAG)]]))&gt;0,"Veuillez renseigner toutes les colonnes de la ligne","-")))</f>
        <v>-</v>
      </c>
    </row>
    <row r="827" spans="1:16" ht="15.5" x14ac:dyDescent="0.25">
      <c r="A827" s="109"/>
      <c r="B827" s="76"/>
      <c r="C827" s="76"/>
      <c r="D827" s="76"/>
      <c r="E827" s="77"/>
      <c r="F827" s="77"/>
      <c r="G827" s="77"/>
      <c r="H827" s="78"/>
      <c r="I827" s="78"/>
      <c r="J827" s="78"/>
      <c r="K827" s="79"/>
      <c r="L827" s="80"/>
      <c r="M827" s="89"/>
      <c r="N827" s="81"/>
      <c r="O827" s="82"/>
      <c r="P827" s="83" t="str">
        <f>IF(SUM(DECOMPTE[[#This Row],[Heures
OPAS A]]:DECOMPTE[[#This Row],[Heures
OPAS C]])=0,"-",IF(COUNTBLANK(#REF!)&gt;0,"Entrez le n°ID infirmier dans l'onglet 'Décompte' ",IF((COUNTBLANK(B827:G827)+COUNTBLANK(DECOMPTE[[#This Row],[Nb jours facturés au patient]:[ Assurance (N° BAG)]]))&gt;0,"Veuillez renseigner toutes les colonnes de la ligne","-")))</f>
        <v>-</v>
      </c>
    </row>
    <row r="828" spans="1:16" ht="15.5" x14ac:dyDescent="0.25">
      <c r="A828" s="109"/>
      <c r="B828" s="76"/>
      <c r="C828" s="76"/>
      <c r="D828" s="76"/>
      <c r="E828" s="77"/>
      <c r="F828" s="77"/>
      <c r="G828" s="77"/>
      <c r="H828" s="78"/>
      <c r="I828" s="78"/>
      <c r="J828" s="78"/>
      <c r="K828" s="79"/>
      <c r="L828" s="80"/>
      <c r="M828" s="89"/>
      <c r="N828" s="81"/>
      <c r="O828" s="82"/>
      <c r="P828" s="83" t="str">
        <f>IF(SUM(DECOMPTE[[#This Row],[Heures
OPAS A]]:DECOMPTE[[#This Row],[Heures
OPAS C]])=0,"-",IF(COUNTBLANK(#REF!)&gt;0,"Entrez le n°ID infirmier dans l'onglet 'Décompte' ",IF((COUNTBLANK(B828:G828)+COUNTBLANK(DECOMPTE[[#This Row],[Nb jours facturés au patient]:[ Assurance (N° BAG)]]))&gt;0,"Veuillez renseigner toutes les colonnes de la ligne","-")))</f>
        <v>-</v>
      </c>
    </row>
    <row r="829" spans="1:16" ht="15.5" x14ac:dyDescent="0.25">
      <c r="A829" s="109"/>
      <c r="B829" s="76"/>
      <c r="C829" s="76"/>
      <c r="D829" s="76"/>
      <c r="E829" s="77"/>
      <c r="F829" s="77"/>
      <c r="G829" s="77"/>
      <c r="H829" s="78"/>
      <c r="I829" s="78"/>
      <c r="J829" s="78"/>
      <c r="K829" s="79"/>
      <c r="L829" s="80"/>
      <c r="M829" s="89"/>
      <c r="N829" s="81"/>
      <c r="O829" s="82"/>
      <c r="P829" s="83" t="str">
        <f>IF(SUM(DECOMPTE[[#This Row],[Heures
OPAS A]]:DECOMPTE[[#This Row],[Heures
OPAS C]])=0,"-",IF(COUNTBLANK(#REF!)&gt;0,"Entrez le n°ID infirmier dans l'onglet 'Décompte' ",IF((COUNTBLANK(B829:G829)+COUNTBLANK(DECOMPTE[[#This Row],[Nb jours facturés au patient]:[ Assurance (N° BAG)]]))&gt;0,"Veuillez renseigner toutes les colonnes de la ligne","-")))</f>
        <v>-</v>
      </c>
    </row>
    <row r="830" spans="1:16" ht="15.5" x14ac:dyDescent="0.25">
      <c r="A830" s="109"/>
      <c r="B830" s="76"/>
      <c r="C830" s="76"/>
      <c r="D830" s="76"/>
      <c r="E830" s="77"/>
      <c r="F830" s="77"/>
      <c r="G830" s="77"/>
      <c r="H830" s="78"/>
      <c r="I830" s="78"/>
      <c r="J830" s="78"/>
      <c r="K830" s="79"/>
      <c r="L830" s="80"/>
      <c r="M830" s="89"/>
      <c r="N830" s="81"/>
      <c r="O830" s="82"/>
      <c r="P830" s="83" t="str">
        <f>IF(SUM(DECOMPTE[[#This Row],[Heures
OPAS A]]:DECOMPTE[[#This Row],[Heures
OPAS C]])=0,"-",IF(COUNTBLANK(#REF!)&gt;0,"Entrez le n°ID infirmier dans l'onglet 'Décompte' ",IF((COUNTBLANK(B830:G830)+COUNTBLANK(DECOMPTE[[#This Row],[Nb jours facturés au patient]:[ Assurance (N° BAG)]]))&gt;0,"Veuillez renseigner toutes les colonnes de la ligne","-")))</f>
        <v>-</v>
      </c>
    </row>
    <row r="831" spans="1:16" ht="15.5" x14ac:dyDescent="0.25">
      <c r="A831" s="109"/>
      <c r="B831" s="76"/>
      <c r="C831" s="76"/>
      <c r="D831" s="76"/>
      <c r="E831" s="77"/>
      <c r="F831" s="77"/>
      <c r="G831" s="77"/>
      <c r="H831" s="78"/>
      <c r="I831" s="78"/>
      <c r="J831" s="78"/>
      <c r="K831" s="79"/>
      <c r="L831" s="80"/>
      <c r="M831" s="89"/>
      <c r="N831" s="81"/>
      <c r="O831" s="82"/>
      <c r="P831" s="83" t="str">
        <f>IF(SUM(DECOMPTE[[#This Row],[Heures
OPAS A]]:DECOMPTE[[#This Row],[Heures
OPAS C]])=0,"-",IF(COUNTBLANK(#REF!)&gt;0,"Entrez le n°ID infirmier dans l'onglet 'Décompte' ",IF((COUNTBLANK(B831:G831)+COUNTBLANK(DECOMPTE[[#This Row],[Nb jours facturés au patient]:[ Assurance (N° BAG)]]))&gt;0,"Veuillez renseigner toutes les colonnes de la ligne","-")))</f>
        <v>-</v>
      </c>
    </row>
    <row r="832" spans="1:16" ht="15.5" x14ac:dyDescent="0.25">
      <c r="A832" s="109"/>
      <c r="B832" s="76"/>
      <c r="C832" s="76"/>
      <c r="D832" s="76"/>
      <c r="E832" s="77"/>
      <c r="F832" s="77"/>
      <c r="G832" s="77"/>
      <c r="H832" s="78"/>
      <c r="I832" s="78"/>
      <c r="J832" s="78"/>
      <c r="K832" s="79"/>
      <c r="L832" s="80"/>
      <c r="M832" s="89"/>
      <c r="N832" s="81"/>
      <c r="O832" s="82"/>
      <c r="P832" s="83" t="str">
        <f>IF(SUM(DECOMPTE[[#This Row],[Heures
OPAS A]]:DECOMPTE[[#This Row],[Heures
OPAS C]])=0,"-",IF(COUNTBLANK(#REF!)&gt;0,"Entrez le n°ID infirmier dans l'onglet 'Décompte' ",IF((COUNTBLANK(B832:G832)+COUNTBLANK(DECOMPTE[[#This Row],[Nb jours facturés au patient]:[ Assurance (N° BAG)]]))&gt;0,"Veuillez renseigner toutes les colonnes de la ligne","-")))</f>
        <v>-</v>
      </c>
    </row>
    <row r="833" spans="1:16" ht="15.5" x14ac:dyDescent="0.25">
      <c r="A833" s="109"/>
      <c r="B833" s="76"/>
      <c r="C833" s="76"/>
      <c r="D833" s="76"/>
      <c r="E833" s="77"/>
      <c r="F833" s="77"/>
      <c r="G833" s="77"/>
      <c r="H833" s="78"/>
      <c r="I833" s="78"/>
      <c r="J833" s="78"/>
      <c r="K833" s="79"/>
      <c r="L833" s="80"/>
      <c r="M833" s="89"/>
      <c r="N833" s="81"/>
      <c r="O833" s="82"/>
      <c r="P833" s="83" t="str">
        <f>IF(SUM(DECOMPTE[[#This Row],[Heures
OPAS A]]:DECOMPTE[[#This Row],[Heures
OPAS C]])=0,"-",IF(COUNTBLANK(#REF!)&gt;0,"Entrez le n°ID infirmier dans l'onglet 'Décompte' ",IF((COUNTBLANK(B833:G833)+COUNTBLANK(DECOMPTE[[#This Row],[Nb jours facturés au patient]:[ Assurance (N° BAG)]]))&gt;0,"Veuillez renseigner toutes les colonnes de la ligne","-")))</f>
        <v>-</v>
      </c>
    </row>
    <row r="834" spans="1:16" ht="15.5" x14ac:dyDescent="0.25">
      <c r="A834" s="109"/>
      <c r="B834" s="76"/>
      <c r="C834" s="76"/>
      <c r="D834" s="76"/>
      <c r="E834" s="77"/>
      <c r="F834" s="77"/>
      <c r="G834" s="77"/>
      <c r="H834" s="78"/>
      <c r="I834" s="78"/>
      <c r="J834" s="78"/>
      <c r="K834" s="79"/>
      <c r="L834" s="80"/>
      <c r="M834" s="89"/>
      <c r="N834" s="81"/>
      <c r="O834" s="82"/>
      <c r="P834" s="83" t="str">
        <f>IF(SUM(DECOMPTE[[#This Row],[Heures
OPAS A]]:DECOMPTE[[#This Row],[Heures
OPAS C]])=0,"-",IF(COUNTBLANK(#REF!)&gt;0,"Entrez le n°ID infirmier dans l'onglet 'Décompte' ",IF((COUNTBLANK(B834:G834)+COUNTBLANK(DECOMPTE[[#This Row],[Nb jours facturés au patient]:[ Assurance (N° BAG)]]))&gt;0,"Veuillez renseigner toutes les colonnes de la ligne","-")))</f>
        <v>-</v>
      </c>
    </row>
    <row r="835" spans="1:16" ht="15.5" x14ac:dyDescent="0.25">
      <c r="A835" s="109"/>
      <c r="B835" s="76"/>
      <c r="C835" s="76"/>
      <c r="D835" s="76"/>
      <c r="E835" s="77"/>
      <c r="F835" s="77"/>
      <c r="G835" s="77"/>
      <c r="H835" s="78"/>
      <c r="I835" s="78"/>
      <c r="J835" s="78"/>
      <c r="K835" s="79"/>
      <c r="L835" s="80"/>
      <c r="M835" s="89"/>
      <c r="N835" s="81"/>
      <c r="O835" s="82"/>
      <c r="P835" s="83" t="str">
        <f>IF(SUM(DECOMPTE[[#This Row],[Heures
OPAS A]]:DECOMPTE[[#This Row],[Heures
OPAS C]])=0,"-",IF(COUNTBLANK(#REF!)&gt;0,"Entrez le n°ID infirmier dans l'onglet 'Décompte' ",IF((COUNTBLANK(B835:G835)+COUNTBLANK(DECOMPTE[[#This Row],[Nb jours facturés au patient]:[ Assurance (N° BAG)]]))&gt;0,"Veuillez renseigner toutes les colonnes de la ligne","-")))</f>
        <v>-</v>
      </c>
    </row>
    <row r="836" spans="1:16" ht="15.5" x14ac:dyDescent="0.25">
      <c r="A836" s="109"/>
      <c r="B836" s="76"/>
      <c r="C836" s="76"/>
      <c r="D836" s="76"/>
      <c r="E836" s="77"/>
      <c r="F836" s="77"/>
      <c r="G836" s="77"/>
      <c r="H836" s="78"/>
      <c r="I836" s="78"/>
      <c r="J836" s="78"/>
      <c r="K836" s="79"/>
      <c r="L836" s="80"/>
      <c r="M836" s="89"/>
      <c r="N836" s="81"/>
      <c r="O836" s="82"/>
      <c r="P836" s="83" t="str">
        <f>IF(SUM(DECOMPTE[[#This Row],[Heures
OPAS A]]:DECOMPTE[[#This Row],[Heures
OPAS C]])=0,"-",IF(COUNTBLANK(#REF!)&gt;0,"Entrez le n°ID infirmier dans l'onglet 'Décompte' ",IF((COUNTBLANK(B836:G836)+COUNTBLANK(DECOMPTE[[#This Row],[Nb jours facturés au patient]:[ Assurance (N° BAG)]]))&gt;0,"Veuillez renseigner toutes les colonnes de la ligne","-")))</f>
        <v>-</v>
      </c>
    </row>
    <row r="837" spans="1:16" ht="15.5" x14ac:dyDescent="0.25">
      <c r="A837" s="109"/>
      <c r="B837" s="76"/>
      <c r="C837" s="76"/>
      <c r="D837" s="76"/>
      <c r="E837" s="77"/>
      <c r="F837" s="77"/>
      <c r="G837" s="77"/>
      <c r="H837" s="78"/>
      <c r="I837" s="78"/>
      <c r="J837" s="78"/>
      <c r="K837" s="79"/>
      <c r="L837" s="80"/>
      <c r="M837" s="89"/>
      <c r="N837" s="81"/>
      <c r="O837" s="82"/>
      <c r="P837" s="83" t="str">
        <f>IF(SUM(DECOMPTE[[#This Row],[Heures
OPAS A]]:DECOMPTE[[#This Row],[Heures
OPAS C]])=0,"-",IF(COUNTBLANK(#REF!)&gt;0,"Entrez le n°ID infirmier dans l'onglet 'Décompte' ",IF((COUNTBLANK(B837:G837)+COUNTBLANK(DECOMPTE[[#This Row],[Nb jours facturés au patient]:[ Assurance (N° BAG)]]))&gt;0,"Veuillez renseigner toutes les colonnes de la ligne","-")))</f>
        <v>-</v>
      </c>
    </row>
    <row r="838" spans="1:16" ht="15.5" x14ac:dyDescent="0.25">
      <c r="A838" s="109"/>
      <c r="B838" s="76"/>
      <c r="C838" s="76"/>
      <c r="D838" s="76"/>
      <c r="E838" s="77"/>
      <c r="F838" s="77"/>
      <c r="G838" s="77"/>
      <c r="H838" s="78"/>
      <c r="I838" s="78"/>
      <c r="J838" s="78"/>
      <c r="K838" s="79"/>
      <c r="L838" s="80"/>
      <c r="M838" s="89"/>
      <c r="N838" s="81"/>
      <c r="O838" s="82"/>
      <c r="P838" s="83" t="str">
        <f>IF(SUM(DECOMPTE[[#This Row],[Heures
OPAS A]]:DECOMPTE[[#This Row],[Heures
OPAS C]])=0,"-",IF(COUNTBLANK(#REF!)&gt;0,"Entrez le n°ID infirmier dans l'onglet 'Décompte' ",IF((COUNTBLANK(B838:G838)+COUNTBLANK(DECOMPTE[[#This Row],[Nb jours facturés au patient]:[ Assurance (N° BAG)]]))&gt;0,"Veuillez renseigner toutes les colonnes de la ligne","-")))</f>
        <v>-</v>
      </c>
    </row>
    <row r="839" spans="1:16" ht="15.5" x14ac:dyDescent="0.25">
      <c r="A839" s="109"/>
      <c r="B839" s="76"/>
      <c r="C839" s="76"/>
      <c r="D839" s="76"/>
      <c r="E839" s="77"/>
      <c r="F839" s="77"/>
      <c r="G839" s="77"/>
      <c r="H839" s="78"/>
      <c r="I839" s="78"/>
      <c r="J839" s="78"/>
      <c r="K839" s="79"/>
      <c r="L839" s="80"/>
      <c r="M839" s="89"/>
      <c r="N839" s="81"/>
      <c r="O839" s="82"/>
      <c r="P839" s="83" t="str">
        <f>IF(SUM(DECOMPTE[[#This Row],[Heures
OPAS A]]:DECOMPTE[[#This Row],[Heures
OPAS C]])=0,"-",IF(COUNTBLANK(#REF!)&gt;0,"Entrez le n°ID infirmier dans l'onglet 'Décompte' ",IF((COUNTBLANK(B839:G839)+COUNTBLANK(DECOMPTE[[#This Row],[Nb jours facturés au patient]:[ Assurance (N° BAG)]]))&gt;0,"Veuillez renseigner toutes les colonnes de la ligne","-")))</f>
        <v>-</v>
      </c>
    </row>
    <row r="840" spans="1:16" ht="15.5" x14ac:dyDescent="0.25">
      <c r="A840" s="109"/>
      <c r="B840" s="76"/>
      <c r="C840" s="76"/>
      <c r="D840" s="76"/>
      <c r="E840" s="77"/>
      <c r="F840" s="77"/>
      <c r="G840" s="77"/>
      <c r="H840" s="78"/>
      <c r="I840" s="78"/>
      <c r="J840" s="78"/>
      <c r="K840" s="79"/>
      <c r="L840" s="80"/>
      <c r="M840" s="89"/>
      <c r="N840" s="81"/>
      <c r="O840" s="82"/>
      <c r="P840" s="83" t="str">
        <f>IF(SUM(DECOMPTE[[#This Row],[Heures
OPAS A]]:DECOMPTE[[#This Row],[Heures
OPAS C]])=0,"-",IF(COUNTBLANK(#REF!)&gt;0,"Entrez le n°ID infirmier dans l'onglet 'Décompte' ",IF((COUNTBLANK(B840:G840)+COUNTBLANK(DECOMPTE[[#This Row],[Nb jours facturés au patient]:[ Assurance (N° BAG)]]))&gt;0,"Veuillez renseigner toutes les colonnes de la ligne","-")))</f>
        <v>-</v>
      </c>
    </row>
    <row r="841" spans="1:16" ht="15.5" x14ac:dyDescent="0.25">
      <c r="A841" s="109"/>
      <c r="B841" s="76"/>
      <c r="C841" s="76"/>
      <c r="D841" s="76"/>
      <c r="E841" s="77"/>
      <c r="F841" s="77"/>
      <c r="G841" s="77"/>
      <c r="H841" s="78"/>
      <c r="I841" s="78"/>
      <c r="J841" s="78"/>
      <c r="K841" s="79"/>
      <c r="L841" s="80"/>
      <c r="M841" s="89"/>
      <c r="N841" s="81"/>
      <c r="O841" s="82"/>
      <c r="P841" s="83" t="str">
        <f>IF(SUM(DECOMPTE[[#This Row],[Heures
OPAS A]]:DECOMPTE[[#This Row],[Heures
OPAS C]])=0,"-",IF(COUNTBLANK(#REF!)&gt;0,"Entrez le n°ID infirmier dans l'onglet 'Décompte' ",IF((COUNTBLANK(B841:G841)+COUNTBLANK(DECOMPTE[[#This Row],[Nb jours facturés au patient]:[ Assurance (N° BAG)]]))&gt;0,"Veuillez renseigner toutes les colonnes de la ligne","-")))</f>
        <v>-</v>
      </c>
    </row>
    <row r="842" spans="1:16" ht="15.5" x14ac:dyDescent="0.25">
      <c r="A842" s="109"/>
      <c r="B842" s="76"/>
      <c r="C842" s="76"/>
      <c r="D842" s="76"/>
      <c r="E842" s="77"/>
      <c r="F842" s="77"/>
      <c r="G842" s="77"/>
      <c r="H842" s="78"/>
      <c r="I842" s="78"/>
      <c r="J842" s="78"/>
      <c r="K842" s="79"/>
      <c r="L842" s="80"/>
      <c r="M842" s="89"/>
      <c r="N842" s="81"/>
      <c r="O842" s="82"/>
      <c r="P842" s="83" t="str">
        <f>IF(SUM(DECOMPTE[[#This Row],[Heures
OPAS A]]:DECOMPTE[[#This Row],[Heures
OPAS C]])=0,"-",IF(COUNTBLANK(#REF!)&gt;0,"Entrez le n°ID infirmier dans l'onglet 'Décompte' ",IF((COUNTBLANK(B842:G842)+COUNTBLANK(DECOMPTE[[#This Row],[Nb jours facturés au patient]:[ Assurance (N° BAG)]]))&gt;0,"Veuillez renseigner toutes les colonnes de la ligne","-")))</f>
        <v>-</v>
      </c>
    </row>
    <row r="843" spans="1:16" ht="15.5" x14ac:dyDescent="0.25">
      <c r="A843" s="109"/>
      <c r="B843" s="76"/>
      <c r="C843" s="76"/>
      <c r="D843" s="76"/>
      <c r="E843" s="77"/>
      <c r="F843" s="77"/>
      <c r="G843" s="77"/>
      <c r="H843" s="78"/>
      <c r="I843" s="78"/>
      <c r="J843" s="78"/>
      <c r="K843" s="79"/>
      <c r="L843" s="80"/>
      <c r="M843" s="89"/>
      <c r="N843" s="81"/>
      <c r="O843" s="82"/>
      <c r="P843" s="83" t="str">
        <f>IF(SUM(DECOMPTE[[#This Row],[Heures
OPAS A]]:DECOMPTE[[#This Row],[Heures
OPAS C]])=0,"-",IF(COUNTBLANK(#REF!)&gt;0,"Entrez le n°ID infirmier dans l'onglet 'Décompte' ",IF((COUNTBLANK(B843:G843)+COUNTBLANK(DECOMPTE[[#This Row],[Nb jours facturés au patient]:[ Assurance (N° BAG)]]))&gt;0,"Veuillez renseigner toutes les colonnes de la ligne","-")))</f>
        <v>-</v>
      </c>
    </row>
    <row r="844" spans="1:16" ht="15.5" x14ac:dyDescent="0.25">
      <c r="A844" s="109"/>
      <c r="B844" s="76"/>
      <c r="C844" s="76"/>
      <c r="D844" s="76"/>
      <c r="E844" s="77"/>
      <c r="F844" s="77"/>
      <c r="G844" s="77"/>
      <c r="H844" s="78"/>
      <c r="I844" s="78"/>
      <c r="J844" s="78"/>
      <c r="K844" s="79"/>
      <c r="L844" s="80"/>
      <c r="M844" s="89"/>
      <c r="N844" s="81"/>
      <c r="O844" s="82"/>
      <c r="P844" s="83" t="str">
        <f>IF(SUM(DECOMPTE[[#This Row],[Heures
OPAS A]]:DECOMPTE[[#This Row],[Heures
OPAS C]])=0,"-",IF(COUNTBLANK(#REF!)&gt;0,"Entrez le n°ID infirmier dans l'onglet 'Décompte' ",IF((COUNTBLANK(B844:G844)+COUNTBLANK(DECOMPTE[[#This Row],[Nb jours facturés au patient]:[ Assurance (N° BAG)]]))&gt;0,"Veuillez renseigner toutes les colonnes de la ligne","-")))</f>
        <v>-</v>
      </c>
    </row>
    <row r="845" spans="1:16" ht="15.5" x14ac:dyDescent="0.25">
      <c r="A845" s="109"/>
      <c r="B845" s="76"/>
      <c r="C845" s="76"/>
      <c r="D845" s="76"/>
      <c r="E845" s="77"/>
      <c r="F845" s="77"/>
      <c r="G845" s="77"/>
      <c r="H845" s="78"/>
      <c r="I845" s="78"/>
      <c r="J845" s="78"/>
      <c r="K845" s="79"/>
      <c r="L845" s="80"/>
      <c r="M845" s="89"/>
      <c r="N845" s="81"/>
      <c r="O845" s="82"/>
      <c r="P845" s="83" t="str">
        <f>IF(SUM(DECOMPTE[[#This Row],[Heures
OPAS A]]:DECOMPTE[[#This Row],[Heures
OPAS C]])=0,"-",IF(COUNTBLANK(#REF!)&gt;0,"Entrez le n°ID infirmier dans l'onglet 'Décompte' ",IF((COUNTBLANK(B845:G845)+COUNTBLANK(DECOMPTE[[#This Row],[Nb jours facturés au patient]:[ Assurance (N° BAG)]]))&gt;0,"Veuillez renseigner toutes les colonnes de la ligne","-")))</f>
        <v>-</v>
      </c>
    </row>
    <row r="846" spans="1:16" ht="15.5" x14ac:dyDescent="0.25">
      <c r="A846" s="109"/>
      <c r="B846" s="76"/>
      <c r="C846" s="76"/>
      <c r="D846" s="76"/>
      <c r="E846" s="77"/>
      <c r="F846" s="77"/>
      <c r="G846" s="77"/>
      <c r="H846" s="78"/>
      <c r="I846" s="78"/>
      <c r="J846" s="78"/>
      <c r="K846" s="79"/>
      <c r="L846" s="80"/>
      <c r="M846" s="89"/>
      <c r="N846" s="81"/>
      <c r="O846" s="82"/>
      <c r="P846" s="83" t="str">
        <f>IF(SUM(DECOMPTE[[#This Row],[Heures
OPAS A]]:DECOMPTE[[#This Row],[Heures
OPAS C]])=0,"-",IF(COUNTBLANK(#REF!)&gt;0,"Entrez le n°ID infirmier dans l'onglet 'Décompte' ",IF((COUNTBLANK(B846:G846)+COUNTBLANK(DECOMPTE[[#This Row],[Nb jours facturés au patient]:[ Assurance (N° BAG)]]))&gt;0,"Veuillez renseigner toutes les colonnes de la ligne","-")))</f>
        <v>-</v>
      </c>
    </row>
    <row r="847" spans="1:16" ht="15.5" x14ac:dyDescent="0.25">
      <c r="A847" s="109"/>
      <c r="B847" s="76"/>
      <c r="C847" s="76"/>
      <c r="D847" s="76"/>
      <c r="E847" s="77"/>
      <c r="F847" s="77"/>
      <c r="G847" s="77"/>
      <c r="H847" s="78"/>
      <c r="I847" s="78"/>
      <c r="J847" s="78"/>
      <c r="K847" s="79"/>
      <c r="L847" s="80"/>
      <c r="M847" s="89"/>
      <c r="N847" s="81"/>
      <c r="O847" s="82"/>
      <c r="P847" s="83" t="str">
        <f>IF(SUM(DECOMPTE[[#This Row],[Heures
OPAS A]]:DECOMPTE[[#This Row],[Heures
OPAS C]])=0,"-",IF(COUNTBLANK(#REF!)&gt;0,"Entrez le n°ID infirmier dans l'onglet 'Décompte' ",IF((COUNTBLANK(B847:G847)+COUNTBLANK(DECOMPTE[[#This Row],[Nb jours facturés au patient]:[ Assurance (N° BAG)]]))&gt;0,"Veuillez renseigner toutes les colonnes de la ligne","-")))</f>
        <v>-</v>
      </c>
    </row>
    <row r="848" spans="1:16" ht="15.5" x14ac:dyDescent="0.25">
      <c r="A848" s="109"/>
      <c r="B848" s="76"/>
      <c r="C848" s="76"/>
      <c r="D848" s="76"/>
      <c r="E848" s="77"/>
      <c r="F848" s="77"/>
      <c r="G848" s="77"/>
      <c r="H848" s="78"/>
      <c r="I848" s="78"/>
      <c r="J848" s="78"/>
      <c r="K848" s="79"/>
      <c r="L848" s="80"/>
      <c r="M848" s="89"/>
      <c r="N848" s="81"/>
      <c r="O848" s="82"/>
      <c r="P848" s="83" t="str">
        <f>IF(SUM(DECOMPTE[[#This Row],[Heures
OPAS A]]:DECOMPTE[[#This Row],[Heures
OPAS C]])=0,"-",IF(COUNTBLANK(#REF!)&gt;0,"Entrez le n°ID infirmier dans l'onglet 'Décompte' ",IF((COUNTBLANK(B848:G848)+COUNTBLANK(DECOMPTE[[#This Row],[Nb jours facturés au patient]:[ Assurance (N° BAG)]]))&gt;0,"Veuillez renseigner toutes les colonnes de la ligne","-")))</f>
        <v>-</v>
      </c>
    </row>
    <row r="849" spans="1:16" ht="15.5" x14ac:dyDescent="0.25">
      <c r="A849" s="109"/>
      <c r="B849" s="76"/>
      <c r="C849" s="76"/>
      <c r="D849" s="76"/>
      <c r="E849" s="77"/>
      <c r="F849" s="77"/>
      <c r="G849" s="77"/>
      <c r="H849" s="78"/>
      <c r="I849" s="78"/>
      <c r="J849" s="78"/>
      <c r="K849" s="79"/>
      <c r="L849" s="80"/>
      <c r="M849" s="89"/>
      <c r="N849" s="81"/>
      <c r="O849" s="82"/>
      <c r="P849" s="83" t="str">
        <f>IF(SUM(DECOMPTE[[#This Row],[Heures
OPAS A]]:DECOMPTE[[#This Row],[Heures
OPAS C]])=0,"-",IF(COUNTBLANK(#REF!)&gt;0,"Entrez le n°ID infirmier dans l'onglet 'Décompte' ",IF((COUNTBLANK(B849:G849)+COUNTBLANK(DECOMPTE[[#This Row],[Nb jours facturés au patient]:[ Assurance (N° BAG)]]))&gt;0,"Veuillez renseigner toutes les colonnes de la ligne","-")))</f>
        <v>-</v>
      </c>
    </row>
    <row r="850" spans="1:16" ht="15.5" x14ac:dyDescent="0.25">
      <c r="A850" s="109"/>
      <c r="B850" s="76"/>
      <c r="C850" s="76"/>
      <c r="D850" s="76"/>
      <c r="E850" s="77"/>
      <c r="F850" s="77"/>
      <c r="G850" s="77"/>
      <c r="H850" s="78"/>
      <c r="I850" s="78"/>
      <c r="J850" s="78"/>
      <c r="K850" s="79"/>
      <c r="L850" s="80"/>
      <c r="M850" s="89"/>
      <c r="N850" s="81"/>
      <c r="O850" s="82"/>
      <c r="P850" s="83" t="str">
        <f>IF(SUM(DECOMPTE[[#This Row],[Heures
OPAS A]]:DECOMPTE[[#This Row],[Heures
OPAS C]])=0,"-",IF(COUNTBLANK(#REF!)&gt;0,"Entrez le n°ID infirmier dans l'onglet 'Décompte' ",IF((COUNTBLANK(B850:G850)+COUNTBLANK(DECOMPTE[[#This Row],[Nb jours facturés au patient]:[ Assurance (N° BAG)]]))&gt;0,"Veuillez renseigner toutes les colonnes de la ligne","-")))</f>
        <v>-</v>
      </c>
    </row>
    <row r="851" spans="1:16" ht="15.5" x14ac:dyDescent="0.25">
      <c r="A851" s="109"/>
      <c r="B851" s="76"/>
      <c r="C851" s="76"/>
      <c r="D851" s="76"/>
      <c r="E851" s="77"/>
      <c r="F851" s="77"/>
      <c r="G851" s="77"/>
      <c r="H851" s="78"/>
      <c r="I851" s="78"/>
      <c r="J851" s="78"/>
      <c r="K851" s="79"/>
      <c r="L851" s="80"/>
      <c r="M851" s="89"/>
      <c r="N851" s="81"/>
      <c r="O851" s="82"/>
      <c r="P851" s="83" t="str">
        <f>IF(SUM(DECOMPTE[[#This Row],[Heures
OPAS A]]:DECOMPTE[[#This Row],[Heures
OPAS C]])=0,"-",IF(COUNTBLANK(#REF!)&gt;0,"Entrez le n°ID infirmier dans l'onglet 'Décompte' ",IF((COUNTBLANK(B851:G851)+COUNTBLANK(DECOMPTE[[#This Row],[Nb jours facturés au patient]:[ Assurance (N° BAG)]]))&gt;0,"Veuillez renseigner toutes les colonnes de la ligne","-")))</f>
        <v>-</v>
      </c>
    </row>
    <row r="852" spans="1:16" ht="15.5" x14ac:dyDescent="0.25">
      <c r="A852" s="109"/>
      <c r="B852" s="76"/>
      <c r="C852" s="76"/>
      <c r="D852" s="76"/>
      <c r="E852" s="77"/>
      <c r="F852" s="77"/>
      <c r="G852" s="77"/>
      <c r="H852" s="78"/>
      <c r="I852" s="78"/>
      <c r="J852" s="78"/>
      <c r="K852" s="79"/>
      <c r="L852" s="80"/>
      <c r="M852" s="89"/>
      <c r="N852" s="81"/>
      <c r="O852" s="82"/>
      <c r="P852" s="83" t="str">
        <f>IF(SUM(DECOMPTE[[#This Row],[Heures
OPAS A]]:DECOMPTE[[#This Row],[Heures
OPAS C]])=0,"-",IF(COUNTBLANK(#REF!)&gt;0,"Entrez le n°ID infirmier dans l'onglet 'Décompte' ",IF((COUNTBLANK(B852:G852)+COUNTBLANK(DECOMPTE[[#This Row],[Nb jours facturés au patient]:[ Assurance (N° BAG)]]))&gt;0,"Veuillez renseigner toutes les colonnes de la ligne","-")))</f>
        <v>-</v>
      </c>
    </row>
    <row r="853" spans="1:16" ht="15.5" x14ac:dyDescent="0.25">
      <c r="A853" s="109"/>
      <c r="B853" s="76"/>
      <c r="C853" s="76"/>
      <c r="D853" s="76"/>
      <c r="E853" s="77"/>
      <c r="F853" s="77"/>
      <c r="G853" s="77"/>
      <c r="H853" s="78"/>
      <c r="I853" s="78"/>
      <c r="J853" s="78"/>
      <c r="K853" s="79"/>
      <c r="L853" s="80"/>
      <c r="M853" s="89"/>
      <c r="N853" s="81"/>
      <c r="O853" s="82"/>
      <c r="P853" s="83" t="str">
        <f>IF(SUM(DECOMPTE[[#This Row],[Heures
OPAS A]]:DECOMPTE[[#This Row],[Heures
OPAS C]])=0,"-",IF(COUNTBLANK(#REF!)&gt;0,"Entrez le n°ID infirmier dans l'onglet 'Décompte' ",IF((COUNTBLANK(B853:G853)+COUNTBLANK(DECOMPTE[[#This Row],[Nb jours facturés au patient]:[ Assurance (N° BAG)]]))&gt;0,"Veuillez renseigner toutes les colonnes de la ligne","-")))</f>
        <v>-</v>
      </c>
    </row>
    <row r="854" spans="1:16" ht="15.5" x14ac:dyDescent="0.25">
      <c r="A854" s="109"/>
      <c r="B854" s="76"/>
      <c r="C854" s="76"/>
      <c r="D854" s="76"/>
      <c r="E854" s="77"/>
      <c r="F854" s="77"/>
      <c r="G854" s="77"/>
      <c r="H854" s="78"/>
      <c r="I854" s="78"/>
      <c r="J854" s="78"/>
      <c r="K854" s="79"/>
      <c r="L854" s="80"/>
      <c r="M854" s="89"/>
      <c r="N854" s="81"/>
      <c r="O854" s="82"/>
      <c r="P854" s="83" t="str">
        <f>IF(SUM(DECOMPTE[[#This Row],[Heures
OPAS A]]:DECOMPTE[[#This Row],[Heures
OPAS C]])=0,"-",IF(COUNTBLANK(#REF!)&gt;0,"Entrez le n°ID infirmier dans l'onglet 'Décompte' ",IF((COUNTBLANK(B854:G854)+COUNTBLANK(DECOMPTE[[#This Row],[Nb jours facturés au patient]:[ Assurance (N° BAG)]]))&gt;0,"Veuillez renseigner toutes les colonnes de la ligne","-")))</f>
        <v>-</v>
      </c>
    </row>
    <row r="855" spans="1:16" ht="15.5" x14ac:dyDescent="0.25">
      <c r="A855" s="109"/>
      <c r="B855" s="76"/>
      <c r="C855" s="76"/>
      <c r="D855" s="76"/>
      <c r="E855" s="77"/>
      <c r="F855" s="77"/>
      <c r="G855" s="77"/>
      <c r="H855" s="78"/>
      <c r="I855" s="78"/>
      <c r="J855" s="78"/>
      <c r="K855" s="79"/>
      <c r="L855" s="80"/>
      <c r="M855" s="89"/>
      <c r="N855" s="81"/>
      <c r="O855" s="82"/>
      <c r="P855" s="83" t="str">
        <f>IF(SUM(DECOMPTE[[#This Row],[Heures
OPAS A]]:DECOMPTE[[#This Row],[Heures
OPAS C]])=0,"-",IF(COUNTBLANK(#REF!)&gt;0,"Entrez le n°ID infirmier dans l'onglet 'Décompte' ",IF((COUNTBLANK(B855:G855)+COUNTBLANK(DECOMPTE[[#This Row],[Nb jours facturés au patient]:[ Assurance (N° BAG)]]))&gt;0,"Veuillez renseigner toutes les colonnes de la ligne","-")))</f>
        <v>-</v>
      </c>
    </row>
    <row r="856" spans="1:16" ht="15.5" x14ac:dyDescent="0.25">
      <c r="A856" s="109"/>
      <c r="B856" s="76"/>
      <c r="C856" s="76"/>
      <c r="D856" s="76"/>
      <c r="E856" s="77"/>
      <c r="F856" s="77"/>
      <c r="G856" s="77"/>
      <c r="H856" s="78"/>
      <c r="I856" s="78"/>
      <c r="J856" s="78"/>
      <c r="K856" s="79"/>
      <c r="L856" s="80"/>
      <c r="M856" s="89"/>
      <c r="N856" s="81"/>
      <c r="O856" s="82"/>
      <c r="P856" s="83" t="str">
        <f>IF(SUM(DECOMPTE[[#This Row],[Heures
OPAS A]]:DECOMPTE[[#This Row],[Heures
OPAS C]])=0,"-",IF(COUNTBLANK(#REF!)&gt;0,"Entrez le n°ID infirmier dans l'onglet 'Décompte' ",IF((COUNTBLANK(B856:G856)+COUNTBLANK(DECOMPTE[[#This Row],[Nb jours facturés au patient]:[ Assurance (N° BAG)]]))&gt;0,"Veuillez renseigner toutes les colonnes de la ligne","-")))</f>
        <v>-</v>
      </c>
    </row>
    <row r="857" spans="1:16" ht="15.5" x14ac:dyDescent="0.25">
      <c r="A857" s="109"/>
      <c r="B857" s="76"/>
      <c r="C857" s="76"/>
      <c r="D857" s="76"/>
      <c r="E857" s="77"/>
      <c r="F857" s="77"/>
      <c r="G857" s="77"/>
      <c r="H857" s="78"/>
      <c r="I857" s="78"/>
      <c r="J857" s="78"/>
      <c r="K857" s="79"/>
      <c r="L857" s="80"/>
      <c r="M857" s="89"/>
      <c r="N857" s="81"/>
      <c r="O857" s="82"/>
      <c r="P857" s="83" t="str">
        <f>IF(SUM(DECOMPTE[[#This Row],[Heures
OPAS A]]:DECOMPTE[[#This Row],[Heures
OPAS C]])=0,"-",IF(COUNTBLANK(#REF!)&gt;0,"Entrez le n°ID infirmier dans l'onglet 'Décompte' ",IF((COUNTBLANK(B857:G857)+COUNTBLANK(DECOMPTE[[#This Row],[Nb jours facturés au patient]:[ Assurance (N° BAG)]]))&gt;0,"Veuillez renseigner toutes les colonnes de la ligne","-")))</f>
        <v>-</v>
      </c>
    </row>
    <row r="858" spans="1:16" ht="15.5" x14ac:dyDescent="0.25">
      <c r="A858" s="109"/>
      <c r="B858" s="76"/>
      <c r="C858" s="76"/>
      <c r="D858" s="76"/>
      <c r="E858" s="77"/>
      <c r="F858" s="77"/>
      <c r="G858" s="77"/>
      <c r="H858" s="78"/>
      <c r="I858" s="78"/>
      <c r="J858" s="78"/>
      <c r="K858" s="79"/>
      <c r="L858" s="80"/>
      <c r="M858" s="89"/>
      <c r="N858" s="81"/>
      <c r="O858" s="82"/>
      <c r="P858" s="83" t="str">
        <f>IF(SUM(DECOMPTE[[#This Row],[Heures
OPAS A]]:DECOMPTE[[#This Row],[Heures
OPAS C]])=0,"-",IF(COUNTBLANK(#REF!)&gt;0,"Entrez le n°ID infirmier dans l'onglet 'Décompte' ",IF((COUNTBLANK(B858:G858)+COUNTBLANK(DECOMPTE[[#This Row],[Nb jours facturés au patient]:[ Assurance (N° BAG)]]))&gt;0,"Veuillez renseigner toutes les colonnes de la ligne","-")))</f>
        <v>-</v>
      </c>
    </row>
    <row r="859" spans="1:16" ht="15.5" x14ac:dyDescent="0.25">
      <c r="A859" s="109"/>
      <c r="B859" s="76"/>
      <c r="C859" s="76"/>
      <c r="D859" s="76"/>
      <c r="E859" s="77"/>
      <c r="F859" s="77"/>
      <c r="G859" s="77"/>
      <c r="H859" s="78"/>
      <c r="I859" s="78"/>
      <c r="J859" s="78"/>
      <c r="K859" s="79"/>
      <c r="L859" s="80"/>
      <c r="M859" s="89"/>
      <c r="N859" s="81"/>
      <c r="O859" s="82"/>
      <c r="P859" s="83" t="str">
        <f>IF(SUM(DECOMPTE[[#This Row],[Heures
OPAS A]]:DECOMPTE[[#This Row],[Heures
OPAS C]])=0,"-",IF(COUNTBLANK(#REF!)&gt;0,"Entrez le n°ID infirmier dans l'onglet 'Décompte' ",IF((COUNTBLANK(B859:G859)+COUNTBLANK(DECOMPTE[[#This Row],[Nb jours facturés au patient]:[ Assurance (N° BAG)]]))&gt;0,"Veuillez renseigner toutes les colonnes de la ligne","-")))</f>
        <v>-</v>
      </c>
    </row>
    <row r="860" spans="1:16" ht="15.5" x14ac:dyDescent="0.25">
      <c r="A860" s="109"/>
      <c r="B860" s="76"/>
      <c r="C860" s="76"/>
      <c r="D860" s="76"/>
      <c r="E860" s="77"/>
      <c r="F860" s="77"/>
      <c r="G860" s="77"/>
      <c r="H860" s="78"/>
      <c r="I860" s="78"/>
      <c r="J860" s="78"/>
      <c r="K860" s="79"/>
      <c r="L860" s="80"/>
      <c r="M860" s="89"/>
      <c r="N860" s="81"/>
      <c r="O860" s="82"/>
      <c r="P860" s="83" t="str">
        <f>IF(SUM(DECOMPTE[[#This Row],[Heures
OPAS A]]:DECOMPTE[[#This Row],[Heures
OPAS C]])=0,"-",IF(COUNTBLANK(#REF!)&gt;0,"Entrez le n°ID infirmier dans l'onglet 'Décompte' ",IF((COUNTBLANK(B860:G860)+COUNTBLANK(DECOMPTE[[#This Row],[Nb jours facturés au patient]:[ Assurance (N° BAG)]]))&gt;0,"Veuillez renseigner toutes les colonnes de la ligne","-")))</f>
        <v>-</v>
      </c>
    </row>
    <row r="861" spans="1:16" ht="15.5" x14ac:dyDescent="0.25">
      <c r="A861" s="109"/>
      <c r="B861" s="76"/>
      <c r="C861" s="76"/>
      <c r="D861" s="76"/>
      <c r="E861" s="77"/>
      <c r="F861" s="77"/>
      <c r="G861" s="77"/>
      <c r="H861" s="78"/>
      <c r="I861" s="78"/>
      <c r="J861" s="78"/>
      <c r="K861" s="79"/>
      <c r="L861" s="80"/>
      <c r="M861" s="89"/>
      <c r="N861" s="81"/>
      <c r="O861" s="82"/>
      <c r="P861" s="83" t="str">
        <f>IF(SUM(DECOMPTE[[#This Row],[Heures
OPAS A]]:DECOMPTE[[#This Row],[Heures
OPAS C]])=0,"-",IF(COUNTBLANK(#REF!)&gt;0,"Entrez le n°ID infirmier dans l'onglet 'Décompte' ",IF((COUNTBLANK(B861:G861)+COUNTBLANK(DECOMPTE[[#This Row],[Nb jours facturés au patient]:[ Assurance (N° BAG)]]))&gt;0,"Veuillez renseigner toutes les colonnes de la ligne","-")))</f>
        <v>-</v>
      </c>
    </row>
    <row r="862" spans="1:16" ht="15.5" x14ac:dyDescent="0.25">
      <c r="A862" s="109"/>
      <c r="B862" s="76"/>
      <c r="C862" s="76"/>
      <c r="D862" s="76"/>
      <c r="E862" s="77"/>
      <c r="F862" s="77"/>
      <c r="G862" s="77"/>
      <c r="H862" s="78"/>
      <c r="I862" s="78"/>
      <c r="J862" s="78"/>
      <c r="K862" s="79"/>
      <c r="L862" s="80"/>
      <c r="M862" s="89"/>
      <c r="N862" s="81"/>
      <c r="O862" s="82"/>
      <c r="P862" s="83" t="str">
        <f>IF(SUM(DECOMPTE[[#This Row],[Heures
OPAS A]]:DECOMPTE[[#This Row],[Heures
OPAS C]])=0,"-",IF(COUNTBLANK(#REF!)&gt;0,"Entrez le n°ID infirmier dans l'onglet 'Décompte' ",IF((COUNTBLANK(B862:G862)+COUNTBLANK(DECOMPTE[[#This Row],[Nb jours facturés au patient]:[ Assurance (N° BAG)]]))&gt;0,"Veuillez renseigner toutes les colonnes de la ligne","-")))</f>
        <v>-</v>
      </c>
    </row>
    <row r="863" spans="1:16" ht="15.5" x14ac:dyDescent="0.25">
      <c r="A863" s="109"/>
      <c r="B863" s="76"/>
      <c r="C863" s="76"/>
      <c r="D863" s="76"/>
      <c r="E863" s="77"/>
      <c r="F863" s="77"/>
      <c r="G863" s="77"/>
      <c r="H863" s="78"/>
      <c r="I863" s="78"/>
      <c r="J863" s="78"/>
      <c r="K863" s="79"/>
      <c r="L863" s="80"/>
      <c r="M863" s="89"/>
      <c r="N863" s="81"/>
      <c r="O863" s="82"/>
      <c r="P863" s="83" t="str">
        <f>IF(SUM(DECOMPTE[[#This Row],[Heures
OPAS A]]:DECOMPTE[[#This Row],[Heures
OPAS C]])=0,"-",IF(COUNTBLANK(#REF!)&gt;0,"Entrez le n°ID infirmier dans l'onglet 'Décompte' ",IF((COUNTBLANK(B863:G863)+COUNTBLANK(DECOMPTE[[#This Row],[Nb jours facturés au patient]:[ Assurance (N° BAG)]]))&gt;0,"Veuillez renseigner toutes les colonnes de la ligne","-")))</f>
        <v>-</v>
      </c>
    </row>
    <row r="864" spans="1:16" ht="15.5" x14ac:dyDescent="0.25">
      <c r="A864" s="109"/>
      <c r="B864" s="76"/>
      <c r="C864" s="76"/>
      <c r="D864" s="76"/>
      <c r="E864" s="77"/>
      <c r="F864" s="77"/>
      <c r="G864" s="77"/>
      <c r="H864" s="78"/>
      <c r="I864" s="78"/>
      <c r="J864" s="78"/>
      <c r="K864" s="79"/>
      <c r="L864" s="80"/>
      <c r="M864" s="89"/>
      <c r="N864" s="81"/>
      <c r="O864" s="82"/>
      <c r="P864" s="83" t="str">
        <f>IF(SUM(DECOMPTE[[#This Row],[Heures
OPAS A]]:DECOMPTE[[#This Row],[Heures
OPAS C]])=0,"-",IF(COUNTBLANK(#REF!)&gt;0,"Entrez le n°ID infirmier dans l'onglet 'Décompte' ",IF((COUNTBLANK(B864:G864)+COUNTBLANK(DECOMPTE[[#This Row],[Nb jours facturés au patient]:[ Assurance (N° BAG)]]))&gt;0,"Veuillez renseigner toutes les colonnes de la ligne","-")))</f>
        <v>-</v>
      </c>
    </row>
    <row r="865" spans="1:16" ht="15.5" x14ac:dyDescent="0.25">
      <c r="A865" s="109"/>
      <c r="B865" s="76"/>
      <c r="C865" s="76"/>
      <c r="D865" s="76"/>
      <c r="E865" s="77"/>
      <c r="F865" s="77"/>
      <c r="G865" s="77"/>
      <c r="H865" s="78"/>
      <c r="I865" s="78"/>
      <c r="J865" s="78"/>
      <c r="K865" s="79"/>
      <c r="L865" s="80"/>
      <c r="M865" s="89"/>
      <c r="N865" s="81"/>
      <c r="O865" s="82"/>
      <c r="P865" s="83" t="str">
        <f>IF(SUM(DECOMPTE[[#This Row],[Heures
OPAS A]]:DECOMPTE[[#This Row],[Heures
OPAS C]])=0,"-",IF(COUNTBLANK(#REF!)&gt;0,"Entrez le n°ID infirmier dans l'onglet 'Décompte' ",IF((COUNTBLANK(B865:G865)+COUNTBLANK(DECOMPTE[[#This Row],[Nb jours facturés au patient]:[ Assurance (N° BAG)]]))&gt;0,"Veuillez renseigner toutes les colonnes de la ligne","-")))</f>
        <v>-</v>
      </c>
    </row>
    <row r="866" spans="1:16" ht="15.5" x14ac:dyDescent="0.25">
      <c r="A866" s="109"/>
      <c r="B866" s="76"/>
      <c r="C866" s="76"/>
      <c r="D866" s="76"/>
      <c r="E866" s="77"/>
      <c r="F866" s="77"/>
      <c r="G866" s="77"/>
      <c r="H866" s="78"/>
      <c r="I866" s="78"/>
      <c r="J866" s="78"/>
      <c r="K866" s="79"/>
      <c r="L866" s="80"/>
      <c r="M866" s="89"/>
      <c r="N866" s="81"/>
      <c r="O866" s="82"/>
      <c r="P866" s="83" t="str">
        <f>IF(SUM(DECOMPTE[[#This Row],[Heures
OPAS A]]:DECOMPTE[[#This Row],[Heures
OPAS C]])=0,"-",IF(COUNTBLANK(#REF!)&gt;0,"Entrez le n°ID infirmier dans l'onglet 'Décompte' ",IF((COUNTBLANK(B866:G866)+COUNTBLANK(DECOMPTE[[#This Row],[Nb jours facturés au patient]:[ Assurance (N° BAG)]]))&gt;0,"Veuillez renseigner toutes les colonnes de la ligne","-")))</f>
        <v>-</v>
      </c>
    </row>
    <row r="867" spans="1:16" ht="15.5" x14ac:dyDescent="0.25">
      <c r="A867" s="109"/>
      <c r="B867" s="76"/>
      <c r="C867" s="76"/>
      <c r="D867" s="76"/>
      <c r="E867" s="77"/>
      <c r="F867" s="77"/>
      <c r="G867" s="77"/>
      <c r="H867" s="78"/>
      <c r="I867" s="78"/>
      <c r="J867" s="78"/>
      <c r="K867" s="79"/>
      <c r="L867" s="80"/>
      <c r="M867" s="89"/>
      <c r="N867" s="81"/>
      <c r="O867" s="82"/>
      <c r="P867" s="83" t="str">
        <f>IF(SUM(DECOMPTE[[#This Row],[Heures
OPAS A]]:DECOMPTE[[#This Row],[Heures
OPAS C]])=0,"-",IF(COUNTBLANK(#REF!)&gt;0,"Entrez le n°ID infirmier dans l'onglet 'Décompte' ",IF((COUNTBLANK(B867:G867)+COUNTBLANK(DECOMPTE[[#This Row],[Nb jours facturés au patient]:[ Assurance (N° BAG)]]))&gt;0,"Veuillez renseigner toutes les colonnes de la ligne","-")))</f>
        <v>-</v>
      </c>
    </row>
    <row r="868" spans="1:16" ht="15.5" x14ac:dyDescent="0.25">
      <c r="A868" s="109"/>
      <c r="B868" s="76"/>
      <c r="C868" s="76"/>
      <c r="D868" s="76"/>
      <c r="E868" s="77"/>
      <c r="F868" s="77"/>
      <c r="G868" s="77"/>
      <c r="H868" s="78"/>
      <c r="I868" s="78"/>
      <c r="J868" s="78"/>
      <c r="K868" s="79"/>
      <c r="L868" s="80"/>
      <c r="M868" s="89"/>
      <c r="N868" s="81"/>
      <c r="O868" s="82"/>
      <c r="P868" s="83" t="str">
        <f>IF(SUM(DECOMPTE[[#This Row],[Heures
OPAS A]]:DECOMPTE[[#This Row],[Heures
OPAS C]])=0,"-",IF(COUNTBLANK(#REF!)&gt;0,"Entrez le n°ID infirmier dans l'onglet 'Décompte' ",IF((COUNTBLANK(B868:G868)+COUNTBLANK(DECOMPTE[[#This Row],[Nb jours facturés au patient]:[ Assurance (N° BAG)]]))&gt;0,"Veuillez renseigner toutes les colonnes de la ligne","-")))</f>
        <v>-</v>
      </c>
    </row>
    <row r="869" spans="1:16" ht="15.5" x14ac:dyDescent="0.25">
      <c r="A869" s="109"/>
      <c r="B869" s="76"/>
      <c r="C869" s="76"/>
      <c r="D869" s="76"/>
      <c r="E869" s="77"/>
      <c r="F869" s="77"/>
      <c r="G869" s="77"/>
      <c r="H869" s="78"/>
      <c r="I869" s="78"/>
      <c r="J869" s="78"/>
      <c r="K869" s="79"/>
      <c r="L869" s="80"/>
      <c r="M869" s="89"/>
      <c r="N869" s="81"/>
      <c r="O869" s="82"/>
      <c r="P869" s="83" t="str">
        <f>IF(SUM(DECOMPTE[[#This Row],[Heures
OPAS A]]:DECOMPTE[[#This Row],[Heures
OPAS C]])=0,"-",IF(COUNTBLANK(#REF!)&gt;0,"Entrez le n°ID infirmier dans l'onglet 'Décompte' ",IF((COUNTBLANK(B869:G869)+COUNTBLANK(DECOMPTE[[#This Row],[Nb jours facturés au patient]:[ Assurance (N° BAG)]]))&gt;0,"Veuillez renseigner toutes les colonnes de la ligne","-")))</f>
        <v>-</v>
      </c>
    </row>
    <row r="870" spans="1:16" ht="15.5" x14ac:dyDescent="0.25">
      <c r="A870" s="109"/>
      <c r="B870" s="76"/>
      <c r="C870" s="76"/>
      <c r="D870" s="76"/>
      <c r="E870" s="77"/>
      <c r="F870" s="77"/>
      <c r="G870" s="77"/>
      <c r="H870" s="78"/>
      <c r="I870" s="78"/>
      <c r="J870" s="78"/>
      <c r="K870" s="79"/>
      <c r="L870" s="80"/>
      <c r="M870" s="89"/>
      <c r="N870" s="81"/>
      <c r="O870" s="82"/>
      <c r="P870" s="83" t="str">
        <f>IF(SUM(DECOMPTE[[#This Row],[Heures
OPAS A]]:DECOMPTE[[#This Row],[Heures
OPAS C]])=0,"-",IF(COUNTBLANK(#REF!)&gt;0,"Entrez le n°ID infirmier dans l'onglet 'Décompte' ",IF((COUNTBLANK(B870:G870)+COUNTBLANK(DECOMPTE[[#This Row],[Nb jours facturés au patient]:[ Assurance (N° BAG)]]))&gt;0,"Veuillez renseigner toutes les colonnes de la ligne","-")))</f>
        <v>-</v>
      </c>
    </row>
    <row r="871" spans="1:16" ht="15.5" x14ac:dyDescent="0.25">
      <c r="A871" s="109"/>
      <c r="B871" s="76"/>
      <c r="C871" s="76"/>
      <c r="D871" s="76"/>
      <c r="E871" s="77"/>
      <c r="F871" s="77"/>
      <c r="G871" s="77"/>
      <c r="H871" s="78"/>
      <c r="I871" s="78"/>
      <c r="J871" s="78"/>
      <c r="K871" s="79"/>
      <c r="L871" s="80"/>
      <c r="M871" s="89"/>
      <c r="N871" s="81"/>
      <c r="O871" s="82"/>
      <c r="P871" s="83" t="str">
        <f>IF(SUM(DECOMPTE[[#This Row],[Heures
OPAS A]]:DECOMPTE[[#This Row],[Heures
OPAS C]])=0,"-",IF(COUNTBLANK(#REF!)&gt;0,"Entrez le n°ID infirmier dans l'onglet 'Décompte' ",IF((COUNTBLANK(B871:G871)+COUNTBLANK(DECOMPTE[[#This Row],[Nb jours facturés au patient]:[ Assurance (N° BAG)]]))&gt;0,"Veuillez renseigner toutes les colonnes de la ligne","-")))</f>
        <v>-</v>
      </c>
    </row>
    <row r="872" spans="1:16" ht="15.5" x14ac:dyDescent="0.25">
      <c r="A872" s="109"/>
      <c r="B872" s="76"/>
      <c r="C872" s="76"/>
      <c r="D872" s="76"/>
      <c r="E872" s="77"/>
      <c r="F872" s="77"/>
      <c r="G872" s="77"/>
      <c r="H872" s="78"/>
      <c r="I872" s="78"/>
      <c r="J872" s="78"/>
      <c r="K872" s="79"/>
      <c r="L872" s="80"/>
      <c r="M872" s="89"/>
      <c r="N872" s="81"/>
      <c r="O872" s="82"/>
      <c r="P872" s="83" t="str">
        <f>IF(SUM(DECOMPTE[[#This Row],[Heures
OPAS A]]:DECOMPTE[[#This Row],[Heures
OPAS C]])=0,"-",IF(COUNTBLANK(#REF!)&gt;0,"Entrez le n°ID infirmier dans l'onglet 'Décompte' ",IF((COUNTBLANK(B872:G872)+COUNTBLANK(DECOMPTE[[#This Row],[Nb jours facturés au patient]:[ Assurance (N° BAG)]]))&gt;0,"Veuillez renseigner toutes les colonnes de la ligne","-")))</f>
        <v>-</v>
      </c>
    </row>
    <row r="873" spans="1:16" ht="15.5" x14ac:dyDescent="0.25">
      <c r="A873" s="109"/>
      <c r="B873" s="76"/>
      <c r="C873" s="76"/>
      <c r="D873" s="76"/>
      <c r="E873" s="77"/>
      <c r="F873" s="77"/>
      <c r="G873" s="77"/>
      <c r="H873" s="78"/>
      <c r="I873" s="78"/>
      <c r="J873" s="78"/>
      <c r="K873" s="79"/>
      <c r="L873" s="80"/>
      <c r="M873" s="89"/>
      <c r="N873" s="81"/>
      <c r="O873" s="82"/>
      <c r="P873" s="83" t="str">
        <f>IF(SUM(DECOMPTE[[#This Row],[Heures
OPAS A]]:DECOMPTE[[#This Row],[Heures
OPAS C]])=0,"-",IF(COUNTBLANK(#REF!)&gt;0,"Entrez le n°ID infirmier dans l'onglet 'Décompte' ",IF((COUNTBLANK(B873:G873)+COUNTBLANK(DECOMPTE[[#This Row],[Nb jours facturés au patient]:[ Assurance (N° BAG)]]))&gt;0,"Veuillez renseigner toutes les colonnes de la ligne","-")))</f>
        <v>-</v>
      </c>
    </row>
    <row r="874" spans="1:16" ht="15.5" x14ac:dyDescent="0.25">
      <c r="A874" s="109"/>
      <c r="B874" s="76"/>
      <c r="C874" s="76"/>
      <c r="D874" s="76"/>
      <c r="E874" s="77"/>
      <c r="F874" s="77"/>
      <c r="G874" s="77"/>
      <c r="H874" s="78"/>
      <c r="I874" s="78"/>
      <c r="J874" s="78"/>
      <c r="K874" s="79"/>
      <c r="L874" s="80"/>
      <c r="M874" s="89"/>
      <c r="N874" s="81"/>
      <c r="O874" s="82"/>
      <c r="P874" s="83" t="str">
        <f>IF(SUM(DECOMPTE[[#This Row],[Heures
OPAS A]]:DECOMPTE[[#This Row],[Heures
OPAS C]])=0,"-",IF(COUNTBLANK(#REF!)&gt;0,"Entrez le n°ID infirmier dans l'onglet 'Décompte' ",IF((COUNTBLANK(B874:G874)+COUNTBLANK(DECOMPTE[[#This Row],[Nb jours facturés au patient]:[ Assurance (N° BAG)]]))&gt;0,"Veuillez renseigner toutes les colonnes de la ligne","-")))</f>
        <v>-</v>
      </c>
    </row>
    <row r="875" spans="1:16" ht="15.5" x14ac:dyDescent="0.25">
      <c r="A875" s="109"/>
      <c r="B875" s="76"/>
      <c r="C875" s="76"/>
      <c r="D875" s="76"/>
      <c r="E875" s="77"/>
      <c r="F875" s="77"/>
      <c r="G875" s="77"/>
      <c r="H875" s="78"/>
      <c r="I875" s="78"/>
      <c r="J875" s="78"/>
      <c r="K875" s="79"/>
      <c r="L875" s="80"/>
      <c r="M875" s="89"/>
      <c r="N875" s="81"/>
      <c r="O875" s="82"/>
      <c r="P875" s="83" t="str">
        <f>IF(SUM(DECOMPTE[[#This Row],[Heures
OPAS A]]:DECOMPTE[[#This Row],[Heures
OPAS C]])=0,"-",IF(COUNTBLANK(#REF!)&gt;0,"Entrez le n°ID infirmier dans l'onglet 'Décompte' ",IF((COUNTBLANK(B875:G875)+COUNTBLANK(DECOMPTE[[#This Row],[Nb jours facturés au patient]:[ Assurance (N° BAG)]]))&gt;0,"Veuillez renseigner toutes les colonnes de la ligne","-")))</f>
        <v>-</v>
      </c>
    </row>
    <row r="876" spans="1:16" ht="15.5" x14ac:dyDescent="0.25">
      <c r="A876" s="109"/>
      <c r="B876" s="76"/>
      <c r="C876" s="76"/>
      <c r="D876" s="76"/>
      <c r="E876" s="77"/>
      <c r="F876" s="77"/>
      <c r="G876" s="77"/>
      <c r="H876" s="78"/>
      <c r="I876" s="78"/>
      <c r="J876" s="78"/>
      <c r="K876" s="79"/>
      <c r="L876" s="80"/>
      <c r="M876" s="89"/>
      <c r="N876" s="81"/>
      <c r="O876" s="82"/>
      <c r="P876" s="83" t="str">
        <f>IF(SUM(DECOMPTE[[#This Row],[Heures
OPAS A]]:DECOMPTE[[#This Row],[Heures
OPAS C]])=0,"-",IF(COUNTBLANK(#REF!)&gt;0,"Entrez le n°ID infirmier dans l'onglet 'Décompte' ",IF((COUNTBLANK(B876:G876)+COUNTBLANK(DECOMPTE[[#This Row],[Nb jours facturés au patient]:[ Assurance (N° BAG)]]))&gt;0,"Veuillez renseigner toutes les colonnes de la ligne","-")))</f>
        <v>-</v>
      </c>
    </row>
    <row r="877" spans="1:16" ht="15.5" x14ac:dyDescent="0.25">
      <c r="A877" s="109"/>
      <c r="B877" s="76"/>
      <c r="C877" s="76"/>
      <c r="D877" s="76"/>
      <c r="E877" s="77"/>
      <c r="F877" s="77"/>
      <c r="G877" s="77"/>
      <c r="H877" s="78"/>
      <c r="I877" s="78"/>
      <c r="J877" s="78"/>
      <c r="K877" s="79"/>
      <c r="L877" s="80"/>
      <c r="M877" s="89"/>
      <c r="N877" s="81"/>
      <c r="O877" s="82"/>
      <c r="P877" s="83" t="str">
        <f>IF(SUM(DECOMPTE[[#This Row],[Heures
OPAS A]]:DECOMPTE[[#This Row],[Heures
OPAS C]])=0,"-",IF(COUNTBLANK(#REF!)&gt;0,"Entrez le n°ID infirmier dans l'onglet 'Décompte' ",IF((COUNTBLANK(B877:G877)+COUNTBLANK(DECOMPTE[[#This Row],[Nb jours facturés au patient]:[ Assurance (N° BAG)]]))&gt;0,"Veuillez renseigner toutes les colonnes de la ligne","-")))</f>
        <v>-</v>
      </c>
    </row>
    <row r="878" spans="1:16" ht="15.5" x14ac:dyDescent="0.25">
      <c r="A878" s="109"/>
      <c r="B878" s="76"/>
      <c r="C878" s="76"/>
      <c r="D878" s="76"/>
      <c r="E878" s="77"/>
      <c r="F878" s="77"/>
      <c r="G878" s="77"/>
      <c r="H878" s="78"/>
      <c r="I878" s="78"/>
      <c r="J878" s="78"/>
      <c r="K878" s="79"/>
      <c r="L878" s="80"/>
      <c r="M878" s="89"/>
      <c r="N878" s="81"/>
      <c r="O878" s="82"/>
      <c r="P878" s="83" t="str">
        <f>IF(SUM(DECOMPTE[[#This Row],[Heures
OPAS A]]:DECOMPTE[[#This Row],[Heures
OPAS C]])=0,"-",IF(COUNTBLANK(#REF!)&gt;0,"Entrez le n°ID infirmier dans l'onglet 'Décompte' ",IF((COUNTBLANK(B878:G878)+COUNTBLANK(DECOMPTE[[#This Row],[Nb jours facturés au patient]:[ Assurance (N° BAG)]]))&gt;0,"Veuillez renseigner toutes les colonnes de la ligne","-")))</f>
        <v>-</v>
      </c>
    </row>
    <row r="879" spans="1:16" ht="15.5" x14ac:dyDescent="0.25">
      <c r="A879" s="109"/>
      <c r="B879" s="76"/>
      <c r="C879" s="76"/>
      <c r="D879" s="76"/>
      <c r="E879" s="77"/>
      <c r="F879" s="77"/>
      <c r="G879" s="77"/>
      <c r="H879" s="78"/>
      <c r="I879" s="78"/>
      <c r="J879" s="78"/>
      <c r="K879" s="79"/>
      <c r="L879" s="80"/>
      <c r="M879" s="89"/>
      <c r="N879" s="81"/>
      <c r="O879" s="82"/>
      <c r="P879" s="83" t="str">
        <f>IF(SUM(DECOMPTE[[#This Row],[Heures
OPAS A]]:DECOMPTE[[#This Row],[Heures
OPAS C]])=0,"-",IF(COUNTBLANK(#REF!)&gt;0,"Entrez le n°ID infirmier dans l'onglet 'Décompte' ",IF((COUNTBLANK(B879:G879)+COUNTBLANK(DECOMPTE[[#This Row],[Nb jours facturés au patient]:[ Assurance (N° BAG)]]))&gt;0,"Veuillez renseigner toutes les colonnes de la ligne","-")))</f>
        <v>-</v>
      </c>
    </row>
    <row r="880" spans="1:16" ht="15.5" x14ac:dyDescent="0.25">
      <c r="A880" s="109"/>
      <c r="B880" s="76"/>
      <c r="C880" s="76"/>
      <c r="D880" s="76"/>
      <c r="E880" s="77"/>
      <c r="F880" s="77"/>
      <c r="G880" s="77"/>
      <c r="H880" s="78"/>
      <c r="I880" s="78"/>
      <c r="J880" s="78"/>
      <c r="K880" s="79"/>
      <c r="L880" s="80"/>
      <c r="M880" s="89"/>
      <c r="N880" s="81"/>
      <c r="O880" s="82"/>
      <c r="P880" s="83" t="str">
        <f>IF(SUM(DECOMPTE[[#This Row],[Heures
OPAS A]]:DECOMPTE[[#This Row],[Heures
OPAS C]])=0,"-",IF(COUNTBLANK(#REF!)&gt;0,"Entrez le n°ID infirmier dans l'onglet 'Décompte' ",IF((COUNTBLANK(B880:G880)+COUNTBLANK(DECOMPTE[[#This Row],[Nb jours facturés au patient]:[ Assurance (N° BAG)]]))&gt;0,"Veuillez renseigner toutes les colonnes de la ligne","-")))</f>
        <v>-</v>
      </c>
    </row>
    <row r="881" spans="1:16" ht="15.5" x14ac:dyDescent="0.25">
      <c r="A881" s="109"/>
      <c r="B881" s="76"/>
      <c r="C881" s="76"/>
      <c r="D881" s="76"/>
      <c r="E881" s="77"/>
      <c r="F881" s="77"/>
      <c r="G881" s="77"/>
      <c r="H881" s="78"/>
      <c r="I881" s="78"/>
      <c r="J881" s="78"/>
      <c r="K881" s="79"/>
      <c r="L881" s="80"/>
      <c r="M881" s="89"/>
      <c r="N881" s="81"/>
      <c r="O881" s="82"/>
      <c r="P881" s="83" t="str">
        <f>IF(SUM(DECOMPTE[[#This Row],[Heures
OPAS A]]:DECOMPTE[[#This Row],[Heures
OPAS C]])=0,"-",IF(COUNTBLANK(#REF!)&gt;0,"Entrez le n°ID infirmier dans l'onglet 'Décompte' ",IF((COUNTBLANK(B881:G881)+COUNTBLANK(DECOMPTE[[#This Row],[Nb jours facturés au patient]:[ Assurance (N° BAG)]]))&gt;0,"Veuillez renseigner toutes les colonnes de la ligne","-")))</f>
        <v>-</v>
      </c>
    </row>
    <row r="882" spans="1:16" ht="15.5" x14ac:dyDescent="0.25">
      <c r="A882" s="109"/>
      <c r="B882" s="76"/>
      <c r="C882" s="76"/>
      <c r="D882" s="76"/>
      <c r="E882" s="77"/>
      <c r="F882" s="77"/>
      <c r="G882" s="77"/>
      <c r="H882" s="78"/>
      <c r="I882" s="78"/>
      <c r="J882" s="78"/>
      <c r="K882" s="79"/>
      <c r="L882" s="80"/>
      <c r="M882" s="89"/>
      <c r="N882" s="81"/>
      <c r="O882" s="82"/>
      <c r="P882" s="83" t="str">
        <f>IF(SUM(DECOMPTE[[#This Row],[Heures
OPAS A]]:DECOMPTE[[#This Row],[Heures
OPAS C]])=0,"-",IF(COUNTBLANK(#REF!)&gt;0,"Entrez le n°ID infirmier dans l'onglet 'Décompte' ",IF((COUNTBLANK(B882:G882)+COUNTBLANK(DECOMPTE[[#This Row],[Nb jours facturés au patient]:[ Assurance (N° BAG)]]))&gt;0,"Veuillez renseigner toutes les colonnes de la ligne","-")))</f>
        <v>-</v>
      </c>
    </row>
    <row r="883" spans="1:16" ht="15.5" x14ac:dyDescent="0.25">
      <c r="A883" s="109"/>
      <c r="B883" s="76"/>
      <c r="C883" s="76"/>
      <c r="D883" s="76"/>
      <c r="E883" s="77"/>
      <c r="F883" s="77"/>
      <c r="G883" s="77"/>
      <c r="H883" s="78"/>
      <c r="I883" s="78"/>
      <c r="J883" s="78"/>
      <c r="K883" s="79"/>
      <c r="L883" s="80"/>
      <c r="M883" s="89"/>
      <c r="N883" s="81"/>
      <c r="O883" s="82"/>
      <c r="P883" s="83" t="str">
        <f>IF(SUM(DECOMPTE[[#This Row],[Heures
OPAS A]]:DECOMPTE[[#This Row],[Heures
OPAS C]])=0,"-",IF(COUNTBLANK(#REF!)&gt;0,"Entrez le n°ID infirmier dans l'onglet 'Décompte' ",IF((COUNTBLANK(B883:G883)+COUNTBLANK(DECOMPTE[[#This Row],[Nb jours facturés au patient]:[ Assurance (N° BAG)]]))&gt;0,"Veuillez renseigner toutes les colonnes de la ligne","-")))</f>
        <v>-</v>
      </c>
    </row>
    <row r="884" spans="1:16" ht="15.5" x14ac:dyDescent="0.25">
      <c r="A884" s="109"/>
      <c r="B884" s="76"/>
      <c r="C884" s="76"/>
      <c r="D884" s="76"/>
      <c r="E884" s="77"/>
      <c r="F884" s="77"/>
      <c r="G884" s="77"/>
      <c r="H884" s="78"/>
      <c r="I884" s="78"/>
      <c r="J884" s="78"/>
      <c r="K884" s="79"/>
      <c r="L884" s="80"/>
      <c r="M884" s="89"/>
      <c r="N884" s="81"/>
      <c r="O884" s="82"/>
      <c r="P884" s="83" t="str">
        <f>IF(SUM(DECOMPTE[[#This Row],[Heures
OPAS A]]:DECOMPTE[[#This Row],[Heures
OPAS C]])=0,"-",IF(COUNTBLANK(#REF!)&gt;0,"Entrez le n°ID infirmier dans l'onglet 'Décompte' ",IF((COUNTBLANK(B884:G884)+COUNTBLANK(DECOMPTE[[#This Row],[Nb jours facturés au patient]:[ Assurance (N° BAG)]]))&gt;0,"Veuillez renseigner toutes les colonnes de la ligne","-")))</f>
        <v>-</v>
      </c>
    </row>
    <row r="885" spans="1:16" ht="15.5" x14ac:dyDescent="0.25">
      <c r="A885" s="109"/>
      <c r="B885" s="76"/>
      <c r="C885" s="76"/>
      <c r="D885" s="76"/>
      <c r="E885" s="77"/>
      <c r="F885" s="77"/>
      <c r="G885" s="77"/>
      <c r="H885" s="78"/>
      <c r="I885" s="78"/>
      <c r="J885" s="78"/>
      <c r="K885" s="79"/>
      <c r="L885" s="80"/>
      <c r="M885" s="89"/>
      <c r="N885" s="81"/>
      <c r="O885" s="82"/>
      <c r="P885" s="83" t="str">
        <f>IF(SUM(DECOMPTE[[#This Row],[Heures
OPAS A]]:DECOMPTE[[#This Row],[Heures
OPAS C]])=0,"-",IF(COUNTBLANK(#REF!)&gt;0,"Entrez le n°ID infirmier dans l'onglet 'Décompte' ",IF((COUNTBLANK(B885:G885)+COUNTBLANK(DECOMPTE[[#This Row],[Nb jours facturés au patient]:[ Assurance (N° BAG)]]))&gt;0,"Veuillez renseigner toutes les colonnes de la ligne","-")))</f>
        <v>-</v>
      </c>
    </row>
    <row r="886" spans="1:16" ht="15.5" x14ac:dyDescent="0.25">
      <c r="A886" s="109"/>
      <c r="B886" s="76"/>
      <c r="C886" s="76"/>
      <c r="D886" s="76"/>
      <c r="E886" s="77"/>
      <c r="F886" s="77"/>
      <c r="G886" s="77"/>
      <c r="H886" s="78"/>
      <c r="I886" s="78"/>
      <c r="J886" s="78"/>
      <c r="K886" s="79"/>
      <c r="L886" s="80"/>
      <c r="M886" s="89"/>
      <c r="N886" s="81"/>
      <c r="O886" s="82"/>
      <c r="P886" s="83" t="str">
        <f>IF(SUM(DECOMPTE[[#This Row],[Heures
OPAS A]]:DECOMPTE[[#This Row],[Heures
OPAS C]])=0,"-",IF(COUNTBLANK(#REF!)&gt;0,"Entrez le n°ID infirmier dans l'onglet 'Décompte' ",IF((COUNTBLANK(B886:G886)+COUNTBLANK(DECOMPTE[[#This Row],[Nb jours facturés au patient]:[ Assurance (N° BAG)]]))&gt;0,"Veuillez renseigner toutes les colonnes de la ligne","-")))</f>
        <v>-</v>
      </c>
    </row>
    <row r="887" spans="1:16" ht="15.5" x14ac:dyDescent="0.25">
      <c r="A887" s="109"/>
      <c r="B887" s="76"/>
      <c r="C887" s="76"/>
      <c r="D887" s="76"/>
      <c r="E887" s="77"/>
      <c r="F887" s="77"/>
      <c r="G887" s="77"/>
      <c r="H887" s="78"/>
      <c r="I887" s="78"/>
      <c r="J887" s="78"/>
      <c r="K887" s="79"/>
      <c r="L887" s="80"/>
      <c r="M887" s="89"/>
      <c r="N887" s="81"/>
      <c r="O887" s="82"/>
      <c r="P887" s="83" t="str">
        <f>IF(SUM(DECOMPTE[[#This Row],[Heures
OPAS A]]:DECOMPTE[[#This Row],[Heures
OPAS C]])=0,"-",IF(COUNTBLANK(#REF!)&gt;0,"Entrez le n°ID infirmier dans l'onglet 'Décompte' ",IF((COUNTBLANK(B887:G887)+COUNTBLANK(DECOMPTE[[#This Row],[Nb jours facturés au patient]:[ Assurance (N° BAG)]]))&gt;0,"Veuillez renseigner toutes les colonnes de la ligne","-")))</f>
        <v>-</v>
      </c>
    </row>
    <row r="888" spans="1:16" ht="15.5" x14ac:dyDescent="0.25">
      <c r="A888" s="109"/>
      <c r="B888" s="76"/>
      <c r="C888" s="76"/>
      <c r="D888" s="76"/>
      <c r="E888" s="77"/>
      <c r="F888" s="77"/>
      <c r="G888" s="77"/>
      <c r="H888" s="78"/>
      <c r="I888" s="78"/>
      <c r="J888" s="78"/>
      <c r="K888" s="79"/>
      <c r="L888" s="80"/>
      <c r="M888" s="89"/>
      <c r="N888" s="81"/>
      <c r="O888" s="82"/>
      <c r="P888" s="83" t="str">
        <f>IF(SUM(DECOMPTE[[#This Row],[Heures
OPAS A]]:DECOMPTE[[#This Row],[Heures
OPAS C]])=0,"-",IF(COUNTBLANK(#REF!)&gt;0,"Entrez le n°ID infirmier dans l'onglet 'Décompte' ",IF((COUNTBLANK(B888:G888)+COUNTBLANK(DECOMPTE[[#This Row],[Nb jours facturés au patient]:[ Assurance (N° BAG)]]))&gt;0,"Veuillez renseigner toutes les colonnes de la ligne","-")))</f>
        <v>-</v>
      </c>
    </row>
    <row r="889" spans="1:16" ht="15.5" x14ac:dyDescent="0.25">
      <c r="A889" s="109"/>
      <c r="B889" s="76"/>
      <c r="C889" s="76"/>
      <c r="D889" s="76"/>
      <c r="E889" s="77"/>
      <c r="F889" s="77"/>
      <c r="G889" s="77"/>
      <c r="H889" s="78"/>
      <c r="I889" s="78"/>
      <c r="J889" s="78"/>
      <c r="K889" s="79"/>
      <c r="L889" s="80"/>
      <c r="M889" s="89"/>
      <c r="N889" s="81"/>
      <c r="O889" s="82"/>
      <c r="P889" s="83" t="str">
        <f>IF(SUM(DECOMPTE[[#This Row],[Heures
OPAS A]]:DECOMPTE[[#This Row],[Heures
OPAS C]])=0,"-",IF(COUNTBLANK(#REF!)&gt;0,"Entrez le n°ID infirmier dans l'onglet 'Décompte' ",IF((COUNTBLANK(B889:G889)+COUNTBLANK(DECOMPTE[[#This Row],[Nb jours facturés au patient]:[ Assurance (N° BAG)]]))&gt;0,"Veuillez renseigner toutes les colonnes de la ligne","-")))</f>
        <v>-</v>
      </c>
    </row>
    <row r="890" spans="1:16" ht="15.5" x14ac:dyDescent="0.25">
      <c r="A890" s="109"/>
      <c r="B890" s="76"/>
      <c r="C890" s="76"/>
      <c r="D890" s="76"/>
      <c r="E890" s="77"/>
      <c r="F890" s="77"/>
      <c r="G890" s="77"/>
      <c r="H890" s="78"/>
      <c r="I890" s="78"/>
      <c r="J890" s="78"/>
      <c r="K890" s="79"/>
      <c r="L890" s="80"/>
      <c r="M890" s="89"/>
      <c r="N890" s="81"/>
      <c r="O890" s="82"/>
      <c r="P890" s="83" t="str">
        <f>IF(SUM(DECOMPTE[[#This Row],[Heures
OPAS A]]:DECOMPTE[[#This Row],[Heures
OPAS C]])=0,"-",IF(COUNTBLANK(#REF!)&gt;0,"Entrez le n°ID infirmier dans l'onglet 'Décompte' ",IF((COUNTBLANK(B890:G890)+COUNTBLANK(DECOMPTE[[#This Row],[Nb jours facturés au patient]:[ Assurance (N° BAG)]]))&gt;0,"Veuillez renseigner toutes les colonnes de la ligne","-")))</f>
        <v>-</v>
      </c>
    </row>
    <row r="891" spans="1:16" ht="15.5" x14ac:dyDescent="0.25">
      <c r="A891" s="109"/>
      <c r="B891" s="76"/>
      <c r="C891" s="76"/>
      <c r="D891" s="76"/>
      <c r="E891" s="77"/>
      <c r="F891" s="77"/>
      <c r="G891" s="77"/>
      <c r="H891" s="78"/>
      <c r="I891" s="78"/>
      <c r="J891" s="78"/>
      <c r="K891" s="79"/>
      <c r="L891" s="80"/>
      <c r="M891" s="89"/>
      <c r="N891" s="81"/>
      <c r="O891" s="82"/>
      <c r="P891" s="83" t="str">
        <f>IF(SUM(DECOMPTE[[#This Row],[Heures
OPAS A]]:DECOMPTE[[#This Row],[Heures
OPAS C]])=0,"-",IF(COUNTBLANK(#REF!)&gt;0,"Entrez le n°ID infirmier dans l'onglet 'Décompte' ",IF((COUNTBLANK(B891:G891)+COUNTBLANK(DECOMPTE[[#This Row],[Nb jours facturés au patient]:[ Assurance (N° BAG)]]))&gt;0,"Veuillez renseigner toutes les colonnes de la ligne","-")))</f>
        <v>-</v>
      </c>
    </row>
    <row r="892" spans="1:16" ht="15.5" x14ac:dyDescent="0.25">
      <c r="A892" s="109"/>
      <c r="B892" s="76"/>
      <c r="C892" s="76"/>
      <c r="D892" s="76"/>
      <c r="E892" s="77"/>
      <c r="F892" s="77"/>
      <c r="G892" s="77"/>
      <c r="H892" s="78"/>
      <c r="I892" s="78"/>
      <c r="J892" s="78"/>
      <c r="K892" s="79"/>
      <c r="L892" s="80"/>
      <c r="M892" s="89"/>
      <c r="N892" s="81"/>
      <c r="O892" s="82"/>
      <c r="P892" s="83" t="str">
        <f>IF(SUM(DECOMPTE[[#This Row],[Heures
OPAS A]]:DECOMPTE[[#This Row],[Heures
OPAS C]])=0,"-",IF(COUNTBLANK(#REF!)&gt;0,"Entrez le n°ID infirmier dans l'onglet 'Décompte' ",IF((COUNTBLANK(B892:G892)+COUNTBLANK(DECOMPTE[[#This Row],[Nb jours facturés au patient]:[ Assurance (N° BAG)]]))&gt;0,"Veuillez renseigner toutes les colonnes de la ligne","-")))</f>
        <v>-</v>
      </c>
    </row>
    <row r="893" spans="1:16" ht="15.5" x14ac:dyDescent="0.25">
      <c r="A893" s="109"/>
      <c r="B893" s="76"/>
      <c r="C893" s="76"/>
      <c r="D893" s="76"/>
      <c r="E893" s="77"/>
      <c r="F893" s="77"/>
      <c r="G893" s="77"/>
      <c r="H893" s="78"/>
      <c r="I893" s="78"/>
      <c r="J893" s="78"/>
      <c r="K893" s="79"/>
      <c r="L893" s="80"/>
      <c r="M893" s="89"/>
      <c r="N893" s="81"/>
      <c r="O893" s="82"/>
      <c r="P893" s="83" t="str">
        <f>IF(SUM(DECOMPTE[[#This Row],[Heures
OPAS A]]:DECOMPTE[[#This Row],[Heures
OPAS C]])=0,"-",IF(COUNTBLANK(#REF!)&gt;0,"Entrez le n°ID infirmier dans l'onglet 'Décompte' ",IF((COUNTBLANK(B893:G893)+COUNTBLANK(DECOMPTE[[#This Row],[Nb jours facturés au patient]:[ Assurance (N° BAG)]]))&gt;0,"Veuillez renseigner toutes les colonnes de la ligne","-")))</f>
        <v>-</v>
      </c>
    </row>
    <row r="894" spans="1:16" ht="15.5" x14ac:dyDescent="0.25">
      <c r="A894" s="109"/>
      <c r="B894" s="76"/>
      <c r="C894" s="76"/>
      <c r="D894" s="76"/>
      <c r="E894" s="77"/>
      <c r="F894" s="77"/>
      <c r="G894" s="77"/>
      <c r="H894" s="78"/>
      <c r="I894" s="78"/>
      <c r="J894" s="78"/>
      <c r="K894" s="79"/>
      <c r="L894" s="80"/>
      <c r="M894" s="89"/>
      <c r="N894" s="81"/>
      <c r="O894" s="82"/>
      <c r="P894" s="83" t="str">
        <f>IF(SUM(DECOMPTE[[#This Row],[Heures
OPAS A]]:DECOMPTE[[#This Row],[Heures
OPAS C]])=0,"-",IF(COUNTBLANK(#REF!)&gt;0,"Entrez le n°ID infirmier dans l'onglet 'Décompte' ",IF((COUNTBLANK(B894:G894)+COUNTBLANK(DECOMPTE[[#This Row],[Nb jours facturés au patient]:[ Assurance (N° BAG)]]))&gt;0,"Veuillez renseigner toutes les colonnes de la ligne","-")))</f>
        <v>-</v>
      </c>
    </row>
    <row r="895" spans="1:16" ht="15.5" x14ac:dyDescent="0.25">
      <c r="A895" s="109"/>
      <c r="B895" s="76"/>
      <c r="C895" s="76"/>
      <c r="D895" s="76"/>
      <c r="E895" s="77"/>
      <c r="F895" s="77"/>
      <c r="G895" s="77"/>
      <c r="H895" s="78"/>
      <c r="I895" s="78"/>
      <c r="J895" s="78"/>
      <c r="K895" s="79"/>
      <c r="L895" s="80"/>
      <c r="M895" s="89"/>
      <c r="N895" s="81"/>
      <c r="O895" s="82"/>
      <c r="P895" s="83" t="str">
        <f>IF(SUM(DECOMPTE[[#This Row],[Heures
OPAS A]]:DECOMPTE[[#This Row],[Heures
OPAS C]])=0,"-",IF(COUNTBLANK(#REF!)&gt;0,"Entrez le n°ID infirmier dans l'onglet 'Décompte' ",IF((COUNTBLANK(B895:G895)+COUNTBLANK(DECOMPTE[[#This Row],[Nb jours facturés au patient]:[ Assurance (N° BAG)]]))&gt;0,"Veuillez renseigner toutes les colonnes de la ligne","-")))</f>
        <v>-</v>
      </c>
    </row>
    <row r="896" spans="1:16" ht="15.5" x14ac:dyDescent="0.25">
      <c r="A896" s="109"/>
      <c r="B896" s="76"/>
      <c r="C896" s="76"/>
      <c r="D896" s="76"/>
      <c r="E896" s="77"/>
      <c r="F896" s="77"/>
      <c r="G896" s="77"/>
      <c r="H896" s="78"/>
      <c r="I896" s="78"/>
      <c r="J896" s="78"/>
      <c r="K896" s="79"/>
      <c r="L896" s="80"/>
      <c r="M896" s="89"/>
      <c r="N896" s="81"/>
      <c r="O896" s="82"/>
      <c r="P896" s="83" t="str">
        <f>IF(SUM(DECOMPTE[[#This Row],[Heures
OPAS A]]:DECOMPTE[[#This Row],[Heures
OPAS C]])=0,"-",IF(COUNTBLANK(#REF!)&gt;0,"Entrez le n°ID infirmier dans l'onglet 'Décompte' ",IF((COUNTBLANK(B896:G896)+COUNTBLANK(DECOMPTE[[#This Row],[Nb jours facturés au patient]:[ Assurance (N° BAG)]]))&gt;0,"Veuillez renseigner toutes les colonnes de la ligne","-")))</f>
        <v>-</v>
      </c>
    </row>
    <row r="897" spans="1:16" ht="15.5" x14ac:dyDescent="0.25">
      <c r="A897" s="109"/>
      <c r="B897" s="76"/>
      <c r="C897" s="76"/>
      <c r="D897" s="76"/>
      <c r="E897" s="77"/>
      <c r="F897" s="77"/>
      <c r="G897" s="77"/>
      <c r="H897" s="78"/>
      <c r="I897" s="78"/>
      <c r="J897" s="78"/>
      <c r="K897" s="79"/>
      <c r="L897" s="80"/>
      <c r="M897" s="89"/>
      <c r="N897" s="81"/>
      <c r="O897" s="82"/>
      <c r="P897" s="83" t="str">
        <f>IF(SUM(DECOMPTE[[#This Row],[Heures
OPAS A]]:DECOMPTE[[#This Row],[Heures
OPAS C]])=0,"-",IF(COUNTBLANK(#REF!)&gt;0,"Entrez le n°ID infirmier dans l'onglet 'Décompte' ",IF((COUNTBLANK(B897:G897)+COUNTBLANK(DECOMPTE[[#This Row],[Nb jours facturés au patient]:[ Assurance (N° BAG)]]))&gt;0,"Veuillez renseigner toutes les colonnes de la ligne","-")))</f>
        <v>-</v>
      </c>
    </row>
    <row r="898" spans="1:16" ht="15.5" x14ac:dyDescent="0.25">
      <c r="A898" s="109"/>
      <c r="B898" s="76"/>
      <c r="C898" s="76"/>
      <c r="D898" s="76"/>
      <c r="E898" s="77"/>
      <c r="F898" s="77"/>
      <c r="G898" s="77"/>
      <c r="H898" s="78"/>
      <c r="I898" s="78"/>
      <c r="J898" s="78"/>
      <c r="K898" s="79"/>
      <c r="L898" s="80"/>
      <c r="M898" s="89"/>
      <c r="N898" s="81"/>
      <c r="O898" s="82"/>
      <c r="P898" s="83" t="str">
        <f>IF(SUM(DECOMPTE[[#This Row],[Heures
OPAS A]]:DECOMPTE[[#This Row],[Heures
OPAS C]])=0,"-",IF(COUNTBLANK(#REF!)&gt;0,"Entrez le n°ID infirmier dans l'onglet 'Décompte' ",IF((COUNTBLANK(B898:G898)+COUNTBLANK(DECOMPTE[[#This Row],[Nb jours facturés au patient]:[ Assurance (N° BAG)]]))&gt;0,"Veuillez renseigner toutes les colonnes de la ligne","-")))</f>
        <v>-</v>
      </c>
    </row>
    <row r="899" spans="1:16" ht="15.5" x14ac:dyDescent="0.25">
      <c r="A899" s="109"/>
      <c r="B899" s="76"/>
      <c r="C899" s="76"/>
      <c r="D899" s="76"/>
      <c r="E899" s="77"/>
      <c r="F899" s="77"/>
      <c r="G899" s="77"/>
      <c r="H899" s="78"/>
      <c r="I899" s="78"/>
      <c r="J899" s="78"/>
      <c r="K899" s="79"/>
      <c r="L899" s="80"/>
      <c r="M899" s="89"/>
      <c r="N899" s="81"/>
      <c r="O899" s="82"/>
      <c r="P899" s="83" t="str">
        <f>IF(SUM(DECOMPTE[[#This Row],[Heures
OPAS A]]:DECOMPTE[[#This Row],[Heures
OPAS C]])=0,"-",IF(COUNTBLANK(#REF!)&gt;0,"Entrez le n°ID infirmier dans l'onglet 'Décompte' ",IF((COUNTBLANK(B899:G899)+COUNTBLANK(DECOMPTE[[#This Row],[Nb jours facturés au patient]:[ Assurance (N° BAG)]]))&gt;0,"Veuillez renseigner toutes les colonnes de la ligne","-")))</f>
        <v>-</v>
      </c>
    </row>
    <row r="900" spans="1:16" ht="15.5" x14ac:dyDescent="0.25">
      <c r="A900" s="109"/>
      <c r="B900" s="76"/>
      <c r="C900" s="76"/>
      <c r="D900" s="76"/>
      <c r="E900" s="77"/>
      <c r="F900" s="77"/>
      <c r="G900" s="77"/>
      <c r="H900" s="78"/>
      <c r="I900" s="78"/>
      <c r="J900" s="78"/>
      <c r="K900" s="79"/>
      <c r="L900" s="80"/>
      <c r="M900" s="89"/>
      <c r="N900" s="81"/>
      <c r="O900" s="82"/>
      <c r="P900" s="83" t="str">
        <f>IF(SUM(DECOMPTE[[#This Row],[Heures
OPAS A]]:DECOMPTE[[#This Row],[Heures
OPAS C]])=0,"-",IF(COUNTBLANK(#REF!)&gt;0,"Entrez le n°ID infirmier dans l'onglet 'Décompte' ",IF((COUNTBLANK(B900:G900)+COUNTBLANK(DECOMPTE[[#This Row],[Nb jours facturés au patient]:[ Assurance (N° BAG)]]))&gt;0,"Veuillez renseigner toutes les colonnes de la ligne","-")))</f>
        <v>-</v>
      </c>
    </row>
    <row r="901" spans="1:16" ht="15.5" x14ac:dyDescent="0.25">
      <c r="A901" s="109"/>
      <c r="B901" s="76"/>
      <c r="C901" s="76"/>
      <c r="D901" s="76"/>
      <c r="E901" s="77"/>
      <c r="F901" s="77"/>
      <c r="G901" s="77"/>
      <c r="H901" s="78"/>
      <c r="I901" s="78"/>
      <c r="J901" s="78"/>
      <c r="K901" s="79"/>
      <c r="L901" s="80"/>
      <c r="M901" s="89"/>
      <c r="N901" s="81"/>
      <c r="O901" s="82"/>
      <c r="P901" s="83" t="str">
        <f>IF(SUM(DECOMPTE[[#This Row],[Heures
OPAS A]]:DECOMPTE[[#This Row],[Heures
OPAS C]])=0,"-",IF(COUNTBLANK(#REF!)&gt;0,"Entrez le n°ID infirmier dans l'onglet 'Décompte' ",IF((COUNTBLANK(B901:G901)+COUNTBLANK(DECOMPTE[[#This Row],[Nb jours facturés au patient]:[ Assurance (N° BAG)]]))&gt;0,"Veuillez renseigner toutes les colonnes de la ligne","-")))</f>
        <v>-</v>
      </c>
    </row>
    <row r="902" spans="1:16" ht="15.5" x14ac:dyDescent="0.25">
      <c r="A902" s="109"/>
      <c r="B902" s="76"/>
      <c r="C902" s="76"/>
      <c r="D902" s="76"/>
      <c r="E902" s="77"/>
      <c r="F902" s="77"/>
      <c r="G902" s="77"/>
      <c r="H902" s="78"/>
      <c r="I902" s="78"/>
      <c r="J902" s="78"/>
      <c r="K902" s="79"/>
      <c r="L902" s="80"/>
      <c r="M902" s="89"/>
      <c r="N902" s="81"/>
      <c r="O902" s="82"/>
      <c r="P902" s="83" t="str">
        <f>IF(SUM(DECOMPTE[[#This Row],[Heures
OPAS A]]:DECOMPTE[[#This Row],[Heures
OPAS C]])=0,"-",IF(COUNTBLANK(#REF!)&gt;0,"Entrez le n°ID infirmier dans l'onglet 'Décompte' ",IF((COUNTBLANK(B902:G902)+COUNTBLANK(DECOMPTE[[#This Row],[Nb jours facturés au patient]:[ Assurance (N° BAG)]]))&gt;0,"Veuillez renseigner toutes les colonnes de la ligne","-")))</f>
        <v>-</v>
      </c>
    </row>
    <row r="903" spans="1:16" ht="15.5" x14ac:dyDescent="0.25">
      <c r="A903" s="109"/>
      <c r="B903" s="76"/>
      <c r="C903" s="76"/>
      <c r="D903" s="76"/>
      <c r="E903" s="77"/>
      <c r="F903" s="77"/>
      <c r="G903" s="77"/>
      <c r="H903" s="78"/>
      <c r="I903" s="78"/>
      <c r="J903" s="78"/>
      <c r="K903" s="79"/>
      <c r="L903" s="80"/>
      <c r="M903" s="89"/>
      <c r="N903" s="81"/>
      <c r="O903" s="82"/>
      <c r="P903" s="83" t="str">
        <f>IF(SUM(DECOMPTE[[#This Row],[Heures
OPAS A]]:DECOMPTE[[#This Row],[Heures
OPAS C]])=0,"-",IF(COUNTBLANK(#REF!)&gt;0,"Entrez le n°ID infirmier dans l'onglet 'Décompte' ",IF((COUNTBLANK(B903:G903)+COUNTBLANK(DECOMPTE[[#This Row],[Nb jours facturés au patient]:[ Assurance (N° BAG)]]))&gt;0,"Veuillez renseigner toutes les colonnes de la ligne","-")))</f>
        <v>-</v>
      </c>
    </row>
    <row r="904" spans="1:16" ht="15.5" x14ac:dyDescent="0.25">
      <c r="A904" s="109"/>
      <c r="B904" s="76"/>
      <c r="C904" s="76"/>
      <c r="D904" s="76"/>
      <c r="E904" s="77"/>
      <c r="F904" s="77"/>
      <c r="G904" s="77"/>
      <c r="H904" s="78"/>
      <c r="I904" s="78"/>
      <c r="J904" s="78"/>
      <c r="K904" s="79"/>
      <c r="L904" s="80"/>
      <c r="M904" s="89"/>
      <c r="N904" s="81"/>
      <c r="O904" s="82"/>
      <c r="P904" s="83" t="str">
        <f>IF(SUM(DECOMPTE[[#This Row],[Heures
OPAS A]]:DECOMPTE[[#This Row],[Heures
OPAS C]])=0,"-",IF(COUNTBLANK(#REF!)&gt;0,"Entrez le n°ID infirmier dans l'onglet 'Décompte' ",IF((COUNTBLANK(B904:G904)+COUNTBLANK(DECOMPTE[[#This Row],[Nb jours facturés au patient]:[ Assurance (N° BAG)]]))&gt;0,"Veuillez renseigner toutes les colonnes de la ligne","-")))</f>
        <v>-</v>
      </c>
    </row>
    <row r="905" spans="1:16" ht="15.5" x14ac:dyDescent="0.25">
      <c r="A905" s="109"/>
      <c r="B905" s="76"/>
      <c r="C905" s="76"/>
      <c r="D905" s="76"/>
      <c r="E905" s="77"/>
      <c r="F905" s="77"/>
      <c r="G905" s="77"/>
      <c r="H905" s="78"/>
      <c r="I905" s="78"/>
      <c r="J905" s="78"/>
      <c r="K905" s="79"/>
      <c r="L905" s="80"/>
      <c r="M905" s="89"/>
      <c r="N905" s="81"/>
      <c r="O905" s="82"/>
      <c r="P905" s="83" t="str">
        <f>IF(SUM(DECOMPTE[[#This Row],[Heures
OPAS A]]:DECOMPTE[[#This Row],[Heures
OPAS C]])=0,"-",IF(COUNTBLANK(#REF!)&gt;0,"Entrez le n°ID infirmier dans l'onglet 'Décompte' ",IF((COUNTBLANK(B905:G905)+COUNTBLANK(DECOMPTE[[#This Row],[Nb jours facturés au patient]:[ Assurance (N° BAG)]]))&gt;0,"Veuillez renseigner toutes les colonnes de la ligne","-")))</f>
        <v>-</v>
      </c>
    </row>
    <row r="906" spans="1:16" ht="15.5" x14ac:dyDescent="0.25">
      <c r="A906" s="109"/>
      <c r="B906" s="76"/>
      <c r="C906" s="76"/>
      <c r="D906" s="76"/>
      <c r="E906" s="77"/>
      <c r="F906" s="77"/>
      <c r="G906" s="77"/>
      <c r="H906" s="78"/>
      <c r="I906" s="78"/>
      <c r="J906" s="78"/>
      <c r="K906" s="79"/>
      <c r="L906" s="80"/>
      <c r="M906" s="89"/>
      <c r="N906" s="81"/>
      <c r="O906" s="82"/>
      <c r="P906" s="83" t="str">
        <f>IF(SUM(DECOMPTE[[#This Row],[Heures
OPAS A]]:DECOMPTE[[#This Row],[Heures
OPAS C]])=0,"-",IF(COUNTBLANK(#REF!)&gt;0,"Entrez le n°ID infirmier dans l'onglet 'Décompte' ",IF((COUNTBLANK(B906:G906)+COUNTBLANK(DECOMPTE[[#This Row],[Nb jours facturés au patient]:[ Assurance (N° BAG)]]))&gt;0,"Veuillez renseigner toutes les colonnes de la ligne","-")))</f>
        <v>-</v>
      </c>
    </row>
    <row r="907" spans="1:16" ht="15.5" x14ac:dyDescent="0.25">
      <c r="A907" s="109"/>
      <c r="B907" s="76"/>
      <c r="C907" s="76"/>
      <c r="D907" s="76"/>
      <c r="E907" s="77"/>
      <c r="F907" s="77"/>
      <c r="G907" s="77"/>
      <c r="H907" s="78"/>
      <c r="I907" s="78"/>
      <c r="J907" s="78"/>
      <c r="K907" s="79"/>
      <c r="L907" s="80"/>
      <c r="M907" s="89"/>
      <c r="N907" s="81"/>
      <c r="O907" s="82"/>
      <c r="P907" s="83" t="str">
        <f>IF(SUM(DECOMPTE[[#This Row],[Heures
OPAS A]]:DECOMPTE[[#This Row],[Heures
OPAS C]])=0,"-",IF(COUNTBLANK(#REF!)&gt;0,"Entrez le n°ID infirmier dans l'onglet 'Décompte' ",IF((COUNTBLANK(B907:G907)+COUNTBLANK(DECOMPTE[[#This Row],[Nb jours facturés au patient]:[ Assurance (N° BAG)]]))&gt;0,"Veuillez renseigner toutes les colonnes de la ligne","-")))</f>
        <v>-</v>
      </c>
    </row>
    <row r="908" spans="1:16" ht="15.5" x14ac:dyDescent="0.25">
      <c r="A908" s="109"/>
      <c r="B908" s="76"/>
      <c r="C908" s="76"/>
      <c r="D908" s="76"/>
      <c r="E908" s="77"/>
      <c r="F908" s="77"/>
      <c r="G908" s="77"/>
      <c r="H908" s="78"/>
      <c r="I908" s="78"/>
      <c r="J908" s="78"/>
      <c r="K908" s="79"/>
      <c r="L908" s="80"/>
      <c r="M908" s="89"/>
      <c r="N908" s="81"/>
      <c r="O908" s="82"/>
      <c r="P908" s="83" t="str">
        <f>IF(SUM(DECOMPTE[[#This Row],[Heures
OPAS A]]:DECOMPTE[[#This Row],[Heures
OPAS C]])=0,"-",IF(COUNTBLANK(#REF!)&gt;0,"Entrez le n°ID infirmier dans l'onglet 'Décompte' ",IF((COUNTBLANK(B908:G908)+COUNTBLANK(DECOMPTE[[#This Row],[Nb jours facturés au patient]:[ Assurance (N° BAG)]]))&gt;0,"Veuillez renseigner toutes les colonnes de la ligne","-")))</f>
        <v>-</v>
      </c>
    </row>
    <row r="909" spans="1:16" ht="15.5" x14ac:dyDescent="0.25">
      <c r="A909" s="109"/>
      <c r="B909" s="76"/>
      <c r="C909" s="76"/>
      <c r="D909" s="76"/>
      <c r="E909" s="77"/>
      <c r="F909" s="77"/>
      <c r="G909" s="77"/>
      <c r="H909" s="78"/>
      <c r="I909" s="78"/>
      <c r="J909" s="78"/>
      <c r="K909" s="79"/>
      <c r="L909" s="80"/>
      <c r="M909" s="89"/>
      <c r="N909" s="81"/>
      <c r="O909" s="82"/>
      <c r="P909" s="83" t="str">
        <f>IF(SUM(DECOMPTE[[#This Row],[Heures
OPAS A]]:DECOMPTE[[#This Row],[Heures
OPAS C]])=0,"-",IF(COUNTBLANK(#REF!)&gt;0,"Entrez le n°ID infirmier dans l'onglet 'Décompte' ",IF((COUNTBLANK(B909:G909)+COUNTBLANK(DECOMPTE[[#This Row],[Nb jours facturés au patient]:[ Assurance (N° BAG)]]))&gt;0,"Veuillez renseigner toutes les colonnes de la ligne","-")))</f>
        <v>-</v>
      </c>
    </row>
    <row r="910" spans="1:16" ht="15.5" x14ac:dyDescent="0.25">
      <c r="A910" s="109"/>
      <c r="B910" s="76"/>
      <c r="C910" s="76"/>
      <c r="D910" s="76"/>
      <c r="E910" s="77"/>
      <c r="F910" s="77"/>
      <c r="G910" s="77"/>
      <c r="H910" s="78"/>
      <c r="I910" s="78"/>
      <c r="J910" s="78"/>
      <c r="K910" s="79"/>
      <c r="L910" s="80"/>
      <c r="M910" s="89"/>
      <c r="N910" s="81"/>
      <c r="O910" s="82"/>
      <c r="P910" s="83" t="str">
        <f>IF(SUM(DECOMPTE[[#This Row],[Heures
OPAS A]]:DECOMPTE[[#This Row],[Heures
OPAS C]])=0,"-",IF(COUNTBLANK(#REF!)&gt;0,"Entrez le n°ID infirmier dans l'onglet 'Décompte' ",IF((COUNTBLANK(B910:G910)+COUNTBLANK(DECOMPTE[[#This Row],[Nb jours facturés au patient]:[ Assurance (N° BAG)]]))&gt;0,"Veuillez renseigner toutes les colonnes de la ligne","-")))</f>
        <v>-</v>
      </c>
    </row>
    <row r="911" spans="1:16" ht="15.5" x14ac:dyDescent="0.25">
      <c r="A911" s="109"/>
      <c r="B911" s="76"/>
      <c r="C911" s="76"/>
      <c r="D911" s="76"/>
      <c r="E911" s="77"/>
      <c r="F911" s="77"/>
      <c r="G911" s="77"/>
      <c r="H911" s="78"/>
      <c r="I911" s="78"/>
      <c r="J911" s="78"/>
      <c r="K911" s="79"/>
      <c r="L911" s="80"/>
      <c r="M911" s="89"/>
      <c r="N911" s="81"/>
      <c r="O911" s="82"/>
      <c r="P911" s="83" t="str">
        <f>IF(SUM(DECOMPTE[[#This Row],[Heures
OPAS A]]:DECOMPTE[[#This Row],[Heures
OPAS C]])=0,"-",IF(COUNTBLANK(#REF!)&gt;0,"Entrez le n°ID infirmier dans l'onglet 'Décompte' ",IF((COUNTBLANK(B911:G911)+COUNTBLANK(DECOMPTE[[#This Row],[Nb jours facturés au patient]:[ Assurance (N° BAG)]]))&gt;0,"Veuillez renseigner toutes les colonnes de la ligne","-")))</f>
        <v>-</v>
      </c>
    </row>
    <row r="912" spans="1:16" ht="15.5" x14ac:dyDescent="0.25">
      <c r="A912" s="109"/>
      <c r="B912" s="76"/>
      <c r="C912" s="76"/>
      <c r="D912" s="76"/>
      <c r="E912" s="77"/>
      <c r="F912" s="77"/>
      <c r="G912" s="77"/>
      <c r="H912" s="78"/>
      <c r="I912" s="78"/>
      <c r="J912" s="78"/>
      <c r="K912" s="79"/>
      <c r="L912" s="80"/>
      <c r="M912" s="89"/>
      <c r="N912" s="81"/>
      <c r="O912" s="82"/>
      <c r="P912" s="83" t="str">
        <f>IF(SUM(DECOMPTE[[#This Row],[Heures
OPAS A]]:DECOMPTE[[#This Row],[Heures
OPAS C]])=0,"-",IF(COUNTBLANK(#REF!)&gt;0,"Entrez le n°ID infirmier dans l'onglet 'Décompte' ",IF((COUNTBLANK(B912:G912)+COUNTBLANK(DECOMPTE[[#This Row],[Nb jours facturés au patient]:[ Assurance (N° BAG)]]))&gt;0,"Veuillez renseigner toutes les colonnes de la ligne","-")))</f>
        <v>-</v>
      </c>
    </row>
    <row r="913" spans="1:16" ht="15.5" x14ac:dyDescent="0.25">
      <c r="A913" s="109"/>
      <c r="B913" s="76"/>
      <c r="C913" s="76"/>
      <c r="D913" s="76"/>
      <c r="E913" s="77"/>
      <c r="F913" s="77"/>
      <c r="G913" s="77"/>
      <c r="H913" s="78"/>
      <c r="I913" s="78"/>
      <c r="J913" s="78"/>
      <c r="K913" s="79"/>
      <c r="L913" s="80"/>
      <c r="M913" s="89"/>
      <c r="N913" s="81"/>
      <c r="O913" s="82"/>
      <c r="P913" s="83" t="str">
        <f>IF(SUM(DECOMPTE[[#This Row],[Heures
OPAS A]]:DECOMPTE[[#This Row],[Heures
OPAS C]])=0,"-",IF(COUNTBLANK(#REF!)&gt;0,"Entrez le n°ID infirmier dans l'onglet 'Décompte' ",IF((COUNTBLANK(B913:G913)+COUNTBLANK(DECOMPTE[[#This Row],[Nb jours facturés au patient]:[ Assurance (N° BAG)]]))&gt;0,"Veuillez renseigner toutes les colonnes de la ligne","-")))</f>
        <v>-</v>
      </c>
    </row>
    <row r="914" spans="1:16" ht="15.5" x14ac:dyDescent="0.25">
      <c r="A914" s="109"/>
      <c r="B914" s="76"/>
      <c r="C914" s="76"/>
      <c r="D914" s="76"/>
      <c r="E914" s="77"/>
      <c r="F914" s="77"/>
      <c r="G914" s="77"/>
      <c r="H914" s="78"/>
      <c r="I914" s="78"/>
      <c r="J914" s="78"/>
      <c r="K914" s="79"/>
      <c r="L914" s="80"/>
      <c r="M914" s="89"/>
      <c r="N914" s="81"/>
      <c r="O914" s="82"/>
      <c r="P914" s="83" t="str">
        <f>IF(SUM(DECOMPTE[[#This Row],[Heures
OPAS A]]:DECOMPTE[[#This Row],[Heures
OPAS C]])=0,"-",IF(COUNTBLANK(#REF!)&gt;0,"Entrez le n°ID infirmier dans l'onglet 'Décompte' ",IF((COUNTBLANK(B914:G914)+COUNTBLANK(DECOMPTE[[#This Row],[Nb jours facturés au patient]:[ Assurance (N° BAG)]]))&gt;0,"Veuillez renseigner toutes les colonnes de la ligne","-")))</f>
        <v>-</v>
      </c>
    </row>
    <row r="915" spans="1:16" ht="15.5" x14ac:dyDescent="0.25">
      <c r="A915" s="109"/>
      <c r="B915" s="76"/>
      <c r="C915" s="76"/>
      <c r="D915" s="76"/>
      <c r="E915" s="77"/>
      <c r="F915" s="77"/>
      <c r="G915" s="77"/>
      <c r="H915" s="78"/>
      <c r="I915" s="78"/>
      <c r="J915" s="78"/>
      <c r="K915" s="79"/>
      <c r="L915" s="80"/>
      <c r="M915" s="89"/>
      <c r="N915" s="81"/>
      <c r="O915" s="82"/>
      <c r="P915" s="83" t="str">
        <f>IF(SUM(DECOMPTE[[#This Row],[Heures
OPAS A]]:DECOMPTE[[#This Row],[Heures
OPAS C]])=0,"-",IF(COUNTBLANK(#REF!)&gt;0,"Entrez le n°ID infirmier dans l'onglet 'Décompte' ",IF((COUNTBLANK(B915:G915)+COUNTBLANK(DECOMPTE[[#This Row],[Nb jours facturés au patient]:[ Assurance (N° BAG)]]))&gt;0,"Veuillez renseigner toutes les colonnes de la ligne","-")))</f>
        <v>-</v>
      </c>
    </row>
    <row r="916" spans="1:16" ht="15.5" x14ac:dyDescent="0.25">
      <c r="A916" s="109"/>
      <c r="B916" s="76"/>
      <c r="C916" s="76"/>
      <c r="D916" s="76"/>
      <c r="E916" s="77"/>
      <c r="F916" s="77"/>
      <c r="G916" s="77"/>
      <c r="H916" s="78"/>
      <c r="I916" s="78"/>
      <c r="J916" s="78"/>
      <c r="K916" s="79"/>
      <c r="L916" s="80"/>
      <c r="M916" s="89"/>
      <c r="N916" s="81"/>
      <c r="O916" s="82"/>
      <c r="P916" s="83" t="str">
        <f>IF(SUM(DECOMPTE[[#This Row],[Heures
OPAS A]]:DECOMPTE[[#This Row],[Heures
OPAS C]])=0,"-",IF(COUNTBLANK(#REF!)&gt;0,"Entrez le n°ID infirmier dans l'onglet 'Décompte' ",IF((COUNTBLANK(B916:G916)+COUNTBLANK(DECOMPTE[[#This Row],[Nb jours facturés au patient]:[ Assurance (N° BAG)]]))&gt;0,"Veuillez renseigner toutes les colonnes de la ligne","-")))</f>
        <v>-</v>
      </c>
    </row>
    <row r="917" spans="1:16" ht="15.5" x14ac:dyDescent="0.25">
      <c r="A917" s="109"/>
      <c r="B917" s="76"/>
      <c r="C917" s="76"/>
      <c r="D917" s="76"/>
      <c r="E917" s="77"/>
      <c r="F917" s="77"/>
      <c r="G917" s="77"/>
      <c r="H917" s="78"/>
      <c r="I917" s="78"/>
      <c r="J917" s="78"/>
      <c r="K917" s="79"/>
      <c r="L917" s="80"/>
      <c r="M917" s="89"/>
      <c r="N917" s="81"/>
      <c r="O917" s="82"/>
      <c r="P917" s="83" t="str">
        <f>IF(SUM(DECOMPTE[[#This Row],[Heures
OPAS A]]:DECOMPTE[[#This Row],[Heures
OPAS C]])=0,"-",IF(COUNTBLANK(#REF!)&gt;0,"Entrez le n°ID infirmier dans l'onglet 'Décompte' ",IF((COUNTBLANK(B917:G917)+COUNTBLANK(DECOMPTE[[#This Row],[Nb jours facturés au patient]:[ Assurance (N° BAG)]]))&gt;0,"Veuillez renseigner toutes les colonnes de la ligne","-")))</f>
        <v>-</v>
      </c>
    </row>
    <row r="918" spans="1:16" ht="15.5" x14ac:dyDescent="0.25">
      <c r="A918" s="109"/>
      <c r="B918" s="76"/>
      <c r="C918" s="76"/>
      <c r="D918" s="76"/>
      <c r="E918" s="77"/>
      <c r="F918" s="77"/>
      <c r="G918" s="77"/>
      <c r="H918" s="78"/>
      <c r="I918" s="78"/>
      <c r="J918" s="78"/>
      <c r="K918" s="79"/>
      <c r="L918" s="80"/>
      <c r="M918" s="89"/>
      <c r="N918" s="81"/>
      <c r="O918" s="82"/>
      <c r="P918" s="83" t="str">
        <f>IF(SUM(DECOMPTE[[#This Row],[Heures
OPAS A]]:DECOMPTE[[#This Row],[Heures
OPAS C]])=0,"-",IF(COUNTBLANK(#REF!)&gt;0,"Entrez le n°ID infirmier dans l'onglet 'Décompte' ",IF((COUNTBLANK(B918:G918)+COUNTBLANK(DECOMPTE[[#This Row],[Nb jours facturés au patient]:[ Assurance (N° BAG)]]))&gt;0,"Veuillez renseigner toutes les colonnes de la ligne","-")))</f>
        <v>-</v>
      </c>
    </row>
    <row r="919" spans="1:16" ht="15.5" x14ac:dyDescent="0.25">
      <c r="A919" s="109"/>
      <c r="B919" s="76"/>
      <c r="C919" s="76"/>
      <c r="D919" s="76"/>
      <c r="E919" s="77"/>
      <c r="F919" s="77"/>
      <c r="G919" s="77"/>
      <c r="H919" s="78"/>
      <c r="I919" s="78"/>
      <c r="J919" s="78"/>
      <c r="K919" s="79"/>
      <c r="L919" s="80"/>
      <c r="M919" s="89"/>
      <c r="N919" s="81"/>
      <c r="O919" s="82"/>
      <c r="P919" s="83" t="str">
        <f>IF(SUM(DECOMPTE[[#This Row],[Heures
OPAS A]]:DECOMPTE[[#This Row],[Heures
OPAS C]])=0,"-",IF(COUNTBLANK(#REF!)&gt;0,"Entrez le n°ID infirmier dans l'onglet 'Décompte' ",IF((COUNTBLANK(B919:G919)+COUNTBLANK(DECOMPTE[[#This Row],[Nb jours facturés au patient]:[ Assurance (N° BAG)]]))&gt;0,"Veuillez renseigner toutes les colonnes de la ligne","-")))</f>
        <v>-</v>
      </c>
    </row>
    <row r="920" spans="1:16" ht="15.5" x14ac:dyDescent="0.25">
      <c r="A920" s="109"/>
      <c r="B920" s="76"/>
      <c r="C920" s="76"/>
      <c r="D920" s="76"/>
      <c r="E920" s="77"/>
      <c r="F920" s="77"/>
      <c r="G920" s="77"/>
      <c r="H920" s="78"/>
      <c r="I920" s="78"/>
      <c r="J920" s="78"/>
      <c r="K920" s="79"/>
      <c r="L920" s="80"/>
      <c r="M920" s="89"/>
      <c r="N920" s="81"/>
      <c r="O920" s="82"/>
      <c r="P920" s="83" t="str">
        <f>IF(SUM(DECOMPTE[[#This Row],[Heures
OPAS A]]:DECOMPTE[[#This Row],[Heures
OPAS C]])=0,"-",IF(COUNTBLANK(#REF!)&gt;0,"Entrez le n°ID infirmier dans l'onglet 'Décompte' ",IF((COUNTBLANK(B920:G920)+COUNTBLANK(DECOMPTE[[#This Row],[Nb jours facturés au patient]:[ Assurance (N° BAG)]]))&gt;0,"Veuillez renseigner toutes les colonnes de la ligne","-")))</f>
        <v>-</v>
      </c>
    </row>
    <row r="921" spans="1:16" ht="15.5" x14ac:dyDescent="0.25">
      <c r="A921" s="109"/>
      <c r="B921" s="76"/>
      <c r="C921" s="76"/>
      <c r="D921" s="76"/>
      <c r="E921" s="77"/>
      <c r="F921" s="77"/>
      <c r="G921" s="77"/>
      <c r="H921" s="78"/>
      <c r="I921" s="78"/>
      <c r="J921" s="78"/>
      <c r="K921" s="79"/>
      <c r="L921" s="80"/>
      <c r="M921" s="89"/>
      <c r="N921" s="81"/>
      <c r="O921" s="82"/>
      <c r="P921" s="83" t="str">
        <f>IF(SUM(DECOMPTE[[#This Row],[Heures
OPAS A]]:DECOMPTE[[#This Row],[Heures
OPAS C]])=0,"-",IF(COUNTBLANK(#REF!)&gt;0,"Entrez le n°ID infirmier dans l'onglet 'Décompte' ",IF((COUNTBLANK(B921:G921)+COUNTBLANK(DECOMPTE[[#This Row],[Nb jours facturés au patient]:[ Assurance (N° BAG)]]))&gt;0,"Veuillez renseigner toutes les colonnes de la ligne","-")))</f>
        <v>-</v>
      </c>
    </row>
    <row r="922" spans="1:16" ht="15.5" x14ac:dyDescent="0.25">
      <c r="A922" s="109"/>
      <c r="B922" s="76"/>
      <c r="C922" s="76"/>
      <c r="D922" s="76"/>
      <c r="E922" s="77"/>
      <c r="F922" s="77"/>
      <c r="G922" s="77"/>
      <c r="H922" s="78"/>
      <c r="I922" s="78"/>
      <c r="J922" s="78"/>
      <c r="K922" s="79"/>
      <c r="L922" s="80"/>
      <c r="M922" s="89"/>
      <c r="N922" s="81"/>
      <c r="O922" s="82"/>
      <c r="P922" s="83" t="str">
        <f>IF(SUM(DECOMPTE[[#This Row],[Heures
OPAS A]]:DECOMPTE[[#This Row],[Heures
OPAS C]])=0,"-",IF(COUNTBLANK(#REF!)&gt;0,"Entrez le n°ID infirmier dans l'onglet 'Décompte' ",IF((COUNTBLANK(B922:G922)+COUNTBLANK(DECOMPTE[[#This Row],[Nb jours facturés au patient]:[ Assurance (N° BAG)]]))&gt;0,"Veuillez renseigner toutes les colonnes de la ligne","-")))</f>
        <v>-</v>
      </c>
    </row>
    <row r="923" spans="1:16" ht="15.5" x14ac:dyDescent="0.25">
      <c r="A923" s="109"/>
      <c r="B923" s="76"/>
      <c r="C923" s="76"/>
      <c r="D923" s="76"/>
      <c r="E923" s="77"/>
      <c r="F923" s="77"/>
      <c r="G923" s="77"/>
      <c r="H923" s="78"/>
      <c r="I923" s="78"/>
      <c r="J923" s="78"/>
      <c r="K923" s="79"/>
      <c r="L923" s="80"/>
      <c r="M923" s="89"/>
      <c r="N923" s="81"/>
      <c r="O923" s="82"/>
      <c r="P923" s="83" t="str">
        <f>IF(SUM(DECOMPTE[[#This Row],[Heures
OPAS A]]:DECOMPTE[[#This Row],[Heures
OPAS C]])=0,"-",IF(COUNTBLANK(#REF!)&gt;0,"Entrez le n°ID infirmier dans l'onglet 'Décompte' ",IF((COUNTBLANK(B923:G923)+COUNTBLANK(DECOMPTE[[#This Row],[Nb jours facturés au patient]:[ Assurance (N° BAG)]]))&gt;0,"Veuillez renseigner toutes les colonnes de la ligne","-")))</f>
        <v>-</v>
      </c>
    </row>
    <row r="924" spans="1:16" ht="15.5" x14ac:dyDescent="0.25">
      <c r="A924" s="109"/>
      <c r="B924" s="76"/>
      <c r="C924" s="76"/>
      <c r="D924" s="76"/>
      <c r="E924" s="77"/>
      <c r="F924" s="77"/>
      <c r="G924" s="77"/>
      <c r="H924" s="78"/>
      <c r="I924" s="78"/>
      <c r="J924" s="78"/>
      <c r="K924" s="79"/>
      <c r="L924" s="80"/>
      <c r="M924" s="89"/>
      <c r="N924" s="81"/>
      <c r="O924" s="82"/>
      <c r="P924" s="83" t="str">
        <f>IF(SUM(DECOMPTE[[#This Row],[Heures
OPAS A]]:DECOMPTE[[#This Row],[Heures
OPAS C]])=0,"-",IF(COUNTBLANK(#REF!)&gt;0,"Entrez le n°ID infirmier dans l'onglet 'Décompte' ",IF((COUNTBLANK(B924:G924)+COUNTBLANK(DECOMPTE[[#This Row],[Nb jours facturés au patient]:[ Assurance (N° BAG)]]))&gt;0,"Veuillez renseigner toutes les colonnes de la ligne","-")))</f>
        <v>-</v>
      </c>
    </row>
    <row r="925" spans="1:16" ht="15.5" x14ac:dyDescent="0.25">
      <c r="A925" s="109"/>
      <c r="B925" s="76"/>
      <c r="C925" s="76"/>
      <c r="D925" s="76"/>
      <c r="E925" s="77"/>
      <c r="F925" s="77"/>
      <c r="G925" s="77"/>
      <c r="H925" s="78"/>
      <c r="I925" s="78"/>
      <c r="J925" s="78"/>
      <c r="K925" s="79"/>
      <c r="L925" s="80"/>
      <c r="M925" s="89"/>
      <c r="N925" s="81"/>
      <c r="O925" s="82"/>
      <c r="P925" s="83" t="str">
        <f>IF(SUM(DECOMPTE[[#This Row],[Heures
OPAS A]]:DECOMPTE[[#This Row],[Heures
OPAS C]])=0,"-",IF(COUNTBLANK(#REF!)&gt;0,"Entrez le n°ID infirmier dans l'onglet 'Décompte' ",IF((COUNTBLANK(B925:G925)+COUNTBLANK(DECOMPTE[[#This Row],[Nb jours facturés au patient]:[ Assurance (N° BAG)]]))&gt;0,"Veuillez renseigner toutes les colonnes de la ligne","-")))</f>
        <v>-</v>
      </c>
    </row>
    <row r="926" spans="1:16" ht="15.5" x14ac:dyDescent="0.25">
      <c r="A926" s="109"/>
      <c r="B926" s="76"/>
      <c r="C926" s="76"/>
      <c r="D926" s="76"/>
      <c r="E926" s="77"/>
      <c r="F926" s="77"/>
      <c r="G926" s="77"/>
      <c r="H926" s="78"/>
      <c r="I926" s="78"/>
      <c r="J926" s="78"/>
      <c r="K926" s="79"/>
      <c r="L926" s="80"/>
      <c r="M926" s="89"/>
      <c r="N926" s="81"/>
      <c r="O926" s="82"/>
      <c r="P926" s="83" t="str">
        <f>IF(SUM(DECOMPTE[[#This Row],[Heures
OPAS A]]:DECOMPTE[[#This Row],[Heures
OPAS C]])=0,"-",IF(COUNTBLANK(#REF!)&gt;0,"Entrez le n°ID infirmier dans l'onglet 'Décompte' ",IF((COUNTBLANK(B926:G926)+COUNTBLANK(DECOMPTE[[#This Row],[Nb jours facturés au patient]:[ Assurance (N° BAG)]]))&gt;0,"Veuillez renseigner toutes les colonnes de la ligne","-")))</f>
        <v>-</v>
      </c>
    </row>
    <row r="927" spans="1:16" ht="15.5" x14ac:dyDescent="0.25">
      <c r="A927" s="109"/>
      <c r="B927" s="76"/>
      <c r="C927" s="76"/>
      <c r="D927" s="76"/>
      <c r="E927" s="77"/>
      <c r="F927" s="77"/>
      <c r="G927" s="77"/>
      <c r="H927" s="78"/>
      <c r="I927" s="78"/>
      <c r="J927" s="78"/>
      <c r="K927" s="79"/>
      <c r="L927" s="80"/>
      <c r="M927" s="89"/>
      <c r="N927" s="81"/>
      <c r="O927" s="82"/>
      <c r="P927" s="83" t="str">
        <f>IF(SUM(DECOMPTE[[#This Row],[Heures
OPAS A]]:DECOMPTE[[#This Row],[Heures
OPAS C]])=0,"-",IF(COUNTBLANK(#REF!)&gt;0,"Entrez le n°ID infirmier dans l'onglet 'Décompte' ",IF((COUNTBLANK(B927:G927)+COUNTBLANK(DECOMPTE[[#This Row],[Nb jours facturés au patient]:[ Assurance (N° BAG)]]))&gt;0,"Veuillez renseigner toutes les colonnes de la ligne","-")))</f>
        <v>-</v>
      </c>
    </row>
    <row r="928" spans="1:16" ht="15.5" x14ac:dyDescent="0.25">
      <c r="A928" s="109"/>
      <c r="B928" s="76"/>
      <c r="C928" s="76"/>
      <c r="D928" s="76"/>
      <c r="E928" s="77"/>
      <c r="F928" s="77"/>
      <c r="G928" s="77"/>
      <c r="H928" s="78"/>
      <c r="I928" s="78"/>
      <c r="J928" s="78"/>
      <c r="K928" s="79"/>
      <c r="L928" s="80"/>
      <c r="M928" s="89"/>
      <c r="N928" s="81"/>
      <c r="O928" s="82"/>
      <c r="P928" s="83" t="str">
        <f>IF(SUM(DECOMPTE[[#This Row],[Heures
OPAS A]]:DECOMPTE[[#This Row],[Heures
OPAS C]])=0,"-",IF(COUNTBLANK(#REF!)&gt;0,"Entrez le n°ID infirmier dans l'onglet 'Décompte' ",IF((COUNTBLANK(B928:G928)+COUNTBLANK(DECOMPTE[[#This Row],[Nb jours facturés au patient]:[ Assurance (N° BAG)]]))&gt;0,"Veuillez renseigner toutes les colonnes de la ligne","-")))</f>
        <v>-</v>
      </c>
    </row>
    <row r="929" spans="1:16" ht="15.5" x14ac:dyDescent="0.25">
      <c r="A929" s="109"/>
      <c r="B929" s="76"/>
      <c r="C929" s="76"/>
      <c r="D929" s="76"/>
      <c r="E929" s="77"/>
      <c r="F929" s="77"/>
      <c r="G929" s="77"/>
      <c r="H929" s="78"/>
      <c r="I929" s="78"/>
      <c r="J929" s="78"/>
      <c r="K929" s="79"/>
      <c r="L929" s="80"/>
      <c r="M929" s="89"/>
      <c r="N929" s="81"/>
      <c r="O929" s="82"/>
      <c r="P929" s="83" t="str">
        <f>IF(SUM(DECOMPTE[[#This Row],[Heures
OPAS A]]:DECOMPTE[[#This Row],[Heures
OPAS C]])=0,"-",IF(COUNTBLANK(#REF!)&gt;0,"Entrez le n°ID infirmier dans l'onglet 'Décompte' ",IF((COUNTBLANK(B929:G929)+COUNTBLANK(DECOMPTE[[#This Row],[Nb jours facturés au patient]:[ Assurance (N° BAG)]]))&gt;0,"Veuillez renseigner toutes les colonnes de la ligne","-")))</f>
        <v>-</v>
      </c>
    </row>
    <row r="930" spans="1:16" ht="15.5" x14ac:dyDescent="0.25">
      <c r="A930" s="109"/>
      <c r="B930" s="76"/>
      <c r="C930" s="76"/>
      <c r="D930" s="76"/>
      <c r="E930" s="77"/>
      <c r="F930" s="77"/>
      <c r="G930" s="77"/>
      <c r="H930" s="78"/>
      <c r="I930" s="78"/>
      <c r="J930" s="78"/>
      <c r="K930" s="79"/>
      <c r="L930" s="80"/>
      <c r="M930" s="89"/>
      <c r="N930" s="81"/>
      <c r="O930" s="82"/>
      <c r="P930" s="83" t="str">
        <f>IF(SUM(DECOMPTE[[#This Row],[Heures
OPAS A]]:DECOMPTE[[#This Row],[Heures
OPAS C]])=0,"-",IF(COUNTBLANK(#REF!)&gt;0,"Entrez le n°ID infirmier dans l'onglet 'Décompte' ",IF((COUNTBLANK(B930:G930)+COUNTBLANK(DECOMPTE[[#This Row],[Nb jours facturés au patient]:[ Assurance (N° BAG)]]))&gt;0,"Veuillez renseigner toutes les colonnes de la ligne","-")))</f>
        <v>-</v>
      </c>
    </row>
    <row r="931" spans="1:16" ht="15.5" x14ac:dyDescent="0.25">
      <c r="A931" s="109"/>
      <c r="B931" s="76"/>
      <c r="C931" s="76"/>
      <c r="D931" s="76"/>
      <c r="E931" s="77"/>
      <c r="F931" s="77"/>
      <c r="G931" s="77"/>
      <c r="H931" s="78"/>
      <c r="I931" s="78"/>
      <c r="J931" s="78"/>
      <c r="K931" s="79"/>
      <c r="L931" s="80"/>
      <c r="M931" s="89"/>
      <c r="N931" s="81"/>
      <c r="O931" s="82"/>
      <c r="P931" s="83" t="str">
        <f>IF(SUM(DECOMPTE[[#This Row],[Heures
OPAS A]]:DECOMPTE[[#This Row],[Heures
OPAS C]])=0,"-",IF(COUNTBLANK(#REF!)&gt;0,"Entrez le n°ID infirmier dans l'onglet 'Décompte' ",IF((COUNTBLANK(B931:G931)+COUNTBLANK(DECOMPTE[[#This Row],[Nb jours facturés au patient]:[ Assurance (N° BAG)]]))&gt;0,"Veuillez renseigner toutes les colonnes de la ligne","-")))</f>
        <v>-</v>
      </c>
    </row>
    <row r="932" spans="1:16" ht="15.5" x14ac:dyDescent="0.25">
      <c r="A932" s="109"/>
      <c r="B932" s="76"/>
      <c r="C932" s="76"/>
      <c r="D932" s="76"/>
      <c r="E932" s="77"/>
      <c r="F932" s="77"/>
      <c r="G932" s="77"/>
      <c r="H932" s="78"/>
      <c r="I932" s="78"/>
      <c r="J932" s="78"/>
      <c r="K932" s="79"/>
      <c r="L932" s="80"/>
      <c r="M932" s="89"/>
      <c r="N932" s="81"/>
      <c r="O932" s="82"/>
      <c r="P932" s="83" t="str">
        <f>IF(SUM(DECOMPTE[[#This Row],[Heures
OPAS A]]:DECOMPTE[[#This Row],[Heures
OPAS C]])=0,"-",IF(COUNTBLANK(#REF!)&gt;0,"Entrez le n°ID infirmier dans l'onglet 'Décompte' ",IF((COUNTBLANK(B932:G932)+COUNTBLANK(DECOMPTE[[#This Row],[Nb jours facturés au patient]:[ Assurance (N° BAG)]]))&gt;0,"Veuillez renseigner toutes les colonnes de la ligne","-")))</f>
        <v>-</v>
      </c>
    </row>
    <row r="933" spans="1:16" ht="15.5" x14ac:dyDescent="0.25">
      <c r="A933" s="109"/>
      <c r="B933" s="76"/>
      <c r="C933" s="76"/>
      <c r="D933" s="76"/>
      <c r="E933" s="77"/>
      <c r="F933" s="77"/>
      <c r="G933" s="77"/>
      <c r="H933" s="78"/>
      <c r="I933" s="78"/>
      <c r="J933" s="78"/>
      <c r="K933" s="79"/>
      <c r="L933" s="80"/>
      <c r="M933" s="89"/>
      <c r="N933" s="81"/>
      <c r="O933" s="82"/>
      <c r="P933" s="83" t="str">
        <f>IF(SUM(DECOMPTE[[#This Row],[Heures
OPAS A]]:DECOMPTE[[#This Row],[Heures
OPAS C]])=0,"-",IF(COUNTBLANK(#REF!)&gt;0,"Entrez le n°ID infirmier dans l'onglet 'Décompte' ",IF((COUNTBLANK(B933:G933)+COUNTBLANK(DECOMPTE[[#This Row],[Nb jours facturés au patient]:[ Assurance (N° BAG)]]))&gt;0,"Veuillez renseigner toutes les colonnes de la ligne","-")))</f>
        <v>-</v>
      </c>
    </row>
    <row r="934" spans="1:16" ht="15.5" x14ac:dyDescent="0.25">
      <c r="A934" s="109"/>
      <c r="B934" s="76"/>
      <c r="C934" s="76"/>
      <c r="D934" s="76"/>
      <c r="E934" s="77"/>
      <c r="F934" s="77"/>
      <c r="G934" s="77"/>
      <c r="H934" s="78"/>
      <c r="I934" s="78"/>
      <c r="J934" s="78"/>
      <c r="K934" s="79"/>
      <c r="L934" s="80"/>
      <c r="M934" s="89"/>
      <c r="N934" s="81"/>
      <c r="O934" s="82"/>
      <c r="P934" s="83" t="str">
        <f>IF(SUM(DECOMPTE[[#This Row],[Heures
OPAS A]]:DECOMPTE[[#This Row],[Heures
OPAS C]])=0,"-",IF(COUNTBLANK(#REF!)&gt;0,"Entrez le n°ID infirmier dans l'onglet 'Décompte' ",IF((COUNTBLANK(B934:G934)+COUNTBLANK(DECOMPTE[[#This Row],[Nb jours facturés au patient]:[ Assurance (N° BAG)]]))&gt;0,"Veuillez renseigner toutes les colonnes de la ligne","-")))</f>
        <v>-</v>
      </c>
    </row>
    <row r="935" spans="1:16" ht="15.5" x14ac:dyDescent="0.25">
      <c r="A935" s="109"/>
      <c r="B935" s="76"/>
      <c r="C935" s="76"/>
      <c r="D935" s="76"/>
      <c r="E935" s="77"/>
      <c r="F935" s="77"/>
      <c r="G935" s="77"/>
      <c r="H935" s="78"/>
      <c r="I935" s="78"/>
      <c r="J935" s="78"/>
      <c r="K935" s="79"/>
      <c r="L935" s="80"/>
      <c r="M935" s="89"/>
      <c r="N935" s="81"/>
      <c r="O935" s="82"/>
      <c r="P935" s="83" t="str">
        <f>IF(SUM(DECOMPTE[[#This Row],[Heures
OPAS A]]:DECOMPTE[[#This Row],[Heures
OPAS C]])=0,"-",IF(COUNTBLANK(#REF!)&gt;0,"Entrez le n°ID infirmier dans l'onglet 'Décompte' ",IF((COUNTBLANK(B935:G935)+COUNTBLANK(DECOMPTE[[#This Row],[Nb jours facturés au patient]:[ Assurance (N° BAG)]]))&gt;0,"Veuillez renseigner toutes les colonnes de la ligne","-")))</f>
        <v>-</v>
      </c>
    </row>
    <row r="936" spans="1:16" ht="15.5" x14ac:dyDescent="0.25">
      <c r="A936" s="109"/>
      <c r="B936" s="76"/>
      <c r="C936" s="76"/>
      <c r="D936" s="76"/>
      <c r="E936" s="77"/>
      <c r="F936" s="77"/>
      <c r="G936" s="77"/>
      <c r="H936" s="78"/>
      <c r="I936" s="78"/>
      <c r="J936" s="78"/>
      <c r="K936" s="79"/>
      <c r="L936" s="80"/>
      <c r="M936" s="89"/>
      <c r="N936" s="81"/>
      <c r="O936" s="82"/>
      <c r="P936" s="83" t="str">
        <f>IF(SUM(DECOMPTE[[#This Row],[Heures
OPAS A]]:DECOMPTE[[#This Row],[Heures
OPAS C]])=0,"-",IF(COUNTBLANK(#REF!)&gt;0,"Entrez le n°ID infirmier dans l'onglet 'Décompte' ",IF((COUNTBLANK(B936:G936)+COUNTBLANK(DECOMPTE[[#This Row],[Nb jours facturés au patient]:[ Assurance (N° BAG)]]))&gt;0,"Veuillez renseigner toutes les colonnes de la ligne","-")))</f>
        <v>-</v>
      </c>
    </row>
    <row r="937" spans="1:16" ht="15.5" x14ac:dyDescent="0.25">
      <c r="A937" s="109"/>
      <c r="B937" s="76"/>
      <c r="C937" s="76"/>
      <c r="D937" s="76"/>
      <c r="E937" s="77"/>
      <c r="F937" s="77"/>
      <c r="G937" s="77"/>
      <c r="H937" s="78"/>
      <c r="I937" s="78"/>
      <c r="J937" s="78"/>
      <c r="K937" s="79"/>
      <c r="L937" s="80"/>
      <c r="M937" s="89"/>
      <c r="N937" s="81"/>
      <c r="O937" s="82"/>
      <c r="P937" s="83" t="str">
        <f>IF(SUM(DECOMPTE[[#This Row],[Heures
OPAS A]]:DECOMPTE[[#This Row],[Heures
OPAS C]])=0,"-",IF(COUNTBLANK(#REF!)&gt;0,"Entrez le n°ID infirmier dans l'onglet 'Décompte' ",IF((COUNTBLANK(B937:G937)+COUNTBLANK(DECOMPTE[[#This Row],[Nb jours facturés au patient]:[ Assurance (N° BAG)]]))&gt;0,"Veuillez renseigner toutes les colonnes de la ligne","-")))</f>
        <v>-</v>
      </c>
    </row>
    <row r="938" spans="1:16" ht="15.5" x14ac:dyDescent="0.25">
      <c r="A938" s="109"/>
      <c r="B938" s="76"/>
      <c r="C938" s="76"/>
      <c r="D938" s="76"/>
      <c r="E938" s="77"/>
      <c r="F938" s="77"/>
      <c r="G938" s="77"/>
      <c r="H938" s="78"/>
      <c r="I938" s="78"/>
      <c r="J938" s="78"/>
      <c r="K938" s="79"/>
      <c r="L938" s="80"/>
      <c r="M938" s="89"/>
      <c r="N938" s="81"/>
      <c r="O938" s="82"/>
      <c r="P938" s="83" t="str">
        <f>IF(SUM(DECOMPTE[[#This Row],[Heures
OPAS A]]:DECOMPTE[[#This Row],[Heures
OPAS C]])=0,"-",IF(COUNTBLANK(#REF!)&gt;0,"Entrez le n°ID infirmier dans l'onglet 'Décompte' ",IF((COUNTBLANK(B938:G938)+COUNTBLANK(DECOMPTE[[#This Row],[Nb jours facturés au patient]:[ Assurance (N° BAG)]]))&gt;0,"Veuillez renseigner toutes les colonnes de la ligne","-")))</f>
        <v>-</v>
      </c>
    </row>
    <row r="939" spans="1:16" ht="15.5" x14ac:dyDescent="0.25">
      <c r="A939" s="109"/>
      <c r="B939" s="76"/>
      <c r="C939" s="76"/>
      <c r="D939" s="76"/>
      <c r="E939" s="77"/>
      <c r="F939" s="77"/>
      <c r="G939" s="77"/>
      <c r="H939" s="78"/>
      <c r="I939" s="78"/>
      <c r="J939" s="78"/>
      <c r="K939" s="79"/>
      <c r="L939" s="80"/>
      <c r="M939" s="89"/>
      <c r="N939" s="81"/>
      <c r="O939" s="82"/>
      <c r="P939" s="83" t="str">
        <f>IF(SUM(DECOMPTE[[#This Row],[Heures
OPAS A]]:DECOMPTE[[#This Row],[Heures
OPAS C]])=0,"-",IF(COUNTBLANK(#REF!)&gt;0,"Entrez le n°ID infirmier dans l'onglet 'Décompte' ",IF((COUNTBLANK(B939:G939)+COUNTBLANK(DECOMPTE[[#This Row],[Nb jours facturés au patient]:[ Assurance (N° BAG)]]))&gt;0,"Veuillez renseigner toutes les colonnes de la ligne","-")))</f>
        <v>-</v>
      </c>
    </row>
    <row r="940" spans="1:16" ht="15.5" x14ac:dyDescent="0.25">
      <c r="A940" s="109"/>
      <c r="B940" s="76"/>
      <c r="C940" s="76"/>
      <c r="D940" s="76"/>
      <c r="E940" s="77"/>
      <c r="F940" s="77"/>
      <c r="G940" s="77"/>
      <c r="H940" s="78"/>
      <c r="I940" s="78"/>
      <c r="J940" s="78"/>
      <c r="K940" s="79"/>
      <c r="L940" s="80"/>
      <c r="M940" s="89"/>
      <c r="N940" s="81"/>
      <c r="O940" s="82"/>
      <c r="P940" s="83" t="str">
        <f>IF(SUM(DECOMPTE[[#This Row],[Heures
OPAS A]]:DECOMPTE[[#This Row],[Heures
OPAS C]])=0,"-",IF(COUNTBLANK(#REF!)&gt;0,"Entrez le n°ID infirmier dans l'onglet 'Décompte' ",IF((COUNTBLANK(B940:G940)+COUNTBLANK(DECOMPTE[[#This Row],[Nb jours facturés au patient]:[ Assurance (N° BAG)]]))&gt;0,"Veuillez renseigner toutes les colonnes de la ligne","-")))</f>
        <v>-</v>
      </c>
    </row>
    <row r="941" spans="1:16" ht="15.5" x14ac:dyDescent="0.25">
      <c r="A941" s="109"/>
      <c r="B941" s="76"/>
      <c r="C941" s="76"/>
      <c r="D941" s="76"/>
      <c r="E941" s="77"/>
      <c r="F941" s="77"/>
      <c r="G941" s="77"/>
      <c r="H941" s="78"/>
      <c r="I941" s="78"/>
      <c r="J941" s="78"/>
      <c r="K941" s="79"/>
      <c r="L941" s="80"/>
      <c r="M941" s="89"/>
      <c r="N941" s="81"/>
      <c r="O941" s="82"/>
      <c r="P941" s="83" t="str">
        <f>IF(SUM(DECOMPTE[[#This Row],[Heures
OPAS A]]:DECOMPTE[[#This Row],[Heures
OPAS C]])=0,"-",IF(COUNTBLANK(#REF!)&gt;0,"Entrez le n°ID infirmier dans l'onglet 'Décompte' ",IF((COUNTBLANK(B941:G941)+COUNTBLANK(DECOMPTE[[#This Row],[Nb jours facturés au patient]:[ Assurance (N° BAG)]]))&gt;0,"Veuillez renseigner toutes les colonnes de la ligne","-")))</f>
        <v>-</v>
      </c>
    </row>
    <row r="942" spans="1:16" ht="15.5" x14ac:dyDescent="0.25">
      <c r="A942" s="109"/>
      <c r="B942" s="76"/>
      <c r="C942" s="76"/>
      <c r="D942" s="76"/>
      <c r="E942" s="77"/>
      <c r="F942" s="77"/>
      <c r="G942" s="77"/>
      <c r="H942" s="78"/>
      <c r="I942" s="78"/>
      <c r="J942" s="78"/>
      <c r="K942" s="79"/>
      <c r="L942" s="80"/>
      <c r="M942" s="89"/>
      <c r="N942" s="81"/>
      <c r="O942" s="82"/>
      <c r="P942" s="83" t="str">
        <f>IF(SUM(DECOMPTE[[#This Row],[Heures
OPAS A]]:DECOMPTE[[#This Row],[Heures
OPAS C]])=0,"-",IF(COUNTBLANK(#REF!)&gt;0,"Entrez le n°ID infirmier dans l'onglet 'Décompte' ",IF((COUNTBLANK(B942:G942)+COUNTBLANK(DECOMPTE[[#This Row],[Nb jours facturés au patient]:[ Assurance (N° BAG)]]))&gt;0,"Veuillez renseigner toutes les colonnes de la ligne","-")))</f>
        <v>-</v>
      </c>
    </row>
    <row r="943" spans="1:16" ht="15.5" x14ac:dyDescent="0.25">
      <c r="A943" s="109"/>
      <c r="B943" s="76"/>
      <c r="C943" s="76"/>
      <c r="D943" s="76"/>
      <c r="E943" s="77"/>
      <c r="F943" s="77"/>
      <c r="G943" s="77"/>
      <c r="H943" s="78"/>
      <c r="I943" s="78"/>
      <c r="J943" s="78"/>
      <c r="K943" s="79"/>
      <c r="L943" s="80"/>
      <c r="M943" s="89"/>
      <c r="N943" s="81"/>
      <c r="O943" s="82"/>
      <c r="P943" s="83" t="str">
        <f>IF(SUM(DECOMPTE[[#This Row],[Heures
OPAS A]]:DECOMPTE[[#This Row],[Heures
OPAS C]])=0,"-",IF(COUNTBLANK(#REF!)&gt;0,"Entrez le n°ID infirmier dans l'onglet 'Décompte' ",IF((COUNTBLANK(B943:G943)+COUNTBLANK(DECOMPTE[[#This Row],[Nb jours facturés au patient]:[ Assurance (N° BAG)]]))&gt;0,"Veuillez renseigner toutes les colonnes de la ligne","-")))</f>
        <v>-</v>
      </c>
    </row>
    <row r="944" spans="1:16" ht="15.5" x14ac:dyDescent="0.25">
      <c r="A944" s="109"/>
      <c r="B944" s="76"/>
      <c r="C944" s="76"/>
      <c r="D944" s="76"/>
      <c r="E944" s="77"/>
      <c r="F944" s="77"/>
      <c r="G944" s="77"/>
      <c r="H944" s="78"/>
      <c r="I944" s="78"/>
      <c r="J944" s="78"/>
      <c r="K944" s="79"/>
      <c r="L944" s="80"/>
      <c r="M944" s="89"/>
      <c r="N944" s="81"/>
      <c r="O944" s="82"/>
      <c r="P944" s="83" t="str">
        <f>IF(SUM(DECOMPTE[[#This Row],[Heures
OPAS A]]:DECOMPTE[[#This Row],[Heures
OPAS C]])=0,"-",IF(COUNTBLANK(#REF!)&gt;0,"Entrez le n°ID infirmier dans l'onglet 'Décompte' ",IF((COUNTBLANK(B944:G944)+COUNTBLANK(DECOMPTE[[#This Row],[Nb jours facturés au patient]:[ Assurance (N° BAG)]]))&gt;0,"Veuillez renseigner toutes les colonnes de la ligne","-")))</f>
        <v>-</v>
      </c>
    </row>
    <row r="945" spans="1:16" ht="15.5" x14ac:dyDescent="0.25">
      <c r="A945" s="109"/>
      <c r="B945" s="76"/>
      <c r="C945" s="76"/>
      <c r="D945" s="76"/>
      <c r="E945" s="77"/>
      <c r="F945" s="77"/>
      <c r="G945" s="77"/>
      <c r="H945" s="78"/>
      <c r="I945" s="78"/>
      <c r="J945" s="78"/>
      <c r="K945" s="79"/>
      <c r="L945" s="80"/>
      <c r="M945" s="89"/>
      <c r="N945" s="81"/>
      <c r="O945" s="82"/>
      <c r="P945" s="83" t="str">
        <f>IF(SUM(DECOMPTE[[#This Row],[Heures
OPAS A]]:DECOMPTE[[#This Row],[Heures
OPAS C]])=0,"-",IF(COUNTBLANK(#REF!)&gt;0,"Entrez le n°ID infirmier dans l'onglet 'Décompte' ",IF((COUNTBLANK(B945:G945)+COUNTBLANK(DECOMPTE[[#This Row],[Nb jours facturés au patient]:[ Assurance (N° BAG)]]))&gt;0,"Veuillez renseigner toutes les colonnes de la ligne","-")))</f>
        <v>-</v>
      </c>
    </row>
    <row r="946" spans="1:16" ht="15.5" x14ac:dyDescent="0.25">
      <c r="A946" s="109"/>
      <c r="B946" s="76"/>
      <c r="C946" s="76"/>
      <c r="D946" s="76"/>
      <c r="E946" s="77"/>
      <c r="F946" s="77"/>
      <c r="G946" s="77"/>
      <c r="H946" s="78"/>
      <c r="I946" s="78"/>
      <c r="J946" s="78"/>
      <c r="K946" s="79"/>
      <c r="L946" s="80"/>
      <c r="M946" s="89"/>
      <c r="N946" s="81"/>
      <c r="O946" s="82"/>
      <c r="P946" s="83" t="str">
        <f>IF(SUM(DECOMPTE[[#This Row],[Heures
OPAS A]]:DECOMPTE[[#This Row],[Heures
OPAS C]])=0,"-",IF(COUNTBLANK(#REF!)&gt;0,"Entrez le n°ID infirmier dans l'onglet 'Décompte' ",IF((COUNTBLANK(B946:G946)+COUNTBLANK(DECOMPTE[[#This Row],[Nb jours facturés au patient]:[ Assurance (N° BAG)]]))&gt;0,"Veuillez renseigner toutes les colonnes de la ligne","-")))</f>
        <v>-</v>
      </c>
    </row>
    <row r="947" spans="1:16" ht="15.5" x14ac:dyDescent="0.25">
      <c r="A947" s="109"/>
      <c r="B947" s="76"/>
      <c r="C947" s="76"/>
      <c r="D947" s="76"/>
      <c r="E947" s="77"/>
      <c r="F947" s="77"/>
      <c r="G947" s="77"/>
      <c r="H947" s="78"/>
      <c r="I947" s="78"/>
      <c r="J947" s="78"/>
      <c r="K947" s="79"/>
      <c r="L947" s="80"/>
      <c r="M947" s="89"/>
      <c r="N947" s="81"/>
      <c r="O947" s="82"/>
      <c r="P947" s="83" t="str">
        <f>IF(SUM(DECOMPTE[[#This Row],[Heures
OPAS A]]:DECOMPTE[[#This Row],[Heures
OPAS C]])=0,"-",IF(COUNTBLANK(#REF!)&gt;0,"Entrez le n°ID infirmier dans l'onglet 'Décompte' ",IF((COUNTBLANK(B947:G947)+COUNTBLANK(DECOMPTE[[#This Row],[Nb jours facturés au patient]:[ Assurance (N° BAG)]]))&gt;0,"Veuillez renseigner toutes les colonnes de la ligne","-")))</f>
        <v>-</v>
      </c>
    </row>
    <row r="948" spans="1:16" ht="15.5" x14ac:dyDescent="0.25">
      <c r="A948" s="109"/>
      <c r="B948" s="76"/>
      <c r="C948" s="76"/>
      <c r="D948" s="76"/>
      <c r="E948" s="77"/>
      <c r="F948" s="77"/>
      <c r="G948" s="77"/>
      <c r="H948" s="78"/>
      <c r="I948" s="78"/>
      <c r="J948" s="78"/>
      <c r="K948" s="79"/>
      <c r="L948" s="80"/>
      <c r="M948" s="89"/>
      <c r="N948" s="81"/>
      <c r="O948" s="82"/>
      <c r="P948" s="83" t="str">
        <f>IF(SUM(DECOMPTE[[#This Row],[Heures
OPAS A]]:DECOMPTE[[#This Row],[Heures
OPAS C]])=0,"-",IF(COUNTBLANK(#REF!)&gt;0,"Entrez le n°ID infirmier dans l'onglet 'Décompte' ",IF((COUNTBLANK(B948:G948)+COUNTBLANK(DECOMPTE[[#This Row],[Nb jours facturés au patient]:[ Assurance (N° BAG)]]))&gt;0,"Veuillez renseigner toutes les colonnes de la ligne","-")))</f>
        <v>-</v>
      </c>
    </row>
    <row r="949" spans="1:16" ht="15.5" x14ac:dyDescent="0.25">
      <c r="A949" s="109"/>
      <c r="B949" s="76"/>
      <c r="C949" s="76"/>
      <c r="D949" s="76"/>
      <c r="E949" s="77"/>
      <c r="F949" s="77"/>
      <c r="G949" s="77"/>
      <c r="H949" s="78"/>
      <c r="I949" s="78"/>
      <c r="J949" s="78"/>
      <c r="K949" s="79"/>
      <c r="L949" s="80"/>
      <c r="M949" s="89"/>
      <c r="N949" s="81"/>
      <c r="O949" s="82"/>
      <c r="P949" s="83" t="str">
        <f>IF(SUM(DECOMPTE[[#This Row],[Heures
OPAS A]]:DECOMPTE[[#This Row],[Heures
OPAS C]])=0,"-",IF(COUNTBLANK(#REF!)&gt;0,"Entrez le n°ID infirmier dans l'onglet 'Décompte' ",IF((COUNTBLANK(B949:G949)+COUNTBLANK(DECOMPTE[[#This Row],[Nb jours facturés au patient]:[ Assurance (N° BAG)]]))&gt;0,"Veuillez renseigner toutes les colonnes de la ligne","-")))</f>
        <v>-</v>
      </c>
    </row>
    <row r="950" spans="1:16" ht="15.5" x14ac:dyDescent="0.25">
      <c r="A950" s="109"/>
      <c r="B950" s="76"/>
      <c r="C950" s="76"/>
      <c r="D950" s="76"/>
      <c r="E950" s="77"/>
      <c r="F950" s="77"/>
      <c r="G950" s="77"/>
      <c r="H950" s="78"/>
      <c r="I950" s="78"/>
      <c r="J950" s="78"/>
      <c r="K950" s="79"/>
      <c r="L950" s="80"/>
      <c r="M950" s="89"/>
      <c r="N950" s="81"/>
      <c r="O950" s="82"/>
      <c r="P950" s="83" t="str">
        <f>IF(SUM(DECOMPTE[[#This Row],[Heures
OPAS A]]:DECOMPTE[[#This Row],[Heures
OPAS C]])=0,"-",IF(COUNTBLANK(#REF!)&gt;0,"Entrez le n°ID infirmier dans l'onglet 'Décompte' ",IF((COUNTBLANK(B950:G950)+COUNTBLANK(DECOMPTE[[#This Row],[Nb jours facturés au patient]:[ Assurance (N° BAG)]]))&gt;0,"Veuillez renseigner toutes les colonnes de la ligne","-")))</f>
        <v>-</v>
      </c>
    </row>
    <row r="951" spans="1:16" ht="15.5" x14ac:dyDescent="0.25">
      <c r="A951" s="109"/>
      <c r="B951" s="76"/>
      <c r="C951" s="76"/>
      <c r="D951" s="76"/>
      <c r="E951" s="77"/>
      <c r="F951" s="77"/>
      <c r="G951" s="77"/>
      <c r="H951" s="78"/>
      <c r="I951" s="78"/>
      <c r="J951" s="78"/>
      <c r="K951" s="79"/>
      <c r="L951" s="80"/>
      <c r="M951" s="89"/>
      <c r="N951" s="81"/>
      <c r="O951" s="82"/>
      <c r="P951" s="83" t="str">
        <f>IF(SUM(DECOMPTE[[#This Row],[Heures
OPAS A]]:DECOMPTE[[#This Row],[Heures
OPAS C]])=0,"-",IF(COUNTBLANK(#REF!)&gt;0,"Entrez le n°ID infirmier dans l'onglet 'Décompte' ",IF((COUNTBLANK(B951:G951)+COUNTBLANK(DECOMPTE[[#This Row],[Nb jours facturés au patient]:[ Assurance (N° BAG)]]))&gt;0,"Veuillez renseigner toutes les colonnes de la ligne","-")))</f>
        <v>-</v>
      </c>
    </row>
    <row r="952" spans="1:16" ht="15.5" x14ac:dyDescent="0.25">
      <c r="A952" s="109"/>
      <c r="B952" s="76"/>
      <c r="C952" s="76"/>
      <c r="D952" s="76"/>
      <c r="E952" s="77"/>
      <c r="F952" s="77"/>
      <c r="G952" s="77"/>
      <c r="H952" s="78"/>
      <c r="I952" s="78"/>
      <c r="J952" s="78"/>
      <c r="K952" s="79"/>
      <c r="L952" s="80"/>
      <c r="M952" s="89"/>
      <c r="N952" s="81"/>
      <c r="O952" s="82"/>
      <c r="P952" s="83" t="str">
        <f>IF(SUM(DECOMPTE[[#This Row],[Heures
OPAS A]]:DECOMPTE[[#This Row],[Heures
OPAS C]])=0,"-",IF(COUNTBLANK(#REF!)&gt;0,"Entrez le n°ID infirmier dans l'onglet 'Décompte' ",IF((COUNTBLANK(B952:G952)+COUNTBLANK(DECOMPTE[[#This Row],[Nb jours facturés au patient]:[ Assurance (N° BAG)]]))&gt;0,"Veuillez renseigner toutes les colonnes de la ligne","-")))</f>
        <v>-</v>
      </c>
    </row>
    <row r="953" spans="1:16" ht="15.5" x14ac:dyDescent="0.25">
      <c r="A953" s="109"/>
      <c r="B953" s="76"/>
      <c r="C953" s="76"/>
      <c r="D953" s="76"/>
      <c r="E953" s="77"/>
      <c r="F953" s="77"/>
      <c r="G953" s="77"/>
      <c r="H953" s="78"/>
      <c r="I953" s="78"/>
      <c r="J953" s="78"/>
      <c r="K953" s="79"/>
      <c r="L953" s="80"/>
      <c r="M953" s="89"/>
      <c r="N953" s="81"/>
      <c r="O953" s="82"/>
      <c r="P953" s="83" t="str">
        <f>IF(SUM(DECOMPTE[[#This Row],[Heures
OPAS A]]:DECOMPTE[[#This Row],[Heures
OPAS C]])=0,"-",IF(COUNTBLANK(#REF!)&gt;0,"Entrez le n°ID infirmier dans l'onglet 'Décompte' ",IF((COUNTBLANK(B953:G953)+COUNTBLANK(DECOMPTE[[#This Row],[Nb jours facturés au patient]:[ Assurance (N° BAG)]]))&gt;0,"Veuillez renseigner toutes les colonnes de la ligne","-")))</f>
        <v>-</v>
      </c>
    </row>
    <row r="954" spans="1:16" ht="15.5" x14ac:dyDescent="0.25">
      <c r="A954" s="109"/>
      <c r="B954" s="76"/>
      <c r="C954" s="76"/>
      <c r="D954" s="76"/>
      <c r="E954" s="77"/>
      <c r="F954" s="77"/>
      <c r="G954" s="77"/>
      <c r="H954" s="78"/>
      <c r="I954" s="78"/>
      <c r="J954" s="78"/>
      <c r="K954" s="79"/>
      <c r="L954" s="80"/>
      <c r="M954" s="89"/>
      <c r="N954" s="81"/>
      <c r="O954" s="82"/>
      <c r="P954" s="83" t="str">
        <f>IF(SUM(DECOMPTE[[#This Row],[Heures
OPAS A]]:DECOMPTE[[#This Row],[Heures
OPAS C]])=0,"-",IF(COUNTBLANK(#REF!)&gt;0,"Entrez le n°ID infirmier dans l'onglet 'Décompte' ",IF((COUNTBLANK(B954:G954)+COUNTBLANK(DECOMPTE[[#This Row],[Nb jours facturés au patient]:[ Assurance (N° BAG)]]))&gt;0,"Veuillez renseigner toutes les colonnes de la ligne","-")))</f>
        <v>-</v>
      </c>
    </row>
    <row r="955" spans="1:16" ht="15.5" x14ac:dyDescent="0.25">
      <c r="A955" s="109"/>
      <c r="B955" s="76"/>
      <c r="C955" s="76"/>
      <c r="D955" s="76"/>
      <c r="E955" s="77"/>
      <c r="F955" s="77"/>
      <c r="G955" s="77"/>
      <c r="H955" s="78"/>
      <c r="I955" s="78"/>
      <c r="J955" s="78"/>
      <c r="K955" s="79"/>
      <c r="L955" s="80"/>
      <c r="M955" s="89"/>
      <c r="N955" s="81"/>
      <c r="O955" s="82"/>
      <c r="P955" s="83" t="str">
        <f>IF(SUM(DECOMPTE[[#This Row],[Heures
OPAS A]]:DECOMPTE[[#This Row],[Heures
OPAS C]])=0,"-",IF(COUNTBLANK(#REF!)&gt;0,"Entrez le n°ID infirmier dans l'onglet 'Décompte' ",IF((COUNTBLANK(B955:G955)+COUNTBLANK(DECOMPTE[[#This Row],[Nb jours facturés au patient]:[ Assurance (N° BAG)]]))&gt;0,"Veuillez renseigner toutes les colonnes de la ligne","-")))</f>
        <v>-</v>
      </c>
    </row>
    <row r="956" spans="1:16" ht="15.5" x14ac:dyDescent="0.25">
      <c r="A956" s="109"/>
      <c r="B956" s="76"/>
      <c r="C956" s="76"/>
      <c r="D956" s="76"/>
      <c r="E956" s="77"/>
      <c r="F956" s="77"/>
      <c r="G956" s="77"/>
      <c r="H956" s="78"/>
      <c r="I956" s="78"/>
      <c r="J956" s="78"/>
      <c r="K956" s="79"/>
      <c r="L956" s="80"/>
      <c r="M956" s="89"/>
      <c r="N956" s="81"/>
      <c r="O956" s="82"/>
      <c r="P956" s="83" t="str">
        <f>IF(SUM(DECOMPTE[[#This Row],[Heures
OPAS A]]:DECOMPTE[[#This Row],[Heures
OPAS C]])=0,"-",IF(COUNTBLANK(#REF!)&gt;0,"Entrez le n°ID infirmier dans l'onglet 'Décompte' ",IF((COUNTBLANK(B956:G956)+COUNTBLANK(DECOMPTE[[#This Row],[Nb jours facturés au patient]:[ Assurance (N° BAG)]]))&gt;0,"Veuillez renseigner toutes les colonnes de la ligne","-")))</f>
        <v>-</v>
      </c>
    </row>
    <row r="957" spans="1:16" ht="15.5" x14ac:dyDescent="0.25">
      <c r="A957" s="109"/>
      <c r="B957" s="76"/>
      <c r="C957" s="76"/>
      <c r="D957" s="76"/>
      <c r="E957" s="77"/>
      <c r="F957" s="77"/>
      <c r="G957" s="77"/>
      <c r="H957" s="78"/>
      <c r="I957" s="78"/>
      <c r="J957" s="78"/>
      <c r="K957" s="79"/>
      <c r="L957" s="80"/>
      <c r="M957" s="89"/>
      <c r="N957" s="81"/>
      <c r="O957" s="82"/>
      <c r="P957" s="83" t="str">
        <f>IF(SUM(DECOMPTE[[#This Row],[Heures
OPAS A]]:DECOMPTE[[#This Row],[Heures
OPAS C]])=0,"-",IF(COUNTBLANK(#REF!)&gt;0,"Entrez le n°ID infirmier dans l'onglet 'Décompte' ",IF((COUNTBLANK(B957:G957)+COUNTBLANK(DECOMPTE[[#This Row],[Nb jours facturés au patient]:[ Assurance (N° BAG)]]))&gt;0,"Veuillez renseigner toutes les colonnes de la ligne","-")))</f>
        <v>-</v>
      </c>
    </row>
    <row r="958" spans="1:16" ht="15.5" x14ac:dyDescent="0.25">
      <c r="A958" s="109"/>
      <c r="B958" s="76"/>
      <c r="C958" s="76"/>
      <c r="D958" s="76"/>
      <c r="E958" s="77"/>
      <c r="F958" s="77"/>
      <c r="G958" s="77"/>
      <c r="H958" s="78"/>
      <c r="I958" s="78"/>
      <c r="J958" s="78"/>
      <c r="K958" s="79"/>
      <c r="L958" s="80"/>
      <c r="M958" s="89"/>
      <c r="N958" s="81"/>
      <c r="O958" s="82"/>
      <c r="P958" s="83" t="str">
        <f>IF(SUM(DECOMPTE[[#This Row],[Heures
OPAS A]]:DECOMPTE[[#This Row],[Heures
OPAS C]])=0,"-",IF(COUNTBLANK(#REF!)&gt;0,"Entrez le n°ID infirmier dans l'onglet 'Décompte' ",IF((COUNTBLANK(B958:G958)+COUNTBLANK(DECOMPTE[[#This Row],[Nb jours facturés au patient]:[ Assurance (N° BAG)]]))&gt;0,"Veuillez renseigner toutes les colonnes de la ligne","-")))</f>
        <v>-</v>
      </c>
    </row>
    <row r="959" spans="1:16" ht="15.5" x14ac:dyDescent="0.25">
      <c r="A959" s="109"/>
      <c r="B959" s="76"/>
      <c r="C959" s="76"/>
      <c r="D959" s="76"/>
      <c r="E959" s="77"/>
      <c r="F959" s="77"/>
      <c r="G959" s="77"/>
      <c r="H959" s="78"/>
      <c r="I959" s="78"/>
      <c r="J959" s="78"/>
      <c r="K959" s="79"/>
      <c r="L959" s="80"/>
      <c r="M959" s="89"/>
      <c r="N959" s="81"/>
      <c r="O959" s="82"/>
      <c r="P959" s="83" t="str">
        <f>IF(SUM(DECOMPTE[[#This Row],[Heures
OPAS A]]:DECOMPTE[[#This Row],[Heures
OPAS C]])=0,"-",IF(COUNTBLANK(#REF!)&gt;0,"Entrez le n°ID infirmier dans l'onglet 'Décompte' ",IF((COUNTBLANK(B959:G959)+COUNTBLANK(DECOMPTE[[#This Row],[Nb jours facturés au patient]:[ Assurance (N° BAG)]]))&gt;0,"Veuillez renseigner toutes les colonnes de la ligne","-")))</f>
        <v>-</v>
      </c>
    </row>
    <row r="960" spans="1:16" ht="15.5" x14ac:dyDescent="0.25">
      <c r="A960" s="109"/>
      <c r="B960" s="76"/>
      <c r="C960" s="76"/>
      <c r="D960" s="76"/>
      <c r="E960" s="77"/>
      <c r="F960" s="77"/>
      <c r="G960" s="77"/>
      <c r="H960" s="78"/>
      <c r="I960" s="78"/>
      <c r="J960" s="78"/>
      <c r="K960" s="79"/>
      <c r="L960" s="80"/>
      <c r="M960" s="89"/>
      <c r="N960" s="81"/>
      <c r="O960" s="82"/>
      <c r="P960" s="83" t="str">
        <f>IF(SUM(DECOMPTE[[#This Row],[Heures
OPAS A]]:DECOMPTE[[#This Row],[Heures
OPAS C]])=0,"-",IF(COUNTBLANK(#REF!)&gt;0,"Entrez le n°ID infirmier dans l'onglet 'Décompte' ",IF((COUNTBLANK(B960:G960)+COUNTBLANK(DECOMPTE[[#This Row],[Nb jours facturés au patient]:[ Assurance (N° BAG)]]))&gt;0,"Veuillez renseigner toutes les colonnes de la ligne","-")))</f>
        <v>-</v>
      </c>
    </row>
    <row r="961" spans="1:16" ht="15.5" x14ac:dyDescent="0.25">
      <c r="A961" s="109"/>
      <c r="B961" s="76"/>
      <c r="C961" s="76"/>
      <c r="D961" s="76"/>
      <c r="E961" s="77"/>
      <c r="F961" s="77"/>
      <c r="G961" s="77"/>
      <c r="H961" s="78"/>
      <c r="I961" s="78"/>
      <c r="J961" s="78"/>
      <c r="K961" s="79"/>
      <c r="L961" s="80"/>
      <c r="M961" s="89"/>
      <c r="N961" s="81"/>
      <c r="O961" s="82"/>
      <c r="P961" s="83" t="str">
        <f>IF(SUM(DECOMPTE[[#This Row],[Heures
OPAS A]]:DECOMPTE[[#This Row],[Heures
OPAS C]])=0,"-",IF(COUNTBLANK(#REF!)&gt;0,"Entrez le n°ID infirmier dans l'onglet 'Décompte' ",IF((COUNTBLANK(B961:G961)+COUNTBLANK(DECOMPTE[[#This Row],[Nb jours facturés au patient]:[ Assurance (N° BAG)]]))&gt;0,"Veuillez renseigner toutes les colonnes de la ligne","-")))</f>
        <v>-</v>
      </c>
    </row>
    <row r="962" spans="1:16" ht="15.5" x14ac:dyDescent="0.25">
      <c r="A962" s="109"/>
      <c r="B962" s="76"/>
      <c r="C962" s="76"/>
      <c r="D962" s="76"/>
      <c r="E962" s="77"/>
      <c r="F962" s="77"/>
      <c r="G962" s="77"/>
      <c r="H962" s="78"/>
      <c r="I962" s="78"/>
      <c r="J962" s="78"/>
      <c r="K962" s="79"/>
      <c r="L962" s="80"/>
      <c r="M962" s="89"/>
      <c r="N962" s="81"/>
      <c r="O962" s="82"/>
      <c r="P962" s="83" t="str">
        <f>IF(SUM(DECOMPTE[[#This Row],[Heures
OPAS A]]:DECOMPTE[[#This Row],[Heures
OPAS C]])=0,"-",IF(COUNTBLANK(#REF!)&gt;0,"Entrez le n°ID infirmier dans l'onglet 'Décompte' ",IF((COUNTBLANK(B962:G962)+COUNTBLANK(DECOMPTE[[#This Row],[Nb jours facturés au patient]:[ Assurance (N° BAG)]]))&gt;0,"Veuillez renseigner toutes les colonnes de la ligne","-")))</f>
        <v>-</v>
      </c>
    </row>
    <row r="963" spans="1:16" ht="15.5" x14ac:dyDescent="0.25">
      <c r="A963" s="109"/>
      <c r="B963" s="76"/>
      <c r="C963" s="76"/>
      <c r="D963" s="76"/>
      <c r="E963" s="77"/>
      <c r="F963" s="77"/>
      <c r="G963" s="77"/>
      <c r="H963" s="78"/>
      <c r="I963" s="78"/>
      <c r="J963" s="78"/>
      <c r="K963" s="79"/>
      <c r="L963" s="80"/>
      <c r="M963" s="89"/>
      <c r="N963" s="81"/>
      <c r="O963" s="82"/>
      <c r="P963" s="83" t="str">
        <f>IF(SUM(DECOMPTE[[#This Row],[Heures
OPAS A]]:DECOMPTE[[#This Row],[Heures
OPAS C]])=0,"-",IF(COUNTBLANK(#REF!)&gt;0,"Entrez le n°ID infirmier dans l'onglet 'Décompte' ",IF((COUNTBLANK(B963:G963)+COUNTBLANK(DECOMPTE[[#This Row],[Nb jours facturés au patient]:[ Assurance (N° BAG)]]))&gt;0,"Veuillez renseigner toutes les colonnes de la ligne","-")))</f>
        <v>-</v>
      </c>
    </row>
    <row r="964" spans="1:16" ht="15.5" x14ac:dyDescent="0.25">
      <c r="A964" s="109"/>
      <c r="B964" s="76"/>
      <c r="C964" s="76"/>
      <c r="D964" s="76"/>
      <c r="E964" s="77"/>
      <c r="F964" s="77"/>
      <c r="G964" s="77"/>
      <c r="H964" s="78"/>
      <c r="I964" s="78"/>
      <c r="J964" s="78"/>
      <c r="K964" s="79"/>
      <c r="L964" s="80"/>
      <c r="M964" s="89"/>
      <c r="N964" s="81"/>
      <c r="O964" s="82"/>
      <c r="P964" s="83" t="str">
        <f>IF(SUM(DECOMPTE[[#This Row],[Heures
OPAS A]]:DECOMPTE[[#This Row],[Heures
OPAS C]])=0,"-",IF(COUNTBLANK(#REF!)&gt;0,"Entrez le n°ID infirmier dans l'onglet 'Décompte' ",IF((COUNTBLANK(B964:G964)+COUNTBLANK(DECOMPTE[[#This Row],[Nb jours facturés au patient]:[ Assurance (N° BAG)]]))&gt;0,"Veuillez renseigner toutes les colonnes de la ligne","-")))</f>
        <v>-</v>
      </c>
    </row>
    <row r="965" spans="1:16" ht="15.5" x14ac:dyDescent="0.25">
      <c r="A965" s="109"/>
      <c r="B965" s="76"/>
      <c r="C965" s="76"/>
      <c r="D965" s="76"/>
      <c r="E965" s="77"/>
      <c r="F965" s="77"/>
      <c r="G965" s="77"/>
      <c r="H965" s="78"/>
      <c r="I965" s="78"/>
      <c r="J965" s="78"/>
      <c r="K965" s="79"/>
      <c r="L965" s="80"/>
      <c r="M965" s="89"/>
      <c r="N965" s="81"/>
      <c r="O965" s="82"/>
      <c r="P965" s="83" t="str">
        <f>IF(SUM(DECOMPTE[[#This Row],[Heures
OPAS A]]:DECOMPTE[[#This Row],[Heures
OPAS C]])=0,"-",IF(COUNTBLANK(#REF!)&gt;0,"Entrez le n°ID infirmier dans l'onglet 'Décompte' ",IF((COUNTBLANK(B965:G965)+COUNTBLANK(DECOMPTE[[#This Row],[Nb jours facturés au patient]:[ Assurance (N° BAG)]]))&gt;0,"Veuillez renseigner toutes les colonnes de la ligne","-")))</f>
        <v>-</v>
      </c>
    </row>
    <row r="966" spans="1:16" ht="15.5" x14ac:dyDescent="0.25">
      <c r="A966" s="109"/>
      <c r="B966" s="76"/>
      <c r="C966" s="76"/>
      <c r="D966" s="76"/>
      <c r="E966" s="77"/>
      <c r="F966" s="77"/>
      <c r="G966" s="77"/>
      <c r="H966" s="78"/>
      <c r="I966" s="78"/>
      <c r="J966" s="78"/>
      <c r="K966" s="79"/>
      <c r="L966" s="80"/>
      <c r="M966" s="89"/>
      <c r="N966" s="81"/>
      <c r="O966" s="82"/>
      <c r="P966" s="83" t="str">
        <f>IF(SUM(DECOMPTE[[#This Row],[Heures
OPAS A]]:DECOMPTE[[#This Row],[Heures
OPAS C]])=0,"-",IF(COUNTBLANK(#REF!)&gt;0,"Entrez le n°ID infirmier dans l'onglet 'Décompte' ",IF((COUNTBLANK(B966:G966)+COUNTBLANK(DECOMPTE[[#This Row],[Nb jours facturés au patient]:[ Assurance (N° BAG)]]))&gt;0,"Veuillez renseigner toutes les colonnes de la ligne","-")))</f>
        <v>-</v>
      </c>
    </row>
    <row r="967" spans="1:16" ht="15.5" x14ac:dyDescent="0.25">
      <c r="A967" s="109"/>
      <c r="B967" s="76"/>
      <c r="C967" s="76"/>
      <c r="D967" s="76"/>
      <c r="E967" s="77"/>
      <c r="F967" s="77"/>
      <c r="G967" s="77"/>
      <c r="H967" s="78"/>
      <c r="I967" s="78"/>
      <c r="J967" s="78"/>
      <c r="K967" s="79"/>
      <c r="L967" s="80"/>
      <c r="M967" s="89"/>
      <c r="N967" s="81"/>
      <c r="O967" s="82"/>
      <c r="P967" s="83" t="str">
        <f>IF(SUM(DECOMPTE[[#This Row],[Heures
OPAS A]]:DECOMPTE[[#This Row],[Heures
OPAS C]])=0,"-",IF(COUNTBLANK(#REF!)&gt;0,"Entrez le n°ID infirmier dans l'onglet 'Décompte' ",IF((COUNTBLANK(B967:G967)+COUNTBLANK(DECOMPTE[[#This Row],[Nb jours facturés au patient]:[ Assurance (N° BAG)]]))&gt;0,"Veuillez renseigner toutes les colonnes de la ligne","-")))</f>
        <v>-</v>
      </c>
    </row>
    <row r="968" spans="1:16" ht="15.5" x14ac:dyDescent="0.25">
      <c r="A968" s="109"/>
      <c r="B968" s="76"/>
      <c r="C968" s="76"/>
      <c r="D968" s="76"/>
      <c r="E968" s="77"/>
      <c r="F968" s="77"/>
      <c r="G968" s="77"/>
      <c r="H968" s="78"/>
      <c r="I968" s="78"/>
      <c r="J968" s="78"/>
      <c r="K968" s="79"/>
      <c r="L968" s="80"/>
      <c r="M968" s="89"/>
      <c r="N968" s="81"/>
      <c r="O968" s="82"/>
      <c r="P968" s="83" t="str">
        <f>IF(SUM(DECOMPTE[[#This Row],[Heures
OPAS A]]:DECOMPTE[[#This Row],[Heures
OPAS C]])=0,"-",IF(COUNTBLANK(#REF!)&gt;0,"Entrez le n°ID infirmier dans l'onglet 'Décompte' ",IF((COUNTBLANK(B968:G968)+COUNTBLANK(DECOMPTE[[#This Row],[Nb jours facturés au patient]:[ Assurance (N° BAG)]]))&gt;0,"Veuillez renseigner toutes les colonnes de la ligne","-")))</f>
        <v>-</v>
      </c>
    </row>
    <row r="969" spans="1:16" ht="15.5" x14ac:dyDescent="0.25">
      <c r="A969" s="109"/>
      <c r="B969" s="76"/>
      <c r="C969" s="76"/>
      <c r="D969" s="76"/>
      <c r="E969" s="77"/>
      <c r="F969" s="77"/>
      <c r="G969" s="77"/>
      <c r="H969" s="78"/>
      <c r="I969" s="78"/>
      <c r="J969" s="78"/>
      <c r="K969" s="79"/>
      <c r="L969" s="80"/>
      <c r="M969" s="89"/>
      <c r="N969" s="81"/>
      <c r="O969" s="82"/>
      <c r="P969" s="83" t="str">
        <f>IF(SUM(DECOMPTE[[#This Row],[Heures
OPAS A]]:DECOMPTE[[#This Row],[Heures
OPAS C]])=0,"-",IF(COUNTBLANK(#REF!)&gt;0,"Entrez le n°ID infirmier dans l'onglet 'Décompte' ",IF((COUNTBLANK(B969:G969)+COUNTBLANK(DECOMPTE[[#This Row],[Nb jours facturés au patient]:[ Assurance (N° BAG)]]))&gt;0,"Veuillez renseigner toutes les colonnes de la ligne","-")))</f>
        <v>-</v>
      </c>
    </row>
    <row r="970" spans="1:16" ht="15.5" x14ac:dyDescent="0.25">
      <c r="A970" s="109"/>
      <c r="B970" s="76"/>
      <c r="C970" s="76"/>
      <c r="D970" s="76"/>
      <c r="E970" s="77"/>
      <c r="F970" s="77"/>
      <c r="G970" s="77"/>
      <c r="H970" s="78"/>
      <c r="I970" s="78"/>
      <c r="J970" s="78"/>
      <c r="K970" s="79"/>
      <c r="L970" s="80"/>
      <c r="M970" s="89"/>
      <c r="N970" s="81"/>
      <c r="O970" s="82"/>
      <c r="P970" s="83" t="str">
        <f>IF(SUM(DECOMPTE[[#This Row],[Heures
OPAS A]]:DECOMPTE[[#This Row],[Heures
OPAS C]])=0,"-",IF(COUNTBLANK(#REF!)&gt;0,"Entrez le n°ID infirmier dans l'onglet 'Décompte' ",IF((COUNTBLANK(B970:G970)+COUNTBLANK(DECOMPTE[[#This Row],[Nb jours facturés au patient]:[ Assurance (N° BAG)]]))&gt;0,"Veuillez renseigner toutes les colonnes de la ligne","-")))</f>
        <v>-</v>
      </c>
    </row>
    <row r="971" spans="1:16" ht="15.5" x14ac:dyDescent="0.25">
      <c r="A971" s="109"/>
      <c r="B971" s="76"/>
      <c r="C971" s="76"/>
      <c r="D971" s="76"/>
      <c r="E971" s="77"/>
      <c r="F971" s="77"/>
      <c r="G971" s="77"/>
      <c r="H971" s="78"/>
      <c r="I971" s="78"/>
      <c r="J971" s="78"/>
      <c r="K971" s="79"/>
      <c r="L971" s="80"/>
      <c r="M971" s="89"/>
      <c r="N971" s="81"/>
      <c r="O971" s="82"/>
      <c r="P971" s="83" t="str">
        <f>IF(SUM(DECOMPTE[[#This Row],[Heures
OPAS A]]:DECOMPTE[[#This Row],[Heures
OPAS C]])=0,"-",IF(COUNTBLANK(#REF!)&gt;0,"Entrez le n°ID infirmier dans l'onglet 'Décompte' ",IF((COUNTBLANK(B971:G971)+COUNTBLANK(DECOMPTE[[#This Row],[Nb jours facturés au patient]:[ Assurance (N° BAG)]]))&gt;0,"Veuillez renseigner toutes les colonnes de la ligne","-")))</f>
        <v>-</v>
      </c>
    </row>
    <row r="972" spans="1:16" ht="15.5" x14ac:dyDescent="0.25">
      <c r="A972" s="109"/>
      <c r="B972" s="76"/>
      <c r="C972" s="76"/>
      <c r="D972" s="76"/>
      <c r="E972" s="77"/>
      <c r="F972" s="77"/>
      <c r="G972" s="77"/>
      <c r="H972" s="78"/>
      <c r="I972" s="78"/>
      <c r="J972" s="78"/>
      <c r="K972" s="79"/>
      <c r="L972" s="80"/>
      <c r="M972" s="89"/>
      <c r="N972" s="81"/>
      <c r="O972" s="82"/>
      <c r="P972" s="83" t="str">
        <f>IF(SUM(DECOMPTE[[#This Row],[Heures
OPAS A]]:DECOMPTE[[#This Row],[Heures
OPAS C]])=0,"-",IF(COUNTBLANK(#REF!)&gt;0,"Entrez le n°ID infirmier dans l'onglet 'Décompte' ",IF((COUNTBLANK(B972:G972)+COUNTBLANK(DECOMPTE[[#This Row],[Nb jours facturés au patient]:[ Assurance (N° BAG)]]))&gt;0,"Veuillez renseigner toutes les colonnes de la ligne","-")))</f>
        <v>-</v>
      </c>
    </row>
    <row r="973" spans="1:16" ht="15.5" x14ac:dyDescent="0.25">
      <c r="A973" s="109"/>
      <c r="B973" s="76"/>
      <c r="C973" s="76"/>
      <c r="D973" s="76"/>
      <c r="E973" s="77"/>
      <c r="F973" s="77"/>
      <c r="G973" s="77"/>
      <c r="H973" s="78"/>
      <c r="I973" s="78"/>
      <c r="J973" s="78"/>
      <c r="K973" s="79"/>
      <c r="L973" s="80"/>
      <c r="M973" s="89"/>
      <c r="N973" s="81"/>
      <c r="O973" s="82"/>
      <c r="P973" s="83" t="str">
        <f>IF(SUM(DECOMPTE[[#This Row],[Heures
OPAS A]]:DECOMPTE[[#This Row],[Heures
OPAS C]])=0,"-",IF(COUNTBLANK(#REF!)&gt;0,"Entrez le n°ID infirmier dans l'onglet 'Décompte' ",IF((COUNTBLANK(B973:G973)+COUNTBLANK(DECOMPTE[[#This Row],[Nb jours facturés au patient]:[ Assurance (N° BAG)]]))&gt;0,"Veuillez renseigner toutes les colonnes de la ligne","-")))</f>
        <v>-</v>
      </c>
    </row>
    <row r="974" spans="1:16" ht="15.5" x14ac:dyDescent="0.25">
      <c r="A974" s="109"/>
      <c r="B974" s="76"/>
      <c r="C974" s="76"/>
      <c r="D974" s="76"/>
      <c r="E974" s="77"/>
      <c r="F974" s="77"/>
      <c r="G974" s="77"/>
      <c r="H974" s="78"/>
      <c r="I974" s="78"/>
      <c r="J974" s="78"/>
      <c r="K974" s="79"/>
      <c r="L974" s="80"/>
      <c r="M974" s="89"/>
      <c r="N974" s="81"/>
      <c r="O974" s="82"/>
      <c r="P974" s="83" t="str">
        <f>IF(SUM(DECOMPTE[[#This Row],[Heures
OPAS A]]:DECOMPTE[[#This Row],[Heures
OPAS C]])=0,"-",IF(COUNTBLANK(#REF!)&gt;0,"Entrez le n°ID infirmier dans l'onglet 'Décompte' ",IF((COUNTBLANK(B974:G974)+COUNTBLANK(DECOMPTE[[#This Row],[Nb jours facturés au patient]:[ Assurance (N° BAG)]]))&gt;0,"Veuillez renseigner toutes les colonnes de la ligne","-")))</f>
        <v>-</v>
      </c>
    </row>
    <row r="975" spans="1:16" ht="15.5" x14ac:dyDescent="0.25">
      <c r="A975" s="109"/>
      <c r="B975" s="76"/>
      <c r="C975" s="76"/>
      <c r="D975" s="76"/>
      <c r="E975" s="77"/>
      <c r="F975" s="77"/>
      <c r="G975" s="77"/>
      <c r="H975" s="78"/>
      <c r="I975" s="78"/>
      <c r="J975" s="78"/>
      <c r="K975" s="79"/>
      <c r="L975" s="80"/>
      <c r="M975" s="89"/>
      <c r="N975" s="81"/>
      <c r="O975" s="82"/>
      <c r="P975" s="83" t="str">
        <f>IF(SUM(DECOMPTE[[#This Row],[Heures
OPAS A]]:DECOMPTE[[#This Row],[Heures
OPAS C]])=0,"-",IF(COUNTBLANK(#REF!)&gt;0,"Entrez le n°ID infirmier dans l'onglet 'Décompte' ",IF((COUNTBLANK(B975:G975)+COUNTBLANK(DECOMPTE[[#This Row],[Nb jours facturés au patient]:[ Assurance (N° BAG)]]))&gt;0,"Veuillez renseigner toutes les colonnes de la ligne","-")))</f>
        <v>-</v>
      </c>
    </row>
    <row r="976" spans="1:16" ht="15.5" x14ac:dyDescent="0.25">
      <c r="A976" s="109"/>
      <c r="B976" s="76"/>
      <c r="C976" s="76"/>
      <c r="D976" s="76"/>
      <c r="E976" s="77"/>
      <c r="F976" s="77"/>
      <c r="G976" s="77"/>
      <c r="H976" s="78"/>
      <c r="I976" s="78"/>
      <c r="J976" s="78"/>
      <c r="K976" s="79"/>
      <c r="L976" s="80"/>
      <c r="M976" s="89"/>
      <c r="N976" s="81"/>
      <c r="O976" s="82"/>
      <c r="P976" s="83" t="str">
        <f>IF(SUM(DECOMPTE[[#This Row],[Heures
OPAS A]]:DECOMPTE[[#This Row],[Heures
OPAS C]])=0,"-",IF(COUNTBLANK(#REF!)&gt;0,"Entrez le n°ID infirmier dans l'onglet 'Décompte' ",IF((COUNTBLANK(B976:G976)+COUNTBLANK(DECOMPTE[[#This Row],[Nb jours facturés au patient]:[ Assurance (N° BAG)]]))&gt;0,"Veuillez renseigner toutes les colonnes de la ligne","-")))</f>
        <v>-</v>
      </c>
    </row>
    <row r="977" spans="1:16" ht="15.5" x14ac:dyDescent="0.25">
      <c r="A977" s="109"/>
      <c r="B977" s="76"/>
      <c r="C977" s="76"/>
      <c r="D977" s="76"/>
      <c r="E977" s="77"/>
      <c r="F977" s="77"/>
      <c r="G977" s="77"/>
      <c r="H977" s="78"/>
      <c r="I977" s="78"/>
      <c r="J977" s="78"/>
      <c r="K977" s="79"/>
      <c r="L977" s="80"/>
      <c r="M977" s="89"/>
      <c r="N977" s="81"/>
      <c r="O977" s="82"/>
      <c r="P977" s="83" t="str">
        <f>IF(SUM(DECOMPTE[[#This Row],[Heures
OPAS A]]:DECOMPTE[[#This Row],[Heures
OPAS C]])=0,"-",IF(COUNTBLANK(#REF!)&gt;0,"Entrez le n°ID infirmier dans l'onglet 'Décompte' ",IF((COUNTBLANK(B977:G977)+COUNTBLANK(DECOMPTE[[#This Row],[Nb jours facturés au patient]:[ Assurance (N° BAG)]]))&gt;0,"Veuillez renseigner toutes les colonnes de la ligne","-")))</f>
        <v>-</v>
      </c>
    </row>
    <row r="978" spans="1:16" ht="15.5" x14ac:dyDescent="0.25">
      <c r="A978" s="109"/>
      <c r="B978" s="76"/>
      <c r="C978" s="76"/>
      <c r="D978" s="76"/>
      <c r="E978" s="77"/>
      <c r="F978" s="77"/>
      <c r="G978" s="77"/>
      <c r="H978" s="78"/>
      <c r="I978" s="78"/>
      <c r="J978" s="78"/>
      <c r="K978" s="79"/>
      <c r="L978" s="80"/>
      <c r="M978" s="89"/>
      <c r="N978" s="81"/>
      <c r="O978" s="82"/>
      <c r="P978" s="83" t="str">
        <f>IF(SUM(DECOMPTE[[#This Row],[Heures
OPAS A]]:DECOMPTE[[#This Row],[Heures
OPAS C]])=0,"-",IF(COUNTBLANK(#REF!)&gt;0,"Entrez le n°ID infirmier dans l'onglet 'Décompte' ",IF((COUNTBLANK(B978:G978)+COUNTBLANK(DECOMPTE[[#This Row],[Nb jours facturés au patient]:[ Assurance (N° BAG)]]))&gt;0,"Veuillez renseigner toutes les colonnes de la ligne","-")))</f>
        <v>-</v>
      </c>
    </row>
    <row r="979" spans="1:16" ht="15.5" x14ac:dyDescent="0.25">
      <c r="A979" s="109"/>
      <c r="B979" s="76"/>
      <c r="C979" s="76"/>
      <c r="D979" s="76"/>
      <c r="E979" s="77"/>
      <c r="F979" s="77"/>
      <c r="G979" s="77"/>
      <c r="H979" s="78"/>
      <c r="I979" s="78"/>
      <c r="J979" s="78"/>
      <c r="K979" s="79"/>
      <c r="L979" s="80"/>
      <c r="M979" s="89"/>
      <c r="N979" s="81"/>
      <c r="O979" s="82"/>
      <c r="P979" s="83" t="str">
        <f>IF(SUM(DECOMPTE[[#This Row],[Heures
OPAS A]]:DECOMPTE[[#This Row],[Heures
OPAS C]])=0,"-",IF(COUNTBLANK(#REF!)&gt;0,"Entrez le n°ID infirmier dans l'onglet 'Décompte' ",IF((COUNTBLANK(B979:G979)+COUNTBLANK(DECOMPTE[[#This Row],[Nb jours facturés au patient]:[ Assurance (N° BAG)]]))&gt;0,"Veuillez renseigner toutes les colonnes de la ligne","-")))</f>
        <v>-</v>
      </c>
    </row>
    <row r="980" spans="1:16" ht="15.5" x14ac:dyDescent="0.25">
      <c r="A980" s="109"/>
      <c r="B980" s="76"/>
      <c r="C980" s="76"/>
      <c r="D980" s="76"/>
      <c r="E980" s="77"/>
      <c r="F980" s="77"/>
      <c r="G980" s="77"/>
      <c r="H980" s="78"/>
      <c r="I980" s="78"/>
      <c r="J980" s="78"/>
      <c r="K980" s="79"/>
      <c r="L980" s="80"/>
      <c r="M980" s="89"/>
      <c r="N980" s="81"/>
      <c r="O980" s="82"/>
      <c r="P980" s="83" t="str">
        <f>IF(SUM(DECOMPTE[[#This Row],[Heures
OPAS A]]:DECOMPTE[[#This Row],[Heures
OPAS C]])=0,"-",IF(COUNTBLANK(#REF!)&gt;0,"Entrez le n°ID infirmier dans l'onglet 'Décompte' ",IF((COUNTBLANK(B980:G980)+COUNTBLANK(DECOMPTE[[#This Row],[Nb jours facturés au patient]:[ Assurance (N° BAG)]]))&gt;0,"Veuillez renseigner toutes les colonnes de la ligne","-")))</f>
        <v>-</v>
      </c>
    </row>
    <row r="981" spans="1:16" ht="15.5" x14ac:dyDescent="0.25">
      <c r="A981" s="109"/>
      <c r="B981" s="76"/>
      <c r="C981" s="76"/>
      <c r="D981" s="76"/>
      <c r="E981" s="77"/>
      <c r="F981" s="77"/>
      <c r="G981" s="77"/>
      <c r="H981" s="78"/>
      <c r="I981" s="78"/>
      <c r="J981" s="78"/>
      <c r="K981" s="79"/>
      <c r="L981" s="80"/>
      <c r="M981" s="89"/>
      <c r="N981" s="81"/>
      <c r="O981" s="82"/>
      <c r="P981" s="83" t="str">
        <f>IF(SUM(DECOMPTE[[#This Row],[Heures
OPAS A]]:DECOMPTE[[#This Row],[Heures
OPAS C]])=0,"-",IF(COUNTBLANK(#REF!)&gt;0,"Entrez le n°ID infirmier dans l'onglet 'Décompte' ",IF((COUNTBLANK(B981:G981)+COUNTBLANK(DECOMPTE[[#This Row],[Nb jours facturés au patient]:[ Assurance (N° BAG)]]))&gt;0,"Veuillez renseigner toutes les colonnes de la ligne","-")))</f>
        <v>-</v>
      </c>
    </row>
    <row r="982" spans="1:16" ht="15.5" x14ac:dyDescent="0.25">
      <c r="A982" s="109"/>
      <c r="B982" s="76"/>
      <c r="C982" s="76"/>
      <c r="D982" s="76"/>
      <c r="E982" s="77"/>
      <c r="F982" s="77"/>
      <c r="G982" s="77"/>
      <c r="H982" s="78"/>
      <c r="I982" s="78"/>
      <c r="J982" s="78"/>
      <c r="K982" s="79"/>
      <c r="L982" s="80"/>
      <c r="M982" s="89"/>
      <c r="N982" s="81"/>
      <c r="O982" s="82"/>
      <c r="P982" s="83" t="str">
        <f>IF(SUM(DECOMPTE[[#This Row],[Heures
OPAS A]]:DECOMPTE[[#This Row],[Heures
OPAS C]])=0,"-",IF(COUNTBLANK(#REF!)&gt;0,"Entrez le n°ID infirmier dans l'onglet 'Décompte' ",IF((COUNTBLANK(B982:G982)+COUNTBLANK(DECOMPTE[[#This Row],[Nb jours facturés au patient]:[ Assurance (N° BAG)]]))&gt;0,"Veuillez renseigner toutes les colonnes de la ligne","-")))</f>
        <v>-</v>
      </c>
    </row>
    <row r="983" spans="1:16" ht="15.5" x14ac:dyDescent="0.25">
      <c r="A983" s="109"/>
      <c r="B983" s="76"/>
      <c r="C983" s="76"/>
      <c r="D983" s="76"/>
      <c r="E983" s="77"/>
      <c r="F983" s="77"/>
      <c r="G983" s="77"/>
      <c r="H983" s="78"/>
      <c r="I983" s="78"/>
      <c r="J983" s="78"/>
      <c r="K983" s="79"/>
      <c r="L983" s="80"/>
      <c r="M983" s="89"/>
      <c r="N983" s="81"/>
      <c r="O983" s="82"/>
      <c r="P983" s="83" t="str">
        <f>IF(SUM(DECOMPTE[[#This Row],[Heures
OPAS A]]:DECOMPTE[[#This Row],[Heures
OPAS C]])=0,"-",IF(COUNTBLANK(#REF!)&gt;0,"Entrez le n°ID infirmier dans l'onglet 'Décompte' ",IF((COUNTBLANK(B983:G983)+COUNTBLANK(DECOMPTE[[#This Row],[Nb jours facturés au patient]:[ Assurance (N° BAG)]]))&gt;0,"Veuillez renseigner toutes les colonnes de la ligne","-")))</f>
        <v>-</v>
      </c>
    </row>
    <row r="984" spans="1:16" ht="15.5" x14ac:dyDescent="0.25">
      <c r="A984" s="109"/>
      <c r="B984" s="76"/>
      <c r="C984" s="76"/>
      <c r="D984" s="76"/>
      <c r="E984" s="77"/>
      <c r="F984" s="77"/>
      <c r="G984" s="77"/>
      <c r="H984" s="78"/>
      <c r="I984" s="78"/>
      <c r="J984" s="78"/>
      <c r="K984" s="79"/>
      <c r="L984" s="80"/>
      <c r="M984" s="89"/>
      <c r="N984" s="81"/>
      <c r="O984" s="82"/>
      <c r="P984" s="83" t="str">
        <f>IF(SUM(DECOMPTE[[#This Row],[Heures
OPAS A]]:DECOMPTE[[#This Row],[Heures
OPAS C]])=0,"-",IF(COUNTBLANK(#REF!)&gt;0,"Entrez le n°ID infirmier dans l'onglet 'Décompte' ",IF((COUNTBLANK(B984:G984)+COUNTBLANK(DECOMPTE[[#This Row],[Nb jours facturés au patient]:[ Assurance (N° BAG)]]))&gt;0,"Veuillez renseigner toutes les colonnes de la ligne","-")))</f>
        <v>-</v>
      </c>
    </row>
    <row r="985" spans="1:16" ht="15.5" x14ac:dyDescent="0.25">
      <c r="A985" s="109"/>
      <c r="B985" s="76"/>
      <c r="C985" s="76"/>
      <c r="D985" s="76"/>
      <c r="E985" s="77"/>
      <c r="F985" s="77"/>
      <c r="G985" s="77"/>
      <c r="H985" s="78"/>
      <c r="I985" s="78"/>
      <c r="J985" s="78"/>
      <c r="K985" s="79"/>
      <c r="L985" s="80"/>
      <c r="M985" s="89"/>
      <c r="N985" s="81"/>
      <c r="O985" s="82"/>
      <c r="P985" s="83" t="str">
        <f>IF(SUM(DECOMPTE[[#This Row],[Heures
OPAS A]]:DECOMPTE[[#This Row],[Heures
OPAS C]])=0,"-",IF(COUNTBLANK(#REF!)&gt;0,"Entrez le n°ID infirmier dans l'onglet 'Décompte' ",IF((COUNTBLANK(B985:G985)+COUNTBLANK(DECOMPTE[[#This Row],[Nb jours facturés au patient]:[ Assurance (N° BAG)]]))&gt;0,"Veuillez renseigner toutes les colonnes de la ligne","-")))</f>
        <v>-</v>
      </c>
    </row>
    <row r="986" spans="1:16" ht="15.5" x14ac:dyDescent="0.25">
      <c r="A986" s="109"/>
      <c r="B986" s="76"/>
      <c r="C986" s="76"/>
      <c r="D986" s="76"/>
      <c r="E986" s="77"/>
      <c r="F986" s="77"/>
      <c r="G986" s="77"/>
      <c r="H986" s="78"/>
      <c r="I986" s="78"/>
      <c r="J986" s="78"/>
      <c r="K986" s="79"/>
      <c r="L986" s="80"/>
      <c r="M986" s="89"/>
      <c r="N986" s="81"/>
      <c r="O986" s="82"/>
      <c r="P986" s="83" t="str">
        <f>IF(SUM(DECOMPTE[[#This Row],[Heures
OPAS A]]:DECOMPTE[[#This Row],[Heures
OPAS C]])=0,"-",IF(COUNTBLANK(#REF!)&gt;0,"Entrez le n°ID infirmier dans l'onglet 'Décompte' ",IF((COUNTBLANK(B986:G986)+COUNTBLANK(DECOMPTE[[#This Row],[Nb jours facturés au patient]:[ Assurance (N° BAG)]]))&gt;0,"Veuillez renseigner toutes les colonnes de la ligne","-")))</f>
        <v>-</v>
      </c>
    </row>
    <row r="987" spans="1:16" ht="15.5" x14ac:dyDescent="0.25">
      <c r="A987" s="109"/>
      <c r="B987" s="76"/>
      <c r="C987" s="76"/>
      <c r="D987" s="76"/>
      <c r="E987" s="77"/>
      <c r="F987" s="77"/>
      <c r="G987" s="77"/>
      <c r="H987" s="78"/>
      <c r="I987" s="78"/>
      <c r="J987" s="78"/>
      <c r="K987" s="79"/>
      <c r="L987" s="80"/>
      <c r="M987" s="89"/>
      <c r="N987" s="81"/>
      <c r="O987" s="82"/>
      <c r="P987" s="83" t="str">
        <f>IF(SUM(DECOMPTE[[#This Row],[Heures
OPAS A]]:DECOMPTE[[#This Row],[Heures
OPAS C]])=0,"-",IF(COUNTBLANK(#REF!)&gt;0,"Entrez le n°ID infirmier dans l'onglet 'Décompte' ",IF((COUNTBLANK(B987:G987)+COUNTBLANK(DECOMPTE[[#This Row],[Nb jours facturés au patient]:[ Assurance (N° BAG)]]))&gt;0,"Veuillez renseigner toutes les colonnes de la ligne","-")))</f>
        <v>-</v>
      </c>
    </row>
    <row r="988" spans="1:16" ht="15.5" x14ac:dyDescent="0.25">
      <c r="A988" s="109"/>
      <c r="B988" s="76"/>
      <c r="C988" s="76"/>
      <c r="D988" s="76"/>
      <c r="E988" s="77"/>
      <c r="F988" s="77"/>
      <c r="G988" s="77"/>
      <c r="H988" s="78"/>
      <c r="I988" s="78"/>
      <c r="J988" s="78"/>
      <c r="K988" s="79"/>
      <c r="L988" s="80"/>
      <c r="M988" s="89"/>
      <c r="N988" s="81"/>
      <c r="O988" s="82"/>
      <c r="P988" s="83" t="str">
        <f>IF(SUM(DECOMPTE[[#This Row],[Heures
OPAS A]]:DECOMPTE[[#This Row],[Heures
OPAS C]])=0,"-",IF(COUNTBLANK(#REF!)&gt;0,"Entrez le n°ID infirmier dans l'onglet 'Décompte' ",IF((COUNTBLANK(B988:G988)+COUNTBLANK(DECOMPTE[[#This Row],[Nb jours facturés au patient]:[ Assurance (N° BAG)]]))&gt;0,"Veuillez renseigner toutes les colonnes de la ligne","-")))</f>
        <v>-</v>
      </c>
    </row>
    <row r="989" spans="1:16" ht="15.5" x14ac:dyDescent="0.25">
      <c r="A989" s="109"/>
      <c r="B989" s="76"/>
      <c r="C989" s="76"/>
      <c r="D989" s="76"/>
      <c r="E989" s="77"/>
      <c r="F989" s="77"/>
      <c r="G989" s="77"/>
      <c r="H989" s="78"/>
      <c r="I989" s="78"/>
      <c r="J989" s="78"/>
      <c r="K989" s="79"/>
      <c r="L989" s="80"/>
      <c r="M989" s="89"/>
      <c r="N989" s="81"/>
      <c r="O989" s="82"/>
      <c r="P989" s="83" t="str">
        <f>IF(SUM(DECOMPTE[[#This Row],[Heures
OPAS A]]:DECOMPTE[[#This Row],[Heures
OPAS C]])=0,"-",IF(COUNTBLANK(#REF!)&gt;0,"Entrez le n°ID infirmier dans l'onglet 'Décompte' ",IF((COUNTBLANK(B989:G989)+COUNTBLANK(DECOMPTE[[#This Row],[Nb jours facturés au patient]:[ Assurance (N° BAG)]]))&gt;0,"Veuillez renseigner toutes les colonnes de la ligne","-")))</f>
        <v>-</v>
      </c>
    </row>
    <row r="990" spans="1:16" ht="15.5" x14ac:dyDescent="0.25">
      <c r="A990" s="109"/>
      <c r="B990" s="76"/>
      <c r="C990" s="76"/>
      <c r="D990" s="76"/>
      <c r="E990" s="77"/>
      <c r="F990" s="77"/>
      <c r="G990" s="77"/>
      <c r="H990" s="78"/>
      <c r="I990" s="78"/>
      <c r="J990" s="78"/>
      <c r="K990" s="79"/>
      <c r="L990" s="80"/>
      <c r="M990" s="89"/>
      <c r="N990" s="81"/>
      <c r="O990" s="82"/>
      <c r="P990" s="83" t="str">
        <f>IF(SUM(DECOMPTE[[#This Row],[Heures
OPAS A]]:DECOMPTE[[#This Row],[Heures
OPAS C]])=0,"-",IF(COUNTBLANK(#REF!)&gt;0,"Entrez le n°ID infirmier dans l'onglet 'Décompte' ",IF((COUNTBLANK(B990:G990)+COUNTBLANK(DECOMPTE[[#This Row],[Nb jours facturés au patient]:[ Assurance (N° BAG)]]))&gt;0,"Veuillez renseigner toutes les colonnes de la ligne","-")))</f>
        <v>-</v>
      </c>
    </row>
    <row r="991" spans="1:16" ht="15.5" x14ac:dyDescent="0.25">
      <c r="A991" s="109"/>
      <c r="B991" s="76"/>
      <c r="C991" s="76"/>
      <c r="D991" s="76"/>
      <c r="E991" s="77"/>
      <c r="F991" s="77"/>
      <c r="G991" s="77"/>
      <c r="H991" s="78"/>
      <c r="I991" s="78"/>
      <c r="J991" s="78"/>
      <c r="K991" s="79"/>
      <c r="L991" s="80"/>
      <c r="M991" s="89"/>
      <c r="N991" s="81"/>
      <c r="O991" s="82"/>
      <c r="P991" s="83" t="str">
        <f>IF(SUM(DECOMPTE[[#This Row],[Heures
OPAS A]]:DECOMPTE[[#This Row],[Heures
OPAS C]])=0,"-",IF(COUNTBLANK(#REF!)&gt;0,"Entrez le n°ID infirmier dans l'onglet 'Décompte' ",IF((COUNTBLANK(B991:G991)+COUNTBLANK(DECOMPTE[[#This Row],[Nb jours facturés au patient]:[ Assurance (N° BAG)]]))&gt;0,"Veuillez renseigner toutes les colonnes de la ligne","-")))</f>
        <v>-</v>
      </c>
    </row>
    <row r="992" spans="1:16" ht="15.5" x14ac:dyDescent="0.25">
      <c r="A992" s="109"/>
      <c r="B992" s="76"/>
      <c r="C992" s="76"/>
      <c r="D992" s="76"/>
      <c r="E992" s="77"/>
      <c r="F992" s="77"/>
      <c r="G992" s="77"/>
      <c r="H992" s="78"/>
      <c r="I992" s="78"/>
      <c r="J992" s="78"/>
      <c r="K992" s="79"/>
      <c r="L992" s="80"/>
      <c r="M992" s="89"/>
      <c r="N992" s="81"/>
      <c r="O992" s="82"/>
      <c r="P992" s="83" t="str">
        <f>IF(SUM(DECOMPTE[[#This Row],[Heures
OPAS A]]:DECOMPTE[[#This Row],[Heures
OPAS C]])=0,"-",IF(COUNTBLANK(#REF!)&gt;0,"Entrez le n°ID infirmier dans l'onglet 'Décompte' ",IF((COUNTBLANK(B992:G992)+COUNTBLANK(DECOMPTE[[#This Row],[Nb jours facturés au patient]:[ Assurance (N° BAG)]]))&gt;0,"Veuillez renseigner toutes les colonnes de la ligne","-")))</f>
        <v>-</v>
      </c>
    </row>
    <row r="993" spans="1:16" ht="15.5" x14ac:dyDescent="0.25">
      <c r="A993" s="109"/>
      <c r="B993" s="76"/>
      <c r="C993" s="76"/>
      <c r="D993" s="76"/>
      <c r="E993" s="77"/>
      <c r="F993" s="77"/>
      <c r="G993" s="77"/>
      <c r="H993" s="78"/>
      <c r="I993" s="78"/>
      <c r="J993" s="78"/>
      <c r="K993" s="79"/>
      <c r="L993" s="80"/>
      <c r="M993" s="89"/>
      <c r="N993" s="81"/>
      <c r="O993" s="82"/>
      <c r="P993" s="83" t="str">
        <f>IF(SUM(DECOMPTE[[#This Row],[Heures
OPAS A]]:DECOMPTE[[#This Row],[Heures
OPAS C]])=0,"-",IF(COUNTBLANK(#REF!)&gt;0,"Entrez le n°ID infirmier dans l'onglet 'Décompte' ",IF((COUNTBLANK(B993:G993)+COUNTBLANK(DECOMPTE[[#This Row],[Nb jours facturés au patient]:[ Assurance (N° BAG)]]))&gt;0,"Veuillez renseigner toutes les colonnes de la ligne","-")))</f>
        <v>-</v>
      </c>
    </row>
    <row r="994" spans="1:16" ht="15.5" x14ac:dyDescent="0.25">
      <c r="A994" s="109"/>
      <c r="B994" s="76"/>
      <c r="C994" s="76"/>
      <c r="D994" s="76"/>
      <c r="E994" s="77"/>
      <c r="F994" s="77"/>
      <c r="G994" s="77"/>
      <c r="H994" s="78"/>
      <c r="I994" s="78"/>
      <c r="J994" s="78"/>
      <c r="K994" s="79"/>
      <c r="L994" s="80"/>
      <c r="M994" s="89"/>
      <c r="N994" s="81"/>
      <c r="O994" s="82"/>
      <c r="P994" s="83" t="str">
        <f>IF(SUM(DECOMPTE[[#This Row],[Heures
OPAS A]]:DECOMPTE[[#This Row],[Heures
OPAS C]])=0,"-",IF(COUNTBLANK(#REF!)&gt;0,"Entrez le n°ID infirmier dans l'onglet 'Décompte' ",IF((COUNTBLANK(B994:G994)+COUNTBLANK(DECOMPTE[[#This Row],[Nb jours facturés au patient]:[ Assurance (N° BAG)]]))&gt;0,"Veuillez renseigner toutes les colonnes de la ligne","-")))</f>
        <v>-</v>
      </c>
    </row>
    <row r="995" spans="1:16" ht="15.5" x14ac:dyDescent="0.25">
      <c r="A995" s="109"/>
      <c r="B995" s="76"/>
      <c r="C995" s="76"/>
      <c r="D995" s="76"/>
      <c r="E995" s="77"/>
      <c r="F995" s="77"/>
      <c r="G995" s="77"/>
      <c r="H995" s="78"/>
      <c r="I995" s="78"/>
      <c r="J995" s="78"/>
      <c r="K995" s="79"/>
      <c r="L995" s="80"/>
      <c r="M995" s="89"/>
      <c r="N995" s="81"/>
      <c r="O995" s="82"/>
      <c r="P995" s="83" t="str">
        <f>IF(SUM(DECOMPTE[[#This Row],[Heures
OPAS A]]:DECOMPTE[[#This Row],[Heures
OPAS C]])=0,"-",IF(COUNTBLANK(#REF!)&gt;0,"Entrez le n°ID infirmier dans l'onglet 'Décompte' ",IF((COUNTBLANK(B995:G995)+COUNTBLANK(DECOMPTE[[#This Row],[Nb jours facturés au patient]:[ Assurance (N° BAG)]]))&gt;0,"Veuillez renseigner toutes les colonnes de la ligne","-")))</f>
        <v>-</v>
      </c>
    </row>
    <row r="996" spans="1:16" ht="15.5" x14ac:dyDescent="0.25">
      <c r="A996" s="109"/>
      <c r="B996" s="76"/>
      <c r="C996" s="76"/>
      <c r="D996" s="76"/>
      <c r="E996" s="77"/>
      <c r="F996" s="77"/>
      <c r="G996" s="77"/>
      <c r="H996" s="78"/>
      <c r="I996" s="78"/>
      <c r="J996" s="78"/>
      <c r="K996" s="79"/>
      <c r="L996" s="80"/>
      <c r="M996" s="89"/>
      <c r="N996" s="81"/>
      <c r="O996" s="82"/>
      <c r="P996" s="83" t="str">
        <f>IF(SUM(DECOMPTE[[#This Row],[Heures
OPAS A]]:DECOMPTE[[#This Row],[Heures
OPAS C]])=0,"-",IF(COUNTBLANK(#REF!)&gt;0,"Entrez le n°ID infirmier dans l'onglet 'Décompte' ",IF((COUNTBLANK(B996:G996)+COUNTBLANK(DECOMPTE[[#This Row],[Nb jours facturés au patient]:[ Assurance (N° BAG)]]))&gt;0,"Veuillez renseigner toutes les colonnes de la ligne","-")))</f>
        <v>-</v>
      </c>
    </row>
    <row r="997" spans="1:16" ht="15.5" x14ac:dyDescent="0.25">
      <c r="A997" s="109"/>
      <c r="B997" s="76"/>
      <c r="C997" s="76"/>
      <c r="D997" s="76"/>
      <c r="E997" s="77"/>
      <c r="F997" s="77"/>
      <c r="G997" s="77"/>
      <c r="H997" s="78"/>
      <c r="I997" s="78"/>
      <c r="J997" s="78"/>
      <c r="K997" s="79"/>
      <c r="L997" s="80"/>
      <c r="M997" s="89"/>
      <c r="N997" s="81"/>
      <c r="O997" s="82"/>
      <c r="P997" s="83" t="str">
        <f>IF(SUM(DECOMPTE[[#This Row],[Heures
OPAS A]]:DECOMPTE[[#This Row],[Heures
OPAS C]])=0,"-",IF(COUNTBLANK(#REF!)&gt;0,"Entrez le n°ID infirmier dans l'onglet 'Décompte' ",IF((COUNTBLANK(B997:G997)+COUNTBLANK(DECOMPTE[[#This Row],[Nb jours facturés au patient]:[ Assurance (N° BAG)]]))&gt;0,"Veuillez renseigner toutes les colonnes de la ligne","-")))</f>
        <v>-</v>
      </c>
    </row>
    <row r="998" spans="1:16" ht="15.5" x14ac:dyDescent="0.25">
      <c r="A998" s="109"/>
      <c r="B998" s="76"/>
      <c r="C998" s="76"/>
      <c r="D998" s="76"/>
      <c r="E998" s="77"/>
      <c r="F998" s="77"/>
      <c r="G998" s="77"/>
      <c r="H998" s="78"/>
      <c r="I998" s="78"/>
      <c r="J998" s="78"/>
      <c r="K998" s="79"/>
      <c r="L998" s="80"/>
      <c r="M998" s="89"/>
      <c r="N998" s="81"/>
      <c r="O998" s="82"/>
      <c r="P998" s="83" t="str">
        <f>IF(SUM(DECOMPTE[[#This Row],[Heures
OPAS A]]:DECOMPTE[[#This Row],[Heures
OPAS C]])=0,"-",IF(COUNTBLANK(#REF!)&gt;0,"Entrez le n°ID infirmier dans l'onglet 'Décompte' ",IF((COUNTBLANK(B998:G998)+COUNTBLANK(DECOMPTE[[#This Row],[Nb jours facturés au patient]:[ Assurance (N° BAG)]]))&gt;0,"Veuillez renseigner toutes les colonnes de la ligne","-")))</f>
        <v>-</v>
      </c>
    </row>
    <row r="999" spans="1:16" ht="15.5" x14ac:dyDescent="0.25">
      <c r="A999" s="109"/>
      <c r="B999" s="76"/>
      <c r="C999" s="76"/>
      <c r="D999" s="76"/>
      <c r="E999" s="77"/>
      <c r="F999" s="77"/>
      <c r="G999" s="77"/>
      <c r="H999" s="78"/>
      <c r="I999" s="78"/>
      <c r="J999" s="78"/>
      <c r="K999" s="79"/>
      <c r="L999" s="80"/>
      <c r="M999" s="89"/>
      <c r="N999" s="81"/>
      <c r="O999" s="82"/>
      <c r="P999" s="83" t="str">
        <f>IF(SUM(DECOMPTE[[#This Row],[Heures
OPAS A]]:DECOMPTE[[#This Row],[Heures
OPAS C]])=0,"-",IF(COUNTBLANK(#REF!)&gt;0,"Entrez le n°ID infirmier dans l'onglet 'Décompte' ",IF((COUNTBLANK(B999:G999)+COUNTBLANK(DECOMPTE[[#This Row],[Nb jours facturés au patient]:[ Assurance (N° BAG)]]))&gt;0,"Veuillez renseigner toutes les colonnes de la ligne","-")))</f>
        <v>-</v>
      </c>
    </row>
    <row r="1000" spans="1:16" ht="15.5" x14ac:dyDescent="0.25">
      <c r="A1000" s="109"/>
      <c r="B1000" s="76"/>
      <c r="C1000" s="76"/>
      <c r="D1000" s="76"/>
      <c r="E1000" s="77"/>
      <c r="F1000" s="77"/>
      <c r="G1000" s="77"/>
      <c r="H1000" s="78"/>
      <c r="I1000" s="78"/>
      <c r="J1000" s="78"/>
      <c r="K1000" s="79"/>
      <c r="L1000" s="80"/>
      <c r="M1000" s="89"/>
      <c r="N1000" s="81"/>
      <c r="O1000" s="82"/>
      <c r="P1000" s="83" t="str">
        <f>IF(SUM(DECOMPTE[[#This Row],[Heures
OPAS A]]:DECOMPTE[[#This Row],[Heures
OPAS C]])=0,"-",IF(COUNTBLANK(#REF!)&gt;0,"Entrez le n°ID infirmier dans l'onglet 'Décompte' ",IF((COUNTBLANK(B1000:G1000)+COUNTBLANK(DECOMPTE[[#This Row],[Nb jours facturés au patient]:[ Assurance (N° BAG)]]))&gt;0,"Veuillez renseigner toutes les colonnes de la ligne","-")))</f>
        <v>-</v>
      </c>
    </row>
    <row r="1001" spans="1:16" ht="15.5" x14ac:dyDescent="0.25">
      <c r="A1001" s="109"/>
      <c r="B1001" s="76"/>
      <c r="C1001" s="76"/>
      <c r="D1001" s="76"/>
      <c r="E1001" s="77"/>
      <c r="F1001" s="77"/>
      <c r="G1001" s="77"/>
      <c r="H1001" s="78"/>
      <c r="I1001" s="78"/>
      <c r="J1001" s="78"/>
      <c r="K1001" s="79"/>
      <c r="L1001" s="80"/>
      <c r="M1001" s="89"/>
      <c r="N1001" s="81"/>
      <c r="O1001" s="82"/>
      <c r="P1001" s="83" t="str">
        <f>IF(SUM(DECOMPTE[[#This Row],[Heures
OPAS A]]:DECOMPTE[[#This Row],[Heures
OPAS C]])=0,"-",IF(COUNTBLANK(#REF!)&gt;0,"Entrez le n°ID infirmier dans l'onglet 'Décompte' ",IF((COUNTBLANK(B1001:G1001)+COUNTBLANK(DECOMPTE[[#This Row],[Nb jours facturés au patient]:[ Assurance (N° BAG)]]))&gt;0,"Veuillez renseigner toutes les colonnes de la ligne","-")))</f>
        <v>-</v>
      </c>
    </row>
    <row r="1002" spans="1:16" ht="15.5" x14ac:dyDescent="0.25">
      <c r="A1002" s="109"/>
      <c r="B1002" s="76"/>
      <c r="C1002" s="76"/>
      <c r="D1002" s="76"/>
      <c r="E1002" s="77"/>
      <c r="F1002" s="77"/>
      <c r="G1002" s="77"/>
      <c r="H1002" s="78"/>
      <c r="I1002" s="78"/>
      <c r="J1002" s="78"/>
      <c r="K1002" s="79"/>
      <c r="L1002" s="80"/>
      <c r="M1002" s="89"/>
      <c r="N1002" s="81"/>
      <c r="O1002" s="82"/>
      <c r="P1002" s="83" t="str">
        <f>IF(SUM(DECOMPTE[[#This Row],[Heures
OPAS A]]:DECOMPTE[[#This Row],[Heures
OPAS C]])=0,"-",IF(COUNTBLANK(#REF!)&gt;0,"Entrez le n°ID infirmier dans l'onglet 'Décompte' ",IF((COUNTBLANK(B1002:G1002)+COUNTBLANK(DECOMPTE[[#This Row],[Nb jours facturés au patient]:[ Assurance (N° BAG)]]))&gt;0,"Veuillez renseigner toutes les colonnes de la ligne","-")))</f>
        <v>-</v>
      </c>
    </row>
    <row r="1003" spans="1:16" ht="15.5" x14ac:dyDescent="0.25">
      <c r="A1003" s="109"/>
      <c r="B1003" s="76"/>
      <c r="C1003" s="76"/>
      <c r="D1003" s="76"/>
      <c r="E1003" s="77"/>
      <c r="F1003" s="77"/>
      <c r="G1003" s="77"/>
      <c r="H1003" s="78"/>
      <c r="I1003" s="78"/>
      <c r="J1003" s="78"/>
      <c r="K1003" s="79"/>
      <c r="L1003" s="80"/>
      <c r="M1003" s="89"/>
      <c r="N1003" s="81"/>
      <c r="O1003" s="82"/>
      <c r="P1003" s="83" t="str">
        <f>IF(SUM(DECOMPTE[[#This Row],[Heures
OPAS A]]:DECOMPTE[[#This Row],[Heures
OPAS C]])=0,"-",IF(COUNTBLANK(#REF!)&gt;0,"Entrez le n°ID infirmier dans l'onglet 'Décompte' ",IF((COUNTBLANK(B1003:G1003)+COUNTBLANK(DECOMPTE[[#This Row],[Nb jours facturés au patient]:[ Assurance (N° BAG)]]))&gt;0,"Veuillez renseigner toutes les colonnes de la ligne","-")))</f>
        <v>-</v>
      </c>
    </row>
    <row r="1004" spans="1:16" ht="15.5" x14ac:dyDescent="0.25">
      <c r="A1004" s="109"/>
      <c r="B1004" s="76"/>
      <c r="C1004" s="76"/>
      <c r="D1004" s="76"/>
      <c r="E1004" s="77"/>
      <c r="F1004" s="77"/>
      <c r="G1004" s="77"/>
      <c r="H1004" s="78"/>
      <c r="I1004" s="78"/>
      <c r="J1004" s="78"/>
      <c r="K1004" s="79"/>
      <c r="L1004" s="80"/>
      <c r="M1004" s="89"/>
      <c r="N1004" s="81"/>
      <c r="O1004" s="82"/>
      <c r="P1004" s="83" t="str">
        <f>IF(SUM(DECOMPTE[[#This Row],[Heures
OPAS A]]:DECOMPTE[[#This Row],[Heures
OPAS C]])=0,"-",IF(COUNTBLANK(#REF!)&gt;0,"Entrez le n°ID infirmier dans l'onglet 'Décompte' ",IF((COUNTBLANK(B1004:G1004)+COUNTBLANK(DECOMPTE[[#This Row],[Nb jours facturés au patient]:[ Assurance (N° BAG)]]))&gt;0,"Veuillez renseigner toutes les colonnes de la ligne","-")))</f>
        <v>-</v>
      </c>
    </row>
    <row r="1005" spans="1:16" ht="15.5" x14ac:dyDescent="0.25">
      <c r="A1005" s="109"/>
      <c r="B1005" s="76"/>
      <c r="C1005" s="76"/>
      <c r="D1005" s="76"/>
      <c r="E1005" s="77"/>
      <c r="F1005" s="77"/>
      <c r="G1005" s="77"/>
      <c r="H1005" s="78"/>
      <c r="I1005" s="78"/>
      <c r="J1005" s="78"/>
      <c r="K1005" s="79"/>
      <c r="L1005" s="80"/>
      <c r="M1005" s="89"/>
      <c r="N1005" s="81"/>
      <c r="O1005" s="82"/>
      <c r="P1005" s="83" t="str">
        <f>IF(SUM(DECOMPTE[[#This Row],[Heures
OPAS A]]:DECOMPTE[[#This Row],[Heures
OPAS C]])=0,"-",IF(COUNTBLANK(#REF!)&gt;0,"Entrez le n°ID infirmier dans l'onglet 'Décompte' ",IF((COUNTBLANK(B1005:G1005)+COUNTBLANK(DECOMPTE[[#This Row],[Nb jours facturés au patient]:[ Assurance (N° BAG)]]))&gt;0,"Veuillez renseigner toutes les colonnes de la ligne","-")))</f>
        <v>-</v>
      </c>
    </row>
    <row r="1006" spans="1:16" ht="15.5" x14ac:dyDescent="0.25">
      <c r="A1006" s="109"/>
      <c r="B1006" s="76"/>
      <c r="C1006" s="76"/>
      <c r="D1006" s="76"/>
      <c r="E1006" s="77"/>
      <c r="F1006" s="77"/>
      <c r="G1006" s="77"/>
      <c r="H1006" s="78"/>
      <c r="I1006" s="78"/>
      <c r="J1006" s="78"/>
      <c r="K1006" s="79"/>
      <c r="L1006" s="80"/>
      <c r="M1006" s="89"/>
      <c r="N1006" s="81"/>
      <c r="O1006" s="82"/>
      <c r="P1006" s="83" t="str">
        <f>IF(SUM(DECOMPTE[[#This Row],[Heures
OPAS A]]:DECOMPTE[[#This Row],[Heures
OPAS C]])=0,"-",IF(COUNTBLANK(#REF!)&gt;0,"Entrez le n°ID infirmier dans l'onglet 'Décompte' ",IF((COUNTBLANK(B1006:G1006)+COUNTBLANK(DECOMPTE[[#This Row],[Nb jours facturés au patient]:[ Assurance (N° BAG)]]))&gt;0,"Veuillez renseigner toutes les colonnes de la ligne","-")))</f>
        <v>-</v>
      </c>
    </row>
    <row r="1007" spans="1:16" ht="15.5" x14ac:dyDescent="0.25">
      <c r="A1007" s="109"/>
      <c r="B1007" s="76"/>
      <c r="C1007" s="76"/>
      <c r="D1007" s="76"/>
      <c r="E1007" s="77"/>
      <c r="F1007" s="77"/>
      <c r="G1007" s="77"/>
      <c r="H1007" s="78"/>
      <c r="I1007" s="78"/>
      <c r="J1007" s="78"/>
      <c r="K1007" s="79"/>
      <c r="L1007" s="80"/>
      <c r="M1007" s="89"/>
      <c r="N1007" s="81"/>
      <c r="O1007" s="82"/>
      <c r="P1007" s="83" t="str">
        <f>IF(SUM(DECOMPTE[[#This Row],[Heures
OPAS A]]:DECOMPTE[[#This Row],[Heures
OPAS C]])=0,"-",IF(COUNTBLANK(#REF!)&gt;0,"Entrez le n°ID infirmier dans l'onglet 'Décompte' ",IF((COUNTBLANK(B1007:G1007)+COUNTBLANK(DECOMPTE[[#This Row],[Nb jours facturés au patient]:[ Assurance (N° BAG)]]))&gt;0,"Veuillez renseigner toutes les colonnes de la ligne","-")))</f>
        <v>-</v>
      </c>
    </row>
    <row r="1008" spans="1:16" ht="15.5" x14ac:dyDescent="0.25">
      <c r="A1008" s="109"/>
      <c r="B1008" s="76"/>
      <c r="C1008" s="76"/>
      <c r="D1008" s="76"/>
      <c r="E1008" s="77"/>
      <c r="F1008" s="77"/>
      <c r="G1008" s="77"/>
      <c r="H1008" s="78"/>
      <c r="I1008" s="78"/>
      <c r="J1008" s="78"/>
      <c r="K1008" s="79"/>
      <c r="L1008" s="80"/>
      <c r="M1008" s="89"/>
      <c r="N1008" s="81"/>
      <c r="O1008" s="82"/>
      <c r="P1008" s="83" t="str">
        <f>IF(SUM(DECOMPTE[[#This Row],[Heures
OPAS A]]:DECOMPTE[[#This Row],[Heures
OPAS C]])=0,"-",IF(COUNTBLANK(#REF!)&gt;0,"Entrez le n°ID infirmier dans l'onglet 'Décompte' ",IF((COUNTBLANK(B1008:G1008)+COUNTBLANK(DECOMPTE[[#This Row],[Nb jours facturés au patient]:[ Assurance (N° BAG)]]))&gt;0,"Veuillez renseigner toutes les colonnes de la ligne","-")))</f>
        <v>-</v>
      </c>
    </row>
    <row r="1009" spans="1:16" ht="15.5" x14ac:dyDescent="0.25">
      <c r="A1009" s="109"/>
      <c r="B1009" s="76"/>
      <c r="C1009" s="76"/>
      <c r="D1009" s="76"/>
      <c r="E1009" s="77"/>
      <c r="F1009" s="77"/>
      <c r="G1009" s="77"/>
      <c r="H1009" s="78"/>
      <c r="I1009" s="78"/>
      <c r="J1009" s="78"/>
      <c r="K1009" s="79"/>
      <c r="L1009" s="80"/>
      <c r="M1009" s="89"/>
      <c r="N1009" s="81"/>
      <c r="O1009" s="82"/>
      <c r="P1009" s="83" t="str">
        <f>IF(SUM(DECOMPTE[[#This Row],[Heures
OPAS A]]:DECOMPTE[[#This Row],[Heures
OPAS C]])=0,"-",IF(COUNTBLANK(#REF!)&gt;0,"Entrez le n°ID infirmier dans l'onglet 'Décompte' ",IF((COUNTBLANK(B1009:G1009)+COUNTBLANK(DECOMPTE[[#This Row],[Nb jours facturés au patient]:[ Assurance (N° BAG)]]))&gt;0,"Veuillez renseigner toutes les colonnes de la ligne","-")))</f>
        <v>-</v>
      </c>
    </row>
    <row r="1010" spans="1:16" ht="15.5" x14ac:dyDescent="0.25">
      <c r="A1010" s="109"/>
      <c r="B1010" s="76"/>
      <c r="C1010" s="76"/>
      <c r="D1010" s="76"/>
      <c r="E1010" s="77"/>
      <c r="F1010" s="77"/>
      <c r="G1010" s="77"/>
      <c r="H1010" s="78"/>
      <c r="I1010" s="78"/>
      <c r="J1010" s="78"/>
      <c r="K1010" s="79"/>
      <c r="L1010" s="80"/>
      <c r="M1010" s="89"/>
      <c r="N1010" s="81"/>
      <c r="O1010" s="82"/>
      <c r="P1010" s="83" t="str">
        <f>IF(SUM(DECOMPTE[[#This Row],[Heures
OPAS A]]:DECOMPTE[[#This Row],[Heures
OPAS C]])=0,"-",IF(COUNTBLANK(#REF!)&gt;0,"Entrez le n°ID infirmier dans l'onglet 'Décompte' ",IF((COUNTBLANK(B1010:G1010)+COUNTBLANK(DECOMPTE[[#This Row],[Nb jours facturés au patient]:[ Assurance (N° BAG)]]))&gt;0,"Veuillez renseigner toutes les colonnes de la ligne","-")))</f>
        <v>-</v>
      </c>
    </row>
    <row r="1011" spans="1:16" ht="15.5" x14ac:dyDescent="0.25">
      <c r="A1011" s="109"/>
      <c r="B1011" s="76"/>
      <c r="C1011" s="76"/>
      <c r="D1011" s="76"/>
      <c r="E1011" s="77"/>
      <c r="F1011" s="77"/>
      <c r="G1011" s="77"/>
      <c r="H1011" s="78"/>
      <c r="I1011" s="78"/>
      <c r="J1011" s="78"/>
      <c r="K1011" s="79"/>
      <c r="L1011" s="80"/>
      <c r="M1011" s="89"/>
      <c r="N1011" s="81"/>
      <c r="O1011" s="82"/>
      <c r="P1011" s="83" t="str">
        <f>IF(SUM(DECOMPTE[[#This Row],[Heures
OPAS A]]:DECOMPTE[[#This Row],[Heures
OPAS C]])=0,"-",IF(COUNTBLANK(#REF!)&gt;0,"Entrez le n°ID infirmier dans l'onglet 'Décompte' ",IF((COUNTBLANK(B1011:G1011)+COUNTBLANK(DECOMPTE[[#This Row],[Nb jours facturés au patient]:[ Assurance (N° BAG)]]))&gt;0,"Veuillez renseigner toutes les colonnes de la ligne","-")))</f>
        <v>-</v>
      </c>
    </row>
    <row r="1012" spans="1:16" ht="15.5" x14ac:dyDescent="0.25">
      <c r="A1012" s="109"/>
      <c r="B1012" s="76"/>
      <c r="C1012" s="76"/>
      <c r="D1012" s="76"/>
      <c r="E1012" s="77"/>
      <c r="F1012" s="77"/>
      <c r="G1012" s="77"/>
      <c r="H1012" s="78"/>
      <c r="I1012" s="78"/>
      <c r="J1012" s="78"/>
      <c r="K1012" s="79"/>
      <c r="L1012" s="80"/>
      <c r="M1012" s="89"/>
      <c r="N1012" s="81"/>
      <c r="O1012" s="82"/>
      <c r="P1012" s="83" t="str">
        <f>IF(SUM(DECOMPTE[[#This Row],[Heures
OPAS A]]:DECOMPTE[[#This Row],[Heures
OPAS C]])=0,"-",IF(COUNTBLANK(#REF!)&gt;0,"Entrez le n°ID infirmier dans l'onglet 'Décompte' ",IF((COUNTBLANK(B1012:G1012)+COUNTBLANK(DECOMPTE[[#This Row],[Nb jours facturés au patient]:[ Assurance (N° BAG)]]))&gt;0,"Veuillez renseigner toutes les colonnes de la ligne","-")))</f>
        <v>-</v>
      </c>
    </row>
    <row r="1013" spans="1:16" ht="15.5" x14ac:dyDescent="0.25">
      <c r="A1013" s="109"/>
      <c r="B1013" s="76"/>
      <c r="C1013" s="76"/>
      <c r="D1013" s="76"/>
      <c r="E1013" s="77"/>
      <c r="F1013" s="77"/>
      <c r="G1013" s="77"/>
      <c r="H1013" s="78"/>
      <c r="I1013" s="78"/>
      <c r="J1013" s="78"/>
      <c r="K1013" s="79"/>
      <c r="L1013" s="80"/>
      <c r="M1013" s="89"/>
      <c r="N1013" s="81"/>
      <c r="O1013" s="82"/>
      <c r="P1013" s="83" t="str">
        <f>IF(SUM(DECOMPTE[[#This Row],[Heures
OPAS A]]:DECOMPTE[[#This Row],[Heures
OPAS C]])=0,"-",IF(COUNTBLANK(#REF!)&gt;0,"Entrez le n°ID infirmier dans l'onglet 'Décompte' ",IF((COUNTBLANK(B1013:G1013)+COUNTBLANK(DECOMPTE[[#This Row],[Nb jours facturés au patient]:[ Assurance (N° BAG)]]))&gt;0,"Veuillez renseigner toutes les colonnes de la ligne","-")))</f>
        <v>-</v>
      </c>
    </row>
    <row r="1014" spans="1:16" ht="15.5" x14ac:dyDescent="0.25">
      <c r="A1014" s="109"/>
      <c r="B1014" s="76"/>
      <c r="C1014" s="76"/>
      <c r="D1014" s="76"/>
      <c r="E1014" s="77"/>
      <c r="F1014" s="77"/>
      <c r="G1014" s="77"/>
      <c r="H1014" s="78"/>
      <c r="I1014" s="78"/>
      <c r="J1014" s="78"/>
      <c r="K1014" s="79"/>
      <c r="L1014" s="80"/>
      <c r="M1014" s="89"/>
      <c r="N1014" s="81"/>
      <c r="O1014" s="82"/>
      <c r="P1014" s="83" t="str">
        <f>IF(SUM(DECOMPTE[[#This Row],[Heures
OPAS A]]:DECOMPTE[[#This Row],[Heures
OPAS C]])=0,"-",IF(COUNTBLANK(#REF!)&gt;0,"Entrez le n°ID infirmier dans l'onglet 'Décompte' ",IF((COUNTBLANK(B1014:G1014)+COUNTBLANK(DECOMPTE[[#This Row],[Nb jours facturés au patient]:[ Assurance (N° BAG)]]))&gt;0,"Veuillez renseigner toutes les colonnes de la ligne","-")))</f>
        <v>-</v>
      </c>
    </row>
    <row r="1015" spans="1:16" ht="15.5" x14ac:dyDescent="0.25">
      <c r="A1015" s="109"/>
      <c r="B1015" s="76"/>
      <c r="C1015" s="76"/>
      <c r="D1015" s="76"/>
      <c r="E1015" s="77"/>
      <c r="F1015" s="77"/>
      <c r="G1015" s="77"/>
      <c r="H1015" s="78"/>
      <c r="I1015" s="78"/>
      <c r="J1015" s="78"/>
      <c r="K1015" s="79"/>
      <c r="L1015" s="80"/>
      <c r="M1015" s="89"/>
      <c r="N1015" s="81"/>
      <c r="O1015" s="82"/>
      <c r="P1015" s="83" t="str">
        <f>IF(SUM(DECOMPTE[[#This Row],[Heures
OPAS A]]:DECOMPTE[[#This Row],[Heures
OPAS C]])=0,"-",IF(COUNTBLANK(#REF!)&gt;0,"Entrez le n°ID infirmier dans l'onglet 'Décompte' ",IF((COUNTBLANK(B1015:G1015)+COUNTBLANK(DECOMPTE[[#This Row],[Nb jours facturés au patient]:[ Assurance (N° BAG)]]))&gt;0,"Veuillez renseigner toutes les colonnes de la ligne","-")))</f>
        <v>-</v>
      </c>
    </row>
    <row r="1016" spans="1:16" ht="15.5" x14ac:dyDescent="0.25">
      <c r="A1016" s="109"/>
      <c r="B1016" s="76"/>
      <c r="C1016" s="76"/>
      <c r="D1016" s="76"/>
      <c r="E1016" s="77"/>
      <c r="F1016" s="77"/>
      <c r="G1016" s="77"/>
      <c r="H1016" s="78"/>
      <c r="I1016" s="78"/>
      <c r="J1016" s="78"/>
      <c r="K1016" s="79"/>
      <c r="L1016" s="80"/>
      <c r="M1016" s="89"/>
      <c r="N1016" s="81"/>
      <c r="O1016" s="82"/>
      <c r="P1016" s="83" t="str">
        <f>IF(SUM(DECOMPTE[[#This Row],[Heures
OPAS A]]:DECOMPTE[[#This Row],[Heures
OPAS C]])=0,"-",IF(COUNTBLANK(#REF!)&gt;0,"Entrez le n°ID infirmier dans l'onglet 'Décompte' ",IF((COUNTBLANK(B1016:G1016)+COUNTBLANK(DECOMPTE[[#This Row],[Nb jours facturés au patient]:[ Assurance (N° BAG)]]))&gt;0,"Veuillez renseigner toutes les colonnes de la ligne","-")))</f>
        <v>-</v>
      </c>
    </row>
    <row r="1017" spans="1:16" ht="15.5" x14ac:dyDescent="0.25">
      <c r="A1017" s="109"/>
      <c r="B1017" s="76"/>
      <c r="C1017" s="76"/>
      <c r="D1017" s="76"/>
      <c r="E1017" s="77"/>
      <c r="F1017" s="77"/>
      <c r="G1017" s="77"/>
      <c r="H1017" s="78"/>
      <c r="I1017" s="78"/>
      <c r="J1017" s="78"/>
      <c r="K1017" s="79"/>
      <c r="L1017" s="80"/>
      <c r="M1017" s="89"/>
      <c r="N1017" s="81"/>
      <c r="O1017" s="82"/>
      <c r="P1017" s="83" t="str">
        <f>IF(SUM(DECOMPTE[[#This Row],[Heures
OPAS A]]:DECOMPTE[[#This Row],[Heures
OPAS C]])=0,"-",IF(COUNTBLANK(#REF!)&gt;0,"Entrez le n°ID infirmier dans l'onglet 'Décompte' ",IF((COUNTBLANK(B1017:G1017)+COUNTBLANK(DECOMPTE[[#This Row],[Nb jours facturés au patient]:[ Assurance (N° BAG)]]))&gt;0,"Veuillez renseigner toutes les colonnes de la ligne","-")))</f>
        <v>-</v>
      </c>
    </row>
    <row r="1018" spans="1:16" ht="15.5" x14ac:dyDescent="0.25">
      <c r="A1018" s="109"/>
      <c r="B1018" s="76"/>
      <c r="C1018" s="76"/>
      <c r="D1018" s="76"/>
      <c r="E1018" s="77"/>
      <c r="F1018" s="77"/>
      <c r="G1018" s="77"/>
      <c r="H1018" s="78"/>
      <c r="I1018" s="78"/>
      <c r="J1018" s="78"/>
      <c r="K1018" s="79"/>
      <c r="L1018" s="80"/>
      <c r="M1018" s="89"/>
      <c r="N1018" s="81"/>
      <c r="O1018" s="82"/>
      <c r="P1018" s="83" t="str">
        <f>IF(SUM(DECOMPTE[[#This Row],[Heures
OPAS A]]:DECOMPTE[[#This Row],[Heures
OPAS C]])=0,"-",IF(COUNTBLANK(#REF!)&gt;0,"Entrez le n°ID infirmier dans l'onglet 'Décompte' ",IF((COUNTBLANK(B1018:G1018)+COUNTBLANK(DECOMPTE[[#This Row],[Nb jours facturés au patient]:[ Assurance (N° BAG)]]))&gt;0,"Veuillez renseigner toutes les colonnes de la ligne","-")))</f>
        <v>-</v>
      </c>
    </row>
    <row r="1019" spans="1:16" ht="15.5" x14ac:dyDescent="0.25">
      <c r="A1019" s="109"/>
      <c r="B1019" s="76"/>
      <c r="C1019" s="76"/>
      <c r="D1019" s="76"/>
      <c r="E1019" s="77"/>
      <c r="F1019" s="77"/>
      <c r="G1019" s="77"/>
      <c r="H1019" s="78"/>
      <c r="I1019" s="78"/>
      <c r="J1019" s="78"/>
      <c r="K1019" s="79"/>
      <c r="L1019" s="80"/>
      <c r="M1019" s="89"/>
      <c r="N1019" s="81"/>
      <c r="O1019" s="82"/>
      <c r="P1019" s="83" t="str">
        <f>IF(SUM(DECOMPTE[[#This Row],[Heures
OPAS A]]:DECOMPTE[[#This Row],[Heures
OPAS C]])=0,"-",IF(COUNTBLANK(#REF!)&gt;0,"Entrez le n°ID infirmier dans l'onglet 'Décompte' ",IF((COUNTBLANK(B1019:G1019)+COUNTBLANK(DECOMPTE[[#This Row],[Nb jours facturés au patient]:[ Assurance (N° BAG)]]))&gt;0,"Veuillez renseigner toutes les colonnes de la ligne","-")))</f>
        <v>-</v>
      </c>
    </row>
    <row r="1020" spans="1:16" ht="15.5" x14ac:dyDescent="0.25">
      <c r="A1020" s="109"/>
      <c r="B1020" s="76"/>
      <c r="C1020" s="76"/>
      <c r="D1020" s="76"/>
      <c r="E1020" s="77"/>
      <c r="F1020" s="77"/>
      <c r="G1020" s="77"/>
      <c r="H1020" s="78"/>
      <c r="I1020" s="78"/>
      <c r="J1020" s="78"/>
      <c r="K1020" s="79"/>
      <c r="L1020" s="80"/>
      <c r="M1020" s="89"/>
      <c r="N1020" s="81"/>
      <c r="O1020" s="82"/>
      <c r="P1020" s="83" t="str">
        <f>IF(SUM(DECOMPTE[[#This Row],[Heures
OPAS A]]:DECOMPTE[[#This Row],[Heures
OPAS C]])=0,"-",IF(COUNTBLANK(#REF!)&gt;0,"Entrez le n°ID infirmier dans l'onglet 'Décompte' ",IF((COUNTBLANK(B1020:G1020)+COUNTBLANK(DECOMPTE[[#This Row],[Nb jours facturés au patient]:[ Assurance (N° BAG)]]))&gt;0,"Veuillez renseigner toutes les colonnes de la ligne","-")))</f>
        <v>-</v>
      </c>
    </row>
    <row r="1021" spans="1:16" ht="15.5" x14ac:dyDescent="0.25">
      <c r="A1021" s="109"/>
      <c r="B1021" s="76"/>
      <c r="C1021" s="76"/>
      <c r="D1021" s="76"/>
      <c r="E1021" s="77"/>
      <c r="F1021" s="77"/>
      <c r="G1021" s="77"/>
      <c r="H1021" s="78"/>
      <c r="I1021" s="78"/>
      <c r="J1021" s="78"/>
      <c r="K1021" s="79"/>
      <c r="L1021" s="80"/>
      <c r="M1021" s="89"/>
      <c r="N1021" s="81"/>
      <c r="O1021" s="82"/>
      <c r="P1021" s="83" t="str">
        <f>IF(SUM(DECOMPTE[[#This Row],[Heures
OPAS A]]:DECOMPTE[[#This Row],[Heures
OPAS C]])=0,"-",IF(COUNTBLANK(#REF!)&gt;0,"Entrez le n°ID infirmier dans l'onglet 'Décompte' ",IF((COUNTBLANK(B1021:G1021)+COUNTBLANK(DECOMPTE[[#This Row],[Nb jours facturés au patient]:[ Assurance (N° BAG)]]))&gt;0,"Veuillez renseigner toutes les colonnes de la ligne","-")))</f>
        <v>-</v>
      </c>
    </row>
    <row r="1022" spans="1:16" ht="15.5" x14ac:dyDescent="0.25">
      <c r="A1022" s="109"/>
      <c r="B1022" s="76"/>
      <c r="C1022" s="76"/>
      <c r="D1022" s="76"/>
      <c r="E1022" s="77"/>
      <c r="F1022" s="77"/>
      <c r="G1022" s="77"/>
      <c r="H1022" s="78"/>
      <c r="I1022" s="78"/>
      <c r="J1022" s="78"/>
      <c r="K1022" s="79"/>
      <c r="L1022" s="80"/>
      <c r="M1022" s="89"/>
      <c r="N1022" s="81"/>
      <c r="O1022" s="82"/>
      <c r="P1022" s="83" t="str">
        <f>IF(SUM(DECOMPTE[[#This Row],[Heures
OPAS A]]:DECOMPTE[[#This Row],[Heures
OPAS C]])=0,"-",IF(COUNTBLANK(#REF!)&gt;0,"Entrez le n°ID infirmier dans l'onglet 'Décompte' ",IF((COUNTBLANK(B1022:G1022)+COUNTBLANK(DECOMPTE[[#This Row],[Nb jours facturés au patient]:[ Assurance (N° BAG)]]))&gt;0,"Veuillez renseigner toutes les colonnes de la ligne","-")))</f>
        <v>-</v>
      </c>
    </row>
    <row r="1023" spans="1:16" ht="15.5" x14ac:dyDescent="0.25">
      <c r="A1023" s="109"/>
      <c r="B1023" s="76"/>
      <c r="C1023" s="76"/>
      <c r="D1023" s="76"/>
      <c r="E1023" s="77"/>
      <c r="F1023" s="77"/>
      <c r="G1023" s="77"/>
      <c r="H1023" s="78"/>
      <c r="I1023" s="78"/>
      <c r="J1023" s="78"/>
      <c r="K1023" s="79"/>
      <c r="L1023" s="80"/>
      <c r="M1023" s="89"/>
      <c r="N1023" s="81"/>
      <c r="O1023" s="82"/>
      <c r="P1023" s="83" t="str">
        <f>IF(SUM(DECOMPTE[[#This Row],[Heures
OPAS A]]:DECOMPTE[[#This Row],[Heures
OPAS C]])=0,"-",IF(COUNTBLANK(#REF!)&gt;0,"Entrez le n°ID infirmier dans l'onglet 'Décompte' ",IF((COUNTBLANK(B1023:G1023)+COUNTBLANK(DECOMPTE[[#This Row],[Nb jours facturés au patient]:[ Assurance (N° BAG)]]))&gt;0,"Veuillez renseigner toutes les colonnes de la ligne","-")))</f>
        <v>-</v>
      </c>
    </row>
    <row r="1024" spans="1:16" ht="15.5" x14ac:dyDescent="0.25">
      <c r="A1024" s="109"/>
      <c r="B1024" s="76"/>
      <c r="C1024" s="76"/>
      <c r="D1024" s="76"/>
      <c r="E1024" s="77"/>
      <c r="F1024" s="77"/>
      <c r="G1024" s="77"/>
      <c r="H1024" s="78"/>
      <c r="I1024" s="78"/>
      <c r="J1024" s="78"/>
      <c r="K1024" s="79"/>
      <c r="L1024" s="80"/>
      <c r="M1024" s="89"/>
      <c r="N1024" s="81"/>
      <c r="O1024" s="82"/>
      <c r="P1024" s="83" t="str">
        <f>IF(SUM(DECOMPTE[[#This Row],[Heures
OPAS A]]:DECOMPTE[[#This Row],[Heures
OPAS C]])=0,"-",IF(COUNTBLANK(#REF!)&gt;0,"Entrez le n°ID infirmier dans l'onglet 'Décompte' ",IF((COUNTBLANK(B1024:G1024)+COUNTBLANK(DECOMPTE[[#This Row],[Nb jours facturés au patient]:[ Assurance (N° BAG)]]))&gt;0,"Veuillez renseigner toutes les colonnes de la ligne","-")))</f>
        <v>-</v>
      </c>
    </row>
    <row r="1025" spans="1:16" ht="15.5" x14ac:dyDescent="0.25">
      <c r="A1025" s="109"/>
      <c r="B1025" s="76"/>
      <c r="C1025" s="76"/>
      <c r="D1025" s="76"/>
      <c r="E1025" s="77"/>
      <c r="F1025" s="77"/>
      <c r="G1025" s="77"/>
      <c r="H1025" s="78"/>
      <c r="I1025" s="78"/>
      <c r="J1025" s="78"/>
      <c r="K1025" s="79"/>
      <c r="L1025" s="80"/>
      <c r="M1025" s="89"/>
      <c r="N1025" s="81"/>
      <c r="O1025" s="82"/>
      <c r="P1025" s="83" t="str">
        <f>IF(SUM(DECOMPTE[[#This Row],[Heures
OPAS A]]:DECOMPTE[[#This Row],[Heures
OPAS C]])=0,"-",IF(COUNTBLANK(#REF!)&gt;0,"Entrez le n°ID infirmier dans l'onglet 'Décompte' ",IF((COUNTBLANK(B1025:G1025)+COUNTBLANK(DECOMPTE[[#This Row],[Nb jours facturés au patient]:[ Assurance (N° BAG)]]))&gt;0,"Veuillez renseigner toutes les colonnes de la ligne","-")))</f>
        <v>-</v>
      </c>
    </row>
    <row r="1026" spans="1:16" ht="15.5" x14ac:dyDescent="0.25">
      <c r="A1026" s="109"/>
      <c r="B1026" s="76"/>
      <c r="C1026" s="76"/>
      <c r="D1026" s="76"/>
      <c r="E1026" s="77"/>
      <c r="F1026" s="77"/>
      <c r="G1026" s="77"/>
      <c r="H1026" s="78"/>
      <c r="I1026" s="78"/>
      <c r="J1026" s="78"/>
      <c r="K1026" s="79"/>
      <c r="L1026" s="80"/>
      <c r="M1026" s="89"/>
      <c r="N1026" s="81"/>
      <c r="O1026" s="82"/>
      <c r="P1026" s="83" t="str">
        <f>IF(SUM(DECOMPTE[[#This Row],[Heures
OPAS A]]:DECOMPTE[[#This Row],[Heures
OPAS C]])=0,"-",IF(COUNTBLANK(#REF!)&gt;0,"Entrez le n°ID infirmier dans l'onglet 'Décompte' ",IF((COUNTBLANK(B1026:G1026)+COUNTBLANK(DECOMPTE[[#This Row],[Nb jours facturés au patient]:[ Assurance (N° BAG)]]))&gt;0,"Veuillez renseigner toutes les colonnes de la ligne","-")))</f>
        <v>-</v>
      </c>
    </row>
    <row r="1027" spans="1:16" ht="15.5" x14ac:dyDescent="0.25">
      <c r="A1027" s="109"/>
      <c r="B1027" s="76"/>
      <c r="C1027" s="76"/>
      <c r="D1027" s="76"/>
      <c r="E1027" s="77"/>
      <c r="F1027" s="77"/>
      <c r="G1027" s="77"/>
      <c r="H1027" s="78"/>
      <c r="I1027" s="78"/>
      <c r="J1027" s="78"/>
      <c r="K1027" s="79"/>
      <c r="L1027" s="80"/>
      <c r="M1027" s="89"/>
      <c r="N1027" s="81"/>
      <c r="O1027" s="82"/>
      <c r="P1027" s="83" t="str">
        <f>IF(SUM(DECOMPTE[[#This Row],[Heures
OPAS A]]:DECOMPTE[[#This Row],[Heures
OPAS C]])=0,"-",IF(COUNTBLANK(#REF!)&gt;0,"Entrez le n°ID infirmier dans l'onglet 'Décompte' ",IF((COUNTBLANK(B1027:G1027)+COUNTBLANK(DECOMPTE[[#This Row],[Nb jours facturés au patient]:[ Assurance (N° BAG)]]))&gt;0,"Veuillez renseigner toutes les colonnes de la ligne","-")))</f>
        <v>-</v>
      </c>
    </row>
    <row r="1028" spans="1:16" ht="15.5" x14ac:dyDescent="0.25">
      <c r="A1028" s="109"/>
      <c r="B1028" s="76"/>
      <c r="C1028" s="76"/>
      <c r="D1028" s="76"/>
      <c r="E1028" s="77"/>
      <c r="F1028" s="77"/>
      <c r="G1028" s="77"/>
      <c r="H1028" s="78"/>
      <c r="I1028" s="78"/>
      <c r="J1028" s="78"/>
      <c r="K1028" s="79"/>
      <c r="L1028" s="80"/>
      <c r="M1028" s="89"/>
      <c r="N1028" s="81"/>
      <c r="O1028" s="82"/>
      <c r="P1028" s="83" t="str">
        <f>IF(SUM(DECOMPTE[[#This Row],[Heures
OPAS A]]:DECOMPTE[[#This Row],[Heures
OPAS C]])=0,"-",IF(COUNTBLANK(#REF!)&gt;0,"Entrez le n°ID infirmier dans l'onglet 'Décompte' ",IF((COUNTBLANK(B1028:G1028)+COUNTBLANK(DECOMPTE[[#This Row],[Nb jours facturés au patient]:[ Assurance (N° BAG)]]))&gt;0,"Veuillez renseigner toutes les colonnes de la ligne","-")))</f>
        <v>-</v>
      </c>
    </row>
    <row r="1029" spans="1:16" ht="15.5" x14ac:dyDescent="0.25">
      <c r="A1029" s="109"/>
      <c r="B1029" s="76"/>
      <c r="C1029" s="76"/>
      <c r="D1029" s="76"/>
      <c r="E1029" s="77"/>
      <c r="F1029" s="77"/>
      <c r="G1029" s="77"/>
      <c r="H1029" s="78"/>
      <c r="I1029" s="78"/>
      <c r="J1029" s="78"/>
      <c r="K1029" s="79"/>
      <c r="L1029" s="80"/>
      <c r="M1029" s="89"/>
      <c r="N1029" s="81"/>
      <c r="O1029" s="82"/>
      <c r="P1029" s="83" t="str">
        <f>IF(SUM(DECOMPTE[[#This Row],[Heures
OPAS A]]:DECOMPTE[[#This Row],[Heures
OPAS C]])=0,"-",IF(COUNTBLANK(#REF!)&gt;0,"Entrez le n°ID infirmier dans l'onglet 'Décompte' ",IF((COUNTBLANK(B1029:G1029)+COUNTBLANK(DECOMPTE[[#This Row],[Nb jours facturés au patient]:[ Assurance (N° BAG)]]))&gt;0,"Veuillez renseigner toutes les colonnes de la ligne","-")))</f>
        <v>-</v>
      </c>
    </row>
    <row r="1030" spans="1:16" ht="15.5" x14ac:dyDescent="0.25">
      <c r="A1030" s="109"/>
      <c r="B1030" s="76"/>
      <c r="C1030" s="76"/>
      <c r="D1030" s="76"/>
      <c r="E1030" s="77"/>
      <c r="F1030" s="77"/>
      <c r="G1030" s="77"/>
      <c r="H1030" s="78"/>
      <c r="I1030" s="78"/>
      <c r="J1030" s="78"/>
      <c r="K1030" s="79"/>
      <c r="L1030" s="80"/>
      <c r="M1030" s="89"/>
      <c r="N1030" s="81"/>
      <c r="O1030" s="82"/>
      <c r="P1030" s="83" t="str">
        <f>IF(SUM(DECOMPTE[[#This Row],[Heures
OPAS A]]:DECOMPTE[[#This Row],[Heures
OPAS C]])=0,"-",IF(COUNTBLANK(#REF!)&gt;0,"Entrez le n°ID infirmier dans l'onglet 'Décompte' ",IF((COUNTBLANK(B1030:G1030)+COUNTBLANK(DECOMPTE[[#This Row],[Nb jours facturés au patient]:[ Assurance (N° BAG)]]))&gt;0,"Veuillez renseigner toutes les colonnes de la ligne","-")))</f>
        <v>-</v>
      </c>
    </row>
    <row r="1031" spans="1:16" ht="15.5" x14ac:dyDescent="0.25">
      <c r="A1031" s="109"/>
      <c r="B1031" s="76"/>
      <c r="C1031" s="76"/>
      <c r="D1031" s="76"/>
      <c r="E1031" s="77"/>
      <c r="F1031" s="77"/>
      <c r="G1031" s="77"/>
      <c r="H1031" s="78"/>
      <c r="I1031" s="78"/>
      <c r="J1031" s="78"/>
      <c r="K1031" s="79"/>
      <c r="L1031" s="80"/>
      <c r="M1031" s="89"/>
      <c r="N1031" s="81"/>
      <c r="O1031" s="82"/>
      <c r="P1031" s="83" t="str">
        <f>IF(SUM(DECOMPTE[[#This Row],[Heures
OPAS A]]:DECOMPTE[[#This Row],[Heures
OPAS C]])=0,"-",IF(COUNTBLANK(#REF!)&gt;0,"Entrez le n°ID infirmier dans l'onglet 'Décompte' ",IF((COUNTBLANK(B1031:G1031)+COUNTBLANK(DECOMPTE[[#This Row],[Nb jours facturés au patient]:[ Assurance (N° BAG)]]))&gt;0,"Veuillez renseigner toutes les colonnes de la ligne","-")))</f>
        <v>-</v>
      </c>
    </row>
    <row r="1032" spans="1:16" ht="15.5" x14ac:dyDescent="0.25">
      <c r="A1032" s="109"/>
      <c r="B1032" s="76"/>
      <c r="C1032" s="76"/>
      <c r="D1032" s="76"/>
      <c r="E1032" s="77"/>
      <c r="F1032" s="77"/>
      <c r="G1032" s="77"/>
      <c r="H1032" s="78"/>
      <c r="I1032" s="78"/>
      <c r="J1032" s="78"/>
      <c r="K1032" s="79"/>
      <c r="L1032" s="80"/>
      <c r="M1032" s="89"/>
      <c r="N1032" s="81"/>
      <c r="O1032" s="82"/>
      <c r="P1032" s="83" t="str">
        <f>IF(SUM(DECOMPTE[[#This Row],[Heures
OPAS A]]:DECOMPTE[[#This Row],[Heures
OPAS C]])=0,"-",IF(COUNTBLANK(#REF!)&gt;0,"Entrez le n°ID infirmier dans l'onglet 'Décompte' ",IF((COUNTBLANK(B1032:G1032)+COUNTBLANK(DECOMPTE[[#This Row],[Nb jours facturés au patient]:[ Assurance (N° BAG)]]))&gt;0,"Veuillez renseigner toutes les colonnes de la ligne","-")))</f>
        <v>-</v>
      </c>
    </row>
    <row r="1033" spans="1:16" ht="15.5" x14ac:dyDescent="0.25">
      <c r="A1033" s="109"/>
      <c r="B1033" s="76"/>
      <c r="C1033" s="76"/>
      <c r="D1033" s="76"/>
      <c r="E1033" s="77"/>
      <c r="F1033" s="77"/>
      <c r="G1033" s="77"/>
      <c r="H1033" s="78"/>
      <c r="I1033" s="78"/>
      <c r="J1033" s="78"/>
      <c r="K1033" s="79"/>
      <c r="L1033" s="80"/>
      <c r="M1033" s="89"/>
      <c r="N1033" s="81"/>
      <c r="O1033" s="82"/>
      <c r="P1033" s="83" t="str">
        <f>IF(SUM(DECOMPTE[[#This Row],[Heures
OPAS A]]:DECOMPTE[[#This Row],[Heures
OPAS C]])=0,"-",IF(COUNTBLANK(#REF!)&gt;0,"Entrez le n°ID infirmier dans l'onglet 'Décompte' ",IF((COUNTBLANK(B1033:G1033)+COUNTBLANK(DECOMPTE[[#This Row],[Nb jours facturés au patient]:[ Assurance (N° BAG)]]))&gt;0,"Veuillez renseigner toutes les colonnes de la ligne","-")))</f>
        <v>-</v>
      </c>
    </row>
    <row r="1034" spans="1:16" ht="15.5" x14ac:dyDescent="0.25">
      <c r="A1034" s="109"/>
      <c r="B1034" s="76"/>
      <c r="C1034" s="76"/>
      <c r="D1034" s="76"/>
      <c r="E1034" s="77"/>
      <c r="F1034" s="77"/>
      <c r="G1034" s="77"/>
      <c r="H1034" s="78"/>
      <c r="I1034" s="78"/>
      <c r="J1034" s="78"/>
      <c r="K1034" s="79"/>
      <c r="L1034" s="80"/>
      <c r="M1034" s="89"/>
      <c r="N1034" s="81"/>
      <c r="O1034" s="82"/>
      <c r="P1034" s="83" t="str">
        <f>IF(SUM(DECOMPTE[[#This Row],[Heures
OPAS A]]:DECOMPTE[[#This Row],[Heures
OPAS C]])=0,"-",IF(COUNTBLANK(#REF!)&gt;0,"Entrez le n°ID infirmier dans l'onglet 'Décompte' ",IF((COUNTBLANK(B1034:G1034)+COUNTBLANK(DECOMPTE[[#This Row],[Nb jours facturés au patient]:[ Assurance (N° BAG)]]))&gt;0,"Veuillez renseigner toutes les colonnes de la ligne","-")))</f>
        <v>-</v>
      </c>
    </row>
    <row r="1035" spans="1:16" ht="15.5" x14ac:dyDescent="0.25">
      <c r="A1035" s="109"/>
      <c r="B1035" s="76"/>
      <c r="C1035" s="76"/>
      <c r="D1035" s="76"/>
      <c r="E1035" s="77"/>
      <c r="F1035" s="77"/>
      <c r="G1035" s="77"/>
      <c r="H1035" s="78"/>
      <c r="I1035" s="78"/>
      <c r="J1035" s="78"/>
      <c r="K1035" s="79"/>
      <c r="L1035" s="80"/>
      <c r="M1035" s="89"/>
      <c r="N1035" s="81"/>
      <c r="O1035" s="82"/>
      <c r="P1035" s="83" t="str">
        <f>IF(SUM(DECOMPTE[[#This Row],[Heures
OPAS A]]:DECOMPTE[[#This Row],[Heures
OPAS C]])=0,"-",IF(COUNTBLANK(#REF!)&gt;0,"Entrez le n°ID infirmier dans l'onglet 'Décompte' ",IF((COUNTBLANK(B1035:G1035)+COUNTBLANK(DECOMPTE[[#This Row],[Nb jours facturés au patient]:[ Assurance (N° BAG)]]))&gt;0,"Veuillez renseigner toutes les colonnes de la ligne","-")))</f>
        <v>-</v>
      </c>
    </row>
    <row r="1036" spans="1:16" ht="15.5" x14ac:dyDescent="0.25">
      <c r="A1036" s="109"/>
      <c r="B1036" s="76"/>
      <c r="C1036" s="76"/>
      <c r="D1036" s="76"/>
      <c r="E1036" s="77"/>
      <c r="F1036" s="77"/>
      <c r="G1036" s="77"/>
      <c r="H1036" s="78"/>
      <c r="I1036" s="78"/>
      <c r="J1036" s="78"/>
      <c r="K1036" s="79"/>
      <c r="L1036" s="80"/>
      <c r="M1036" s="89"/>
      <c r="N1036" s="81"/>
      <c r="O1036" s="82"/>
      <c r="P1036" s="83" t="str">
        <f>IF(SUM(DECOMPTE[[#This Row],[Heures
OPAS A]]:DECOMPTE[[#This Row],[Heures
OPAS C]])=0,"-",IF(COUNTBLANK(#REF!)&gt;0,"Entrez le n°ID infirmier dans l'onglet 'Décompte' ",IF((COUNTBLANK(B1036:G1036)+COUNTBLANK(DECOMPTE[[#This Row],[Nb jours facturés au patient]:[ Assurance (N° BAG)]]))&gt;0,"Veuillez renseigner toutes les colonnes de la ligne","-")))</f>
        <v>-</v>
      </c>
    </row>
    <row r="1037" spans="1:16" ht="15.5" x14ac:dyDescent="0.25">
      <c r="A1037" s="109"/>
      <c r="B1037" s="76"/>
      <c r="C1037" s="76"/>
      <c r="D1037" s="76"/>
      <c r="E1037" s="77"/>
      <c r="F1037" s="77"/>
      <c r="G1037" s="77"/>
      <c r="H1037" s="78"/>
      <c r="I1037" s="78"/>
      <c r="J1037" s="78"/>
      <c r="K1037" s="79"/>
      <c r="L1037" s="80"/>
      <c r="M1037" s="89"/>
      <c r="N1037" s="81"/>
      <c r="O1037" s="82"/>
      <c r="P1037" s="83" t="str">
        <f>IF(SUM(DECOMPTE[[#This Row],[Heures
OPAS A]]:DECOMPTE[[#This Row],[Heures
OPAS C]])=0,"-",IF(COUNTBLANK(#REF!)&gt;0,"Entrez le n°ID infirmier dans l'onglet 'Décompte' ",IF((COUNTBLANK(B1037:G1037)+COUNTBLANK(DECOMPTE[[#This Row],[Nb jours facturés au patient]:[ Assurance (N° BAG)]]))&gt;0,"Veuillez renseigner toutes les colonnes de la ligne","-")))</f>
        <v>-</v>
      </c>
    </row>
    <row r="1038" spans="1:16" ht="15.5" x14ac:dyDescent="0.25">
      <c r="A1038" s="109"/>
      <c r="B1038" s="76"/>
      <c r="C1038" s="76"/>
      <c r="D1038" s="76"/>
      <c r="E1038" s="77"/>
      <c r="F1038" s="77"/>
      <c r="G1038" s="77"/>
      <c r="H1038" s="78"/>
      <c r="I1038" s="78"/>
      <c r="J1038" s="78"/>
      <c r="K1038" s="79"/>
      <c r="L1038" s="80"/>
      <c r="M1038" s="89"/>
      <c r="N1038" s="81"/>
      <c r="O1038" s="82"/>
      <c r="P1038" s="83" t="str">
        <f>IF(SUM(DECOMPTE[[#This Row],[Heures
OPAS A]]:DECOMPTE[[#This Row],[Heures
OPAS C]])=0,"-",IF(COUNTBLANK(#REF!)&gt;0,"Entrez le n°ID infirmier dans l'onglet 'Décompte' ",IF((COUNTBLANK(B1038:G1038)+COUNTBLANK(DECOMPTE[[#This Row],[Nb jours facturés au patient]:[ Assurance (N° BAG)]]))&gt;0,"Veuillez renseigner toutes les colonnes de la ligne","-")))</f>
        <v>-</v>
      </c>
    </row>
    <row r="1039" spans="1:16" ht="15.5" x14ac:dyDescent="0.25">
      <c r="A1039" s="109"/>
      <c r="B1039" s="76"/>
      <c r="C1039" s="76"/>
      <c r="D1039" s="76"/>
      <c r="E1039" s="77"/>
      <c r="F1039" s="77"/>
      <c r="G1039" s="77"/>
      <c r="H1039" s="78"/>
      <c r="I1039" s="78"/>
      <c r="J1039" s="78"/>
      <c r="K1039" s="79"/>
      <c r="L1039" s="80"/>
      <c r="M1039" s="89"/>
      <c r="N1039" s="81"/>
      <c r="O1039" s="82"/>
      <c r="P1039" s="83" t="str">
        <f>IF(SUM(DECOMPTE[[#This Row],[Heures
OPAS A]]:DECOMPTE[[#This Row],[Heures
OPAS C]])=0,"-",IF(COUNTBLANK(#REF!)&gt;0,"Entrez le n°ID infirmier dans l'onglet 'Décompte' ",IF((COUNTBLANK(B1039:G1039)+COUNTBLANK(DECOMPTE[[#This Row],[Nb jours facturés au patient]:[ Assurance (N° BAG)]]))&gt;0,"Veuillez renseigner toutes les colonnes de la ligne","-")))</f>
        <v>-</v>
      </c>
    </row>
    <row r="1040" spans="1:16" ht="15.5" x14ac:dyDescent="0.25">
      <c r="A1040" s="109"/>
      <c r="B1040" s="76"/>
      <c r="C1040" s="76"/>
      <c r="D1040" s="76"/>
      <c r="E1040" s="77"/>
      <c r="F1040" s="77"/>
      <c r="G1040" s="77"/>
      <c r="H1040" s="78"/>
      <c r="I1040" s="78"/>
      <c r="J1040" s="78"/>
      <c r="K1040" s="79"/>
      <c r="L1040" s="80"/>
      <c r="M1040" s="89"/>
      <c r="N1040" s="81"/>
      <c r="O1040" s="82"/>
      <c r="P1040" s="83" t="str">
        <f>IF(SUM(DECOMPTE[[#This Row],[Heures
OPAS A]]:DECOMPTE[[#This Row],[Heures
OPAS C]])=0,"-",IF(COUNTBLANK(#REF!)&gt;0,"Entrez le n°ID infirmier dans l'onglet 'Décompte' ",IF((COUNTBLANK(B1040:G1040)+COUNTBLANK(DECOMPTE[[#This Row],[Nb jours facturés au patient]:[ Assurance (N° BAG)]]))&gt;0,"Veuillez renseigner toutes les colonnes de la ligne","-")))</f>
        <v>-</v>
      </c>
    </row>
    <row r="1041" spans="1:16" ht="15.5" x14ac:dyDescent="0.25">
      <c r="A1041" s="109"/>
      <c r="B1041" s="76"/>
      <c r="C1041" s="76"/>
      <c r="D1041" s="76"/>
      <c r="E1041" s="77"/>
      <c r="F1041" s="77"/>
      <c r="G1041" s="77"/>
      <c r="H1041" s="78"/>
      <c r="I1041" s="78"/>
      <c r="J1041" s="78"/>
      <c r="K1041" s="79"/>
      <c r="L1041" s="80"/>
      <c r="M1041" s="89"/>
      <c r="N1041" s="81"/>
      <c r="O1041" s="82"/>
      <c r="P1041" s="83" t="str">
        <f>IF(SUM(DECOMPTE[[#This Row],[Heures
OPAS A]]:DECOMPTE[[#This Row],[Heures
OPAS C]])=0,"-",IF(COUNTBLANK(#REF!)&gt;0,"Entrez le n°ID infirmier dans l'onglet 'Décompte' ",IF((COUNTBLANK(B1041:G1041)+COUNTBLANK(DECOMPTE[[#This Row],[Nb jours facturés au patient]:[ Assurance (N° BAG)]]))&gt;0,"Veuillez renseigner toutes les colonnes de la ligne","-")))</f>
        <v>-</v>
      </c>
    </row>
    <row r="1042" spans="1:16" ht="15.5" x14ac:dyDescent="0.25">
      <c r="A1042" s="109"/>
      <c r="B1042" s="76"/>
      <c r="C1042" s="76"/>
      <c r="D1042" s="76"/>
      <c r="E1042" s="77"/>
      <c r="F1042" s="77"/>
      <c r="G1042" s="77"/>
      <c r="H1042" s="78"/>
      <c r="I1042" s="78"/>
      <c r="J1042" s="78"/>
      <c r="K1042" s="79"/>
      <c r="L1042" s="80"/>
      <c r="M1042" s="89"/>
      <c r="N1042" s="81"/>
      <c r="O1042" s="82"/>
      <c r="P1042" s="83" t="str">
        <f>IF(SUM(DECOMPTE[[#This Row],[Heures
OPAS A]]:DECOMPTE[[#This Row],[Heures
OPAS C]])=0,"-",IF(COUNTBLANK(#REF!)&gt;0,"Entrez le n°ID infirmier dans l'onglet 'Décompte' ",IF((COUNTBLANK(B1042:G1042)+COUNTBLANK(DECOMPTE[[#This Row],[Nb jours facturés au patient]:[ Assurance (N° BAG)]]))&gt;0,"Veuillez renseigner toutes les colonnes de la ligne","-")))</f>
        <v>-</v>
      </c>
    </row>
    <row r="1043" spans="1:16" ht="15.5" x14ac:dyDescent="0.25">
      <c r="A1043" s="109"/>
      <c r="B1043" s="76"/>
      <c r="C1043" s="76"/>
      <c r="D1043" s="76"/>
      <c r="E1043" s="77"/>
      <c r="F1043" s="77"/>
      <c r="G1043" s="77"/>
      <c r="H1043" s="78"/>
      <c r="I1043" s="78"/>
      <c r="J1043" s="78"/>
      <c r="K1043" s="79"/>
      <c r="L1043" s="80"/>
      <c r="M1043" s="89"/>
      <c r="N1043" s="81"/>
      <c r="O1043" s="82"/>
      <c r="P1043" s="83" t="str">
        <f>IF(SUM(DECOMPTE[[#This Row],[Heures
OPAS A]]:DECOMPTE[[#This Row],[Heures
OPAS C]])=0,"-",IF(COUNTBLANK(#REF!)&gt;0,"Entrez le n°ID infirmier dans l'onglet 'Décompte' ",IF((COUNTBLANK(B1043:G1043)+COUNTBLANK(DECOMPTE[[#This Row],[Nb jours facturés au patient]:[ Assurance (N° BAG)]]))&gt;0,"Veuillez renseigner toutes les colonnes de la ligne","-")))</f>
        <v>-</v>
      </c>
    </row>
    <row r="1044" spans="1:16" ht="15.5" x14ac:dyDescent="0.25">
      <c r="A1044" s="109"/>
      <c r="B1044" s="76"/>
      <c r="C1044" s="76"/>
      <c r="D1044" s="76"/>
      <c r="E1044" s="77"/>
      <c r="F1044" s="77"/>
      <c r="G1044" s="77"/>
      <c r="H1044" s="78"/>
      <c r="I1044" s="78"/>
      <c r="J1044" s="78"/>
      <c r="K1044" s="79"/>
      <c r="L1044" s="80"/>
      <c r="M1044" s="89"/>
      <c r="N1044" s="81"/>
      <c r="O1044" s="82"/>
      <c r="P1044" s="83" t="str">
        <f>IF(SUM(DECOMPTE[[#This Row],[Heures
OPAS A]]:DECOMPTE[[#This Row],[Heures
OPAS C]])=0,"-",IF(COUNTBLANK(#REF!)&gt;0,"Entrez le n°ID infirmier dans l'onglet 'Décompte' ",IF((COUNTBLANK(B1044:G1044)+COUNTBLANK(DECOMPTE[[#This Row],[Nb jours facturés au patient]:[ Assurance (N° BAG)]]))&gt;0,"Veuillez renseigner toutes les colonnes de la ligne","-")))</f>
        <v>-</v>
      </c>
    </row>
    <row r="1045" spans="1:16" ht="15.5" x14ac:dyDescent="0.25">
      <c r="A1045" s="109"/>
      <c r="B1045" s="76"/>
      <c r="C1045" s="76"/>
      <c r="D1045" s="76"/>
      <c r="E1045" s="77"/>
      <c r="F1045" s="77"/>
      <c r="G1045" s="77"/>
      <c r="H1045" s="78"/>
      <c r="I1045" s="78"/>
      <c r="J1045" s="78"/>
      <c r="K1045" s="79"/>
      <c r="L1045" s="80"/>
      <c r="M1045" s="89"/>
      <c r="N1045" s="81"/>
      <c r="O1045" s="82"/>
      <c r="P1045" s="83" t="str">
        <f>IF(SUM(DECOMPTE[[#This Row],[Heures
OPAS A]]:DECOMPTE[[#This Row],[Heures
OPAS C]])=0,"-",IF(COUNTBLANK(#REF!)&gt;0,"Entrez le n°ID infirmier dans l'onglet 'Décompte' ",IF((COUNTBLANK(B1045:G1045)+COUNTBLANK(DECOMPTE[[#This Row],[Nb jours facturés au patient]:[ Assurance (N° BAG)]]))&gt;0,"Veuillez renseigner toutes les colonnes de la ligne","-")))</f>
        <v>-</v>
      </c>
    </row>
    <row r="1046" spans="1:16" ht="15.5" x14ac:dyDescent="0.25">
      <c r="A1046" s="109"/>
      <c r="B1046" s="76"/>
      <c r="C1046" s="76"/>
      <c r="D1046" s="76"/>
      <c r="E1046" s="77"/>
      <c r="F1046" s="77"/>
      <c r="G1046" s="77"/>
      <c r="H1046" s="78"/>
      <c r="I1046" s="78"/>
      <c r="J1046" s="78"/>
      <c r="K1046" s="79"/>
      <c r="L1046" s="80"/>
      <c r="M1046" s="89"/>
      <c r="N1046" s="81"/>
      <c r="O1046" s="82"/>
      <c r="P1046" s="83" t="str">
        <f>IF(SUM(DECOMPTE[[#This Row],[Heures
OPAS A]]:DECOMPTE[[#This Row],[Heures
OPAS C]])=0,"-",IF(COUNTBLANK(#REF!)&gt;0,"Entrez le n°ID infirmier dans l'onglet 'Décompte' ",IF((COUNTBLANK(B1046:G1046)+COUNTBLANK(DECOMPTE[[#This Row],[Nb jours facturés au patient]:[ Assurance (N° BAG)]]))&gt;0,"Veuillez renseigner toutes les colonnes de la ligne","-")))</f>
        <v>-</v>
      </c>
    </row>
    <row r="1047" spans="1:16" ht="15.5" x14ac:dyDescent="0.25">
      <c r="A1047" s="109"/>
      <c r="B1047" s="76"/>
      <c r="C1047" s="76"/>
      <c r="D1047" s="76"/>
      <c r="E1047" s="77"/>
      <c r="F1047" s="77"/>
      <c r="G1047" s="77"/>
      <c r="H1047" s="78"/>
      <c r="I1047" s="78"/>
      <c r="J1047" s="78"/>
      <c r="K1047" s="79"/>
      <c r="L1047" s="80"/>
      <c r="M1047" s="89"/>
      <c r="N1047" s="81"/>
      <c r="O1047" s="82"/>
      <c r="P1047" s="83" t="str">
        <f>IF(SUM(DECOMPTE[[#This Row],[Heures
OPAS A]]:DECOMPTE[[#This Row],[Heures
OPAS C]])=0,"-",IF(COUNTBLANK(#REF!)&gt;0,"Entrez le n°ID infirmier dans l'onglet 'Décompte' ",IF((COUNTBLANK(B1047:G1047)+COUNTBLANK(DECOMPTE[[#This Row],[Nb jours facturés au patient]:[ Assurance (N° BAG)]]))&gt;0,"Veuillez renseigner toutes les colonnes de la ligne","-")))</f>
        <v>-</v>
      </c>
    </row>
    <row r="1048" spans="1:16" ht="15.5" x14ac:dyDescent="0.25">
      <c r="A1048" s="109"/>
      <c r="B1048" s="76"/>
      <c r="C1048" s="76"/>
      <c r="D1048" s="76"/>
      <c r="E1048" s="77"/>
      <c r="F1048" s="77"/>
      <c r="G1048" s="77"/>
      <c r="H1048" s="78"/>
      <c r="I1048" s="78"/>
      <c r="J1048" s="78"/>
      <c r="K1048" s="79"/>
      <c r="L1048" s="80"/>
      <c r="M1048" s="89"/>
      <c r="N1048" s="81"/>
      <c r="O1048" s="82"/>
      <c r="P1048" s="83" t="str">
        <f>IF(SUM(DECOMPTE[[#This Row],[Heures
OPAS A]]:DECOMPTE[[#This Row],[Heures
OPAS C]])=0,"-",IF(COUNTBLANK(#REF!)&gt;0,"Entrez le n°ID infirmier dans l'onglet 'Décompte' ",IF((COUNTBLANK(B1048:G1048)+COUNTBLANK(DECOMPTE[[#This Row],[Nb jours facturés au patient]:[ Assurance (N° BAG)]]))&gt;0,"Veuillez renseigner toutes les colonnes de la ligne","-")))</f>
        <v>-</v>
      </c>
    </row>
    <row r="1049" spans="1:16" ht="15.5" x14ac:dyDescent="0.25">
      <c r="A1049" s="109"/>
      <c r="B1049" s="76"/>
      <c r="C1049" s="76"/>
      <c r="D1049" s="76"/>
      <c r="E1049" s="77"/>
      <c r="F1049" s="77"/>
      <c r="G1049" s="77"/>
      <c r="H1049" s="78"/>
      <c r="I1049" s="78"/>
      <c r="J1049" s="78"/>
      <c r="K1049" s="79"/>
      <c r="L1049" s="80"/>
      <c r="M1049" s="89"/>
      <c r="N1049" s="81"/>
      <c r="O1049" s="82"/>
      <c r="P1049" s="83" t="str">
        <f>IF(SUM(DECOMPTE[[#This Row],[Heures
OPAS A]]:DECOMPTE[[#This Row],[Heures
OPAS C]])=0,"-",IF(COUNTBLANK(#REF!)&gt;0,"Entrez le n°ID infirmier dans l'onglet 'Décompte' ",IF((COUNTBLANK(B1049:G1049)+COUNTBLANK(DECOMPTE[[#This Row],[Nb jours facturés au patient]:[ Assurance (N° BAG)]]))&gt;0,"Veuillez renseigner toutes les colonnes de la ligne","-")))</f>
        <v>-</v>
      </c>
    </row>
    <row r="1050" spans="1:16" ht="15.5" x14ac:dyDescent="0.25">
      <c r="A1050" s="109"/>
      <c r="B1050" s="76"/>
      <c r="C1050" s="76"/>
      <c r="D1050" s="76"/>
      <c r="E1050" s="77"/>
      <c r="F1050" s="77"/>
      <c r="G1050" s="77"/>
      <c r="H1050" s="78"/>
      <c r="I1050" s="78"/>
      <c r="J1050" s="78"/>
      <c r="K1050" s="79"/>
      <c r="L1050" s="80"/>
      <c r="M1050" s="89"/>
      <c r="N1050" s="81"/>
      <c r="O1050" s="82"/>
      <c r="P1050" s="83" t="str">
        <f>IF(SUM(DECOMPTE[[#This Row],[Heures
OPAS A]]:DECOMPTE[[#This Row],[Heures
OPAS C]])=0,"-",IF(COUNTBLANK(#REF!)&gt;0,"Entrez le n°ID infirmier dans l'onglet 'Décompte' ",IF((COUNTBLANK(B1050:G1050)+COUNTBLANK(DECOMPTE[[#This Row],[Nb jours facturés au patient]:[ Assurance (N° BAG)]]))&gt;0,"Veuillez renseigner toutes les colonnes de la ligne","-")))</f>
        <v>-</v>
      </c>
    </row>
    <row r="1051" spans="1:16" ht="15.5" x14ac:dyDescent="0.25">
      <c r="A1051" s="109"/>
      <c r="B1051" s="76"/>
      <c r="C1051" s="76"/>
      <c r="D1051" s="76"/>
      <c r="E1051" s="77"/>
      <c r="F1051" s="77"/>
      <c r="G1051" s="77"/>
      <c r="H1051" s="78"/>
      <c r="I1051" s="78"/>
      <c r="J1051" s="78"/>
      <c r="K1051" s="79"/>
      <c r="L1051" s="80"/>
      <c r="M1051" s="89"/>
      <c r="N1051" s="81"/>
      <c r="O1051" s="82"/>
      <c r="P1051" s="83" t="str">
        <f>IF(SUM(DECOMPTE[[#This Row],[Heures
OPAS A]]:DECOMPTE[[#This Row],[Heures
OPAS C]])=0,"-",IF(COUNTBLANK(#REF!)&gt;0,"Entrez le n°ID infirmier dans l'onglet 'Décompte' ",IF((COUNTBLANK(B1051:G1051)+COUNTBLANK(DECOMPTE[[#This Row],[Nb jours facturés au patient]:[ Assurance (N° BAG)]]))&gt;0,"Veuillez renseigner toutes les colonnes de la ligne","-")))</f>
        <v>-</v>
      </c>
    </row>
    <row r="1052" spans="1:16" ht="15.5" x14ac:dyDescent="0.25">
      <c r="A1052" s="109"/>
      <c r="B1052" s="76"/>
      <c r="C1052" s="76"/>
      <c r="D1052" s="76"/>
      <c r="E1052" s="77"/>
      <c r="F1052" s="77"/>
      <c r="G1052" s="77"/>
      <c r="H1052" s="78"/>
      <c r="I1052" s="78"/>
      <c r="J1052" s="78"/>
      <c r="K1052" s="79"/>
      <c r="L1052" s="80"/>
      <c r="M1052" s="89"/>
      <c r="N1052" s="81"/>
      <c r="O1052" s="82"/>
      <c r="P1052" s="83" t="str">
        <f>IF(SUM(DECOMPTE[[#This Row],[Heures
OPAS A]]:DECOMPTE[[#This Row],[Heures
OPAS C]])=0,"-",IF(COUNTBLANK(#REF!)&gt;0,"Entrez le n°ID infirmier dans l'onglet 'Décompte' ",IF((COUNTBLANK(B1052:G1052)+COUNTBLANK(DECOMPTE[[#This Row],[Nb jours facturés au patient]:[ Assurance (N° BAG)]]))&gt;0,"Veuillez renseigner toutes les colonnes de la ligne","-")))</f>
        <v>-</v>
      </c>
    </row>
    <row r="1053" spans="1:16" ht="15.5" x14ac:dyDescent="0.25">
      <c r="A1053" s="109"/>
      <c r="B1053" s="76"/>
      <c r="C1053" s="76"/>
      <c r="D1053" s="76"/>
      <c r="E1053" s="77"/>
      <c r="F1053" s="77"/>
      <c r="G1053" s="77"/>
      <c r="H1053" s="78"/>
      <c r="I1053" s="78"/>
      <c r="J1053" s="78"/>
      <c r="K1053" s="79"/>
      <c r="L1053" s="80"/>
      <c r="M1053" s="89"/>
      <c r="N1053" s="81"/>
      <c r="O1053" s="82"/>
      <c r="P1053" s="83" t="str">
        <f>IF(SUM(DECOMPTE[[#This Row],[Heures
OPAS A]]:DECOMPTE[[#This Row],[Heures
OPAS C]])=0,"-",IF(COUNTBLANK(#REF!)&gt;0,"Entrez le n°ID infirmier dans l'onglet 'Décompte' ",IF((COUNTBLANK(B1053:G1053)+COUNTBLANK(DECOMPTE[[#This Row],[Nb jours facturés au patient]:[ Assurance (N° BAG)]]))&gt;0,"Veuillez renseigner toutes les colonnes de la ligne","-")))</f>
        <v>-</v>
      </c>
    </row>
    <row r="1054" spans="1:16" ht="15.5" x14ac:dyDescent="0.25">
      <c r="A1054" s="109"/>
      <c r="B1054" s="76"/>
      <c r="C1054" s="76"/>
      <c r="D1054" s="76"/>
      <c r="E1054" s="77"/>
      <c r="F1054" s="77"/>
      <c r="G1054" s="77"/>
      <c r="H1054" s="78"/>
      <c r="I1054" s="78"/>
      <c r="J1054" s="78"/>
      <c r="K1054" s="79"/>
      <c r="L1054" s="80"/>
      <c r="M1054" s="89"/>
      <c r="N1054" s="81"/>
      <c r="O1054" s="82"/>
      <c r="P1054" s="83" t="str">
        <f>IF(SUM(DECOMPTE[[#This Row],[Heures
OPAS A]]:DECOMPTE[[#This Row],[Heures
OPAS C]])=0,"-",IF(COUNTBLANK(#REF!)&gt;0,"Entrez le n°ID infirmier dans l'onglet 'Décompte' ",IF((COUNTBLANK(B1054:G1054)+COUNTBLANK(DECOMPTE[[#This Row],[Nb jours facturés au patient]:[ Assurance (N° BAG)]]))&gt;0,"Veuillez renseigner toutes les colonnes de la ligne","-")))</f>
        <v>-</v>
      </c>
    </row>
    <row r="1055" spans="1:16" ht="15.5" x14ac:dyDescent="0.25">
      <c r="A1055" s="109"/>
      <c r="B1055" s="76"/>
      <c r="C1055" s="76"/>
      <c r="D1055" s="76"/>
      <c r="E1055" s="77"/>
      <c r="F1055" s="77"/>
      <c r="G1055" s="77"/>
      <c r="H1055" s="78"/>
      <c r="I1055" s="78"/>
      <c r="J1055" s="78"/>
      <c r="K1055" s="79"/>
      <c r="L1055" s="80"/>
      <c r="M1055" s="89"/>
      <c r="N1055" s="81"/>
      <c r="O1055" s="82"/>
      <c r="P1055" s="83" t="str">
        <f>IF(SUM(DECOMPTE[[#This Row],[Heures
OPAS A]]:DECOMPTE[[#This Row],[Heures
OPAS C]])=0,"-",IF(COUNTBLANK(#REF!)&gt;0,"Entrez le n°ID infirmier dans l'onglet 'Décompte' ",IF((COUNTBLANK(B1055:G1055)+COUNTBLANK(DECOMPTE[[#This Row],[Nb jours facturés au patient]:[ Assurance (N° BAG)]]))&gt;0,"Veuillez renseigner toutes les colonnes de la ligne","-")))</f>
        <v>-</v>
      </c>
    </row>
    <row r="1056" spans="1:16" ht="15.5" x14ac:dyDescent="0.25">
      <c r="A1056" s="109"/>
      <c r="B1056" s="76"/>
      <c r="C1056" s="76"/>
      <c r="D1056" s="76"/>
      <c r="E1056" s="77"/>
      <c r="F1056" s="77"/>
      <c r="G1056" s="77"/>
      <c r="H1056" s="78"/>
      <c r="I1056" s="78"/>
      <c r="J1056" s="78"/>
      <c r="K1056" s="79"/>
      <c r="L1056" s="80"/>
      <c r="M1056" s="89"/>
      <c r="N1056" s="81"/>
      <c r="O1056" s="82"/>
      <c r="P1056" s="83" t="str">
        <f>IF(SUM(DECOMPTE[[#This Row],[Heures
OPAS A]]:DECOMPTE[[#This Row],[Heures
OPAS C]])=0,"-",IF(COUNTBLANK(#REF!)&gt;0,"Entrez le n°ID infirmier dans l'onglet 'Décompte' ",IF((COUNTBLANK(B1056:G1056)+COUNTBLANK(DECOMPTE[[#This Row],[Nb jours facturés au patient]:[ Assurance (N° BAG)]]))&gt;0,"Veuillez renseigner toutes les colonnes de la ligne","-")))</f>
        <v>-</v>
      </c>
    </row>
    <row r="1057" spans="1:16" ht="15.5" x14ac:dyDescent="0.25">
      <c r="A1057" s="109"/>
      <c r="B1057" s="76"/>
      <c r="C1057" s="76"/>
      <c r="D1057" s="76"/>
      <c r="E1057" s="77"/>
      <c r="F1057" s="77"/>
      <c r="G1057" s="77"/>
      <c r="H1057" s="78"/>
      <c r="I1057" s="78"/>
      <c r="J1057" s="78"/>
      <c r="K1057" s="79"/>
      <c r="L1057" s="80"/>
      <c r="M1057" s="89"/>
      <c r="N1057" s="81"/>
      <c r="O1057" s="82"/>
      <c r="P1057" s="83" t="str">
        <f>IF(SUM(DECOMPTE[[#This Row],[Heures
OPAS A]]:DECOMPTE[[#This Row],[Heures
OPAS C]])=0,"-",IF(COUNTBLANK(#REF!)&gt;0,"Entrez le n°ID infirmier dans l'onglet 'Décompte' ",IF((COUNTBLANK(B1057:G1057)+COUNTBLANK(DECOMPTE[[#This Row],[Nb jours facturés au patient]:[ Assurance (N° BAG)]]))&gt;0,"Veuillez renseigner toutes les colonnes de la ligne","-")))</f>
        <v>-</v>
      </c>
    </row>
    <row r="1058" spans="1:16" ht="15.5" x14ac:dyDescent="0.25">
      <c r="A1058" s="109"/>
      <c r="B1058" s="76"/>
      <c r="C1058" s="76"/>
      <c r="D1058" s="76"/>
      <c r="E1058" s="77"/>
      <c r="F1058" s="77"/>
      <c r="G1058" s="77"/>
      <c r="H1058" s="78"/>
      <c r="I1058" s="78"/>
      <c r="J1058" s="78"/>
      <c r="K1058" s="79"/>
      <c r="L1058" s="80"/>
      <c r="M1058" s="89"/>
      <c r="N1058" s="81"/>
      <c r="O1058" s="82"/>
      <c r="P1058" s="83" t="str">
        <f>IF(SUM(DECOMPTE[[#This Row],[Heures
OPAS A]]:DECOMPTE[[#This Row],[Heures
OPAS C]])=0,"-",IF(COUNTBLANK(#REF!)&gt;0,"Entrez le n°ID infirmier dans l'onglet 'Décompte' ",IF((COUNTBLANK(B1058:G1058)+COUNTBLANK(DECOMPTE[[#This Row],[Nb jours facturés au patient]:[ Assurance (N° BAG)]]))&gt;0,"Veuillez renseigner toutes les colonnes de la ligne","-")))</f>
        <v>-</v>
      </c>
    </row>
    <row r="1059" spans="1:16" ht="15.5" x14ac:dyDescent="0.25">
      <c r="A1059" s="109"/>
      <c r="B1059" s="76"/>
      <c r="C1059" s="76"/>
      <c r="D1059" s="76"/>
      <c r="E1059" s="77"/>
      <c r="F1059" s="77"/>
      <c r="G1059" s="77"/>
      <c r="H1059" s="78"/>
      <c r="I1059" s="78"/>
      <c r="J1059" s="78"/>
      <c r="K1059" s="79"/>
      <c r="L1059" s="80"/>
      <c r="M1059" s="89"/>
      <c r="N1059" s="81"/>
      <c r="O1059" s="82"/>
      <c r="P1059" s="83" t="str">
        <f>IF(SUM(DECOMPTE[[#This Row],[Heures
OPAS A]]:DECOMPTE[[#This Row],[Heures
OPAS C]])=0,"-",IF(COUNTBLANK(#REF!)&gt;0,"Entrez le n°ID infirmier dans l'onglet 'Décompte' ",IF((COUNTBLANK(B1059:G1059)+COUNTBLANK(DECOMPTE[[#This Row],[Nb jours facturés au patient]:[ Assurance (N° BAG)]]))&gt;0,"Veuillez renseigner toutes les colonnes de la ligne","-")))</f>
        <v>-</v>
      </c>
    </row>
    <row r="1060" spans="1:16" ht="15.5" x14ac:dyDescent="0.25">
      <c r="A1060" s="109"/>
      <c r="B1060" s="76"/>
      <c r="C1060" s="76"/>
      <c r="D1060" s="76"/>
      <c r="E1060" s="77"/>
      <c r="F1060" s="77"/>
      <c r="G1060" s="77"/>
      <c r="H1060" s="78"/>
      <c r="I1060" s="78"/>
      <c r="J1060" s="78"/>
      <c r="K1060" s="79"/>
      <c r="L1060" s="80"/>
      <c r="M1060" s="89"/>
      <c r="N1060" s="81"/>
      <c r="O1060" s="82"/>
      <c r="P1060" s="83" t="str">
        <f>IF(SUM(DECOMPTE[[#This Row],[Heures
OPAS A]]:DECOMPTE[[#This Row],[Heures
OPAS C]])=0,"-",IF(COUNTBLANK(#REF!)&gt;0,"Entrez le n°ID infirmier dans l'onglet 'Décompte' ",IF((COUNTBLANK(B1060:G1060)+COUNTBLANK(DECOMPTE[[#This Row],[Nb jours facturés au patient]:[ Assurance (N° BAG)]]))&gt;0,"Veuillez renseigner toutes les colonnes de la ligne","-")))</f>
        <v>-</v>
      </c>
    </row>
    <row r="1061" spans="1:16" ht="15.5" x14ac:dyDescent="0.25">
      <c r="A1061" s="109"/>
      <c r="B1061" s="76"/>
      <c r="C1061" s="76"/>
      <c r="D1061" s="76"/>
      <c r="E1061" s="77"/>
      <c r="F1061" s="77"/>
      <c r="G1061" s="77"/>
      <c r="H1061" s="78"/>
      <c r="I1061" s="78"/>
      <c r="J1061" s="78"/>
      <c r="K1061" s="79"/>
      <c r="L1061" s="80"/>
      <c r="M1061" s="89"/>
      <c r="N1061" s="81"/>
      <c r="O1061" s="82"/>
      <c r="P1061" s="83" t="str">
        <f>IF(SUM(DECOMPTE[[#This Row],[Heures
OPAS A]]:DECOMPTE[[#This Row],[Heures
OPAS C]])=0,"-",IF(COUNTBLANK(#REF!)&gt;0,"Entrez le n°ID infirmier dans l'onglet 'Décompte' ",IF((COUNTBLANK(B1061:G1061)+COUNTBLANK(DECOMPTE[[#This Row],[Nb jours facturés au patient]:[ Assurance (N° BAG)]]))&gt;0,"Veuillez renseigner toutes les colonnes de la ligne","-")))</f>
        <v>-</v>
      </c>
    </row>
    <row r="1062" spans="1:16" ht="15.5" x14ac:dyDescent="0.25">
      <c r="A1062" s="109"/>
      <c r="B1062" s="76"/>
      <c r="C1062" s="76"/>
      <c r="D1062" s="76"/>
      <c r="E1062" s="77"/>
      <c r="F1062" s="77"/>
      <c r="G1062" s="77"/>
      <c r="H1062" s="78"/>
      <c r="I1062" s="78"/>
      <c r="J1062" s="78"/>
      <c r="K1062" s="79"/>
      <c r="L1062" s="80"/>
      <c r="M1062" s="89"/>
      <c r="N1062" s="81"/>
      <c r="O1062" s="82"/>
      <c r="P1062" s="83" t="str">
        <f>IF(SUM(DECOMPTE[[#This Row],[Heures
OPAS A]]:DECOMPTE[[#This Row],[Heures
OPAS C]])=0,"-",IF(COUNTBLANK(#REF!)&gt;0,"Entrez le n°ID infirmier dans l'onglet 'Décompte' ",IF((COUNTBLANK(B1062:G1062)+COUNTBLANK(DECOMPTE[[#This Row],[Nb jours facturés au patient]:[ Assurance (N° BAG)]]))&gt;0,"Veuillez renseigner toutes les colonnes de la ligne","-")))</f>
        <v>-</v>
      </c>
    </row>
    <row r="1063" spans="1:16" ht="15.5" x14ac:dyDescent="0.25">
      <c r="A1063" s="109"/>
      <c r="B1063" s="76"/>
      <c r="C1063" s="76"/>
      <c r="D1063" s="76"/>
      <c r="E1063" s="77"/>
      <c r="F1063" s="77"/>
      <c r="G1063" s="77"/>
      <c r="H1063" s="78"/>
      <c r="I1063" s="78"/>
      <c r="J1063" s="78"/>
      <c r="K1063" s="79"/>
      <c r="L1063" s="80"/>
      <c r="M1063" s="89"/>
      <c r="N1063" s="81"/>
      <c r="O1063" s="82"/>
      <c r="P1063" s="83" t="str">
        <f>IF(SUM(DECOMPTE[[#This Row],[Heures
OPAS A]]:DECOMPTE[[#This Row],[Heures
OPAS C]])=0,"-",IF(COUNTBLANK(#REF!)&gt;0,"Entrez le n°ID infirmier dans l'onglet 'Décompte' ",IF((COUNTBLANK(B1063:G1063)+COUNTBLANK(DECOMPTE[[#This Row],[Nb jours facturés au patient]:[ Assurance (N° BAG)]]))&gt;0,"Veuillez renseigner toutes les colonnes de la ligne","-")))</f>
        <v>-</v>
      </c>
    </row>
    <row r="1064" spans="1:16" ht="15.5" x14ac:dyDescent="0.25">
      <c r="A1064" s="109"/>
      <c r="B1064" s="76"/>
      <c r="C1064" s="76"/>
      <c r="D1064" s="76"/>
      <c r="E1064" s="77"/>
      <c r="F1064" s="77"/>
      <c r="G1064" s="77"/>
      <c r="H1064" s="78"/>
      <c r="I1064" s="78"/>
      <c r="J1064" s="78"/>
      <c r="K1064" s="79"/>
      <c r="L1064" s="80"/>
      <c r="M1064" s="89"/>
      <c r="N1064" s="81"/>
      <c r="O1064" s="82"/>
      <c r="P1064" s="83" t="str">
        <f>IF(SUM(DECOMPTE[[#This Row],[Heures
OPAS A]]:DECOMPTE[[#This Row],[Heures
OPAS C]])=0,"-",IF(COUNTBLANK(#REF!)&gt;0,"Entrez le n°ID infirmier dans l'onglet 'Décompte' ",IF((COUNTBLANK(B1064:G1064)+COUNTBLANK(DECOMPTE[[#This Row],[Nb jours facturés au patient]:[ Assurance (N° BAG)]]))&gt;0,"Veuillez renseigner toutes les colonnes de la ligne","-")))</f>
        <v>-</v>
      </c>
    </row>
    <row r="1065" spans="1:16" ht="15.5" x14ac:dyDescent="0.25">
      <c r="A1065" s="109"/>
      <c r="B1065" s="76"/>
      <c r="C1065" s="76"/>
      <c r="D1065" s="76"/>
      <c r="E1065" s="77"/>
      <c r="F1065" s="77"/>
      <c r="G1065" s="77"/>
      <c r="H1065" s="78"/>
      <c r="I1065" s="78"/>
      <c r="J1065" s="78"/>
      <c r="K1065" s="79"/>
      <c r="L1065" s="80"/>
      <c r="M1065" s="89"/>
      <c r="N1065" s="81"/>
      <c r="O1065" s="82"/>
      <c r="P1065" s="83" t="str">
        <f>IF(SUM(DECOMPTE[[#This Row],[Heures
OPAS A]]:DECOMPTE[[#This Row],[Heures
OPAS C]])=0,"-",IF(COUNTBLANK(#REF!)&gt;0,"Entrez le n°ID infirmier dans l'onglet 'Décompte' ",IF((COUNTBLANK(B1065:G1065)+COUNTBLANK(DECOMPTE[[#This Row],[Nb jours facturés au patient]:[ Assurance (N° BAG)]]))&gt;0,"Veuillez renseigner toutes les colonnes de la ligne","-")))</f>
        <v>-</v>
      </c>
    </row>
    <row r="1066" spans="1:16" ht="15.5" x14ac:dyDescent="0.25">
      <c r="A1066" s="109"/>
      <c r="B1066" s="76"/>
      <c r="C1066" s="76"/>
      <c r="D1066" s="76"/>
      <c r="E1066" s="77"/>
      <c r="F1066" s="77"/>
      <c r="G1066" s="77"/>
      <c r="H1066" s="78"/>
      <c r="I1066" s="78"/>
      <c r="J1066" s="78"/>
      <c r="K1066" s="79"/>
      <c r="L1066" s="80"/>
      <c r="M1066" s="89"/>
      <c r="N1066" s="81"/>
      <c r="O1066" s="82"/>
      <c r="P1066" s="83" t="str">
        <f>IF(SUM(DECOMPTE[[#This Row],[Heures
OPAS A]]:DECOMPTE[[#This Row],[Heures
OPAS C]])=0,"-",IF(COUNTBLANK(#REF!)&gt;0,"Entrez le n°ID infirmier dans l'onglet 'Décompte' ",IF((COUNTBLANK(B1066:G1066)+COUNTBLANK(DECOMPTE[[#This Row],[Nb jours facturés au patient]:[ Assurance (N° BAG)]]))&gt;0,"Veuillez renseigner toutes les colonnes de la ligne","-")))</f>
        <v>-</v>
      </c>
    </row>
    <row r="1067" spans="1:16" ht="15.5" x14ac:dyDescent="0.25">
      <c r="A1067" s="109"/>
      <c r="B1067" s="76"/>
      <c r="C1067" s="76"/>
      <c r="D1067" s="76"/>
      <c r="E1067" s="77"/>
      <c r="F1067" s="77"/>
      <c r="G1067" s="77"/>
      <c r="H1067" s="78"/>
      <c r="I1067" s="78"/>
      <c r="J1067" s="78"/>
      <c r="K1067" s="79"/>
      <c r="L1067" s="80"/>
      <c r="M1067" s="89"/>
      <c r="N1067" s="81"/>
      <c r="O1067" s="82"/>
      <c r="P1067" s="83" t="str">
        <f>IF(SUM(DECOMPTE[[#This Row],[Heures
OPAS A]]:DECOMPTE[[#This Row],[Heures
OPAS C]])=0,"-",IF(COUNTBLANK(#REF!)&gt;0,"Entrez le n°ID infirmier dans l'onglet 'Décompte' ",IF((COUNTBLANK(B1067:G1067)+COUNTBLANK(DECOMPTE[[#This Row],[Nb jours facturés au patient]:[ Assurance (N° BAG)]]))&gt;0,"Veuillez renseigner toutes les colonnes de la ligne","-")))</f>
        <v>-</v>
      </c>
    </row>
    <row r="1068" spans="1:16" ht="15.5" x14ac:dyDescent="0.25">
      <c r="A1068" s="109"/>
      <c r="B1068" s="76"/>
      <c r="C1068" s="76"/>
      <c r="D1068" s="76"/>
      <c r="E1068" s="77"/>
      <c r="F1068" s="77"/>
      <c r="G1068" s="77"/>
      <c r="H1068" s="78"/>
      <c r="I1068" s="78"/>
      <c r="J1068" s="78"/>
      <c r="K1068" s="79"/>
      <c r="L1068" s="80"/>
      <c r="M1068" s="89"/>
      <c r="N1068" s="81"/>
      <c r="O1068" s="82"/>
      <c r="P1068" s="83" t="str">
        <f>IF(SUM(DECOMPTE[[#This Row],[Heures
OPAS A]]:DECOMPTE[[#This Row],[Heures
OPAS C]])=0,"-",IF(COUNTBLANK(#REF!)&gt;0,"Entrez le n°ID infirmier dans l'onglet 'Décompte' ",IF((COUNTBLANK(B1068:G1068)+COUNTBLANK(DECOMPTE[[#This Row],[Nb jours facturés au patient]:[ Assurance (N° BAG)]]))&gt;0,"Veuillez renseigner toutes les colonnes de la ligne","-")))</f>
        <v>-</v>
      </c>
    </row>
    <row r="1069" spans="1:16" ht="15.5" x14ac:dyDescent="0.25">
      <c r="A1069" s="109"/>
      <c r="B1069" s="76"/>
      <c r="C1069" s="76"/>
      <c r="D1069" s="76"/>
      <c r="E1069" s="77"/>
      <c r="F1069" s="77"/>
      <c r="G1069" s="77"/>
      <c r="H1069" s="78"/>
      <c r="I1069" s="78"/>
      <c r="J1069" s="78"/>
      <c r="K1069" s="79"/>
      <c r="L1069" s="80"/>
      <c r="M1069" s="89"/>
      <c r="N1069" s="81"/>
      <c r="O1069" s="82"/>
      <c r="P1069" s="83" t="str">
        <f>IF(SUM(DECOMPTE[[#This Row],[Heures
OPAS A]]:DECOMPTE[[#This Row],[Heures
OPAS C]])=0,"-",IF(COUNTBLANK(#REF!)&gt;0,"Entrez le n°ID infirmier dans l'onglet 'Décompte' ",IF((COUNTBLANK(B1069:G1069)+COUNTBLANK(DECOMPTE[[#This Row],[Nb jours facturés au patient]:[ Assurance (N° BAG)]]))&gt;0,"Veuillez renseigner toutes les colonnes de la ligne","-")))</f>
        <v>-</v>
      </c>
    </row>
    <row r="1070" spans="1:16" ht="15.5" x14ac:dyDescent="0.25">
      <c r="A1070" s="109"/>
      <c r="B1070" s="76"/>
      <c r="C1070" s="76"/>
      <c r="D1070" s="76"/>
      <c r="E1070" s="77"/>
      <c r="F1070" s="77"/>
      <c r="G1070" s="77"/>
      <c r="H1070" s="78"/>
      <c r="I1070" s="78"/>
      <c r="J1070" s="78"/>
      <c r="K1070" s="79"/>
      <c r="L1070" s="80"/>
      <c r="M1070" s="89"/>
      <c r="N1070" s="81"/>
      <c r="O1070" s="82"/>
      <c r="P1070" s="83" t="str">
        <f>IF(SUM(DECOMPTE[[#This Row],[Heures
OPAS A]]:DECOMPTE[[#This Row],[Heures
OPAS C]])=0,"-",IF(COUNTBLANK(#REF!)&gt;0,"Entrez le n°ID infirmier dans l'onglet 'Décompte' ",IF((COUNTBLANK(B1070:G1070)+COUNTBLANK(DECOMPTE[[#This Row],[Nb jours facturés au patient]:[ Assurance (N° BAG)]]))&gt;0,"Veuillez renseigner toutes les colonnes de la ligne","-")))</f>
        <v>-</v>
      </c>
    </row>
    <row r="1071" spans="1:16" ht="15.5" x14ac:dyDescent="0.25">
      <c r="A1071" s="109"/>
      <c r="B1071" s="76"/>
      <c r="C1071" s="76"/>
      <c r="D1071" s="76"/>
      <c r="E1071" s="77"/>
      <c r="F1071" s="77"/>
      <c r="G1071" s="77"/>
      <c r="H1071" s="78"/>
      <c r="I1071" s="78"/>
      <c r="J1071" s="78"/>
      <c r="K1071" s="79"/>
      <c r="L1071" s="80"/>
      <c r="M1071" s="89"/>
      <c r="N1071" s="81"/>
      <c r="O1071" s="82"/>
      <c r="P1071" s="83" t="str">
        <f>IF(SUM(DECOMPTE[[#This Row],[Heures
OPAS A]]:DECOMPTE[[#This Row],[Heures
OPAS C]])=0,"-",IF(COUNTBLANK(#REF!)&gt;0,"Entrez le n°ID infirmier dans l'onglet 'Décompte' ",IF((COUNTBLANK(B1071:G1071)+COUNTBLANK(DECOMPTE[[#This Row],[Nb jours facturés au patient]:[ Assurance (N° BAG)]]))&gt;0,"Veuillez renseigner toutes les colonnes de la ligne","-")))</f>
        <v>-</v>
      </c>
    </row>
    <row r="1072" spans="1:16" ht="15.5" x14ac:dyDescent="0.25">
      <c r="A1072" s="109"/>
      <c r="B1072" s="76"/>
      <c r="C1072" s="76"/>
      <c r="D1072" s="76"/>
      <c r="E1072" s="77"/>
      <c r="F1072" s="77"/>
      <c r="G1072" s="77"/>
      <c r="H1072" s="78"/>
      <c r="I1072" s="78"/>
      <c r="J1072" s="78"/>
      <c r="K1072" s="79"/>
      <c r="L1072" s="80"/>
      <c r="M1072" s="89"/>
      <c r="N1072" s="81"/>
      <c r="O1072" s="82"/>
      <c r="P1072" s="83" t="str">
        <f>IF(SUM(DECOMPTE[[#This Row],[Heures
OPAS A]]:DECOMPTE[[#This Row],[Heures
OPAS C]])=0,"-",IF(COUNTBLANK(#REF!)&gt;0,"Entrez le n°ID infirmier dans l'onglet 'Décompte' ",IF((COUNTBLANK(B1072:G1072)+COUNTBLANK(DECOMPTE[[#This Row],[Nb jours facturés au patient]:[ Assurance (N° BAG)]]))&gt;0,"Veuillez renseigner toutes les colonnes de la ligne","-")))</f>
        <v>-</v>
      </c>
    </row>
    <row r="1073" spans="1:16" ht="15.5" x14ac:dyDescent="0.25">
      <c r="A1073" s="109"/>
      <c r="B1073" s="76"/>
      <c r="C1073" s="76"/>
      <c r="D1073" s="76"/>
      <c r="E1073" s="77"/>
      <c r="F1073" s="77"/>
      <c r="G1073" s="77"/>
      <c r="H1073" s="78"/>
      <c r="I1073" s="78"/>
      <c r="J1073" s="78"/>
      <c r="K1073" s="79"/>
      <c r="L1073" s="80"/>
      <c r="M1073" s="89"/>
      <c r="N1073" s="81"/>
      <c r="O1073" s="82"/>
      <c r="P1073" s="83" t="str">
        <f>IF(SUM(DECOMPTE[[#This Row],[Heures
OPAS A]]:DECOMPTE[[#This Row],[Heures
OPAS C]])=0,"-",IF(COUNTBLANK(#REF!)&gt;0,"Entrez le n°ID infirmier dans l'onglet 'Décompte' ",IF((COUNTBLANK(B1073:G1073)+COUNTBLANK(DECOMPTE[[#This Row],[Nb jours facturés au patient]:[ Assurance (N° BAG)]]))&gt;0,"Veuillez renseigner toutes les colonnes de la ligne","-")))</f>
        <v>-</v>
      </c>
    </row>
    <row r="1074" spans="1:16" ht="15.5" x14ac:dyDescent="0.25">
      <c r="A1074" s="109"/>
      <c r="B1074" s="76"/>
      <c r="C1074" s="76"/>
      <c r="D1074" s="76"/>
      <c r="E1074" s="77"/>
      <c r="F1074" s="77"/>
      <c r="G1074" s="77"/>
      <c r="H1074" s="78"/>
      <c r="I1074" s="78"/>
      <c r="J1074" s="78"/>
      <c r="K1074" s="79"/>
      <c r="L1074" s="80"/>
      <c r="M1074" s="89"/>
      <c r="N1074" s="81"/>
      <c r="O1074" s="82"/>
      <c r="P1074" s="83" t="str">
        <f>IF(SUM(DECOMPTE[[#This Row],[Heures
OPAS A]]:DECOMPTE[[#This Row],[Heures
OPAS C]])=0,"-",IF(COUNTBLANK(#REF!)&gt;0,"Entrez le n°ID infirmier dans l'onglet 'Décompte' ",IF((COUNTBLANK(B1074:G1074)+COUNTBLANK(DECOMPTE[[#This Row],[Nb jours facturés au patient]:[ Assurance (N° BAG)]]))&gt;0,"Veuillez renseigner toutes les colonnes de la ligne","-")))</f>
        <v>-</v>
      </c>
    </row>
    <row r="1075" spans="1:16" ht="15.5" x14ac:dyDescent="0.25">
      <c r="A1075" s="109"/>
      <c r="B1075" s="76"/>
      <c r="C1075" s="76"/>
      <c r="D1075" s="76"/>
      <c r="E1075" s="77"/>
      <c r="F1075" s="77"/>
      <c r="G1075" s="77"/>
      <c r="H1075" s="78"/>
      <c r="I1075" s="78"/>
      <c r="J1075" s="78"/>
      <c r="K1075" s="79"/>
      <c r="L1075" s="80"/>
      <c r="M1075" s="89"/>
      <c r="N1075" s="81"/>
      <c r="O1075" s="82"/>
      <c r="P1075" s="83" t="str">
        <f>IF(SUM(DECOMPTE[[#This Row],[Heures
OPAS A]]:DECOMPTE[[#This Row],[Heures
OPAS C]])=0,"-",IF(COUNTBLANK(#REF!)&gt;0,"Entrez le n°ID infirmier dans l'onglet 'Décompte' ",IF((COUNTBLANK(B1075:G1075)+COUNTBLANK(DECOMPTE[[#This Row],[Nb jours facturés au patient]:[ Assurance (N° BAG)]]))&gt;0,"Veuillez renseigner toutes les colonnes de la ligne","-")))</f>
        <v>-</v>
      </c>
    </row>
    <row r="1076" spans="1:16" ht="15.5" x14ac:dyDescent="0.25">
      <c r="A1076" s="109"/>
      <c r="B1076" s="76"/>
      <c r="C1076" s="76"/>
      <c r="D1076" s="76"/>
      <c r="E1076" s="77"/>
      <c r="F1076" s="77"/>
      <c r="G1076" s="77"/>
      <c r="H1076" s="78"/>
      <c r="I1076" s="78"/>
      <c r="J1076" s="78"/>
      <c r="K1076" s="79"/>
      <c r="L1076" s="80"/>
      <c r="M1076" s="89"/>
      <c r="N1076" s="81"/>
      <c r="O1076" s="82"/>
      <c r="P1076" s="83" t="str">
        <f>IF(SUM(DECOMPTE[[#This Row],[Heures
OPAS A]]:DECOMPTE[[#This Row],[Heures
OPAS C]])=0,"-",IF(COUNTBLANK(#REF!)&gt;0,"Entrez le n°ID infirmier dans l'onglet 'Décompte' ",IF((COUNTBLANK(B1076:G1076)+COUNTBLANK(DECOMPTE[[#This Row],[Nb jours facturés au patient]:[ Assurance (N° BAG)]]))&gt;0,"Veuillez renseigner toutes les colonnes de la ligne","-")))</f>
        <v>-</v>
      </c>
    </row>
    <row r="1077" spans="1:16" ht="15.5" x14ac:dyDescent="0.25">
      <c r="A1077" s="109"/>
      <c r="B1077" s="76"/>
      <c r="C1077" s="76"/>
      <c r="D1077" s="76"/>
      <c r="E1077" s="77"/>
      <c r="F1077" s="77"/>
      <c r="G1077" s="77"/>
      <c r="H1077" s="78"/>
      <c r="I1077" s="78"/>
      <c r="J1077" s="78"/>
      <c r="K1077" s="79"/>
      <c r="L1077" s="80"/>
      <c r="M1077" s="89"/>
      <c r="N1077" s="81"/>
      <c r="O1077" s="82"/>
      <c r="P1077" s="83" t="str">
        <f>IF(SUM(DECOMPTE[[#This Row],[Heures
OPAS A]]:DECOMPTE[[#This Row],[Heures
OPAS C]])=0,"-",IF(COUNTBLANK(#REF!)&gt;0,"Entrez le n°ID infirmier dans l'onglet 'Décompte' ",IF((COUNTBLANK(B1077:G1077)+COUNTBLANK(DECOMPTE[[#This Row],[Nb jours facturés au patient]:[ Assurance (N° BAG)]]))&gt;0,"Veuillez renseigner toutes les colonnes de la ligne","-")))</f>
        <v>-</v>
      </c>
    </row>
    <row r="1078" spans="1:16" ht="15.5" x14ac:dyDescent="0.25">
      <c r="A1078" s="109"/>
      <c r="B1078" s="76"/>
      <c r="C1078" s="76"/>
      <c r="D1078" s="76"/>
      <c r="E1078" s="77"/>
      <c r="F1078" s="77"/>
      <c r="G1078" s="77"/>
      <c r="H1078" s="78"/>
      <c r="I1078" s="78"/>
      <c r="J1078" s="78"/>
      <c r="K1078" s="79"/>
      <c r="L1078" s="80"/>
      <c r="M1078" s="89"/>
      <c r="N1078" s="81"/>
      <c r="O1078" s="82"/>
      <c r="P1078" s="83" t="str">
        <f>IF(SUM(DECOMPTE[[#This Row],[Heures
OPAS A]]:DECOMPTE[[#This Row],[Heures
OPAS C]])=0,"-",IF(COUNTBLANK(#REF!)&gt;0,"Entrez le n°ID infirmier dans l'onglet 'Décompte' ",IF((COUNTBLANK(B1078:G1078)+COUNTBLANK(DECOMPTE[[#This Row],[Nb jours facturés au patient]:[ Assurance (N° BAG)]]))&gt;0,"Veuillez renseigner toutes les colonnes de la ligne","-")))</f>
        <v>-</v>
      </c>
    </row>
    <row r="1079" spans="1:16" ht="15.5" x14ac:dyDescent="0.25">
      <c r="A1079" s="109"/>
      <c r="B1079" s="76"/>
      <c r="C1079" s="76"/>
      <c r="D1079" s="76"/>
      <c r="E1079" s="77"/>
      <c r="F1079" s="77"/>
      <c r="G1079" s="77"/>
      <c r="H1079" s="78"/>
      <c r="I1079" s="78"/>
      <c r="J1079" s="78"/>
      <c r="K1079" s="79"/>
      <c r="L1079" s="80"/>
      <c r="M1079" s="89"/>
      <c r="N1079" s="81"/>
      <c r="O1079" s="82"/>
      <c r="P1079" s="83" t="str">
        <f>IF(SUM(DECOMPTE[[#This Row],[Heures
OPAS A]]:DECOMPTE[[#This Row],[Heures
OPAS C]])=0,"-",IF(COUNTBLANK(#REF!)&gt;0,"Entrez le n°ID infirmier dans l'onglet 'Décompte' ",IF((COUNTBLANK(B1079:G1079)+COUNTBLANK(DECOMPTE[[#This Row],[Nb jours facturés au patient]:[ Assurance (N° BAG)]]))&gt;0,"Veuillez renseigner toutes les colonnes de la ligne","-")))</f>
        <v>-</v>
      </c>
    </row>
    <row r="1080" spans="1:16" ht="15.5" x14ac:dyDescent="0.25">
      <c r="A1080" s="109"/>
      <c r="B1080" s="76"/>
      <c r="C1080" s="76"/>
      <c r="D1080" s="76"/>
      <c r="E1080" s="77"/>
      <c r="F1080" s="77"/>
      <c r="G1080" s="77"/>
      <c r="H1080" s="78"/>
      <c r="I1080" s="78"/>
      <c r="J1080" s="78"/>
      <c r="K1080" s="79"/>
      <c r="L1080" s="80"/>
      <c r="M1080" s="89"/>
      <c r="N1080" s="81"/>
      <c r="O1080" s="82"/>
      <c r="P1080" s="83" t="str">
        <f>IF(SUM(DECOMPTE[[#This Row],[Heures
OPAS A]]:DECOMPTE[[#This Row],[Heures
OPAS C]])=0,"-",IF(COUNTBLANK(#REF!)&gt;0,"Entrez le n°ID infirmier dans l'onglet 'Décompte' ",IF((COUNTBLANK(B1080:G1080)+COUNTBLANK(DECOMPTE[[#This Row],[Nb jours facturés au patient]:[ Assurance (N° BAG)]]))&gt;0,"Veuillez renseigner toutes les colonnes de la ligne","-")))</f>
        <v>-</v>
      </c>
    </row>
    <row r="1081" spans="1:16" ht="15.5" x14ac:dyDescent="0.25">
      <c r="A1081" s="109"/>
      <c r="B1081" s="76"/>
      <c r="C1081" s="76"/>
      <c r="D1081" s="76"/>
      <c r="E1081" s="77"/>
      <c r="F1081" s="77"/>
      <c r="G1081" s="77"/>
      <c r="H1081" s="78"/>
      <c r="I1081" s="78"/>
      <c r="J1081" s="78"/>
      <c r="K1081" s="79"/>
      <c r="L1081" s="80"/>
      <c r="M1081" s="89"/>
      <c r="N1081" s="81"/>
      <c r="O1081" s="82"/>
      <c r="P1081" s="83" t="str">
        <f>IF(SUM(DECOMPTE[[#This Row],[Heures
OPAS A]]:DECOMPTE[[#This Row],[Heures
OPAS C]])=0,"-",IF(COUNTBLANK(#REF!)&gt;0,"Entrez le n°ID infirmier dans l'onglet 'Décompte' ",IF((COUNTBLANK(B1081:G1081)+COUNTBLANK(DECOMPTE[[#This Row],[Nb jours facturés au patient]:[ Assurance (N° BAG)]]))&gt;0,"Veuillez renseigner toutes les colonnes de la ligne","-")))</f>
        <v>-</v>
      </c>
    </row>
    <row r="1082" spans="1:16" ht="15.5" x14ac:dyDescent="0.25">
      <c r="A1082" s="109"/>
      <c r="B1082" s="76"/>
      <c r="C1082" s="76"/>
      <c r="D1082" s="76"/>
      <c r="E1082" s="77"/>
      <c r="F1082" s="77"/>
      <c r="G1082" s="77"/>
      <c r="H1082" s="78"/>
      <c r="I1082" s="78"/>
      <c r="J1082" s="78"/>
      <c r="K1082" s="79"/>
      <c r="L1082" s="80"/>
      <c r="M1082" s="89"/>
      <c r="N1082" s="81"/>
      <c r="O1082" s="82"/>
      <c r="P1082" s="83" t="str">
        <f>IF(SUM(DECOMPTE[[#This Row],[Heures
OPAS A]]:DECOMPTE[[#This Row],[Heures
OPAS C]])=0,"-",IF(COUNTBLANK(#REF!)&gt;0,"Entrez le n°ID infirmier dans l'onglet 'Décompte' ",IF((COUNTBLANK(B1082:G1082)+COUNTBLANK(DECOMPTE[[#This Row],[Nb jours facturés au patient]:[ Assurance (N° BAG)]]))&gt;0,"Veuillez renseigner toutes les colonnes de la ligne","-")))</f>
        <v>-</v>
      </c>
    </row>
    <row r="1083" spans="1:16" ht="15.5" x14ac:dyDescent="0.25">
      <c r="A1083" s="109"/>
      <c r="B1083" s="76"/>
      <c r="C1083" s="76"/>
      <c r="D1083" s="76"/>
      <c r="E1083" s="77"/>
      <c r="F1083" s="77"/>
      <c r="G1083" s="77"/>
      <c r="H1083" s="78"/>
      <c r="I1083" s="78"/>
      <c r="J1083" s="78"/>
      <c r="K1083" s="79"/>
      <c r="L1083" s="80"/>
      <c r="M1083" s="89"/>
      <c r="N1083" s="81"/>
      <c r="O1083" s="82"/>
      <c r="P1083" s="83" t="str">
        <f>IF(SUM(DECOMPTE[[#This Row],[Heures
OPAS A]]:DECOMPTE[[#This Row],[Heures
OPAS C]])=0,"-",IF(COUNTBLANK(#REF!)&gt;0,"Entrez le n°ID infirmier dans l'onglet 'Décompte' ",IF((COUNTBLANK(B1083:G1083)+COUNTBLANK(DECOMPTE[[#This Row],[Nb jours facturés au patient]:[ Assurance (N° BAG)]]))&gt;0,"Veuillez renseigner toutes les colonnes de la ligne","-")))</f>
        <v>-</v>
      </c>
    </row>
    <row r="1084" spans="1:16" ht="15.5" x14ac:dyDescent="0.25">
      <c r="A1084" s="109"/>
      <c r="B1084" s="76"/>
      <c r="C1084" s="76"/>
      <c r="D1084" s="76"/>
      <c r="E1084" s="77"/>
      <c r="F1084" s="77"/>
      <c r="G1084" s="77"/>
      <c r="H1084" s="78"/>
      <c r="I1084" s="78"/>
      <c r="J1084" s="78"/>
      <c r="K1084" s="79"/>
      <c r="L1084" s="80"/>
      <c r="M1084" s="89"/>
      <c r="N1084" s="81"/>
      <c r="O1084" s="82"/>
      <c r="P1084" s="83" t="str">
        <f>IF(SUM(DECOMPTE[[#This Row],[Heures
OPAS A]]:DECOMPTE[[#This Row],[Heures
OPAS C]])=0,"-",IF(COUNTBLANK(#REF!)&gt;0,"Entrez le n°ID infirmier dans l'onglet 'Décompte' ",IF((COUNTBLANK(B1084:G1084)+COUNTBLANK(DECOMPTE[[#This Row],[Nb jours facturés au patient]:[ Assurance (N° BAG)]]))&gt;0,"Veuillez renseigner toutes les colonnes de la ligne","-")))</f>
        <v>-</v>
      </c>
    </row>
    <row r="1085" spans="1:16" ht="15.5" x14ac:dyDescent="0.25">
      <c r="A1085" s="109"/>
      <c r="B1085" s="76"/>
      <c r="C1085" s="76"/>
      <c r="D1085" s="76"/>
      <c r="E1085" s="77"/>
      <c r="F1085" s="77"/>
      <c r="G1085" s="77"/>
      <c r="H1085" s="78"/>
      <c r="I1085" s="78"/>
      <c r="J1085" s="78"/>
      <c r="K1085" s="79"/>
      <c r="L1085" s="80"/>
      <c r="M1085" s="89"/>
      <c r="N1085" s="81"/>
      <c r="O1085" s="82"/>
      <c r="P1085" s="83" t="str">
        <f>IF(SUM(DECOMPTE[[#This Row],[Heures
OPAS A]]:DECOMPTE[[#This Row],[Heures
OPAS C]])=0,"-",IF(COUNTBLANK(#REF!)&gt;0,"Entrez le n°ID infirmier dans l'onglet 'Décompte' ",IF((COUNTBLANK(B1085:G1085)+COUNTBLANK(DECOMPTE[[#This Row],[Nb jours facturés au patient]:[ Assurance (N° BAG)]]))&gt;0,"Veuillez renseigner toutes les colonnes de la ligne","-")))</f>
        <v>-</v>
      </c>
    </row>
    <row r="1086" spans="1:16" ht="15.5" x14ac:dyDescent="0.25">
      <c r="A1086" s="109"/>
      <c r="B1086" s="76"/>
      <c r="C1086" s="76"/>
      <c r="D1086" s="76"/>
      <c r="E1086" s="77"/>
      <c r="F1086" s="77"/>
      <c r="G1086" s="77"/>
      <c r="H1086" s="78"/>
      <c r="I1086" s="78"/>
      <c r="J1086" s="78"/>
      <c r="K1086" s="79"/>
      <c r="L1086" s="80"/>
      <c r="M1086" s="89"/>
      <c r="N1086" s="81"/>
      <c r="O1086" s="82"/>
      <c r="P1086" s="83" t="str">
        <f>IF(SUM(DECOMPTE[[#This Row],[Heures
OPAS A]]:DECOMPTE[[#This Row],[Heures
OPAS C]])=0,"-",IF(COUNTBLANK(#REF!)&gt;0,"Entrez le n°ID infirmier dans l'onglet 'Décompte' ",IF((COUNTBLANK(B1086:G1086)+COUNTBLANK(DECOMPTE[[#This Row],[Nb jours facturés au patient]:[ Assurance (N° BAG)]]))&gt;0,"Veuillez renseigner toutes les colonnes de la ligne","-")))</f>
        <v>-</v>
      </c>
    </row>
    <row r="1087" spans="1:16" ht="15.5" x14ac:dyDescent="0.25">
      <c r="A1087" s="109"/>
      <c r="B1087" s="76"/>
      <c r="C1087" s="76"/>
      <c r="D1087" s="76"/>
      <c r="E1087" s="77"/>
      <c r="F1087" s="77"/>
      <c r="G1087" s="77"/>
      <c r="H1087" s="78"/>
      <c r="I1087" s="78"/>
      <c r="J1087" s="78"/>
      <c r="K1087" s="79"/>
      <c r="L1087" s="80"/>
      <c r="M1087" s="89"/>
      <c r="N1087" s="81"/>
      <c r="O1087" s="82"/>
      <c r="P1087" s="83" t="str">
        <f>IF(SUM(DECOMPTE[[#This Row],[Heures
OPAS A]]:DECOMPTE[[#This Row],[Heures
OPAS C]])=0,"-",IF(COUNTBLANK(#REF!)&gt;0,"Entrez le n°ID infirmier dans l'onglet 'Décompte' ",IF((COUNTBLANK(B1087:G1087)+COUNTBLANK(DECOMPTE[[#This Row],[Nb jours facturés au patient]:[ Assurance (N° BAG)]]))&gt;0,"Veuillez renseigner toutes les colonnes de la ligne","-")))</f>
        <v>-</v>
      </c>
    </row>
    <row r="1088" spans="1:16" ht="15.5" x14ac:dyDescent="0.25">
      <c r="A1088" s="109"/>
      <c r="B1088" s="76"/>
      <c r="C1088" s="76"/>
      <c r="D1088" s="76"/>
      <c r="E1088" s="77"/>
      <c r="F1088" s="77"/>
      <c r="G1088" s="77"/>
      <c r="H1088" s="78"/>
      <c r="I1088" s="78"/>
      <c r="J1088" s="78"/>
      <c r="K1088" s="79"/>
      <c r="L1088" s="80"/>
      <c r="M1088" s="89"/>
      <c r="N1088" s="81"/>
      <c r="O1088" s="82"/>
      <c r="P1088" s="83" t="str">
        <f>IF(SUM(DECOMPTE[[#This Row],[Heures
OPAS A]]:DECOMPTE[[#This Row],[Heures
OPAS C]])=0,"-",IF(COUNTBLANK(#REF!)&gt;0,"Entrez le n°ID infirmier dans l'onglet 'Décompte' ",IF((COUNTBLANK(B1088:G1088)+COUNTBLANK(DECOMPTE[[#This Row],[Nb jours facturés au patient]:[ Assurance (N° BAG)]]))&gt;0,"Veuillez renseigner toutes les colonnes de la ligne","-")))</f>
        <v>-</v>
      </c>
    </row>
    <row r="1089" spans="1:16" ht="15.5" x14ac:dyDescent="0.25">
      <c r="A1089" s="109"/>
      <c r="B1089" s="76"/>
      <c r="C1089" s="76"/>
      <c r="D1089" s="76"/>
      <c r="E1089" s="77"/>
      <c r="F1089" s="77"/>
      <c r="G1089" s="77"/>
      <c r="H1089" s="78"/>
      <c r="I1089" s="78"/>
      <c r="J1089" s="78"/>
      <c r="K1089" s="79"/>
      <c r="L1089" s="80"/>
      <c r="M1089" s="89"/>
      <c r="N1089" s="81"/>
      <c r="O1089" s="82"/>
      <c r="P1089" s="83" t="str">
        <f>IF(SUM(DECOMPTE[[#This Row],[Heures
OPAS A]]:DECOMPTE[[#This Row],[Heures
OPAS C]])=0,"-",IF(COUNTBLANK(#REF!)&gt;0,"Entrez le n°ID infirmier dans l'onglet 'Décompte' ",IF((COUNTBLANK(B1089:G1089)+COUNTBLANK(DECOMPTE[[#This Row],[Nb jours facturés au patient]:[ Assurance (N° BAG)]]))&gt;0,"Veuillez renseigner toutes les colonnes de la ligne","-")))</f>
        <v>-</v>
      </c>
    </row>
    <row r="1090" spans="1:16" ht="15.5" x14ac:dyDescent="0.25">
      <c r="A1090" s="109"/>
      <c r="B1090" s="76"/>
      <c r="C1090" s="76"/>
      <c r="D1090" s="76"/>
      <c r="E1090" s="77"/>
      <c r="F1090" s="77"/>
      <c r="G1090" s="77"/>
      <c r="H1090" s="78"/>
      <c r="I1090" s="78"/>
      <c r="J1090" s="78"/>
      <c r="K1090" s="79"/>
      <c r="L1090" s="80"/>
      <c r="M1090" s="89"/>
      <c r="N1090" s="81"/>
      <c r="O1090" s="82"/>
      <c r="P1090" s="83" t="str">
        <f>IF(SUM(DECOMPTE[[#This Row],[Heures
OPAS A]]:DECOMPTE[[#This Row],[Heures
OPAS C]])=0,"-",IF(COUNTBLANK(#REF!)&gt;0,"Entrez le n°ID infirmier dans l'onglet 'Décompte' ",IF((COUNTBLANK(B1090:G1090)+COUNTBLANK(DECOMPTE[[#This Row],[Nb jours facturés au patient]:[ Assurance (N° BAG)]]))&gt;0,"Veuillez renseigner toutes les colonnes de la ligne","-")))</f>
        <v>-</v>
      </c>
    </row>
    <row r="1091" spans="1:16" ht="15.5" x14ac:dyDescent="0.25">
      <c r="A1091" s="109"/>
      <c r="B1091" s="76"/>
      <c r="C1091" s="76"/>
      <c r="D1091" s="76"/>
      <c r="E1091" s="77"/>
      <c r="F1091" s="77"/>
      <c r="G1091" s="77"/>
      <c r="H1091" s="78"/>
      <c r="I1091" s="78"/>
      <c r="J1091" s="78"/>
      <c r="K1091" s="79"/>
      <c r="L1091" s="80"/>
      <c r="M1091" s="89"/>
      <c r="N1091" s="81"/>
      <c r="O1091" s="82"/>
      <c r="P1091" s="83" t="str">
        <f>IF(SUM(DECOMPTE[[#This Row],[Heures
OPAS A]]:DECOMPTE[[#This Row],[Heures
OPAS C]])=0,"-",IF(COUNTBLANK(#REF!)&gt;0,"Entrez le n°ID infirmier dans l'onglet 'Décompte' ",IF((COUNTBLANK(B1091:G1091)+COUNTBLANK(DECOMPTE[[#This Row],[Nb jours facturés au patient]:[ Assurance (N° BAG)]]))&gt;0,"Veuillez renseigner toutes les colonnes de la ligne","-")))</f>
        <v>-</v>
      </c>
    </row>
    <row r="1092" spans="1:16" ht="15.5" x14ac:dyDescent="0.25">
      <c r="A1092" s="109"/>
      <c r="B1092" s="76"/>
      <c r="C1092" s="76"/>
      <c r="D1092" s="76"/>
      <c r="E1092" s="77"/>
      <c r="F1092" s="77"/>
      <c r="G1092" s="77"/>
      <c r="H1092" s="78"/>
      <c r="I1092" s="78"/>
      <c r="J1092" s="78"/>
      <c r="K1092" s="79"/>
      <c r="L1092" s="80"/>
      <c r="M1092" s="89"/>
      <c r="N1092" s="81"/>
      <c r="O1092" s="82"/>
      <c r="P1092" s="83" t="str">
        <f>IF(SUM(DECOMPTE[[#This Row],[Heures
OPAS A]]:DECOMPTE[[#This Row],[Heures
OPAS C]])=0,"-",IF(COUNTBLANK(#REF!)&gt;0,"Entrez le n°ID infirmier dans l'onglet 'Décompte' ",IF((COUNTBLANK(B1092:G1092)+COUNTBLANK(DECOMPTE[[#This Row],[Nb jours facturés au patient]:[ Assurance (N° BAG)]]))&gt;0,"Veuillez renseigner toutes les colonnes de la ligne","-")))</f>
        <v>-</v>
      </c>
    </row>
    <row r="1093" spans="1:16" ht="15.5" x14ac:dyDescent="0.25">
      <c r="A1093" s="109"/>
      <c r="B1093" s="76"/>
      <c r="C1093" s="76"/>
      <c r="D1093" s="76"/>
      <c r="E1093" s="77"/>
      <c r="F1093" s="77"/>
      <c r="G1093" s="77"/>
      <c r="H1093" s="78"/>
      <c r="I1093" s="78"/>
      <c r="J1093" s="78"/>
      <c r="K1093" s="79"/>
      <c r="L1093" s="80"/>
      <c r="M1093" s="89"/>
      <c r="N1093" s="81"/>
      <c r="O1093" s="82"/>
      <c r="P1093" s="83" t="str">
        <f>IF(SUM(DECOMPTE[[#This Row],[Heures
OPAS A]]:DECOMPTE[[#This Row],[Heures
OPAS C]])=0,"-",IF(COUNTBLANK(#REF!)&gt;0,"Entrez le n°ID infirmier dans l'onglet 'Décompte' ",IF((COUNTBLANK(B1093:G1093)+COUNTBLANK(DECOMPTE[[#This Row],[Nb jours facturés au patient]:[ Assurance (N° BAG)]]))&gt;0,"Veuillez renseigner toutes les colonnes de la ligne","-")))</f>
        <v>-</v>
      </c>
    </row>
    <row r="1094" spans="1:16" ht="15.5" x14ac:dyDescent="0.25">
      <c r="A1094" s="109"/>
      <c r="B1094" s="76"/>
      <c r="C1094" s="76"/>
      <c r="D1094" s="76"/>
      <c r="E1094" s="77"/>
      <c r="F1094" s="77"/>
      <c r="G1094" s="77"/>
      <c r="H1094" s="78"/>
      <c r="I1094" s="78"/>
      <c r="J1094" s="78"/>
      <c r="K1094" s="79"/>
      <c r="L1094" s="80"/>
      <c r="M1094" s="89"/>
      <c r="N1094" s="81"/>
      <c r="O1094" s="82"/>
      <c r="P1094" s="83" t="str">
        <f>IF(SUM(DECOMPTE[[#This Row],[Heures
OPAS A]]:DECOMPTE[[#This Row],[Heures
OPAS C]])=0,"-",IF(COUNTBLANK(#REF!)&gt;0,"Entrez le n°ID infirmier dans l'onglet 'Décompte' ",IF((COUNTBLANK(B1094:G1094)+COUNTBLANK(DECOMPTE[[#This Row],[Nb jours facturés au patient]:[ Assurance (N° BAG)]]))&gt;0,"Veuillez renseigner toutes les colonnes de la ligne","-")))</f>
        <v>-</v>
      </c>
    </row>
    <row r="1095" spans="1:16" ht="15.5" x14ac:dyDescent="0.25">
      <c r="A1095" s="109"/>
      <c r="B1095" s="76"/>
      <c r="C1095" s="76"/>
      <c r="D1095" s="76"/>
      <c r="E1095" s="77"/>
      <c r="F1095" s="77"/>
      <c r="G1095" s="77"/>
      <c r="H1095" s="78"/>
      <c r="I1095" s="78"/>
      <c r="J1095" s="78"/>
      <c r="K1095" s="79"/>
      <c r="L1095" s="80"/>
      <c r="M1095" s="89"/>
      <c r="N1095" s="81"/>
      <c r="O1095" s="82"/>
      <c r="P1095" s="83" t="str">
        <f>IF(SUM(DECOMPTE[[#This Row],[Heures
OPAS A]]:DECOMPTE[[#This Row],[Heures
OPAS C]])=0,"-",IF(COUNTBLANK(#REF!)&gt;0,"Entrez le n°ID infirmier dans l'onglet 'Décompte' ",IF((COUNTBLANK(B1095:G1095)+COUNTBLANK(DECOMPTE[[#This Row],[Nb jours facturés au patient]:[ Assurance (N° BAG)]]))&gt;0,"Veuillez renseigner toutes les colonnes de la ligne","-")))</f>
        <v>-</v>
      </c>
    </row>
    <row r="1096" spans="1:16" ht="15.5" x14ac:dyDescent="0.25">
      <c r="A1096" s="109"/>
      <c r="B1096" s="76"/>
      <c r="C1096" s="76"/>
      <c r="D1096" s="76"/>
      <c r="E1096" s="77"/>
      <c r="F1096" s="77"/>
      <c r="G1096" s="77"/>
      <c r="H1096" s="78"/>
      <c r="I1096" s="78"/>
      <c r="J1096" s="78"/>
      <c r="K1096" s="79"/>
      <c r="L1096" s="80"/>
      <c r="M1096" s="89"/>
      <c r="N1096" s="81"/>
      <c r="O1096" s="82"/>
      <c r="P1096" s="83" t="str">
        <f>IF(SUM(DECOMPTE[[#This Row],[Heures
OPAS A]]:DECOMPTE[[#This Row],[Heures
OPAS C]])=0,"-",IF(COUNTBLANK(#REF!)&gt;0,"Entrez le n°ID infirmier dans l'onglet 'Décompte' ",IF((COUNTBLANK(B1096:G1096)+COUNTBLANK(DECOMPTE[[#This Row],[Nb jours facturés au patient]:[ Assurance (N° BAG)]]))&gt;0,"Veuillez renseigner toutes les colonnes de la ligne","-")))</f>
        <v>-</v>
      </c>
    </row>
    <row r="1097" spans="1:16" ht="15.5" x14ac:dyDescent="0.25">
      <c r="A1097" s="109"/>
      <c r="B1097" s="76"/>
      <c r="C1097" s="76"/>
      <c r="D1097" s="76"/>
      <c r="E1097" s="77"/>
      <c r="F1097" s="77"/>
      <c r="G1097" s="77"/>
      <c r="H1097" s="78"/>
      <c r="I1097" s="78"/>
      <c r="J1097" s="78"/>
      <c r="K1097" s="79"/>
      <c r="L1097" s="80"/>
      <c r="M1097" s="89"/>
      <c r="N1097" s="81"/>
      <c r="O1097" s="82"/>
      <c r="P1097" s="83" t="str">
        <f>IF(SUM(DECOMPTE[[#This Row],[Heures
OPAS A]]:DECOMPTE[[#This Row],[Heures
OPAS C]])=0,"-",IF(COUNTBLANK(#REF!)&gt;0,"Entrez le n°ID infirmier dans l'onglet 'Décompte' ",IF((COUNTBLANK(B1097:G1097)+COUNTBLANK(DECOMPTE[[#This Row],[Nb jours facturés au patient]:[ Assurance (N° BAG)]]))&gt;0,"Veuillez renseigner toutes les colonnes de la ligne","-")))</f>
        <v>-</v>
      </c>
    </row>
    <row r="1098" spans="1:16" ht="15.5" x14ac:dyDescent="0.25">
      <c r="A1098" s="109"/>
      <c r="B1098" s="76"/>
      <c r="C1098" s="76"/>
      <c r="D1098" s="76"/>
      <c r="E1098" s="77"/>
      <c r="F1098" s="77"/>
      <c r="G1098" s="77"/>
      <c r="H1098" s="78"/>
      <c r="I1098" s="78"/>
      <c r="J1098" s="78"/>
      <c r="K1098" s="79"/>
      <c r="L1098" s="80"/>
      <c r="M1098" s="89"/>
      <c r="N1098" s="81"/>
      <c r="O1098" s="82"/>
      <c r="P1098" s="83" t="str">
        <f>IF(SUM(DECOMPTE[[#This Row],[Heures
OPAS A]]:DECOMPTE[[#This Row],[Heures
OPAS C]])=0,"-",IF(COUNTBLANK(#REF!)&gt;0,"Entrez le n°ID infirmier dans l'onglet 'Décompte' ",IF((COUNTBLANK(B1098:G1098)+COUNTBLANK(DECOMPTE[[#This Row],[Nb jours facturés au patient]:[ Assurance (N° BAG)]]))&gt;0,"Veuillez renseigner toutes les colonnes de la ligne","-")))</f>
        <v>-</v>
      </c>
    </row>
    <row r="1099" spans="1:16" ht="15.5" x14ac:dyDescent="0.25">
      <c r="A1099" s="109"/>
      <c r="B1099" s="76"/>
      <c r="C1099" s="76"/>
      <c r="D1099" s="76"/>
      <c r="E1099" s="77"/>
      <c r="F1099" s="77"/>
      <c r="G1099" s="77"/>
      <c r="H1099" s="78"/>
      <c r="I1099" s="78"/>
      <c r="J1099" s="78"/>
      <c r="K1099" s="79"/>
      <c r="L1099" s="80"/>
      <c r="M1099" s="89"/>
      <c r="N1099" s="81"/>
      <c r="O1099" s="82"/>
      <c r="P1099" s="83" t="str">
        <f>IF(SUM(DECOMPTE[[#This Row],[Heures
OPAS A]]:DECOMPTE[[#This Row],[Heures
OPAS C]])=0,"-",IF(COUNTBLANK(#REF!)&gt;0,"Entrez le n°ID infirmier dans l'onglet 'Décompte' ",IF((COUNTBLANK(B1099:G1099)+COUNTBLANK(DECOMPTE[[#This Row],[Nb jours facturés au patient]:[ Assurance (N° BAG)]]))&gt;0,"Veuillez renseigner toutes les colonnes de la ligne","-")))</f>
        <v>-</v>
      </c>
    </row>
    <row r="1100" spans="1:16" ht="15.5" x14ac:dyDescent="0.25">
      <c r="A1100" s="109"/>
      <c r="B1100" s="76"/>
      <c r="C1100" s="76"/>
      <c r="D1100" s="76"/>
      <c r="E1100" s="77"/>
      <c r="F1100" s="77"/>
      <c r="G1100" s="77"/>
      <c r="H1100" s="78"/>
      <c r="I1100" s="78"/>
      <c r="J1100" s="78"/>
      <c r="K1100" s="79"/>
      <c r="L1100" s="80"/>
      <c r="M1100" s="89"/>
      <c r="N1100" s="81"/>
      <c r="O1100" s="82"/>
      <c r="P1100" s="83" t="str">
        <f>IF(SUM(DECOMPTE[[#This Row],[Heures
OPAS A]]:DECOMPTE[[#This Row],[Heures
OPAS C]])=0,"-",IF(COUNTBLANK(#REF!)&gt;0,"Entrez le n°ID infirmier dans l'onglet 'Décompte' ",IF((COUNTBLANK(B1100:G1100)+COUNTBLANK(DECOMPTE[[#This Row],[Nb jours facturés au patient]:[ Assurance (N° BAG)]]))&gt;0,"Veuillez renseigner toutes les colonnes de la ligne","-")))</f>
        <v>-</v>
      </c>
    </row>
    <row r="1101" spans="1:16" ht="15.5" x14ac:dyDescent="0.25">
      <c r="A1101" s="109"/>
      <c r="B1101" s="76"/>
      <c r="C1101" s="76"/>
      <c r="D1101" s="76"/>
      <c r="E1101" s="77"/>
      <c r="F1101" s="77"/>
      <c r="G1101" s="77"/>
      <c r="H1101" s="78"/>
      <c r="I1101" s="78"/>
      <c r="J1101" s="78"/>
      <c r="K1101" s="79"/>
      <c r="L1101" s="80"/>
      <c r="M1101" s="89"/>
      <c r="N1101" s="81"/>
      <c r="O1101" s="82"/>
      <c r="P1101" s="83" t="str">
        <f>IF(SUM(DECOMPTE[[#This Row],[Heures
OPAS A]]:DECOMPTE[[#This Row],[Heures
OPAS C]])=0,"-",IF(COUNTBLANK(#REF!)&gt;0,"Entrez le n°ID infirmier dans l'onglet 'Décompte' ",IF((COUNTBLANK(B1101:G1101)+COUNTBLANK(DECOMPTE[[#This Row],[Nb jours facturés au patient]:[ Assurance (N° BAG)]]))&gt;0,"Veuillez renseigner toutes les colonnes de la ligne","-")))</f>
        <v>-</v>
      </c>
    </row>
    <row r="1102" spans="1:16" ht="15.5" x14ac:dyDescent="0.25">
      <c r="A1102" s="109"/>
      <c r="B1102" s="76"/>
      <c r="C1102" s="76"/>
      <c r="D1102" s="76"/>
      <c r="E1102" s="77"/>
      <c r="F1102" s="77"/>
      <c r="G1102" s="77"/>
      <c r="H1102" s="78"/>
      <c r="I1102" s="78"/>
      <c r="J1102" s="78"/>
      <c r="K1102" s="79"/>
      <c r="L1102" s="80"/>
      <c r="M1102" s="89"/>
      <c r="N1102" s="81"/>
      <c r="O1102" s="82"/>
      <c r="P1102" s="83" t="str">
        <f>IF(SUM(DECOMPTE[[#This Row],[Heures
OPAS A]]:DECOMPTE[[#This Row],[Heures
OPAS C]])=0,"-",IF(COUNTBLANK(#REF!)&gt;0,"Entrez le n°ID infirmier dans l'onglet 'Décompte' ",IF((COUNTBLANK(B1102:G1102)+COUNTBLANK(DECOMPTE[[#This Row],[Nb jours facturés au patient]:[ Assurance (N° BAG)]]))&gt;0,"Veuillez renseigner toutes les colonnes de la ligne","-")))</f>
        <v>-</v>
      </c>
    </row>
    <row r="1103" spans="1:16" ht="15.5" x14ac:dyDescent="0.25">
      <c r="A1103" s="109"/>
      <c r="B1103" s="76"/>
      <c r="C1103" s="76"/>
      <c r="D1103" s="76"/>
      <c r="E1103" s="77"/>
      <c r="F1103" s="77"/>
      <c r="G1103" s="77"/>
      <c r="H1103" s="78"/>
      <c r="I1103" s="78"/>
      <c r="J1103" s="78"/>
      <c r="K1103" s="79"/>
      <c r="L1103" s="80"/>
      <c r="M1103" s="89"/>
      <c r="N1103" s="81"/>
      <c r="O1103" s="82"/>
      <c r="P1103" s="83" t="str">
        <f>IF(SUM(DECOMPTE[[#This Row],[Heures
OPAS A]]:DECOMPTE[[#This Row],[Heures
OPAS C]])=0,"-",IF(COUNTBLANK(#REF!)&gt;0,"Entrez le n°ID infirmier dans l'onglet 'Décompte' ",IF((COUNTBLANK(B1103:G1103)+COUNTBLANK(DECOMPTE[[#This Row],[Nb jours facturés au patient]:[ Assurance (N° BAG)]]))&gt;0,"Veuillez renseigner toutes les colonnes de la ligne","-")))</f>
        <v>-</v>
      </c>
    </row>
    <row r="1104" spans="1:16" ht="15.5" x14ac:dyDescent="0.25">
      <c r="A1104" s="109"/>
      <c r="B1104" s="76"/>
      <c r="C1104" s="76"/>
      <c r="D1104" s="76"/>
      <c r="E1104" s="77"/>
      <c r="F1104" s="77"/>
      <c r="G1104" s="77"/>
      <c r="H1104" s="78"/>
      <c r="I1104" s="78"/>
      <c r="J1104" s="78"/>
      <c r="K1104" s="79"/>
      <c r="L1104" s="80"/>
      <c r="M1104" s="89"/>
      <c r="N1104" s="81"/>
      <c r="O1104" s="82"/>
      <c r="P1104" s="83" t="str">
        <f>IF(SUM(DECOMPTE[[#This Row],[Heures
OPAS A]]:DECOMPTE[[#This Row],[Heures
OPAS C]])=0,"-",IF(COUNTBLANK(#REF!)&gt;0,"Entrez le n°ID infirmier dans l'onglet 'Décompte' ",IF((COUNTBLANK(B1104:G1104)+COUNTBLANK(DECOMPTE[[#This Row],[Nb jours facturés au patient]:[ Assurance (N° BAG)]]))&gt;0,"Veuillez renseigner toutes les colonnes de la ligne","-")))</f>
        <v>-</v>
      </c>
    </row>
    <row r="1105" spans="1:16" ht="15.5" x14ac:dyDescent="0.25">
      <c r="A1105" s="109"/>
      <c r="B1105" s="76"/>
      <c r="C1105" s="76"/>
      <c r="D1105" s="76"/>
      <c r="E1105" s="77"/>
      <c r="F1105" s="77"/>
      <c r="G1105" s="77"/>
      <c r="H1105" s="78"/>
      <c r="I1105" s="78"/>
      <c r="J1105" s="78"/>
      <c r="K1105" s="79"/>
      <c r="L1105" s="80"/>
      <c r="M1105" s="89"/>
      <c r="N1105" s="81"/>
      <c r="O1105" s="82"/>
      <c r="P1105" s="83" t="str">
        <f>IF(SUM(DECOMPTE[[#This Row],[Heures
OPAS A]]:DECOMPTE[[#This Row],[Heures
OPAS C]])=0,"-",IF(COUNTBLANK(#REF!)&gt;0,"Entrez le n°ID infirmier dans l'onglet 'Décompte' ",IF((COUNTBLANK(B1105:G1105)+COUNTBLANK(DECOMPTE[[#This Row],[Nb jours facturés au patient]:[ Assurance (N° BAG)]]))&gt;0,"Veuillez renseigner toutes les colonnes de la ligne","-")))</f>
        <v>-</v>
      </c>
    </row>
    <row r="1106" spans="1:16" ht="15.5" x14ac:dyDescent="0.25">
      <c r="A1106" s="109"/>
      <c r="B1106" s="76"/>
      <c r="C1106" s="76"/>
      <c r="D1106" s="76"/>
      <c r="E1106" s="77"/>
      <c r="F1106" s="77"/>
      <c r="G1106" s="77"/>
      <c r="H1106" s="78"/>
      <c r="I1106" s="78"/>
      <c r="J1106" s="78"/>
      <c r="K1106" s="79"/>
      <c r="L1106" s="80"/>
      <c r="M1106" s="89"/>
      <c r="N1106" s="81"/>
      <c r="O1106" s="82"/>
      <c r="P1106" s="83" t="str">
        <f>IF(SUM(DECOMPTE[[#This Row],[Heures
OPAS A]]:DECOMPTE[[#This Row],[Heures
OPAS C]])=0,"-",IF(COUNTBLANK(#REF!)&gt;0,"Entrez le n°ID infirmier dans l'onglet 'Décompte' ",IF((COUNTBLANK(B1106:G1106)+COUNTBLANK(DECOMPTE[[#This Row],[Nb jours facturés au patient]:[ Assurance (N° BAG)]]))&gt;0,"Veuillez renseigner toutes les colonnes de la ligne","-")))</f>
        <v>-</v>
      </c>
    </row>
    <row r="1107" spans="1:16" ht="15.5" x14ac:dyDescent="0.25">
      <c r="A1107" s="109"/>
      <c r="B1107" s="76"/>
      <c r="C1107" s="76"/>
      <c r="D1107" s="76"/>
      <c r="E1107" s="77"/>
      <c r="F1107" s="77"/>
      <c r="G1107" s="77"/>
      <c r="H1107" s="78"/>
      <c r="I1107" s="78"/>
      <c r="J1107" s="78"/>
      <c r="K1107" s="79"/>
      <c r="L1107" s="80"/>
      <c r="M1107" s="89"/>
      <c r="N1107" s="81"/>
      <c r="O1107" s="82"/>
      <c r="P1107" s="83" t="str">
        <f>IF(SUM(DECOMPTE[[#This Row],[Heures
OPAS A]]:DECOMPTE[[#This Row],[Heures
OPAS C]])=0,"-",IF(COUNTBLANK(#REF!)&gt;0,"Entrez le n°ID infirmier dans l'onglet 'Décompte' ",IF((COUNTBLANK(B1107:G1107)+COUNTBLANK(DECOMPTE[[#This Row],[Nb jours facturés au patient]:[ Assurance (N° BAG)]]))&gt;0,"Veuillez renseigner toutes les colonnes de la ligne","-")))</f>
        <v>-</v>
      </c>
    </row>
    <row r="1108" spans="1:16" ht="15.5" x14ac:dyDescent="0.25">
      <c r="A1108" s="109"/>
      <c r="B1108" s="76"/>
      <c r="C1108" s="76"/>
      <c r="D1108" s="76"/>
      <c r="E1108" s="77"/>
      <c r="F1108" s="77"/>
      <c r="G1108" s="77"/>
      <c r="H1108" s="78"/>
      <c r="I1108" s="78"/>
      <c r="J1108" s="78"/>
      <c r="K1108" s="79"/>
      <c r="L1108" s="80"/>
      <c r="M1108" s="89"/>
      <c r="N1108" s="81"/>
      <c r="O1108" s="82"/>
      <c r="P1108" s="83" t="str">
        <f>IF(SUM(DECOMPTE[[#This Row],[Heures
OPAS A]]:DECOMPTE[[#This Row],[Heures
OPAS C]])=0,"-",IF(COUNTBLANK(#REF!)&gt;0,"Entrez le n°ID infirmier dans l'onglet 'Décompte' ",IF((COUNTBLANK(B1108:G1108)+COUNTBLANK(DECOMPTE[[#This Row],[Nb jours facturés au patient]:[ Assurance (N° BAG)]]))&gt;0,"Veuillez renseigner toutes les colonnes de la ligne","-")))</f>
        <v>-</v>
      </c>
    </row>
    <row r="1109" spans="1:16" ht="15.5" x14ac:dyDescent="0.25">
      <c r="A1109" s="109"/>
      <c r="B1109" s="76"/>
      <c r="C1109" s="76"/>
      <c r="D1109" s="76"/>
      <c r="E1109" s="77"/>
      <c r="F1109" s="77"/>
      <c r="G1109" s="77"/>
      <c r="H1109" s="78"/>
      <c r="I1109" s="78"/>
      <c r="J1109" s="78"/>
      <c r="K1109" s="79"/>
      <c r="L1109" s="80"/>
      <c r="M1109" s="89"/>
      <c r="N1109" s="81"/>
      <c r="O1109" s="82"/>
      <c r="P1109" s="83" t="str">
        <f>IF(SUM(DECOMPTE[[#This Row],[Heures
OPAS A]]:DECOMPTE[[#This Row],[Heures
OPAS C]])=0,"-",IF(COUNTBLANK(#REF!)&gt;0,"Entrez le n°ID infirmier dans l'onglet 'Décompte' ",IF((COUNTBLANK(B1109:G1109)+COUNTBLANK(DECOMPTE[[#This Row],[Nb jours facturés au patient]:[ Assurance (N° BAG)]]))&gt;0,"Veuillez renseigner toutes les colonnes de la ligne","-")))</f>
        <v>-</v>
      </c>
    </row>
    <row r="1110" spans="1:16" ht="15.5" x14ac:dyDescent="0.25">
      <c r="A1110" s="109"/>
      <c r="B1110" s="76"/>
      <c r="C1110" s="76"/>
      <c r="D1110" s="76"/>
      <c r="E1110" s="77"/>
      <c r="F1110" s="77"/>
      <c r="G1110" s="77"/>
      <c r="H1110" s="78"/>
      <c r="I1110" s="78"/>
      <c r="J1110" s="78"/>
      <c r="K1110" s="79"/>
      <c r="L1110" s="80"/>
      <c r="M1110" s="89"/>
      <c r="N1110" s="81"/>
      <c r="O1110" s="82"/>
      <c r="P1110" s="83" t="str">
        <f>IF(SUM(DECOMPTE[[#This Row],[Heures
OPAS A]]:DECOMPTE[[#This Row],[Heures
OPAS C]])=0,"-",IF(COUNTBLANK(#REF!)&gt;0,"Entrez le n°ID infirmier dans l'onglet 'Décompte' ",IF((COUNTBLANK(B1110:G1110)+COUNTBLANK(DECOMPTE[[#This Row],[Nb jours facturés au patient]:[ Assurance (N° BAG)]]))&gt;0,"Veuillez renseigner toutes les colonnes de la ligne","-")))</f>
        <v>-</v>
      </c>
    </row>
    <row r="1111" spans="1:16" ht="15.5" x14ac:dyDescent="0.25">
      <c r="A1111" s="109"/>
      <c r="B1111" s="76"/>
      <c r="C1111" s="76"/>
      <c r="D1111" s="76"/>
      <c r="E1111" s="77"/>
      <c r="F1111" s="77"/>
      <c r="G1111" s="77"/>
      <c r="H1111" s="78"/>
      <c r="I1111" s="78"/>
      <c r="J1111" s="78"/>
      <c r="K1111" s="79"/>
      <c r="L1111" s="80"/>
      <c r="M1111" s="89"/>
      <c r="N1111" s="81"/>
      <c r="O1111" s="82"/>
      <c r="P1111" s="83" t="str">
        <f>IF(SUM(DECOMPTE[[#This Row],[Heures
OPAS A]]:DECOMPTE[[#This Row],[Heures
OPAS C]])=0,"-",IF(COUNTBLANK(#REF!)&gt;0,"Entrez le n°ID infirmier dans l'onglet 'Décompte' ",IF((COUNTBLANK(B1111:G1111)+COUNTBLANK(DECOMPTE[[#This Row],[Nb jours facturés au patient]:[ Assurance (N° BAG)]]))&gt;0,"Veuillez renseigner toutes les colonnes de la ligne","-")))</f>
        <v>-</v>
      </c>
    </row>
    <row r="1112" spans="1:16" ht="15.5" x14ac:dyDescent="0.25">
      <c r="A1112" s="109"/>
      <c r="B1112" s="76"/>
      <c r="C1112" s="76"/>
      <c r="D1112" s="76"/>
      <c r="E1112" s="77"/>
      <c r="F1112" s="77"/>
      <c r="G1112" s="77"/>
      <c r="H1112" s="78"/>
      <c r="I1112" s="78"/>
      <c r="J1112" s="78"/>
      <c r="K1112" s="79"/>
      <c r="L1112" s="80"/>
      <c r="M1112" s="89"/>
      <c r="N1112" s="81"/>
      <c r="O1112" s="82"/>
      <c r="P1112" s="83" t="str">
        <f>IF(SUM(DECOMPTE[[#This Row],[Heures
OPAS A]]:DECOMPTE[[#This Row],[Heures
OPAS C]])=0,"-",IF(COUNTBLANK(#REF!)&gt;0,"Entrez le n°ID infirmier dans l'onglet 'Décompte' ",IF((COUNTBLANK(B1112:G1112)+COUNTBLANK(DECOMPTE[[#This Row],[Nb jours facturés au patient]:[ Assurance (N° BAG)]]))&gt;0,"Veuillez renseigner toutes les colonnes de la ligne","-")))</f>
        <v>-</v>
      </c>
    </row>
    <row r="1113" spans="1:16" ht="15.5" x14ac:dyDescent="0.25">
      <c r="A1113" s="109"/>
      <c r="B1113" s="76"/>
      <c r="C1113" s="76"/>
      <c r="D1113" s="76"/>
      <c r="E1113" s="77"/>
      <c r="F1113" s="77"/>
      <c r="G1113" s="77"/>
      <c r="H1113" s="78"/>
      <c r="I1113" s="78"/>
      <c r="J1113" s="78"/>
      <c r="K1113" s="79"/>
      <c r="L1113" s="80"/>
      <c r="M1113" s="89"/>
      <c r="N1113" s="81"/>
      <c r="O1113" s="82"/>
      <c r="P1113" s="83" t="str">
        <f>IF(SUM(DECOMPTE[[#This Row],[Heures
OPAS A]]:DECOMPTE[[#This Row],[Heures
OPAS C]])=0,"-",IF(COUNTBLANK(#REF!)&gt;0,"Entrez le n°ID infirmier dans l'onglet 'Décompte' ",IF((COUNTBLANK(B1113:G1113)+COUNTBLANK(DECOMPTE[[#This Row],[Nb jours facturés au patient]:[ Assurance (N° BAG)]]))&gt;0,"Veuillez renseigner toutes les colonnes de la ligne","-")))</f>
        <v>-</v>
      </c>
    </row>
    <row r="1114" spans="1:16" ht="15.5" x14ac:dyDescent="0.25">
      <c r="A1114" s="109"/>
      <c r="B1114" s="76"/>
      <c r="C1114" s="76"/>
      <c r="D1114" s="76"/>
      <c r="E1114" s="77"/>
      <c r="F1114" s="77"/>
      <c r="G1114" s="77"/>
      <c r="H1114" s="78"/>
      <c r="I1114" s="78"/>
      <c r="J1114" s="78"/>
      <c r="K1114" s="79"/>
      <c r="L1114" s="80"/>
      <c r="M1114" s="89"/>
      <c r="N1114" s="81"/>
      <c r="O1114" s="82"/>
      <c r="P1114" s="83" t="str">
        <f>IF(SUM(DECOMPTE[[#This Row],[Heures
OPAS A]]:DECOMPTE[[#This Row],[Heures
OPAS C]])=0,"-",IF(COUNTBLANK(#REF!)&gt;0,"Entrez le n°ID infirmier dans l'onglet 'Décompte' ",IF((COUNTBLANK(B1114:G1114)+COUNTBLANK(DECOMPTE[[#This Row],[Nb jours facturés au patient]:[ Assurance (N° BAG)]]))&gt;0,"Veuillez renseigner toutes les colonnes de la ligne","-")))</f>
        <v>-</v>
      </c>
    </row>
    <row r="1115" spans="1:16" ht="15.5" x14ac:dyDescent="0.25">
      <c r="A1115" s="109"/>
      <c r="B1115" s="76"/>
      <c r="C1115" s="76"/>
      <c r="D1115" s="76"/>
      <c r="E1115" s="77"/>
      <c r="F1115" s="77"/>
      <c r="G1115" s="77"/>
      <c r="H1115" s="78"/>
      <c r="I1115" s="78"/>
      <c r="J1115" s="78"/>
      <c r="K1115" s="79"/>
      <c r="L1115" s="80"/>
      <c r="M1115" s="89"/>
      <c r="N1115" s="81"/>
      <c r="O1115" s="82"/>
      <c r="P1115" s="83" t="str">
        <f>IF(SUM(DECOMPTE[[#This Row],[Heures
OPAS A]]:DECOMPTE[[#This Row],[Heures
OPAS C]])=0,"-",IF(COUNTBLANK(#REF!)&gt;0,"Entrez le n°ID infirmier dans l'onglet 'Décompte' ",IF((COUNTBLANK(B1115:G1115)+COUNTBLANK(DECOMPTE[[#This Row],[Nb jours facturés au patient]:[ Assurance (N° BAG)]]))&gt;0,"Veuillez renseigner toutes les colonnes de la ligne","-")))</f>
        <v>-</v>
      </c>
    </row>
    <row r="1116" spans="1:16" ht="15.5" x14ac:dyDescent="0.25">
      <c r="A1116" s="109"/>
      <c r="B1116" s="76"/>
      <c r="C1116" s="76"/>
      <c r="D1116" s="76"/>
      <c r="E1116" s="77"/>
      <c r="F1116" s="77"/>
      <c r="G1116" s="77"/>
      <c r="H1116" s="78"/>
      <c r="I1116" s="78"/>
      <c r="J1116" s="78"/>
      <c r="K1116" s="79"/>
      <c r="L1116" s="80"/>
      <c r="M1116" s="89"/>
      <c r="N1116" s="81"/>
      <c r="O1116" s="82"/>
      <c r="P1116" s="83" t="str">
        <f>IF(SUM(DECOMPTE[[#This Row],[Heures
OPAS A]]:DECOMPTE[[#This Row],[Heures
OPAS C]])=0,"-",IF(COUNTBLANK(#REF!)&gt;0,"Entrez le n°ID infirmier dans l'onglet 'Décompte' ",IF((COUNTBLANK(B1116:G1116)+COUNTBLANK(DECOMPTE[[#This Row],[Nb jours facturés au patient]:[ Assurance (N° BAG)]]))&gt;0,"Veuillez renseigner toutes les colonnes de la ligne","-")))</f>
        <v>-</v>
      </c>
    </row>
    <row r="1117" spans="1:16" ht="15.5" x14ac:dyDescent="0.25">
      <c r="A1117" s="109"/>
      <c r="B1117" s="76"/>
      <c r="C1117" s="76"/>
      <c r="D1117" s="76"/>
      <c r="E1117" s="77"/>
      <c r="F1117" s="77"/>
      <c r="G1117" s="77"/>
      <c r="H1117" s="78"/>
      <c r="I1117" s="78"/>
      <c r="J1117" s="78"/>
      <c r="K1117" s="79"/>
      <c r="L1117" s="80"/>
      <c r="M1117" s="89"/>
      <c r="N1117" s="81"/>
      <c r="O1117" s="82"/>
      <c r="P1117" s="83" t="str">
        <f>IF(SUM(DECOMPTE[[#This Row],[Heures
OPAS A]]:DECOMPTE[[#This Row],[Heures
OPAS C]])=0,"-",IF(COUNTBLANK(#REF!)&gt;0,"Entrez le n°ID infirmier dans l'onglet 'Décompte' ",IF((COUNTBLANK(B1117:G1117)+COUNTBLANK(DECOMPTE[[#This Row],[Nb jours facturés au patient]:[ Assurance (N° BAG)]]))&gt;0,"Veuillez renseigner toutes les colonnes de la ligne","-")))</f>
        <v>-</v>
      </c>
    </row>
    <row r="1118" spans="1:16" ht="15.5" x14ac:dyDescent="0.25">
      <c r="A1118" s="109"/>
      <c r="B1118" s="76"/>
      <c r="C1118" s="76"/>
      <c r="D1118" s="76"/>
      <c r="E1118" s="77"/>
      <c r="F1118" s="77"/>
      <c r="G1118" s="77"/>
      <c r="H1118" s="78"/>
      <c r="I1118" s="78"/>
      <c r="J1118" s="78"/>
      <c r="K1118" s="79"/>
      <c r="L1118" s="80"/>
      <c r="M1118" s="89"/>
      <c r="N1118" s="81"/>
      <c r="O1118" s="82"/>
      <c r="P1118" s="83" t="str">
        <f>IF(SUM(DECOMPTE[[#This Row],[Heures
OPAS A]]:DECOMPTE[[#This Row],[Heures
OPAS C]])=0,"-",IF(COUNTBLANK(#REF!)&gt;0,"Entrez le n°ID infirmier dans l'onglet 'Décompte' ",IF((COUNTBLANK(B1118:G1118)+COUNTBLANK(DECOMPTE[[#This Row],[Nb jours facturés au patient]:[ Assurance (N° BAG)]]))&gt;0,"Veuillez renseigner toutes les colonnes de la ligne","-")))</f>
        <v>-</v>
      </c>
    </row>
    <row r="1119" spans="1:16" ht="15.5" x14ac:dyDescent="0.25">
      <c r="A1119" s="109"/>
      <c r="B1119" s="76"/>
      <c r="C1119" s="76"/>
      <c r="D1119" s="76"/>
      <c r="E1119" s="77"/>
      <c r="F1119" s="77"/>
      <c r="G1119" s="77"/>
      <c r="H1119" s="78"/>
      <c r="I1119" s="78"/>
      <c r="J1119" s="78"/>
      <c r="K1119" s="79"/>
      <c r="L1119" s="80"/>
      <c r="M1119" s="89"/>
      <c r="N1119" s="81"/>
      <c r="O1119" s="82"/>
      <c r="P1119" s="83" t="str">
        <f>IF(SUM(DECOMPTE[[#This Row],[Heures
OPAS A]]:DECOMPTE[[#This Row],[Heures
OPAS C]])=0,"-",IF(COUNTBLANK(#REF!)&gt;0,"Entrez le n°ID infirmier dans l'onglet 'Décompte' ",IF((COUNTBLANK(B1119:G1119)+COUNTBLANK(DECOMPTE[[#This Row],[Nb jours facturés au patient]:[ Assurance (N° BAG)]]))&gt;0,"Veuillez renseigner toutes les colonnes de la ligne","-")))</f>
        <v>-</v>
      </c>
    </row>
    <row r="1120" spans="1:16" ht="15.5" x14ac:dyDescent="0.25">
      <c r="A1120" s="109"/>
      <c r="B1120" s="76"/>
      <c r="C1120" s="76"/>
      <c r="D1120" s="76"/>
      <c r="E1120" s="77"/>
      <c r="F1120" s="77"/>
      <c r="G1120" s="77"/>
      <c r="H1120" s="78"/>
      <c r="I1120" s="78"/>
      <c r="J1120" s="78"/>
      <c r="K1120" s="79"/>
      <c r="L1120" s="80"/>
      <c r="M1120" s="89"/>
      <c r="N1120" s="81"/>
      <c r="O1120" s="82"/>
      <c r="P1120" s="83" t="str">
        <f>IF(SUM(DECOMPTE[[#This Row],[Heures
OPAS A]]:DECOMPTE[[#This Row],[Heures
OPAS C]])=0,"-",IF(COUNTBLANK(#REF!)&gt;0,"Entrez le n°ID infirmier dans l'onglet 'Décompte' ",IF((COUNTBLANK(B1120:G1120)+COUNTBLANK(DECOMPTE[[#This Row],[Nb jours facturés au patient]:[ Assurance (N° BAG)]]))&gt;0,"Veuillez renseigner toutes les colonnes de la ligne","-")))</f>
        <v>-</v>
      </c>
    </row>
    <row r="1121" spans="1:16" ht="15.5" x14ac:dyDescent="0.25">
      <c r="A1121" s="109"/>
      <c r="B1121" s="76"/>
      <c r="C1121" s="76"/>
      <c r="D1121" s="76"/>
      <c r="E1121" s="77"/>
      <c r="F1121" s="77"/>
      <c r="G1121" s="77"/>
      <c r="H1121" s="78"/>
      <c r="I1121" s="78"/>
      <c r="J1121" s="78"/>
      <c r="K1121" s="79"/>
      <c r="L1121" s="80"/>
      <c r="M1121" s="89"/>
      <c r="N1121" s="81"/>
      <c r="O1121" s="82"/>
      <c r="P1121" s="83" t="str">
        <f>IF(SUM(DECOMPTE[[#This Row],[Heures
OPAS A]]:DECOMPTE[[#This Row],[Heures
OPAS C]])=0,"-",IF(COUNTBLANK(#REF!)&gt;0,"Entrez le n°ID infirmier dans l'onglet 'Décompte' ",IF((COUNTBLANK(B1121:G1121)+COUNTBLANK(DECOMPTE[[#This Row],[Nb jours facturés au patient]:[ Assurance (N° BAG)]]))&gt;0,"Veuillez renseigner toutes les colonnes de la ligne","-")))</f>
        <v>-</v>
      </c>
    </row>
    <row r="1122" spans="1:16" ht="15.5" x14ac:dyDescent="0.25">
      <c r="A1122" s="109"/>
      <c r="B1122" s="76"/>
      <c r="C1122" s="76"/>
      <c r="D1122" s="76"/>
      <c r="E1122" s="77"/>
      <c r="F1122" s="77"/>
      <c r="G1122" s="77"/>
      <c r="H1122" s="78"/>
      <c r="I1122" s="78"/>
      <c r="J1122" s="78"/>
      <c r="K1122" s="79"/>
      <c r="L1122" s="80"/>
      <c r="M1122" s="89"/>
      <c r="N1122" s="81"/>
      <c r="O1122" s="82"/>
      <c r="P1122" s="83" t="str">
        <f>IF(SUM(DECOMPTE[[#This Row],[Heures
OPAS A]]:DECOMPTE[[#This Row],[Heures
OPAS C]])=0,"-",IF(COUNTBLANK(#REF!)&gt;0,"Entrez le n°ID infirmier dans l'onglet 'Décompte' ",IF((COUNTBLANK(B1122:G1122)+COUNTBLANK(DECOMPTE[[#This Row],[Nb jours facturés au patient]:[ Assurance (N° BAG)]]))&gt;0,"Veuillez renseigner toutes les colonnes de la ligne","-")))</f>
        <v>-</v>
      </c>
    </row>
    <row r="1123" spans="1:16" ht="15.5" x14ac:dyDescent="0.25">
      <c r="A1123" s="109"/>
      <c r="B1123" s="76"/>
      <c r="C1123" s="76"/>
      <c r="D1123" s="76"/>
      <c r="E1123" s="77"/>
      <c r="F1123" s="77"/>
      <c r="G1123" s="77"/>
      <c r="H1123" s="78"/>
      <c r="I1123" s="78"/>
      <c r="J1123" s="78"/>
      <c r="K1123" s="79"/>
      <c r="L1123" s="80"/>
      <c r="M1123" s="89"/>
      <c r="N1123" s="81"/>
      <c r="O1123" s="82"/>
      <c r="P1123" s="83" t="str">
        <f>IF(SUM(DECOMPTE[[#This Row],[Heures
OPAS A]]:DECOMPTE[[#This Row],[Heures
OPAS C]])=0,"-",IF(COUNTBLANK(#REF!)&gt;0,"Entrez le n°ID infirmier dans l'onglet 'Décompte' ",IF((COUNTBLANK(B1123:G1123)+COUNTBLANK(DECOMPTE[[#This Row],[Nb jours facturés au patient]:[ Assurance (N° BAG)]]))&gt;0,"Veuillez renseigner toutes les colonnes de la ligne","-")))</f>
        <v>-</v>
      </c>
    </row>
    <row r="1124" spans="1:16" ht="15.5" x14ac:dyDescent="0.25">
      <c r="A1124" s="109"/>
      <c r="B1124" s="76"/>
      <c r="C1124" s="76"/>
      <c r="D1124" s="76"/>
      <c r="E1124" s="77"/>
      <c r="F1124" s="77"/>
      <c r="G1124" s="77"/>
      <c r="H1124" s="78"/>
      <c r="I1124" s="78"/>
      <c r="J1124" s="78"/>
      <c r="K1124" s="79"/>
      <c r="L1124" s="80"/>
      <c r="M1124" s="89"/>
      <c r="N1124" s="81"/>
      <c r="O1124" s="82"/>
      <c r="P1124" s="83" t="str">
        <f>IF(SUM(DECOMPTE[[#This Row],[Heures
OPAS A]]:DECOMPTE[[#This Row],[Heures
OPAS C]])=0,"-",IF(COUNTBLANK(#REF!)&gt;0,"Entrez le n°ID infirmier dans l'onglet 'Décompte' ",IF((COUNTBLANK(B1124:G1124)+COUNTBLANK(DECOMPTE[[#This Row],[Nb jours facturés au patient]:[ Assurance (N° BAG)]]))&gt;0,"Veuillez renseigner toutes les colonnes de la ligne","-")))</f>
        <v>-</v>
      </c>
    </row>
    <row r="1125" spans="1:16" ht="15.5" x14ac:dyDescent="0.25">
      <c r="A1125" s="109"/>
      <c r="B1125" s="76"/>
      <c r="C1125" s="76"/>
      <c r="D1125" s="76"/>
      <c r="E1125" s="77"/>
      <c r="F1125" s="77"/>
      <c r="G1125" s="77"/>
      <c r="H1125" s="78"/>
      <c r="I1125" s="78"/>
      <c r="J1125" s="78"/>
      <c r="K1125" s="79"/>
      <c r="L1125" s="80"/>
      <c r="M1125" s="89"/>
      <c r="N1125" s="81"/>
      <c r="O1125" s="82"/>
      <c r="P1125" s="83" t="str">
        <f>IF(SUM(DECOMPTE[[#This Row],[Heures
OPAS A]]:DECOMPTE[[#This Row],[Heures
OPAS C]])=0,"-",IF(COUNTBLANK(#REF!)&gt;0,"Entrez le n°ID infirmier dans l'onglet 'Décompte' ",IF((COUNTBLANK(B1125:G1125)+COUNTBLANK(DECOMPTE[[#This Row],[Nb jours facturés au patient]:[ Assurance (N° BAG)]]))&gt;0,"Veuillez renseigner toutes les colonnes de la ligne","-")))</f>
        <v>-</v>
      </c>
    </row>
    <row r="1126" spans="1:16" ht="15.5" x14ac:dyDescent="0.25">
      <c r="A1126" s="109"/>
      <c r="B1126" s="76"/>
      <c r="C1126" s="76"/>
      <c r="D1126" s="76"/>
      <c r="E1126" s="77"/>
      <c r="F1126" s="77"/>
      <c r="G1126" s="77"/>
      <c r="H1126" s="78"/>
      <c r="I1126" s="78"/>
      <c r="J1126" s="78"/>
      <c r="K1126" s="79"/>
      <c r="L1126" s="80"/>
      <c r="M1126" s="89"/>
      <c r="N1126" s="81"/>
      <c r="O1126" s="82"/>
      <c r="P1126" s="83" t="str">
        <f>IF(SUM(DECOMPTE[[#This Row],[Heures
OPAS A]]:DECOMPTE[[#This Row],[Heures
OPAS C]])=0,"-",IF(COUNTBLANK(#REF!)&gt;0,"Entrez le n°ID infirmier dans l'onglet 'Décompte' ",IF((COUNTBLANK(B1126:G1126)+COUNTBLANK(DECOMPTE[[#This Row],[Nb jours facturés au patient]:[ Assurance (N° BAG)]]))&gt;0,"Veuillez renseigner toutes les colonnes de la ligne","-")))</f>
        <v>-</v>
      </c>
    </row>
    <row r="1127" spans="1:16" ht="15.5" x14ac:dyDescent="0.25">
      <c r="A1127" s="109"/>
      <c r="B1127" s="76"/>
      <c r="C1127" s="76"/>
      <c r="D1127" s="76"/>
      <c r="E1127" s="77"/>
      <c r="F1127" s="77"/>
      <c r="G1127" s="77"/>
      <c r="H1127" s="78"/>
      <c r="I1127" s="78"/>
      <c r="J1127" s="78"/>
      <c r="K1127" s="79"/>
      <c r="L1127" s="80"/>
      <c r="M1127" s="89"/>
      <c r="N1127" s="81"/>
      <c r="O1127" s="82"/>
      <c r="P1127" s="83" t="str">
        <f>IF(SUM(DECOMPTE[[#This Row],[Heures
OPAS A]]:DECOMPTE[[#This Row],[Heures
OPAS C]])=0,"-",IF(COUNTBLANK(#REF!)&gt;0,"Entrez le n°ID infirmier dans l'onglet 'Décompte' ",IF((COUNTBLANK(B1127:G1127)+COUNTBLANK(DECOMPTE[[#This Row],[Nb jours facturés au patient]:[ Assurance (N° BAG)]]))&gt;0,"Veuillez renseigner toutes les colonnes de la ligne","-")))</f>
        <v>-</v>
      </c>
    </row>
    <row r="1128" spans="1:16" ht="15.5" x14ac:dyDescent="0.25">
      <c r="A1128" s="109"/>
      <c r="B1128" s="76"/>
      <c r="C1128" s="76"/>
      <c r="D1128" s="76"/>
      <c r="E1128" s="77"/>
      <c r="F1128" s="77"/>
      <c r="G1128" s="77"/>
      <c r="H1128" s="78"/>
      <c r="I1128" s="78"/>
      <c r="J1128" s="78"/>
      <c r="K1128" s="79"/>
      <c r="L1128" s="80"/>
      <c r="M1128" s="89"/>
      <c r="N1128" s="81"/>
      <c r="O1128" s="82"/>
      <c r="P1128" s="83" t="str">
        <f>IF(SUM(DECOMPTE[[#This Row],[Heures
OPAS A]]:DECOMPTE[[#This Row],[Heures
OPAS C]])=0,"-",IF(COUNTBLANK(#REF!)&gt;0,"Entrez le n°ID infirmier dans l'onglet 'Décompte' ",IF((COUNTBLANK(B1128:G1128)+COUNTBLANK(DECOMPTE[[#This Row],[Nb jours facturés au patient]:[ Assurance (N° BAG)]]))&gt;0,"Veuillez renseigner toutes les colonnes de la ligne","-")))</f>
        <v>-</v>
      </c>
    </row>
    <row r="1129" spans="1:16" ht="15.5" x14ac:dyDescent="0.25">
      <c r="A1129" s="109"/>
      <c r="B1129" s="76"/>
      <c r="C1129" s="76"/>
      <c r="D1129" s="76"/>
      <c r="E1129" s="77"/>
      <c r="F1129" s="77"/>
      <c r="G1129" s="77"/>
      <c r="H1129" s="78"/>
      <c r="I1129" s="78"/>
      <c r="J1129" s="78"/>
      <c r="K1129" s="79"/>
      <c r="L1129" s="80"/>
      <c r="M1129" s="89"/>
      <c r="N1129" s="81"/>
      <c r="O1129" s="82"/>
      <c r="P1129" s="83" t="str">
        <f>IF(SUM(DECOMPTE[[#This Row],[Heures
OPAS A]]:DECOMPTE[[#This Row],[Heures
OPAS C]])=0,"-",IF(COUNTBLANK(#REF!)&gt;0,"Entrez le n°ID infirmier dans l'onglet 'Décompte' ",IF((COUNTBLANK(B1129:G1129)+COUNTBLANK(DECOMPTE[[#This Row],[Nb jours facturés au patient]:[ Assurance (N° BAG)]]))&gt;0,"Veuillez renseigner toutes les colonnes de la ligne","-")))</f>
        <v>-</v>
      </c>
    </row>
    <row r="1130" spans="1:16" ht="15.5" x14ac:dyDescent="0.25">
      <c r="A1130" s="109"/>
      <c r="B1130" s="76"/>
      <c r="C1130" s="76"/>
      <c r="D1130" s="76"/>
      <c r="E1130" s="77"/>
      <c r="F1130" s="77"/>
      <c r="G1130" s="77"/>
      <c r="H1130" s="78"/>
      <c r="I1130" s="78"/>
      <c r="J1130" s="78"/>
      <c r="K1130" s="79"/>
      <c r="L1130" s="80"/>
      <c r="M1130" s="89"/>
      <c r="N1130" s="81"/>
      <c r="O1130" s="82"/>
      <c r="P1130" s="83" t="str">
        <f>IF(SUM(DECOMPTE[[#This Row],[Heures
OPAS A]]:DECOMPTE[[#This Row],[Heures
OPAS C]])=0,"-",IF(COUNTBLANK(#REF!)&gt;0,"Entrez le n°ID infirmier dans l'onglet 'Décompte' ",IF((COUNTBLANK(B1130:G1130)+COUNTBLANK(DECOMPTE[[#This Row],[Nb jours facturés au patient]:[ Assurance (N° BAG)]]))&gt;0,"Veuillez renseigner toutes les colonnes de la ligne","-")))</f>
        <v>-</v>
      </c>
    </row>
    <row r="1131" spans="1:16" ht="15.5" x14ac:dyDescent="0.25">
      <c r="A1131" s="109"/>
      <c r="B1131" s="76"/>
      <c r="C1131" s="76"/>
      <c r="D1131" s="76"/>
      <c r="E1131" s="77"/>
      <c r="F1131" s="77"/>
      <c r="G1131" s="77"/>
      <c r="H1131" s="78"/>
      <c r="I1131" s="78"/>
      <c r="J1131" s="78"/>
      <c r="K1131" s="79"/>
      <c r="L1131" s="80"/>
      <c r="M1131" s="89"/>
      <c r="N1131" s="81"/>
      <c r="O1131" s="82"/>
      <c r="P1131" s="83" t="str">
        <f>IF(SUM(DECOMPTE[[#This Row],[Heures
OPAS A]]:DECOMPTE[[#This Row],[Heures
OPAS C]])=0,"-",IF(COUNTBLANK(#REF!)&gt;0,"Entrez le n°ID infirmier dans l'onglet 'Décompte' ",IF((COUNTBLANK(B1131:G1131)+COUNTBLANK(DECOMPTE[[#This Row],[Nb jours facturés au patient]:[ Assurance (N° BAG)]]))&gt;0,"Veuillez renseigner toutes les colonnes de la ligne","-")))</f>
        <v>-</v>
      </c>
    </row>
    <row r="1132" spans="1:16" ht="15.5" x14ac:dyDescent="0.25">
      <c r="A1132" s="109"/>
      <c r="B1132" s="76"/>
      <c r="C1132" s="76"/>
      <c r="D1132" s="76"/>
      <c r="E1132" s="77"/>
      <c r="F1132" s="77"/>
      <c r="G1132" s="77"/>
      <c r="H1132" s="78"/>
      <c r="I1132" s="78"/>
      <c r="J1132" s="78"/>
      <c r="K1132" s="79"/>
      <c r="L1132" s="80"/>
      <c r="M1132" s="89"/>
      <c r="N1132" s="81"/>
      <c r="O1132" s="82"/>
      <c r="P1132" s="83" t="str">
        <f>IF(SUM(DECOMPTE[[#This Row],[Heures
OPAS A]]:DECOMPTE[[#This Row],[Heures
OPAS C]])=0,"-",IF(COUNTBLANK(#REF!)&gt;0,"Entrez le n°ID infirmier dans l'onglet 'Décompte' ",IF((COUNTBLANK(B1132:G1132)+COUNTBLANK(DECOMPTE[[#This Row],[Nb jours facturés au patient]:[ Assurance (N° BAG)]]))&gt;0,"Veuillez renseigner toutes les colonnes de la ligne","-")))</f>
        <v>-</v>
      </c>
    </row>
    <row r="1133" spans="1:16" ht="15.5" x14ac:dyDescent="0.25">
      <c r="A1133" s="109"/>
      <c r="B1133" s="76"/>
      <c r="C1133" s="76"/>
      <c r="D1133" s="76"/>
      <c r="E1133" s="77"/>
      <c r="F1133" s="77"/>
      <c r="G1133" s="77"/>
      <c r="H1133" s="78"/>
      <c r="I1133" s="78"/>
      <c r="J1133" s="78"/>
      <c r="K1133" s="79"/>
      <c r="L1133" s="80"/>
      <c r="M1133" s="89"/>
      <c r="N1133" s="81"/>
      <c r="O1133" s="82"/>
      <c r="P1133" s="83" t="str">
        <f>IF(SUM(DECOMPTE[[#This Row],[Heures
OPAS A]]:DECOMPTE[[#This Row],[Heures
OPAS C]])=0,"-",IF(COUNTBLANK(#REF!)&gt;0,"Entrez le n°ID infirmier dans l'onglet 'Décompte' ",IF((COUNTBLANK(B1133:G1133)+COUNTBLANK(DECOMPTE[[#This Row],[Nb jours facturés au patient]:[ Assurance (N° BAG)]]))&gt;0,"Veuillez renseigner toutes les colonnes de la ligne","-")))</f>
        <v>-</v>
      </c>
    </row>
    <row r="1134" spans="1:16" ht="15.5" x14ac:dyDescent="0.25">
      <c r="A1134" s="109"/>
      <c r="B1134" s="76"/>
      <c r="C1134" s="76"/>
      <c r="D1134" s="76"/>
      <c r="E1134" s="77"/>
      <c r="F1134" s="77"/>
      <c r="G1134" s="77"/>
      <c r="H1134" s="78"/>
      <c r="I1134" s="78"/>
      <c r="J1134" s="78"/>
      <c r="K1134" s="79"/>
      <c r="L1134" s="80"/>
      <c r="M1134" s="89"/>
      <c r="N1134" s="81"/>
      <c r="O1134" s="82"/>
      <c r="P1134" s="83" t="str">
        <f>IF(SUM(DECOMPTE[[#This Row],[Heures
OPAS A]]:DECOMPTE[[#This Row],[Heures
OPAS C]])=0,"-",IF(COUNTBLANK(#REF!)&gt;0,"Entrez le n°ID infirmier dans l'onglet 'Décompte' ",IF((COUNTBLANK(B1134:G1134)+COUNTBLANK(DECOMPTE[[#This Row],[Nb jours facturés au patient]:[ Assurance (N° BAG)]]))&gt;0,"Veuillez renseigner toutes les colonnes de la ligne","-")))</f>
        <v>-</v>
      </c>
    </row>
    <row r="1135" spans="1:16" ht="15.5" x14ac:dyDescent="0.25">
      <c r="A1135" s="109"/>
      <c r="B1135" s="76"/>
      <c r="C1135" s="76"/>
      <c r="D1135" s="76"/>
      <c r="E1135" s="77"/>
      <c r="F1135" s="77"/>
      <c r="G1135" s="77"/>
      <c r="H1135" s="78"/>
      <c r="I1135" s="78"/>
      <c r="J1135" s="78"/>
      <c r="K1135" s="79"/>
      <c r="L1135" s="80"/>
      <c r="M1135" s="89"/>
      <c r="N1135" s="81"/>
      <c r="O1135" s="82"/>
      <c r="P1135" s="83" t="str">
        <f>IF(SUM(DECOMPTE[[#This Row],[Heures
OPAS A]]:DECOMPTE[[#This Row],[Heures
OPAS C]])=0,"-",IF(COUNTBLANK(#REF!)&gt;0,"Entrez le n°ID infirmier dans l'onglet 'Décompte' ",IF((COUNTBLANK(B1135:G1135)+COUNTBLANK(DECOMPTE[[#This Row],[Nb jours facturés au patient]:[ Assurance (N° BAG)]]))&gt;0,"Veuillez renseigner toutes les colonnes de la ligne","-")))</f>
        <v>-</v>
      </c>
    </row>
    <row r="1136" spans="1:16" ht="15.5" x14ac:dyDescent="0.25">
      <c r="A1136" s="109"/>
      <c r="B1136" s="76"/>
      <c r="C1136" s="76"/>
      <c r="D1136" s="76"/>
      <c r="E1136" s="77"/>
      <c r="F1136" s="77"/>
      <c r="G1136" s="77"/>
      <c r="H1136" s="78"/>
      <c r="I1136" s="78"/>
      <c r="J1136" s="78"/>
      <c r="K1136" s="79"/>
      <c r="L1136" s="80"/>
      <c r="M1136" s="89"/>
      <c r="N1136" s="81"/>
      <c r="O1136" s="82"/>
      <c r="P1136" s="83" t="str">
        <f>IF(SUM(DECOMPTE[[#This Row],[Heures
OPAS A]]:DECOMPTE[[#This Row],[Heures
OPAS C]])=0,"-",IF(COUNTBLANK(#REF!)&gt;0,"Entrez le n°ID infirmier dans l'onglet 'Décompte' ",IF((COUNTBLANK(B1136:G1136)+COUNTBLANK(DECOMPTE[[#This Row],[Nb jours facturés au patient]:[ Assurance (N° BAG)]]))&gt;0,"Veuillez renseigner toutes les colonnes de la ligne","-")))</f>
        <v>-</v>
      </c>
    </row>
    <row r="1137" spans="1:16" ht="15.5" x14ac:dyDescent="0.25">
      <c r="A1137" s="109"/>
      <c r="B1137" s="76"/>
      <c r="C1137" s="76"/>
      <c r="D1137" s="76"/>
      <c r="E1137" s="77"/>
      <c r="F1137" s="77"/>
      <c r="G1137" s="77"/>
      <c r="H1137" s="78"/>
      <c r="I1137" s="78"/>
      <c r="J1137" s="78"/>
      <c r="K1137" s="79"/>
      <c r="L1137" s="80"/>
      <c r="M1137" s="89"/>
      <c r="N1137" s="81"/>
      <c r="O1137" s="82"/>
      <c r="P1137" s="83" t="str">
        <f>IF(SUM(DECOMPTE[[#This Row],[Heures
OPAS A]]:DECOMPTE[[#This Row],[Heures
OPAS C]])=0,"-",IF(COUNTBLANK(#REF!)&gt;0,"Entrez le n°ID infirmier dans l'onglet 'Décompte' ",IF((COUNTBLANK(B1137:G1137)+COUNTBLANK(DECOMPTE[[#This Row],[Nb jours facturés au patient]:[ Assurance (N° BAG)]]))&gt;0,"Veuillez renseigner toutes les colonnes de la ligne","-")))</f>
        <v>-</v>
      </c>
    </row>
    <row r="1138" spans="1:16" ht="15.5" x14ac:dyDescent="0.25">
      <c r="A1138" s="109"/>
      <c r="B1138" s="76"/>
      <c r="C1138" s="76"/>
      <c r="D1138" s="76"/>
      <c r="E1138" s="77"/>
      <c r="F1138" s="77"/>
      <c r="G1138" s="77"/>
      <c r="H1138" s="78"/>
      <c r="I1138" s="78"/>
      <c r="J1138" s="78"/>
      <c r="K1138" s="79"/>
      <c r="L1138" s="80"/>
      <c r="M1138" s="89"/>
      <c r="N1138" s="81"/>
      <c r="O1138" s="82"/>
      <c r="P1138" s="83" t="str">
        <f>IF(SUM(DECOMPTE[[#This Row],[Heures
OPAS A]]:DECOMPTE[[#This Row],[Heures
OPAS C]])=0,"-",IF(COUNTBLANK(#REF!)&gt;0,"Entrez le n°ID infirmier dans l'onglet 'Décompte' ",IF((COUNTBLANK(B1138:G1138)+COUNTBLANK(DECOMPTE[[#This Row],[Nb jours facturés au patient]:[ Assurance (N° BAG)]]))&gt;0,"Veuillez renseigner toutes les colonnes de la ligne","-")))</f>
        <v>-</v>
      </c>
    </row>
    <row r="1139" spans="1:16" ht="15.5" x14ac:dyDescent="0.25">
      <c r="A1139" s="109"/>
      <c r="B1139" s="76"/>
      <c r="C1139" s="76"/>
      <c r="D1139" s="76"/>
      <c r="E1139" s="77"/>
      <c r="F1139" s="77"/>
      <c r="G1139" s="77"/>
      <c r="H1139" s="78"/>
      <c r="I1139" s="78"/>
      <c r="J1139" s="78"/>
      <c r="K1139" s="79"/>
      <c r="L1139" s="80"/>
      <c r="M1139" s="89"/>
      <c r="N1139" s="81"/>
      <c r="O1139" s="82"/>
      <c r="P1139" s="83" t="str">
        <f>IF(SUM(DECOMPTE[[#This Row],[Heures
OPAS A]]:DECOMPTE[[#This Row],[Heures
OPAS C]])=0,"-",IF(COUNTBLANK(#REF!)&gt;0,"Entrez le n°ID infirmier dans l'onglet 'Décompte' ",IF((COUNTBLANK(B1139:G1139)+COUNTBLANK(DECOMPTE[[#This Row],[Nb jours facturés au patient]:[ Assurance (N° BAG)]]))&gt;0,"Veuillez renseigner toutes les colonnes de la ligne","-")))</f>
        <v>-</v>
      </c>
    </row>
    <row r="1140" spans="1:16" ht="15.5" x14ac:dyDescent="0.25">
      <c r="A1140" s="109"/>
      <c r="B1140" s="76"/>
      <c r="C1140" s="76"/>
      <c r="D1140" s="76"/>
      <c r="E1140" s="77"/>
      <c r="F1140" s="77"/>
      <c r="G1140" s="77"/>
      <c r="H1140" s="78"/>
      <c r="I1140" s="78"/>
      <c r="J1140" s="78"/>
      <c r="K1140" s="79"/>
      <c r="L1140" s="80"/>
      <c r="M1140" s="89"/>
      <c r="N1140" s="81"/>
      <c r="O1140" s="82"/>
      <c r="P1140" s="83" t="str">
        <f>IF(SUM(DECOMPTE[[#This Row],[Heures
OPAS A]]:DECOMPTE[[#This Row],[Heures
OPAS C]])=0,"-",IF(COUNTBLANK(#REF!)&gt;0,"Entrez le n°ID infirmier dans l'onglet 'Décompte' ",IF((COUNTBLANK(B1140:G1140)+COUNTBLANK(DECOMPTE[[#This Row],[Nb jours facturés au patient]:[ Assurance (N° BAG)]]))&gt;0,"Veuillez renseigner toutes les colonnes de la ligne","-")))</f>
        <v>-</v>
      </c>
    </row>
    <row r="1141" spans="1:16" ht="15.5" x14ac:dyDescent="0.25">
      <c r="A1141" s="109"/>
      <c r="B1141" s="76"/>
      <c r="C1141" s="76"/>
      <c r="D1141" s="76"/>
      <c r="E1141" s="77"/>
      <c r="F1141" s="77"/>
      <c r="G1141" s="77"/>
      <c r="H1141" s="78"/>
      <c r="I1141" s="78"/>
      <c r="J1141" s="78"/>
      <c r="K1141" s="79"/>
      <c r="L1141" s="80"/>
      <c r="M1141" s="89"/>
      <c r="N1141" s="81"/>
      <c r="O1141" s="82"/>
      <c r="P1141" s="83" t="str">
        <f>IF(SUM(DECOMPTE[[#This Row],[Heures
OPAS A]]:DECOMPTE[[#This Row],[Heures
OPAS C]])=0,"-",IF(COUNTBLANK(#REF!)&gt;0,"Entrez le n°ID infirmier dans l'onglet 'Décompte' ",IF((COUNTBLANK(B1141:G1141)+COUNTBLANK(DECOMPTE[[#This Row],[Nb jours facturés au patient]:[ Assurance (N° BAG)]]))&gt;0,"Veuillez renseigner toutes les colonnes de la ligne","-")))</f>
        <v>-</v>
      </c>
    </row>
    <row r="1142" spans="1:16" ht="15.5" x14ac:dyDescent="0.25">
      <c r="A1142" s="109"/>
      <c r="B1142" s="76"/>
      <c r="C1142" s="76"/>
      <c r="D1142" s="76"/>
      <c r="E1142" s="77"/>
      <c r="F1142" s="77"/>
      <c r="G1142" s="77"/>
      <c r="H1142" s="78"/>
      <c r="I1142" s="78"/>
      <c r="J1142" s="78"/>
      <c r="K1142" s="79"/>
      <c r="L1142" s="80"/>
      <c r="M1142" s="89"/>
      <c r="N1142" s="81"/>
      <c r="O1142" s="82"/>
      <c r="P1142" s="83" t="str">
        <f>IF(SUM(DECOMPTE[[#This Row],[Heures
OPAS A]]:DECOMPTE[[#This Row],[Heures
OPAS C]])=0,"-",IF(COUNTBLANK(#REF!)&gt;0,"Entrez le n°ID infirmier dans l'onglet 'Décompte' ",IF((COUNTBLANK(B1142:G1142)+COUNTBLANK(DECOMPTE[[#This Row],[Nb jours facturés au patient]:[ Assurance (N° BAG)]]))&gt;0,"Veuillez renseigner toutes les colonnes de la ligne","-")))</f>
        <v>-</v>
      </c>
    </row>
    <row r="1143" spans="1:16" ht="15.5" x14ac:dyDescent="0.25">
      <c r="A1143" s="109"/>
      <c r="B1143" s="76"/>
      <c r="C1143" s="76"/>
      <c r="D1143" s="76"/>
      <c r="E1143" s="77"/>
      <c r="F1143" s="77"/>
      <c r="G1143" s="77"/>
      <c r="H1143" s="78"/>
      <c r="I1143" s="78"/>
      <c r="J1143" s="78"/>
      <c r="K1143" s="79"/>
      <c r="L1143" s="80"/>
      <c r="M1143" s="89"/>
      <c r="N1143" s="81"/>
      <c r="O1143" s="82"/>
      <c r="P1143" s="83" t="str">
        <f>IF(SUM(DECOMPTE[[#This Row],[Heures
OPAS A]]:DECOMPTE[[#This Row],[Heures
OPAS C]])=0,"-",IF(COUNTBLANK(#REF!)&gt;0,"Entrez le n°ID infirmier dans l'onglet 'Décompte' ",IF((COUNTBLANK(B1143:G1143)+COUNTBLANK(DECOMPTE[[#This Row],[Nb jours facturés au patient]:[ Assurance (N° BAG)]]))&gt;0,"Veuillez renseigner toutes les colonnes de la ligne","-")))</f>
        <v>-</v>
      </c>
    </row>
    <row r="1144" spans="1:16" ht="15.5" x14ac:dyDescent="0.25">
      <c r="A1144" s="109"/>
      <c r="B1144" s="76"/>
      <c r="C1144" s="76"/>
      <c r="D1144" s="76"/>
      <c r="E1144" s="77"/>
      <c r="F1144" s="77"/>
      <c r="G1144" s="77"/>
      <c r="H1144" s="78"/>
      <c r="I1144" s="78"/>
      <c r="J1144" s="78"/>
      <c r="K1144" s="79"/>
      <c r="L1144" s="80"/>
      <c r="M1144" s="89"/>
      <c r="N1144" s="81"/>
      <c r="O1144" s="82"/>
      <c r="P1144" s="83" t="str">
        <f>IF(SUM(DECOMPTE[[#This Row],[Heures
OPAS A]]:DECOMPTE[[#This Row],[Heures
OPAS C]])=0,"-",IF(COUNTBLANK(#REF!)&gt;0,"Entrez le n°ID infirmier dans l'onglet 'Décompte' ",IF((COUNTBLANK(B1144:G1144)+COUNTBLANK(DECOMPTE[[#This Row],[Nb jours facturés au patient]:[ Assurance (N° BAG)]]))&gt;0,"Veuillez renseigner toutes les colonnes de la ligne","-")))</f>
        <v>-</v>
      </c>
    </row>
    <row r="1145" spans="1:16" ht="15.5" x14ac:dyDescent="0.25">
      <c r="A1145" s="109"/>
      <c r="B1145" s="76"/>
      <c r="C1145" s="76"/>
      <c r="D1145" s="76"/>
      <c r="E1145" s="77"/>
      <c r="F1145" s="77"/>
      <c r="G1145" s="77"/>
      <c r="H1145" s="78"/>
      <c r="I1145" s="78"/>
      <c r="J1145" s="78"/>
      <c r="K1145" s="79"/>
      <c r="L1145" s="80"/>
      <c r="M1145" s="89"/>
      <c r="N1145" s="81"/>
      <c r="O1145" s="82"/>
      <c r="P1145" s="83" t="str">
        <f>IF(SUM(DECOMPTE[[#This Row],[Heures
OPAS A]]:DECOMPTE[[#This Row],[Heures
OPAS C]])=0,"-",IF(COUNTBLANK(#REF!)&gt;0,"Entrez le n°ID infirmier dans l'onglet 'Décompte' ",IF((COUNTBLANK(B1145:G1145)+COUNTBLANK(DECOMPTE[[#This Row],[Nb jours facturés au patient]:[ Assurance (N° BAG)]]))&gt;0,"Veuillez renseigner toutes les colonnes de la ligne","-")))</f>
        <v>-</v>
      </c>
    </row>
    <row r="1146" spans="1:16" ht="15.5" x14ac:dyDescent="0.25">
      <c r="A1146" s="109"/>
      <c r="B1146" s="76"/>
      <c r="C1146" s="76"/>
      <c r="D1146" s="76"/>
      <c r="E1146" s="77"/>
      <c r="F1146" s="77"/>
      <c r="G1146" s="77"/>
      <c r="H1146" s="78"/>
      <c r="I1146" s="78"/>
      <c r="J1146" s="78"/>
      <c r="K1146" s="79"/>
      <c r="L1146" s="80"/>
      <c r="M1146" s="89"/>
      <c r="N1146" s="81"/>
      <c r="O1146" s="82"/>
      <c r="P1146" s="83" t="str">
        <f>IF(SUM(DECOMPTE[[#This Row],[Heures
OPAS A]]:DECOMPTE[[#This Row],[Heures
OPAS C]])=0,"-",IF(COUNTBLANK(#REF!)&gt;0,"Entrez le n°ID infirmier dans l'onglet 'Décompte' ",IF((COUNTBLANK(B1146:G1146)+COUNTBLANK(DECOMPTE[[#This Row],[Nb jours facturés au patient]:[ Assurance (N° BAG)]]))&gt;0,"Veuillez renseigner toutes les colonnes de la ligne","-")))</f>
        <v>-</v>
      </c>
    </row>
    <row r="1147" spans="1:16" ht="15.5" x14ac:dyDescent="0.25">
      <c r="A1147" s="109"/>
      <c r="B1147" s="76"/>
      <c r="C1147" s="76"/>
      <c r="D1147" s="76"/>
      <c r="E1147" s="77"/>
      <c r="F1147" s="77"/>
      <c r="G1147" s="77"/>
      <c r="H1147" s="78"/>
      <c r="I1147" s="78"/>
      <c r="J1147" s="78"/>
      <c r="K1147" s="79"/>
      <c r="L1147" s="80"/>
      <c r="M1147" s="89"/>
      <c r="N1147" s="81"/>
      <c r="O1147" s="82"/>
      <c r="P1147" s="83" t="str">
        <f>IF(SUM(DECOMPTE[[#This Row],[Heures
OPAS A]]:DECOMPTE[[#This Row],[Heures
OPAS C]])=0,"-",IF(COUNTBLANK(#REF!)&gt;0,"Entrez le n°ID infirmier dans l'onglet 'Décompte' ",IF((COUNTBLANK(B1147:G1147)+COUNTBLANK(DECOMPTE[[#This Row],[Nb jours facturés au patient]:[ Assurance (N° BAG)]]))&gt;0,"Veuillez renseigner toutes les colonnes de la ligne","-")))</f>
        <v>-</v>
      </c>
    </row>
    <row r="1148" spans="1:16" ht="15.5" x14ac:dyDescent="0.25">
      <c r="A1148" s="109"/>
      <c r="B1148" s="76"/>
      <c r="C1148" s="76"/>
      <c r="D1148" s="76"/>
      <c r="E1148" s="77"/>
      <c r="F1148" s="77"/>
      <c r="G1148" s="77"/>
      <c r="H1148" s="78"/>
      <c r="I1148" s="78"/>
      <c r="J1148" s="78"/>
      <c r="K1148" s="79"/>
      <c r="L1148" s="80"/>
      <c r="M1148" s="89"/>
      <c r="N1148" s="81"/>
      <c r="O1148" s="82"/>
      <c r="P1148" s="83" t="str">
        <f>IF(SUM(DECOMPTE[[#This Row],[Heures
OPAS A]]:DECOMPTE[[#This Row],[Heures
OPAS C]])=0,"-",IF(COUNTBLANK(#REF!)&gt;0,"Entrez le n°ID infirmier dans l'onglet 'Décompte' ",IF((COUNTBLANK(B1148:G1148)+COUNTBLANK(DECOMPTE[[#This Row],[Nb jours facturés au patient]:[ Assurance (N° BAG)]]))&gt;0,"Veuillez renseigner toutes les colonnes de la ligne","-")))</f>
        <v>-</v>
      </c>
    </row>
    <row r="1149" spans="1:16" ht="15.5" x14ac:dyDescent="0.25">
      <c r="A1149" s="109"/>
      <c r="B1149" s="76"/>
      <c r="C1149" s="76"/>
      <c r="D1149" s="76"/>
      <c r="E1149" s="77"/>
      <c r="F1149" s="77"/>
      <c r="G1149" s="77"/>
      <c r="H1149" s="78"/>
      <c r="I1149" s="78"/>
      <c r="J1149" s="78"/>
      <c r="K1149" s="79"/>
      <c r="L1149" s="80"/>
      <c r="M1149" s="89"/>
      <c r="N1149" s="81"/>
      <c r="O1149" s="82"/>
      <c r="P1149" s="83" t="str">
        <f>IF(SUM(DECOMPTE[[#This Row],[Heures
OPAS A]]:DECOMPTE[[#This Row],[Heures
OPAS C]])=0,"-",IF(COUNTBLANK(#REF!)&gt;0,"Entrez le n°ID infirmier dans l'onglet 'Décompte' ",IF((COUNTBLANK(B1149:G1149)+COUNTBLANK(DECOMPTE[[#This Row],[Nb jours facturés au patient]:[ Assurance (N° BAG)]]))&gt;0,"Veuillez renseigner toutes les colonnes de la ligne","-")))</f>
        <v>-</v>
      </c>
    </row>
    <row r="1150" spans="1:16" ht="15.5" x14ac:dyDescent="0.25">
      <c r="A1150" s="109"/>
      <c r="B1150" s="76"/>
      <c r="C1150" s="76"/>
      <c r="D1150" s="76"/>
      <c r="E1150" s="77"/>
      <c r="F1150" s="77"/>
      <c r="G1150" s="77"/>
      <c r="H1150" s="78"/>
      <c r="I1150" s="78"/>
      <c r="J1150" s="78"/>
      <c r="K1150" s="79"/>
      <c r="L1150" s="80"/>
      <c r="M1150" s="89"/>
      <c r="N1150" s="81"/>
      <c r="O1150" s="82"/>
      <c r="P1150" s="83" t="str">
        <f>IF(SUM(DECOMPTE[[#This Row],[Heures
OPAS A]]:DECOMPTE[[#This Row],[Heures
OPAS C]])=0,"-",IF(COUNTBLANK(#REF!)&gt;0,"Entrez le n°ID infirmier dans l'onglet 'Décompte' ",IF((COUNTBLANK(B1150:G1150)+COUNTBLANK(DECOMPTE[[#This Row],[Nb jours facturés au patient]:[ Assurance (N° BAG)]]))&gt;0,"Veuillez renseigner toutes les colonnes de la ligne","-")))</f>
        <v>-</v>
      </c>
    </row>
    <row r="1151" spans="1:16" ht="15.5" x14ac:dyDescent="0.25">
      <c r="A1151" s="109"/>
      <c r="B1151" s="76"/>
      <c r="C1151" s="76"/>
      <c r="D1151" s="76"/>
      <c r="E1151" s="77"/>
      <c r="F1151" s="77"/>
      <c r="G1151" s="77"/>
      <c r="H1151" s="78"/>
      <c r="I1151" s="78"/>
      <c r="J1151" s="78"/>
      <c r="K1151" s="79"/>
      <c r="L1151" s="80"/>
      <c r="M1151" s="89"/>
      <c r="N1151" s="81"/>
      <c r="O1151" s="82"/>
      <c r="P1151" s="83" t="str">
        <f>IF(SUM(DECOMPTE[[#This Row],[Heures
OPAS A]]:DECOMPTE[[#This Row],[Heures
OPAS C]])=0,"-",IF(COUNTBLANK(#REF!)&gt;0,"Entrez le n°ID infirmier dans l'onglet 'Décompte' ",IF((COUNTBLANK(B1151:G1151)+COUNTBLANK(DECOMPTE[[#This Row],[Nb jours facturés au patient]:[ Assurance (N° BAG)]]))&gt;0,"Veuillez renseigner toutes les colonnes de la ligne","-")))</f>
        <v>-</v>
      </c>
    </row>
    <row r="1152" spans="1:16" ht="15.5" x14ac:dyDescent="0.25">
      <c r="A1152" s="109"/>
      <c r="B1152" s="76"/>
      <c r="C1152" s="76"/>
      <c r="D1152" s="76"/>
      <c r="E1152" s="77"/>
      <c r="F1152" s="77"/>
      <c r="G1152" s="77"/>
      <c r="H1152" s="78"/>
      <c r="I1152" s="78"/>
      <c r="J1152" s="78"/>
      <c r="K1152" s="79"/>
      <c r="L1152" s="80"/>
      <c r="M1152" s="89"/>
      <c r="N1152" s="81"/>
      <c r="O1152" s="82"/>
      <c r="P1152" s="83" t="str">
        <f>IF(SUM(DECOMPTE[[#This Row],[Heures
OPAS A]]:DECOMPTE[[#This Row],[Heures
OPAS C]])=0,"-",IF(COUNTBLANK(#REF!)&gt;0,"Entrez le n°ID infirmier dans l'onglet 'Décompte' ",IF((COUNTBLANK(B1152:G1152)+COUNTBLANK(DECOMPTE[[#This Row],[Nb jours facturés au patient]:[ Assurance (N° BAG)]]))&gt;0,"Veuillez renseigner toutes les colonnes de la ligne","-")))</f>
        <v>-</v>
      </c>
    </row>
    <row r="1153" spans="1:16" ht="15.5" x14ac:dyDescent="0.25">
      <c r="A1153" s="109"/>
      <c r="B1153" s="76"/>
      <c r="C1153" s="76"/>
      <c r="D1153" s="76"/>
      <c r="E1153" s="77"/>
      <c r="F1153" s="77"/>
      <c r="G1153" s="77"/>
      <c r="H1153" s="78"/>
      <c r="I1153" s="78"/>
      <c r="J1153" s="78"/>
      <c r="K1153" s="79"/>
      <c r="L1153" s="80"/>
      <c r="M1153" s="89"/>
      <c r="N1153" s="81"/>
      <c r="O1153" s="82"/>
      <c r="P1153" s="83" t="str">
        <f>IF(SUM(DECOMPTE[[#This Row],[Heures
OPAS A]]:DECOMPTE[[#This Row],[Heures
OPAS C]])=0,"-",IF(COUNTBLANK(#REF!)&gt;0,"Entrez le n°ID infirmier dans l'onglet 'Décompte' ",IF((COUNTBLANK(B1153:G1153)+COUNTBLANK(DECOMPTE[[#This Row],[Nb jours facturés au patient]:[ Assurance (N° BAG)]]))&gt;0,"Veuillez renseigner toutes les colonnes de la ligne","-")))</f>
        <v>-</v>
      </c>
    </row>
    <row r="1154" spans="1:16" ht="15.5" x14ac:dyDescent="0.25">
      <c r="A1154" s="109"/>
      <c r="B1154" s="76"/>
      <c r="C1154" s="76"/>
      <c r="D1154" s="76"/>
      <c r="E1154" s="77"/>
      <c r="F1154" s="77"/>
      <c r="G1154" s="77"/>
      <c r="H1154" s="78"/>
      <c r="I1154" s="78"/>
      <c r="J1154" s="78"/>
      <c r="K1154" s="79"/>
      <c r="L1154" s="80"/>
      <c r="M1154" s="89"/>
      <c r="N1154" s="81"/>
      <c r="O1154" s="82"/>
      <c r="P1154" s="83" t="str">
        <f>IF(SUM(DECOMPTE[[#This Row],[Heures
OPAS A]]:DECOMPTE[[#This Row],[Heures
OPAS C]])=0,"-",IF(COUNTBLANK(#REF!)&gt;0,"Entrez le n°ID infirmier dans l'onglet 'Décompte' ",IF((COUNTBLANK(B1154:G1154)+COUNTBLANK(DECOMPTE[[#This Row],[Nb jours facturés au patient]:[ Assurance (N° BAG)]]))&gt;0,"Veuillez renseigner toutes les colonnes de la ligne","-")))</f>
        <v>-</v>
      </c>
    </row>
    <row r="1155" spans="1:16" ht="15.5" x14ac:dyDescent="0.25">
      <c r="A1155" s="109"/>
      <c r="B1155" s="76"/>
      <c r="C1155" s="76"/>
      <c r="D1155" s="76"/>
      <c r="E1155" s="77"/>
      <c r="F1155" s="77"/>
      <c r="G1155" s="77"/>
      <c r="H1155" s="78"/>
      <c r="I1155" s="78"/>
      <c r="J1155" s="78"/>
      <c r="K1155" s="79"/>
      <c r="L1155" s="80"/>
      <c r="M1155" s="89"/>
      <c r="N1155" s="81"/>
      <c r="O1155" s="82"/>
      <c r="P1155" s="83" t="str">
        <f>IF(SUM(DECOMPTE[[#This Row],[Heures
OPAS A]]:DECOMPTE[[#This Row],[Heures
OPAS C]])=0,"-",IF(COUNTBLANK(#REF!)&gt;0,"Entrez le n°ID infirmier dans l'onglet 'Décompte' ",IF((COUNTBLANK(B1155:G1155)+COUNTBLANK(DECOMPTE[[#This Row],[Nb jours facturés au patient]:[ Assurance (N° BAG)]]))&gt;0,"Veuillez renseigner toutes les colonnes de la ligne","-")))</f>
        <v>-</v>
      </c>
    </row>
    <row r="1156" spans="1:16" ht="15.5" x14ac:dyDescent="0.25">
      <c r="A1156" s="109"/>
      <c r="B1156" s="76"/>
      <c r="C1156" s="76"/>
      <c r="D1156" s="76"/>
      <c r="E1156" s="77"/>
      <c r="F1156" s="77"/>
      <c r="G1156" s="77"/>
      <c r="H1156" s="78"/>
      <c r="I1156" s="78"/>
      <c r="J1156" s="78"/>
      <c r="K1156" s="79"/>
      <c r="L1156" s="80"/>
      <c r="M1156" s="89"/>
      <c r="N1156" s="81"/>
      <c r="O1156" s="82"/>
      <c r="P1156" s="83" t="str">
        <f>IF(SUM(DECOMPTE[[#This Row],[Heures
OPAS A]]:DECOMPTE[[#This Row],[Heures
OPAS C]])=0,"-",IF(COUNTBLANK(#REF!)&gt;0,"Entrez le n°ID infirmier dans l'onglet 'Décompte' ",IF((COUNTBLANK(B1156:G1156)+COUNTBLANK(DECOMPTE[[#This Row],[Nb jours facturés au patient]:[ Assurance (N° BAG)]]))&gt;0,"Veuillez renseigner toutes les colonnes de la ligne","-")))</f>
        <v>-</v>
      </c>
    </row>
    <row r="1157" spans="1:16" ht="15.5" x14ac:dyDescent="0.25">
      <c r="A1157" s="109"/>
      <c r="B1157" s="76"/>
      <c r="C1157" s="76"/>
      <c r="D1157" s="76"/>
      <c r="E1157" s="77"/>
      <c r="F1157" s="77"/>
      <c r="G1157" s="77"/>
      <c r="H1157" s="78"/>
      <c r="I1157" s="78"/>
      <c r="J1157" s="78"/>
      <c r="K1157" s="79"/>
      <c r="L1157" s="80"/>
      <c r="M1157" s="89"/>
      <c r="N1157" s="81"/>
      <c r="O1157" s="82"/>
      <c r="P1157" s="83" t="str">
        <f>IF(SUM(DECOMPTE[[#This Row],[Heures
OPAS A]]:DECOMPTE[[#This Row],[Heures
OPAS C]])=0,"-",IF(COUNTBLANK(#REF!)&gt;0,"Entrez le n°ID infirmier dans l'onglet 'Décompte' ",IF((COUNTBLANK(B1157:G1157)+COUNTBLANK(DECOMPTE[[#This Row],[Nb jours facturés au patient]:[ Assurance (N° BAG)]]))&gt;0,"Veuillez renseigner toutes les colonnes de la ligne","-")))</f>
        <v>-</v>
      </c>
    </row>
    <row r="1158" spans="1:16" ht="15.5" x14ac:dyDescent="0.25">
      <c r="A1158" s="109"/>
      <c r="B1158" s="76"/>
      <c r="C1158" s="76"/>
      <c r="D1158" s="76"/>
      <c r="E1158" s="77"/>
      <c r="F1158" s="77"/>
      <c r="G1158" s="77"/>
      <c r="H1158" s="78"/>
      <c r="I1158" s="78"/>
      <c r="J1158" s="78"/>
      <c r="K1158" s="79"/>
      <c r="L1158" s="80"/>
      <c r="M1158" s="89"/>
      <c r="N1158" s="81"/>
      <c r="O1158" s="82"/>
      <c r="P1158" s="83" t="str">
        <f>IF(SUM(DECOMPTE[[#This Row],[Heures
OPAS A]]:DECOMPTE[[#This Row],[Heures
OPAS C]])=0,"-",IF(COUNTBLANK(#REF!)&gt;0,"Entrez le n°ID infirmier dans l'onglet 'Décompte' ",IF((COUNTBLANK(B1158:G1158)+COUNTBLANK(DECOMPTE[[#This Row],[Nb jours facturés au patient]:[ Assurance (N° BAG)]]))&gt;0,"Veuillez renseigner toutes les colonnes de la ligne","-")))</f>
        <v>-</v>
      </c>
    </row>
    <row r="1159" spans="1:16" ht="15.5" x14ac:dyDescent="0.25">
      <c r="A1159" s="109"/>
      <c r="B1159" s="76"/>
      <c r="C1159" s="76"/>
      <c r="D1159" s="76"/>
      <c r="E1159" s="77"/>
      <c r="F1159" s="77"/>
      <c r="G1159" s="77"/>
      <c r="H1159" s="78"/>
      <c r="I1159" s="78"/>
      <c r="J1159" s="78"/>
      <c r="K1159" s="79"/>
      <c r="L1159" s="80"/>
      <c r="M1159" s="89"/>
      <c r="N1159" s="81"/>
      <c r="O1159" s="82"/>
      <c r="P1159" s="83" t="str">
        <f>IF(SUM(DECOMPTE[[#This Row],[Heures
OPAS A]]:DECOMPTE[[#This Row],[Heures
OPAS C]])=0,"-",IF(COUNTBLANK(#REF!)&gt;0,"Entrez le n°ID infirmier dans l'onglet 'Décompte' ",IF((COUNTBLANK(B1159:G1159)+COUNTBLANK(DECOMPTE[[#This Row],[Nb jours facturés au patient]:[ Assurance (N° BAG)]]))&gt;0,"Veuillez renseigner toutes les colonnes de la ligne","-")))</f>
        <v>-</v>
      </c>
    </row>
    <row r="1160" spans="1:16" ht="15.5" x14ac:dyDescent="0.25">
      <c r="A1160" s="109"/>
      <c r="B1160" s="76"/>
      <c r="C1160" s="76"/>
      <c r="D1160" s="76"/>
      <c r="E1160" s="77"/>
      <c r="F1160" s="77"/>
      <c r="G1160" s="77"/>
      <c r="H1160" s="78"/>
      <c r="I1160" s="78"/>
      <c r="J1160" s="78"/>
      <c r="K1160" s="79"/>
      <c r="L1160" s="80"/>
      <c r="M1160" s="89"/>
      <c r="N1160" s="81"/>
      <c r="O1160" s="82"/>
      <c r="P1160" s="83" t="str">
        <f>IF(SUM(DECOMPTE[[#This Row],[Heures
OPAS A]]:DECOMPTE[[#This Row],[Heures
OPAS C]])=0,"-",IF(COUNTBLANK(#REF!)&gt;0,"Entrez le n°ID infirmier dans l'onglet 'Décompte' ",IF((COUNTBLANK(B1160:G1160)+COUNTBLANK(DECOMPTE[[#This Row],[Nb jours facturés au patient]:[ Assurance (N° BAG)]]))&gt;0,"Veuillez renseigner toutes les colonnes de la ligne","-")))</f>
        <v>-</v>
      </c>
    </row>
    <row r="1161" spans="1:16" ht="15.5" x14ac:dyDescent="0.25">
      <c r="A1161" s="109"/>
      <c r="B1161" s="76"/>
      <c r="C1161" s="76"/>
      <c r="D1161" s="76"/>
      <c r="E1161" s="77"/>
      <c r="F1161" s="77"/>
      <c r="G1161" s="77"/>
      <c r="H1161" s="78"/>
      <c r="I1161" s="78"/>
      <c r="J1161" s="78"/>
      <c r="K1161" s="79"/>
      <c r="L1161" s="80"/>
      <c r="M1161" s="89"/>
      <c r="N1161" s="81"/>
      <c r="O1161" s="82"/>
      <c r="P1161" s="83" t="str">
        <f>IF(SUM(DECOMPTE[[#This Row],[Heures
OPAS A]]:DECOMPTE[[#This Row],[Heures
OPAS C]])=0,"-",IF(COUNTBLANK(#REF!)&gt;0,"Entrez le n°ID infirmier dans l'onglet 'Décompte' ",IF((COUNTBLANK(B1161:G1161)+COUNTBLANK(DECOMPTE[[#This Row],[Nb jours facturés au patient]:[ Assurance (N° BAG)]]))&gt;0,"Veuillez renseigner toutes les colonnes de la ligne","-")))</f>
        <v>-</v>
      </c>
    </row>
    <row r="1162" spans="1:16" ht="15.5" x14ac:dyDescent="0.25">
      <c r="A1162" s="109"/>
      <c r="B1162" s="76"/>
      <c r="C1162" s="76"/>
      <c r="D1162" s="76"/>
      <c r="E1162" s="77"/>
      <c r="F1162" s="77"/>
      <c r="G1162" s="77"/>
      <c r="H1162" s="78"/>
      <c r="I1162" s="78"/>
      <c r="J1162" s="78"/>
      <c r="K1162" s="79"/>
      <c r="L1162" s="80"/>
      <c r="M1162" s="89"/>
      <c r="N1162" s="81"/>
      <c r="O1162" s="82"/>
      <c r="P1162" s="83" t="str">
        <f>IF(SUM(DECOMPTE[[#This Row],[Heures
OPAS A]]:DECOMPTE[[#This Row],[Heures
OPAS C]])=0,"-",IF(COUNTBLANK(#REF!)&gt;0,"Entrez le n°ID infirmier dans l'onglet 'Décompte' ",IF((COUNTBLANK(B1162:G1162)+COUNTBLANK(DECOMPTE[[#This Row],[Nb jours facturés au patient]:[ Assurance (N° BAG)]]))&gt;0,"Veuillez renseigner toutes les colonnes de la ligne","-")))</f>
        <v>-</v>
      </c>
    </row>
    <row r="1163" spans="1:16" ht="15.5" x14ac:dyDescent="0.25">
      <c r="A1163" s="109"/>
      <c r="B1163" s="76"/>
      <c r="C1163" s="76"/>
      <c r="D1163" s="76"/>
      <c r="E1163" s="77"/>
      <c r="F1163" s="77"/>
      <c r="G1163" s="77"/>
      <c r="H1163" s="78"/>
      <c r="I1163" s="78"/>
      <c r="J1163" s="78"/>
      <c r="K1163" s="79"/>
      <c r="L1163" s="80"/>
      <c r="M1163" s="89"/>
      <c r="N1163" s="81"/>
      <c r="O1163" s="82"/>
      <c r="P1163" s="83" t="str">
        <f>IF(SUM(DECOMPTE[[#This Row],[Heures
OPAS A]]:DECOMPTE[[#This Row],[Heures
OPAS C]])=0,"-",IF(COUNTBLANK(#REF!)&gt;0,"Entrez le n°ID infirmier dans l'onglet 'Décompte' ",IF((COUNTBLANK(B1163:G1163)+COUNTBLANK(DECOMPTE[[#This Row],[Nb jours facturés au patient]:[ Assurance (N° BAG)]]))&gt;0,"Veuillez renseigner toutes les colonnes de la ligne","-")))</f>
        <v>-</v>
      </c>
    </row>
    <row r="1164" spans="1:16" ht="15.5" x14ac:dyDescent="0.25">
      <c r="A1164" s="109"/>
      <c r="B1164" s="76"/>
      <c r="C1164" s="76"/>
      <c r="D1164" s="76"/>
      <c r="E1164" s="77"/>
      <c r="F1164" s="77"/>
      <c r="G1164" s="77"/>
      <c r="H1164" s="78"/>
      <c r="I1164" s="78"/>
      <c r="J1164" s="78"/>
      <c r="K1164" s="79"/>
      <c r="L1164" s="80"/>
      <c r="M1164" s="89"/>
      <c r="N1164" s="81"/>
      <c r="O1164" s="82"/>
      <c r="P1164" s="83" t="str">
        <f>IF(SUM(DECOMPTE[[#This Row],[Heures
OPAS A]]:DECOMPTE[[#This Row],[Heures
OPAS C]])=0,"-",IF(COUNTBLANK(#REF!)&gt;0,"Entrez le n°ID infirmier dans l'onglet 'Décompte' ",IF((COUNTBLANK(B1164:G1164)+COUNTBLANK(DECOMPTE[[#This Row],[Nb jours facturés au patient]:[ Assurance (N° BAG)]]))&gt;0,"Veuillez renseigner toutes les colonnes de la ligne","-")))</f>
        <v>-</v>
      </c>
    </row>
    <row r="1165" spans="1:16" ht="15.5" x14ac:dyDescent="0.25">
      <c r="A1165" s="109"/>
      <c r="B1165" s="76"/>
      <c r="C1165" s="76"/>
      <c r="D1165" s="76"/>
      <c r="E1165" s="77"/>
      <c r="F1165" s="77"/>
      <c r="G1165" s="77"/>
      <c r="H1165" s="78"/>
      <c r="I1165" s="78"/>
      <c r="J1165" s="78"/>
      <c r="K1165" s="79"/>
      <c r="L1165" s="80"/>
      <c r="M1165" s="89"/>
      <c r="N1165" s="81"/>
      <c r="O1165" s="82"/>
      <c r="P1165" s="83" t="str">
        <f>IF(SUM(DECOMPTE[[#This Row],[Heures
OPAS A]]:DECOMPTE[[#This Row],[Heures
OPAS C]])=0,"-",IF(COUNTBLANK(#REF!)&gt;0,"Entrez le n°ID infirmier dans l'onglet 'Décompte' ",IF((COUNTBLANK(B1165:G1165)+COUNTBLANK(DECOMPTE[[#This Row],[Nb jours facturés au patient]:[ Assurance (N° BAG)]]))&gt;0,"Veuillez renseigner toutes les colonnes de la ligne","-")))</f>
        <v>-</v>
      </c>
    </row>
    <row r="1166" spans="1:16" ht="15.5" x14ac:dyDescent="0.25">
      <c r="A1166" s="109"/>
      <c r="B1166" s="76"/>
      <c r="C1166" s="76"/>
      <c r="D1166" s="76"/>
      <c r="E1166" s="77"/>
      <c r="F1166" s="77"/>
      <c r="G1166" s="77"/>
      <c r="H1166" s="78"/>
      <c r="I1166" s="78"/>
      <c r="J1166" s="78"/>
      <c r="K1166" s="79"/>
      <c r="L1166" s="80"/>
      <c r="M1166" s="89"/>
      <c r="N1166" s="81"/>
      <c r="O1166" s="82"/>
      <c r="P1166" s="83" t="str">
        <f>IF(SUM(DECOMPTE[[#This Row],[Heures
OPAS A]]:DECOMPTE[[#This Row],[Heures
OPAS C]])=0,"-",IF(COUNTBLANK(#REF!)&gt;0,"Entrez le n°ID infirmier dans l'onglet 'Décompte' ",IF((COUNTBLANK(B1166:G1166)+COUNTBLANK(DECOMPTE[[#This Row],[Nb jours facturés au patient]:[ Assurance (N° BAG)]]))&gt;0,"Veuillez renseigner toutes les colonnes de la ligne","-")))</f>
        <v>-</v>
      </c>
    </row>
    <row r="1167" spans="1:16" ht="15.5" x14ac:dyDescent="0.25">
      <c r="A1167" s="109"/>
      <c r="B1167" s="76"/>
      <c r="C1167" s="76"/>
      <c r="D1167" s="76"/>
      <c r="E1167" s="77"/>
      <c r="F1167" s="77"/>
      <c r="G1167" s="77"/>
      <c r="H1167" s="78"/>
      <c r="I1167" s="78"/>
      <c r="J1167" s="78"/>
      <c r="K1167" s="79"/>
      <c r="L1167" s="80"/>
      <c r="M1167" s="89"/>
      <c r="N1167" s="81"/>
      <c r="O1167" s="82"/>
      <c r="P1167" s="83" t="str">
        <f>IF(SUM(DECOMPTE[[#This Row],[Heures
OPAS A]]:DECOMPTE[[#This Row],[Heures
OPAS C]])=0,"-",IF(COUNTBLANK(#REF!)&gt;0,"Entrez le n°ID infirmier dans l'onglet 'Décompte' ",IF((COUNTBLANK(B1167:G1167)+COUNTBLANK(DECOMPTE[[#This Row],[Nb jours facturés au patient]:[ Assurance (N° BAG)]]))&gt;0,"Veuillez renseigner toutes les colonnes de la ligne","-")))</f>
        <v>-</v>
      </c>
    </row>
    <row r="1168" spans="1:16" ht="15.5" x14ac:dyDescent="0.25">
      <c r="A1168" s="109"/>
      <c r="B1168" s="76"/>
      <c r="C1168" s="76"/>
      <c r="D1168" s="76"/>
      <c r="E1168" s="77"/>
      <c r="F1168" s="77"/>
      <c r="G1168" s="77"/>
      <c r="H1168" s="78"/>
      <c r="I1168" s="78"/>
      <c r="J1168" s="78"/>
      <c r="K1168" s="79"/>
      <c r="L1168" s="80"/>
      <c r="M1168" s="89"/>
      <c r="N1168" s="81"/>
      <c r="O1168" s="82"/>
      <c r="P1168" s="83" t="str">
        <f>IF(SUM(DECOMPTE[[#This Row],[Heures
OPAS A]]:DECOMPTE[[#This Row],[Heures
OPAS C]])=0,"-",IF(COUNTBLANK(#REF!)&gt;0,"Entrez le n°ID infirmier dans l'onglet 'Décompte' ",IF((COUNTBLANK(B1168:G1168)+COUNTBLANK(DECOMPTE[[#This Row],[Nb jours facturés au patient]:[ Assurance (N° BAG)]]))&gt;0,"Veuillez renseigner toutes les colonnes de la ligne","-")))</f>
        <v>-</v>
      </c>
    </row>
    <row r="1169" spans="1:16" ht="15.5" x14ac:dyDescent="0.25">
      <c r="A1169" s="109"/>
      <c r="B1169" s="76"/>
      <c r="C1169" s="76"/>
      <c r="D1169" s="76"/>
      <c r="E1169" s="77"/>
      <c r="F1169" s="77"/>
      <c r="G1169" s="77"/>
      <c r="H1169" s="78"/>
      <c r="I1169" s="78"/>
      <c r="J1169" s="78"/>
      <c r="K1169" s="79"/>
      <c r="L1169" s="80"/>
      <c r="M1169" s="89"/>
      <c r="N1169" s="81"/>
      <c r="O1169" s="82"/>
      <c r="P1169" s="83" t="str">
        <f>IF(SUM(DECOMPTE[[#This Row],[Heures
OPAS A]]:DECOMPTE[[#This Row],[Heures
OPAS C]])=0,"-",IF(COUNTBLANK(#REF!)&gt;0,"Entrez le n°ID infirmier dans l'onglet 'Décompte' ",IF((COUNTBLANK(B1169:G1169)+COUNTBLANK(DECOMPTE[[#This Row],[Nb jours facturés au patient]:[ Assurance (N° BAG)]]))&gt;0,"Veuillez renseigner toutes les colonnes de la ligne","-")))</f>
        <v>-</v>
      </c>
    </row>
    <row r="1170" spans="1:16" ht="15.5" x14ac:dyDescent="0.25">
      <c r="A1170" s="109"/>
      <c r="B1170" s="76"/>
      <c r="C1170" s="76"/>
      <c r="D1170" s="76"/>
      <c r="E1170" s="77"/>
      <c r="F1170" s="77"/>
      <c r="G1170" s="77"/>
      <c r="H1170" s="78"/>
      <c r="I1170" s="78"/>
      <c r="J1170" s="78"/>
      <c r="K1170" s="79"/>
      <c r="L1170" s="80"/>
      <c r="M1170" s="89"/>
      <c r="N1170" s="81"/>
      <c r="O1170" s="82"/>
      <c r="P1170" s="83" t="str">
        <f>IF(SUM(DECOMPTE[[#This Row],[Heures
OPAS A]]:DECOMPTE[[#This Row],[Heures
OPAS C]])=0,"-",IF(COUNTBLANK(#REF!)&gt;0,"Entrez le n°ID infirmier dans l'onglet 'Décompte' ",IF((COUNTBLANK(B1170:G1170)+COUNTBLANK(DECOMPTE[[#This Row],[Nb jours facturés au patient]:[ Assurance (N° BAG)]]))&gt;0,"Veuillez renseigner toutes les colonnes de la ligne","-")))</f>
        <v>-</v>
      </c>
    </row>
    <row r="1171" spans="1:16" ht="15.5" x14ac:dyDescent="0.25">
      <c r="A1171" s="109"/>
      <c r="B1171" s="76"/>
      <c r="C1171" s="76"/>
      <c r="D1171" s="76"/>
      <c r="E1171" s="77"/>
      <c r="F1171" s="77"/>
      <c r="G1171" s="77"/>
      <c r="H1171" s="78"/>
      <c r="I1171" s="78"/>
      <c r="J1171" s="78"/>
      <c r="K1171" s="79"/>
      <c r="L1171" s="80"/>
      <c r="M1171" s="89"/>
      <c r="N1171" s="81"/>
      <c r="O1171" s="82"/>
      <c r="P1171" s="83" t="str">
        <f>IF(SUM(DECOMPTE[[#This Row],[Heures
OPAS A]]:DECOMPTE[[#This Row],[Heures
OPAS C]])=0,"-",IF(COUNTBLANK(#REF!)&gt;0,"Entrez le n°ID infirmier dans l'onglet 'Décompte' ",IF((COUNTBLANK(B1171:G1171)+COUNTBLANK(DECOMPTE[[#This Row],[Nb jours facturés au patient]:[ Assurance (N° BAG)]]))&gt;0,"Veuillez renseigner toutes les colonnes de la ligne","-")))</f>
        <v>-</v>
      </c>
    </row>
    <row r="1172" spans="1:16" ht="15.5" x14ac:dyDescent="0.25">
      <c r="A1172" s="109"/>
      <c r="B1172" s="76"/>
      <c r="C1172" s="76"/>
      <c r="D1172" s="76"/>
      <c r="E1172" s="77"/>
      <c r="F1172" s="77"/>
      <c r="G1172" s="77"/>
      <c r="H1172" s="78"/>
      <c r="I1172" s="78"/>
      <c r="J1172" s="78"/>
      <c r="K1172" s="79"/>
      <c r="L1172" s="80"/>
      <c r="M1172" s="89"/>
      <c r="N1172" s="81"/>
      <c r="O1172" s="82"/>
      <c r="P1172" s="83" t="str">
        <f>IF(SUM(DECOMPTE[[#This Row],[Heures
OPAS A]]:DECOMPTE[[#This Row],[Heures
OPAS C]])=0,"-",IF(COUNTBLANK(#REF!)&gt;0,"Entrez le n°ID infirmier dans l'onglet 'Décompte' ",IF((COUNTBLANK(B1172:G1172)+COUNTBLANK(DECOMPTE[[#This Row],[Nb jours facturés au patient]:[ Assurance (N° BAG)]]))&gt;0,"Veuillez renseigner toutes les colonnes de la ligne","-")))</f>
        <v>-</v>
      </c>
    </row>
    <row r="1173" spans="1:16" ht="15.5" x14ac:dyDescent="0.25">
      <c r="A1173" s="109"/>
      <c r="B1173" s="76"/>
      <c r="C1173" s="76"/>
      <c r="D1173" s="76"/>
      <c r="E1173" s="77"/>
      <c r="F1173" s="77"/>
      <c r="G1173" s="77"/>
      <c r="H1173" s="78"/>
      <c r="I1173" s="78"/>
      <c r="J1173" s="78"/>
      <c r="K1173" s="79"/>
      <c r="L1173" s="80"/>
      <c r="M1173" s="89"/>
      <c r="N1173" s="81"/>
      <c r="O1173" s="82"/>
      <c r="P1173" s="83" t="str">
        <f>IF(SUM(DECOMPTE[[#This Row],[Heures
OPAS A]]:DECOMPTE[[#This Row],[Heures
OPAS C]])=0,"-",IF(COUNTBLANK(#REF!)&gt;0,"Entrez le n°ID infirmier dans l'onglet 'Décompte' ",IF((COUNTBLANK(B1173:G1173)+COUNTBLANK(DECOMPTE[[#This Row],[Nb jours facturés au patient]:[ Assurance (N° BAG)]]))&gt;0,"Veuillez renseigner toutes les colonnes de la ligne","-")))</f>
        <v>-</v>
      </c>
    </row>
    <row r="1174" spans="1:16" ht="15.5" x14ac:dyDescent="0.25">
      <c r="A1174" s="109"/>
      <c r="B1174" s="76"/>
      <c r="C1174" s="76"/>
      <c r="D1174" s="76"/>
      <c r="E1174" s="77"/>
      <c r="F1174" s="77"/>
      <c r="G1174" s="77"/>
      <c r="H1174" s="78"/>
      <c r="I1174" s="78"/>
      <c r="J1174" s="78"/>
      <c r="K1174" s="79"/>
      <c r="L1174" s="80"/>
      <c r="M1174" s="89"/>
      <c r="N1174" s="81"/>
      <c r="O1174" s="82"/>
      <c r="P1174" s="83" t="str">
        <f>IF(SUM(DECOMPTE[[#This Row],[Heures
OPAS A]]:DECOMPTE[[#This Row],[Heures
OPAS C]])=0,"-",IF(COUNTBLANK(#REF!)&gt;0,"Entrez le n°ID infirmier dans l'onglet 'Décompte' ",IF((COUNTBLANK(B1174:G1174)+COUNTBLANK(DECOMPTE[[#This Row],[Nb jours facturés au patient]:[ Assurance (N° BAG)]]))&gt;0,"Veuillez renseigner toutes les colonnes de la ligne","-")))</f>
        <v>-</v>
      </c>
    </row>
    <row r="1175" spans="1:16" ht="15.5" x14ac:dyDescent="0.25">
      <c r="A1175" s="109"/>
      <c r="B1175" s="76"/>
      <c r="C1175" s="76"/>
      <c r="D1175" s="76"/>
      <c r="E1175" s="77"/>
      <c r="F1175" s="77"/>
      <c r="G1175" s="77"/>
      <c r="H1175" s="78"/>
      <c r="I1175" s="78"/>
      <c r="J1175" s="78"/>
      <c r="K1175" s="79"/>
      <c r="L1175" s="80"/>
      <c r="M1175" s="89"/>
      <c r="N1175" s="81"/>
      <c r="O1175" s="82"/>
      <c r="P1175" s="83" t="str">
        <f>IF(SUM(DECOMPTE[[#This Row],[Heures
OPAS A]]:DECOMPTE[[#This Row],[Heures
OPAS C]])=0,"-",IF(COUNTBLANK(#REF!)&gt;0,"Entrez le n°ID infirmier dans l'onglet 'Décompte' ",IF((COUNTBLANK(B1175:G1175)+COUNTBLANK(DECOMPTE[[#This Row],[Nb jours facturés au patient]:[ Assurance (N° BAG)]]))&gt;0,"Veuillez renseigner toutes les colonnes de la ligne","-")))</f>
        <v>-</v>
      </c>
    </row>
    <row r="1176" spans="1:16" ht="15.5" x14ac:dyDescent="0.25">
      <c r="A1176" s="109"/>
      <c r="B1176" s="76"/>
      <c r="C1176" s="76"/>
      <c r="D1176" s="76"/>
      <c r="E1176" s="77"/>
      <c r="F1176" s="77"/>
      <c r="G1176" s="77"/>
      <c r="H1176" s="78"/>
      <c r="I1176" s="78"/>
      <c r="J1176" s="78"/>
      <c r="K1176" s="79"/>
      <c r="L1176" s="80"/>
      <c r="M1176" s="89"/>
      <c r="N1176" s="81"/>
      <c r="O1176" s="82"/>
      <c r="P1176" s="83" t="str">
        <f>IF(SUM(DECOMPTE[[#This Row],[Heures
OPAS A]]:DECOMPTE[[#This Row],[Heures
OPAS C]])=0,"-",IF(COUNTBLANK(#REF!)&gt;0,"Entrez le n°ID infirmier dans l'onglet 'Décompte' ",IF((COUNTBLANK(B1176:G1176)+COUNTBLANK(DECOMPTE[[#This Row],[Nb jours facturés au patient]:[ Assurance (N° BAG)]]))&gt;0,"Veuillez renseigner toutes les colonnes de la ligne","-")))</f>
        <v>-</v>
      </c>
    </row>
    <row r="1177" spans="1:16" ht="15.5" x14ac:dyDescent="0.25">
      <c r="A1177" s="109"/>
      <c r="B1177" s="76"/>
      <c r="C1177" s="76"/>
      <c r="D1177" s="76"/>
      <c r="E1177" s="77"/>
      <c r="F1177" s="77"/>
      <c r="G1177" s="77"/>
      <c r="H1177" s="78"/>
      <c r="I1177" s="78"/>
      <c r="J1177" s="78"/>
      <c r="K1177" s="79"/>
      <c r="L1177" s="80"/>
      <c r="M1177" s="89"/>
      <c r="N1177" s="81"/>
      <c r="O1177" s="82"/>
      <c r="P1177" s="83" t="str">
        <f>IF(SUM(DECOMPTE[[#This Row],[Heures
OPAS A]]:DECOMPTE[[#This Row],[Heures
OPAS C]])=0,"-",IF(COUNTBLANK(#REF!)&gt;0,"Entrez le n°ID infirmier dans l'onglet 'Décompte' ",IF((COUNTBLANK(B1177:G1177)+COUNTBLANK(DECOMPTE[[#This Row],[Nb jours facturés au patient]:[ Assurance (N° BAG)]]))&gt;0,"Veuillez renseigner toutes les colonnes de la ligne","-")))</f>
        <v>-</v>
      </c>
    </row>
    <row r="1178" spans="1:16" ht="15.5" x14ac:dyDescent="0.25">
      <c r="A1178" s="109"/>
      <c r="B1178" s="76"/>
      <c r="C1178" s="76"/>
      <c r="D1178" s="76"/>
      <c r="E1178" s="77"/>
      <c r="F1178" s="77"/>
      <c r="G1178" s="77"/>
      <c r="H1178" s="78"/>
      <c r="I1178" s="78"/>
      <c r="J1178" s="78"/>
      <c r="K1178" s="79"/>
      <c r="L1178" s="80"/>
      <c r="M1178" s="89"/>
      <c r="N1178" s="81"/>
      <c r="O1178" s="82"/>
      <c r="P1178" s="83" t="str">
        <f>IF(SUM(DECOMPTE[[#This Row],[Heures
OPAS A]]:DECOMPTE[[#This Row],[Heures
OPAS C]])=0,"-",IF(COUNTBLANK(#REF!)&gt;0,"Entrez le n°ID infirmier dans l'onglet 'Décompte' ",IF((COUNTBLANK(B1178:G1178)+COUNTBLANK(DECOMPTE[[#This Row],[Nb jours facturés au patient]:[ Assurance (N° BAG)]]))&gt;0,"Veuillez renseigner toutes les colonnes de la ligne","-")))</f>
        <v>-</v>
      </c>
    </row>
    <row r="1179" spans="1:16" ht="15.5" x14ac:dyDescent="0.25">
      <c r="A1179" s="109"/>
      <c r="B1179" s="76"/>
      <c r="C1179" s="76"/>
      <c r="D1179" s="76"/>
      <c r="E1179" s="77"/>
      <c r="F1179" s="77"/>
      <c r="G1179" s="77"/>
      <c r="H1179" s="78"/>
      <c r="I1179" s="78"/>
      <c r="J1179" s="78"/>
      <c r="K1179" s="79"/>
      <c r="L1179" s="80"/>
      <c r="M1179" s="89"/>
      <c r="N1179" s="81"/>
      <c r="O1179" s="82"/>
      <c r="P1179" s="83" t="str">
        <f>IF(SUM(DECOMPTE[[#This Row],[Heures
OPAS A]]:DECOMPTE[[#This Row],[Heures
OPAS C]])=0,"-",IF(COUNTBLANK(#REF!)&gt;0,"Entrez le n°ID infirmier dans l'onglet 'Décompte' ",IF((COUNTBLANK(B1179:G1179)+COUNTBLANK(DECOMPTE[[#This Row],[Nb jours facturés au patient]:[ Assurance (N° BAG)]]))&gt;0,"Veuillez renseigner toutes les colonnes de la ligne","-")))</f>
        <v>-</v>
      </c>
    </row>
    <row r="1180" spans="1:16" ht="15.5" x14ac:dyDescent="0.25">
      <c r="A1180" s="109"/>
      <c r="B1180" s="76"/>
      <c r="C1180" s="76"/>
      <c r="D1180" s="76"/>
      <c r="E1180" s="77"/>
      <c r="F1180" s="77"/>
      <c r="G1180" s="77"/>
      <c r="H1180" s="78"/>
      <c r="I1180" s="78"/>
      <c r="J1180" s="78"/>
      <c r="K1180" s="79"/>
      <c r="L1180" s="80"/>
      <c r="M1180" s="89"/>
      <c r="N1180" s="81"/>
      <c r="O1180" s="82"/>
      <c r="P1180" s="83" t="str">
        <f>IF(SUM(DECOMPTE[[#This Row],[Heures
OPAS A]]:DECOMPTE[[#This Row],[Heures
OPAS C]])=0,"-",IF(COUNTBLANK(#REF!)&gt;0,"Entrez le n°ID infirmier dans l'onglet 'Décompte' ",IF((COUNTBLANK(B1180:G1180)+COUNTBLANK(DECOMPTE[[#This Row],[Nb jours facturés au patient]:[ Assurance (N° BAG)]]))&gt;0,"Veuillez renseigner toutes les colonnes de la ligne","-")))</f>
        <v>-</v>
      </c>
    </row>
    <row r="1181" spans="1:16" ht="15.5" x14ac:dyDescent="0.25">
      <c r="A1181" s="109"/>
      <c r="B1181" s="76"/>
      <c r="C1181" s="76"/>
      <c r="D1181" s="76"/>
      <c r="E1181" s="77"/>
      <c r="F1181" s="77"/>
      <c r="G1181" s="77"/>
      <c r="H1181" s="78"/>
      <c r="I1181" s="78"/>
      <c r="J1181" s="78"/>
      <c r="K1181" s="79"/>
      <c r="L1181" s="80"/>
      <c r="M1181" s="89"/>
      <c r="N1181" s="81"/>
      <c r="O1181" s="82"/>
      <c r="P1181" s="83" t="str">
        <f>IF(SUM(DECOMPTE[[#This Row],[Heures
OPAS A]]:DECOMPTE[[#This Row],[Heures
OPAS C]])=0,"-",IF(COUNTBLANK(#REF!)&gt;0,"Entrez le n°ID infirmier dans l'onglet 'Décompte' ",IF((COUNTBLANK(B1181:G1181)+COUNTBLANK(DECOMPTE[[#This Row],[Nb jours facturés au patient]:[ Assurance (N° BAG)]]))&gt;0,"Veuillez renseigner toutes les colonnes de la ligne","-")))</f>
        <v>-</v>
      </c>
    </row>
    <row r="1182" spans="1:16" ht="15.5" x14ac:dyDescent="0.25">
      <c r="A1182" s="109"/>
      <c r="B1182" s="76"/>
      <c r="C1182" s="76"/>
      <c r="D1182" s="76"/>
      <c r="E1182" s="77"/>
      <c r="F1182" s="77"/>
      <c r="G1182" s="77"/>
      <c r="H1182" s="78"/>
      <c r="I1182" s="78"/>
      <c r="J1182" s="78"/>
      <c r="K1182" s="79"/>
      <c r="L1182" s="80"/>
      <c r="M1182" s="89"/>
      <c r="N1182" s="81"/>
      <c r="O1182" s="82"/>
      <c r="P1182" s="83" t="str">
        <f>IF(SUM(DECOMPTE[[#This Row],[Heures
OPAS A]]:DECOMPTE[[#This Row],[Heures
OPAS C]])=0,"-",IF(COUNTBLANK(#REF!)&gt;0,"Entrez le n°ID infirmier dans l'onglet 'Décompte' ",IF((COUNTBLANK(B1182:G1182)+COUNTBLANK(DECOMPTE[[#This Row],[Nb jours facturés au patient]:[ Assurance (N° BAG)]]))&gt;0,"Veuillez renseigner toutes les colonnes de la ligne","-")))</f>
        <v>-</v>
      </c>
    </row>
    <row r="1183" spans="1:16" ht="15.5" x14ac:dyDescent="0.25">
      <c r="A1183" s="109"/>
      <c r="B1183" s="76"/>
      <c r="C1183" s="76"/>
      <c r="D1183" s="76"/>
      <c r="E1183" s="77"/>
      <c r="F1183" s="77"/>
      <c r="G1183" s="77"/>
      <c r="H1183" s="78"/>
      <c r="I1183" s="78"/>
      <c r="J1183" s="78"/>
      <c r="K1183" s="79"/>
      <c r="L1183" s="80"/>
      <c r="M1183" s="89"/>
      <c r="N1183" s="81"/>
      <c r="O1183" s="82"/>
      <c r="P1183" s="83" t="str">
        <f>IF(SUM(DECOMPTE[[#This Row],[Heures
OPAS A]]:DECOMPTE[[#This Row],[Heures
OPAS C]])=0,"-",IF(COUNTBLANK(#REF!)&gt;0,"Entrez le n°ID infirmier dans l'onglet 'Décompte' ",IF((COUNTBLANK(B1183:G1183)+COUNTBLANK(DECOMPTE[[#This Row],[Nb jours facturés au patient]:[ Assurance (N° BAG)]]))&gt;0,"Veuillez renseigner toutes les colonnes de la ligne","-")))</f>
        <v>-</v>
      </c>
    </row>
    <row r="1184" spans="1:16" ht="15.5" x14ac:dyDescent="0.25">
      <c r="A1184" s="109"/>
      <c r="B1184" s="76"/>
      <c r="C1184" s="76"/>
      <c r="D1184" s="76"/>
      <c r="E1184" s="77"/>
      <c r="F1184" s="77"/>
      <c r="G1184" s="77"/>
      <c r="H1184" s="78"/>
      <c r="I1184" s="78"/>
      <c r="J1184" s="78"/>
      <c r="K1184" s="79"/>
      <c r="L1184" s="80"/>
      <c r="M1184" s="89"/>
      <c r="N1184" s="81"/>
      <c r="O1184" s="82"/>
      <c r="P1184" s="83" t="str">
        <f>IF(SUM(DECOMPTE[[#This Row],[Heures
OPAS A]]:DECOMPTE[[#This Row],[Heures
OPAS C]])=0,"-",IF(COUNTBLANK(#REF!)&gt;0,"Entrez le n°ID infirmier dans l'onglet 'Décompte' ",IF((COUNTBLANK(B1184:G1184)+COUNTBLANK(DECOMPTE[[#This Row],[Nb jours facturés au patient]:[ Assurance (N° BAG)]]))&gt;0,"Veuillez renseigner toutes les colonnes de la ligne","-")))</f>
        <v>-</v>
      </c>
    </row>
    <row r="1185" spans="1:16" ht="15.5" x14ac:dyDescent="0.25">
      <c r="A1185" s="109"/>
      <c r="B1185" s="76"/>
      <c r="C1185" s="76"/>
      <c r="D1185" s="76"/>
      <c r="E1185" s="77"/>
      <c r="F1185" s="77"/>
      <c r="G1185" s="77"/>
      <c r="H1185" s="78"/>
      <c r="I1185" s="78"/>
      <c r="J1185" s="78"/>
      <c r="K1185" s="79"/>
      <c r="L1185" s="80"/>
      <c r="M1185" s="89"/>
      <c r="N1185" s="81"/>
      <c r="O1185" s="82"/>
      <c r="P1185" s="83" t="str">
        <f>IF(SUM(DECOMPTE[[#This Row],[Heures
OPAS A]]:DECOMPTE[[#This Row],[Heures
OPAS C]])=0,"-",IF(COUNTBLANK(#REF!)&gt;0,"Entrez le n°ID infirmier dans l'onglet 'Décompte' ",IF((COUNTBLANK(B1185:G1185)+COUNTBLANK(DECOMPTE[[#This Row],[Nb jours facturés au patient]:[ Assurance (N° BAG)]]))&gt;0,"Veuillez renseigner toutes les colonnes de la ligne","-")))</f>
        <v>-</v>
      </c>
    </row>
    <row r="1186" spans="1:16" ht="15.5" x14ac:dyDescent="0.25">
      <c r="A1186" s="109"/>
      <c r="B1186" s="76"/>
      <c r="C1186" s="76"/>
      <c r="D1186" s="76"/>
      <c r="E1186" s="77"/>
      <c r="F1186" s="77"/>
      <c r="G1186" s="77"/>
      <c r="H1186" s="78"/>
      <c r="I1186" s="78"/>
      <c r="J1186" s="78"/>
      <c r="K1186" s="79"/>
      <c r="L1186" s="80"/>
      <c r="M1186" s="89"/>
      <c r="N1186" s="81"/>
      <c r="O1186" s="82"/>
      <c r="P1186" s="83" t="str">
        <f>IF(SUM(DECOMPTE[[#This Row],[Heures
OPAS A]]:DECOMPTE[[#This Row],[Heures
OPAS C]])=0,"-",IF(COUNTBLANK(#REF!)&gt;0,"Entrez le n°ID infirmier dans l'onglet 'Décompte' ",IF((COUNTBLANK(B1186:G1186)+COUNTBLANK(DECOMPTE[[#This Row],[Nb jours facturés au patient]:[ Assurance (N° BAG)]]))&gt;0,"Veuillez renseigner toutes les colonnes de la ligne","-")))</f>
        <v>-</v>
      </c>
    </row>
    <row r="1187" spans="1:16" ht="15.5" x14ac:dyDescent="0.25">
      <c r="A1187" s="109"/>
      <c r="B1187" s="76"/>
      <c r="C1187" s="76"/>
      <c r="D1187" s="76"/>
      <c r="E1187" s="77"/>
      <c r="F1187" s="77"/>
      <c r="G1187" s="77"/>
      <c r="H1187" s="78"/>
      <c r="I1187" s="78"/>
      <c r="J1187" s="78"/>
      <c r="K1187" s="79"/>
      <c r="L1187" s="80"/>
      <c r="M1187" s="89"/>
      <c r="N1187" s="81"/>
      <c r="O1187" s="82"/>
      <c r="P1187" s="83" t="str">
        <f>IF(SUM(DECOMPTE[[#This Row],[Heures
OPAS A]]:DECOMPTE[[#This Row],[Heures
OPAS C]])=0,"-",IF(COUNTBLANK(#REF!)&gt;0,"Entrez le n°ID infirmier dans l'onglet 'Décompte' ",IF((COUNTBLANK(B1187:G1187)+COUNTBLANK(DECOMPTE[[#This Row],[Nb jours facturés au patient]:[ Assurance (N° BAG)]]))&gt;0,"Veuillez renseigner toutes les colonnes de la ligne","-")))</f>
        <v>-</v>
      </c>
    </row>
    <row r="1188" spans="1:16" ht="15.5" x14ac:dyDescent="0.25">
      <c r="A1188" s="109"/>
      <c r="B1188" s="76"/>
      <c r="C1188" s="76"/>
      <c r="D1188" s="76"/>
      <c r="E1188" s="77"/>
      <c r="F1188" s="77"/>
      <c r="G1188" s="77"/>
      <c r="H1188" s="78"/>
      <c r="I1188" s="78"/>
      <c r="J1188" s="78"/>
      <c r="K1188" s="79"/>
      <c r="L1188" s="80"/>
      <c r="M1188" s="89"/>
      <c r="N1188" s="81"/>
      <c r="O1188" s="82"/>
      <c r="P1188" s="83" t="str">
        <f>IF(SUM(DECOMPTE[[#This Row],[Heures
OPAS A]]:DECOMPTE[[#This Row],[Heures
OPAS C]])=0,"-",IF(COUNTBLANK(#REF!)&gt;0,"Entrez le n°ID infirmier dans l'onglet 'Décompte' ",IF((COUNTBLANK(B1188:G1188)+COUNTBLANK(DECOMPTE[[#This Row],[Nb jours facturés au patient]:[ Assurance (N° BAG)]]))&gt;0,"Veuillez renseigner toutes les colonnes de la ligne","-")))</f>
        <v>-</v>
      </c>
    </row>
    <row r="1189" spans="1:16" ht="15.5" x14ac:dyDescent="0.25">
      <c r="A1189" s="109"/>
      <c r="B1189" s="76"/>
      <c r="C1189" s="76"/>
      <c r="D1189" s="76"/>
      <c r="E1189" s="77"/>
      <c r="F1189" s="77"/>
      <c r="G1189" s="77"/>
      <c r="H1189" s="78"/>
      <c r="I1189" s="78"/>
      <c r="J1189" s="78"/>
      <c r="K1189" s="79"/>
      <c r="L1189" s="80"/>
      <c r="M1189" s="89"/>
      <c r="N1189" s="81"/>
      <c r="O1189" s="82"/>
      <c r="P1189" s="83" t="str">
        <f>IF(SUM(DECOMPTE[[#This Row],[Heures
OPAS A]]:DECOMPTE[[#This Row],[Heures
OPAS C]])=0,"-",IF(COUNTBLANK(#REF!)&gt;0,"Entrez le n°ID infirmier dans l'onglet 'Décompte' ",IF((COUNTBLANK(B1189:G1189)+COUNTBLANK(DECOMPTE[[#This Row],[Nb jours facturés au patient]:[ Assurance (N° BAG)]]))&gt;0,"Veuillez renseigner toutes les colonnes de la ligne","-")))</f>
        <v>-</v>
      </c>
    </row>
    <row r="1190" spans="1:16" ht="15.5" x14ac:dyDescent="0.25">
      <c r="A1190" s="109"/>
      <c r="B1190" s="76"/>
      <c r="C1190" s="76"/>
      <c r="D1190" s="76"/>
      <c r="E1190" s="77"/>
      <c r="F1190" s="77"/>
      <c r="G1190" s="77"/>
      <c r="H1190" s="78"/>
      <c r="I1190" s="78"/>
      <c r="J1190" s="78"/>
      <c r="K1190" s="79"/>
      <c r="L1190" s="80"/>
      <c r="M1190" s="89"/>
      <c r="N1190" s="81"/>
      <c r="O1190" s="82"/>
      <c r="P1190" s="83" t="str">
        <f>IF(SUM(DECOMPTE[[#This Row],[Heures
OPAS A]]:DECOMPTE[[#This Row],[Heures
OPAS C]])=0,"-",IF(COUNTBLANK(#REF!)&gt;0,"Entrez le n°ID infirmier dans l'onglet 'Décompte' ",IF((COUNTBLANK(B1190:G1190)+COUNTBLANK(DECOMPTE[[#This Row],[Nb jours facturés au patient]:[ Assurance (N° BAG)]]))&gt;0,"Veuillez renseigner toutes les colonnes de la ligne","-")))</f>
        <v>-</v>
      </c>
    </row>
    <row r="1191" spans="1:16" ht="15.5" x14ac:dyDescent="0.25">
      <c r="A1191" s="109"/>
      <c r="B1191" s="76"/>
      <c r="C1191" s="76"/>
      <c r="D1191" s="76"/>
      <c r="E1191" s="77"/>
      <c r="F1191" s="77"/>
      <c r="G1191" s="77"/>
      <c r="H1191" s="78"/>
      <c r="I1191" s="78"/>
      <c r="J1191" s="78"/>
      <c r="K1191" s="79"/>
      <c r="L1191" s="80"/>
      <c r="M1191" s="89"/>
      <c r="N1191" s="81"/>
      <c r="O1191" s="82"/>
      <c r="P1191" s="83" t="str">
        <f>IF(SUM(DECOMPTE[[#This Row],[Heures
OPAS A]]:DECOMPTE[[#This Row],[Heures
OPAS C]])=0,"-",IF(COUNTBLANK(#REF!)&gt;0,"Entrez le n°ID infirmier dans l'onglet 'Décompte' ",IF((COUNTBLANK(B1191:G1191)+COUNTBLANK(DECOMPTE[[#This Row],[Nb jours facturés au patient]:[ Assurance (N° BAG)]]))&gt;0,"Veuillez renseigner toutes les colonnes de la ligne","-")))</f>
        <v>-</v>
      </c>
    </row>
    <row r="1192" spans="1:16" ht="15.5" x14ac:dyDescent="0.25">
      <c r="A1192" s="109"/>
      <c r="B1192" s="76"/>
      <c r="C1192" s="76"/>
      <c r="D1192" s="76"/>
      <c r="E1192" s="77"/>
      <c r="F1192" s="77"/>
      <c r="G1192" s="77"/>
      <c r="H1192" s="78"/>
      <c r="I1192" s="78"/>
      <c r="J1192" s="78"/>
      <c r="K1192" s="79"/>
      <c r="L1192" s="80"/>
      <c r="M1192" s="89"/>
      <c r="N1192" s="81"/>
      <c r="O1192" s="82"/>
      <c r="P1192" s="83" t="str">
        <f>IF(SUM(DECOMPTE[[#This Row],[Heures
OPAS A]]:DECOMPTE[[#This Row],[Heures
OPAS C]])=0,"-",IF(COUNTBLANK(#REF!)&gt;0,"Entrez le n°ID infirmier dans l'onglet 'Décompte' ",IF((COUNTBLANK(B1192:G1192)+COUNTBLANK(DECOMPTE[[#This Row],[Nb jours facturés au patient]:[ Assurance (N° BAG)]]))&gt;0,"Veuillez renseigner toutes les colonnes de la ligne","-")))</f>
        <v>-</v>
      </c>
    </row>
    <row r="1193" spans="1:16" ht="15.5" x14ac:dyDescent="0.25">
      <c r="A1193" s="109"/>
      <c r="B1193" s="76"/>
      <c r="C1193" s="76"/>
      <c r="D1193" s="76"/>
      <c r="E1193" s="77"/>
      <c r="F1193" s="77"/>
      <c r="G1193" s="77"/>
      <c r="H1193" s="78"/>
      <c r="I1193" s="78"/>
      <c r="J1193" s="78"/>
      <c r="K1193" s="79"/>
      <c r="L1193" s="80"/>
      <c r="M1193" s="89"/>
      <c r="N1193" s="81"/>
      <c r="O1193" s="82"/>
      <c r="P1193" s="83" t="str">
        <f>IF(SUM(DECOMPTE[[#This Row],[Heures
OPAS A]]:DECOMPTE[[#This Row],[Heures
OPAS C]])=0,"-",IF(COUNTBLANK(#REF!)&gt;0,"Entrez le n°ID infirmier dans l'onglet 'Décompte' ",IF((COUNTBLANK(B1193:G1193)+COUNTBLANK(DECOMPTE[[#This Row],[Nb jours facturés au patient]:[ Assurance (N° BAG)]]))&gt;0,"Veuillez renseigner toutes les colonnes de la ligne","-")))</f>
        <v>-</v>
      </c>
    </row>
    <row r="1194" spans="1:16" ht="15.5" x14ac:dyDescent="0.25">
      <c r="A1194" s="109"/>
      <c r="B1194" s="76"/>
      <c r="C1194" s="76"/>
      <c r="D1194" s="76"/>
      <c r="E1194" s="77"/>
      <c r="F1194" s="77"/>
      <c r="G1194" s="77"/>
      <c r="H1194" s="78"/>
      <c r="I1194" s="78"/>
      <c r="J1194" s="78"/>
      <c r="K1194" s="79"/>
      <c r="L1194" s="80"/>
      <c r="M1194" s="89"/>
      <c r="N1194" s="81"/>
      <c r="O1194" s="82"/>
      <c r="P1194" s="83" t="str">
        <f>IF(SUM(DECOMPTE[[#This Row],[Heures
OPAS A]]:DECOMPTE[[#This Row],[Heures
OPAS C]])=0,"-",IF(COUNTBLANK(#REF!)&gt;0,"Entrez le n°ID infirmier dans l'onglet 'Décompte' ",IF((COUNTBLANK(B1194:G1194)+COUNTBLANK(DECOMPTE[[#This Row],[Nb jours facturés au patient]:[ Assurance (N° BAG)]]))&gt;0,"Veuillez renseigner toutes les colonnes de la ligne","-")))</f>
        <v>-</v>
      </c>
    </row>
    <row r="1195" spans="1:16" ht="15.5" x14ac:dyDescent="0.25">
      <c r="A1195" s="109"/>
      <c r="B1195" s="76"/>
      <c r="C1195" s="76"/>
      <c r="D1195" s="76"/>
      <c r="E1195" s="77"/>
      <c r="F1195" s="77"/>
      <c r="G1195" s="77"/>
      <c r="H1195" s="78"/>
      <c r="I1195" s="78"/>
      <c r="J1195" s="78"/>
      <c r="K1195" s="79"/>
      <c r="L1195" s="80"/>
      <c r="M1195" s="89"/>
      <c r="N1195" s="81"/>
      <c r="O1195" s="82"/>
      <c r="P1195" s="83" t="str">
        <f>IF(SUM(DECOMPTE[[#This Row],[Heures
OPAS A]]:DECOMPTE[[#This Row],[Heures
OPAS C]])=0,"-",IF(COUNTBLANK(#REF!)&gt;0,"Entrez le n°ID infirmier dans l'onglet 'Décompte' ",IF((COUNTBLANK(B1195:G1195)+COUNTBLANK(DECOMPTE[[#This Row],[Nb jours facturés au patient]:[ Assurance (N° BAG)]]))&gt;0,"Veuillez renseigner toutes les colonnes de la ligne","-")))</f>
        <v>-</v>
      </c>
    </row>
    <row r="1196" spans="1:16" ht="15.5" x14ac:dyDescent="0.25">
      <c r="A1196" s="109"/>
      <c r="B1196" s="76"/>
      <c r="C1196" s="76"/>
      <c r="D1196" s="76"/>
      <c r="E1196" s="77"/>
      <c r="F1196" s="77"/>
      <c r="G1196" s="77"/>
      <c r="H1196" s="78"/>
      <c r="I1196" s="78"/>
      <c r="J1196" s="78"/>
      <c r="K1196" s="79"/>
      <c r="L1196" s="80"/>
      <c r="M1196" s="89"/>
      <c r="N1196" s="81"/>
      <c r="O1196" s="82"/>
      <c r="P1196" s="83" t="str">
        <f>IF(SUM(DECOMPTE[[#This Row],[Heures
OPAS A]]:DECOMPTE[[#This Row],[Heures
OPAS C]])=0,"-",IF(COUNTBLANK(#REF!)&gt;0,"Entrez le n°ID infirmier dans l'onglet 'Décompte' ",IF((COUNTBLANK(B1196:G1196)+COUNTBLANK(DECOMPTE[[#This Row],[Nb jours facturés au patient]:[ Assurance (N° BAG)]]))&gt;0,"Veuillez renseigner toutes les colonnes de la ligne","-")))</f>
        <v>-</v>
      </c>
    </row>
    <row r="1197" spans="1:16" ht="15.5" x14ac:dyDescent="0.25">
      <c r="A1197" s="109"/>
      <c r="B1197" s="76"/>
      <c r="C1197" s="76"/>
      <c r="D1197" s="76"/>
      <c r="E1197" s="77"/>
      <c r="F1197" s="77"/>
      <c r="G1197" s="77"/>
      <c r="H1197" s="78"/>
      <c r="I1197" s="78"/>
      <c r="J1197" s="78"/>
      <c r="K1197" s="79"/>
      <c r="L1197" s="80"/>
      <c r="M1197" s="89"/>
      <c r="N1197" s="81"/>
      <c r="O1197" s="82"/>
      <c r="P1197" s="83" t="str">
        <f>IF(SUM(DECOMPTE[[#This Row],[Heures
OPAS A]]:DECOMPTE[[#This Row],[Heures
OPAS C]])=0,"-",IF(COUNTBLANK(#REF!)&gt;0,"Entrez le n°ID infirmier dans l'onglet 'Décompte' ",IF((COUNTBLANK(B1197:G1197)+COUNTBLANK(DECOMPTE[[#This Row],[Nb jours facturés au patient]:[ Assurance (N° BAG)]]))&gt;0,"Veuillez renseigner toutes les colonnes de la ligne","-")))</f>
        <v>-</v>
      </c>
    </row>
    <row r="1198" spans="1:16" ht="15.5" x14ac:dyDescent="0.25">
      <c r="A1198" s="109"/>
      <c r="B1198" s="76"/>
      <c r="C1198" s="76"/>
      <c r="D1198" s="76"/>
      <c r="E1198" s="77"/>
      <c r="F1198" s="77"/>
      <c r="G1198" s="77"/>
      <c r="H1198" s="78"/>
      <c r="I1198" s="78"/>
      <c r="J1198" s="78"/>
      <c r="K1198" s="79"/>
      <c r="L1198" s="80"/>
      <c r="M1198" s="89"/>
      <c r="N1198" s="81"/>
      <c r="O1198" s="82"/>
      <c r="P1198" s="83" t="str">
        <f>IF(SUM(DECOMPTE[[#This Row],[Heures
OPAS A]]:DECOMPTE[[#This Row],[Heures
OPAS C]])=0,"-",IF(COUNTBLANK(#REF!)&gt;0,"Entrez le n°ID infirmier dans l'onglet 'Décompte' ",IF((COUNTBLANK(B1198:G1198)+COUNTBLANK(DECOMPTE[[#This Row],[Nb jours facturés au patient]:[ Assurance (N° BAG)]]))&gt;0,"Veuillez renseigner toutes les colonnes de la ligne","-")))</f>
        <v>-</v>
      </c>
    </row>
    <row r="1199" spans="1:16" ht="15.5" x14ac:dyDescent="0.25">
      <c r="A1199" s="109"/>
      <c r="B1199" s="76"/>
      <c r="C1199" s="76"/>
      <c r="D1199" s="76"/>
      <c r="E1199" s="77"/>
      <c r="F1199" s="77"/>
      <c r="G1199" s="77"/>
      <c r="H1199" s="78"/>
      <c r="I1199" s="78"/>
      <c r="J1199" s="78"/>
      <c r="K1199" s="79"/>
      <c r="L1199" s="80"/>
      <c r="M1199" s="89"/>
      <c r="N1199" s="81"/>
      <c r="O1199" s="82"/>
      <c r="P1199" s="83" t="str">
        <f>IF(SUM(DECOMPTE[[#This Row],[Heures
OPAS A]]:DECOMPTE[[#This Row],[Heures
OPAS C]])=0,"-",IF(COUNTBLANK(#REF!)&gt;0,"Entrez le n°ID infirmier dans l'onglet 'Décompte' ",IF((COUNTBLANK(B1199:G1199)+COUNTBLANK(DECOMPTE[[#This Row],[Nb jours facturés au patient]:[ Assurance (N° BAG)]]))&gt;0,"Veuillez renseigner toutes les colonnes de la ligne","-")))</f>
        <v>-</v>
      </c>
    </row>
    <row r="1200" spans="1:16" ht="15.5" x14ac:dyDescent="0.25">
      <c r="A1200" s="109"/>
      <c r="B1200" s="76"/>
      <c r="C1200" s="76"/>
      <c r="D1200" s="84"/>
      <c r="E1200" s="84"/>
      <c r="F1200" s="77"/>
      <c r="G1200" s="77"/>
      <c r="H1200" s="78"/>
      <c r="I1200" s="78"/>
      <c r="J1200" s="78"/>
      <c r="K1200" s="79"/>
      <c r="L1200" s="80"/>
      <c r="M1200" s="89"/>
      <c r="N1200" s="81"/>
      <c r="O1200" s="82"/>
      <c r="P1200" s="83" t="str">
        <f>IF(SUM(DECOMPTE[[#This Row],[Heures
OPAS A]]:DECOMPTE[[#This Row],[Heures
OPAS C]])=0,"-",IF(COUNTBLANK(#REF!)&gt;0,"Entrez le n°ID infirmier dans l'onglet 'Décompte' ",IF((COUNTBLANK(B1200:G1200)+COUNTBLANK(DECOMPTE[[#This Row],[Nb jours facturés au patient]:[ Assurance (N° BAG)]]))&gt;0,"Veuillez renseigner toutes les colonnes de la ligne","-")))</f>
        <v>-</v>
      </c>
    </row>
    <row r="1201" spans="1:16" ht="15.5" x14ac:dyDescent="0.35">
      <c r="A1201" s="109"/>
      <c r="B1201" s="84"/>
      <c r="C1201" s="84"/>
      <c r="D1201" s="84"/>
      <c r="E1201" s="84"/>
      <c r="F1201" s="77"/>
      <c r="G1201" s="77"/>
      <c r="H1201" s="85"/>
      <c r="I1201" s="85"/>
      <c r="J1201" s="86"/>
      <c r="K1201" s="79"/>
      <c r="L1201" s="80"/>
      <c r="M1201" s="89"/>
      <c r="N1201" s="87"/>
      <c r="O1201" s="82"/>
      <c r="P1201" s="83" t="str">
        <f>IF(SUM(DECOMPTE[[#This Row],[Heures
OPAS A]]:DECOMPTE[[#This Row],[Heures
OPAS C]])=0,"-",IF(COUNTBLANK(#REF!)&gt;0,"Entrez le n°ID infirmier dans l'onglet 'Décompte' ",IF((COUNTBLANK(B1201:G1201)+COUNTBLANK(DECOMPTE[[#This Row],[Nb jours facturés au patient]:[ Assurance (N° BAG)]]))&gt;0,"Veuillez renseigner toutes les colonnes de la ligne","-")))</f>
        <v>-</v>
      </c>
    </row>
    <row r="1216" spans="1:16" x14ac:dyDescent="0.25"/>
    <row r="1048575" x14ac:dyDescent="0.25"/>
  </sheetData>
  <mergeCells count="3">
    <mergeCell ref="H2:J2"/>
    <mergeCell ref="A1:O1"/>
    <mergeCell ref="B2:G2"/>
  </mergeCells>
  <conditionalFormatting sqref="C3">
    <cfRule type="duplicateValues" dxfId="5" priority="3"/>
  </conditionalFormatting>
  <conditionalFormatting sqref="D4:D1048576">
    <cfRule type="duplicateValues" dxfId="4" priority="1"/>
  </conditionalFormatting>
  <conditionalFormatting sqref="D3:G3 A3:B3">
    <cfRule type="duplicateValues" dxfId="3" priority="15"/>
  </conditionalFormatting>
  <conditionalFormatting sqref="K3:L3 N3">
    <cfRule type="duplicateValues" dxfId="2" priority="14"/>
  </conditionalFormatting>
  <conditionalFormatting sqref="M3">
    <cfRule type="duplicateValues" dxfId="1" priority="13"/>
  </conditionalFormatting>
  <conditionalFormatting sqref="O4:P1201">
    <cfRule type="containsText" dxfId="0" priority="6" operator="containsText" text="Entrez"/>
  </conditionalFormatting>
  <dataValidations count="11">
    <dataValidation allowBlank="1" showInputMessage="1" showErrorMessage="1" promptTitle="Contrôle" prompt="Ne pas remplir cette colonne!_x000a__x000a_Veuillez consulter les remarques de cette colonne et corriger les éventuelles erreurs de saisie de votre décompte._x000a_" sqref="P4:P1201" xr:uid="{00000000-0002-0000-0100-000001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1201 E5:E1199" xr:uid="{00000000-0002-0000-0100-000002000000}">
      <formula1>0</formula1>
      <formula2>0</formula2>
    </dataValidation>
    <dataValidation type="date" operator="greaterThanOrEqual" allowBlank="1" showInputMessage="1" showErrorMessage="1" promptTitle="N° de facture" prompt="_x000a_Veuillez entrer la date d'émission de votre facture. _x000a__x000a_" sqref="E4:G4" xr:uid="{00000000-0002-0000-0100-000003000000}">
      <formula1>43831</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1201" xr:uid="{00000000-0002-0000-0100-000005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1201" xr:uid="{00000000-0002-0000-0100-000006000000}">
      <formula1>0</formula1>
      <formula2>0</formula2>
    </dataValidation>
    <dataValidation type="whole" operator="greaterThanOrEqual" showInputMessage="1" promptTitle="Montant du remboursement" prompt="Veuillez indiquer le montant remboursé par l'assurance concernant vos prestations." sqref="L4:L1201" xr:uid="{00000000-0002-0000-0100-000007000000}">
      <formula1>0</formula1>
      <formula2>0</formula2>
    </dataValidation>
    <dataValidation type="date" operator="greaterThanOrEqual" allowBlank="1" showInputMessage="1" showErrorMessage="1" error="La date doit être supérieure ou égale au 01.01.2020" promptTitle="N° de facture" prompt="_x000a_Veuillez entrer la date de dernière prestation de cette facture _x000a__x000a_" sqref="G5:G1201" xr:uid="{00000000-0002-0000-0100-000008000000}">
      <formula1>43831</formula1>
      <formula2>0</formula2>
    </dataValidation>
    <dataValidation type="date" operator="greaterThanOrEqual" allowBlank="1" showInputMessage="1" showErrorMessage="1" error="La période doit être supérieure ou égale au 01.01.2020" promptTitle="N° de facture" prompt="_x000a_Veuillez entrer la date de la première prestation de cette facture_x000a__x000a_" sqref="F5:F1201" xr:uid="{00000000-0002-0000-0100-000009000000}">
      <formula1>43831</formula1>
      <formula2>0</formula2>
    </dataValidation>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1201" xr:uid="{00000000-0002-0000-0100-00000A000000}"/>
    <dataValidation type="custom" allowBlank="1" showInputMessage="1" showErrorMessage="1" promptTitle="Code postal du patient" prompt="_x000a_Veuillez entrer le code postal du lieu de résidence du patient._x000a_" sqref="C4:C1048576" xr:uid="{C712597A-0DB4-4123-A64C-D2A9A828A232}">
      <formula1>AND(ISNUMBER(C4),LEN(C4)=4)</formula1>
    </dataValidation>
    <dataValidation type="whole" operator="greaterThanOrEqual" allowBlank="1" showInputMessage="1" showErrorMessage="1" errorTitle="Erreur" error="L'assurance doit faire partie de la liste. Sinon, sélectionnez &quot;Autre&quot; et inscrivez une justification dans l'onglet &quot;Décompte&quot;." promptTitle="ASSURANCE" prompt="Veuillez indiquer le numéro BAG de l'assurance ayant pris en charge les prestations sur la base de la LAMal._x000a_https://www.bag.admin.ch/fr/listes-des-assureurs-et-des-reassureurs-autorises " sqref="M4:M1048576" xr:uid="{8CB361F2-D3C1-4DC4-A88F-098EDB2D8CA8}">
      <formula1>1</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D13"/>
  <sheetViews>
    <sheetView workbookViewId="0">
      <selection activeCell="D17" sqref="D17"/>
    </sheetView>
  </sheetViews>
  <sheetFormatPr baseColWidth="10" defaultRowHeight="12.5" x14ac:dyDescent="0.25"/>
  <cols>
    <col min="2" max="2" width="13" customWidth="1"/>
    <col min="3" max="3" width="22.453125" customWidth="1"/>
  </cols>
  <sheetData>
    <row r="1" spans="1:4" x14ac:dyDescent="0.25">
      <c r="A1" s="3" t="s">
        <v>16</v>
      </c>
      <c r="B1" s="3" t="s">
        <v>8</v>
      </c>
      <c r="C1" s="3" t="s">
        <v>11</v>
      </c>
      <c r="D1" s="34" t="s">
        <v>8</v>
      </c>
    </row>
    <row r="2" spans="1:4" x14ac:dyDescent="0.25">
      <c r="A2" s="7">
        <v>43466</v>
      </c>
      <c r="B2" s="4">
        <f>DATE(YEAR(Décompte!$B$7),1,1)</f>
        <v>1828</v>
      </c>
      <c r="C2" t="s">
        <v>12</v>
      </c>
      <c r="D2" s="33" t="s">
        <v>21</v>
      </c>
    </row>
    <row r="3" spans="1:4" x14ac:dyDescent="0.25">
      <c r="A3" s="7">
        <v>43831</v>
      </c>
      <c r="B3" s="4">
        <f>DATE(YEAR(Décompte!$B$7),2,1)</f>
        <v>1859</v>
      </c>
      <c r="C3" t="s">
        <v>13</v>
      </c>
      <c r="D3" s="33" t="s">
        <v>25</v>
      </c>
    </row>
    <row r="4" spans="1:4" x14ac:dyDescent="0.25">
      <c r="A4" s="7">
        <v>44197</v>
      </c>
      <c r="B4" s="4">
        <f>DATE(YEAR(Décompte!$B$7),3,1)</f>
        <v>1887</v>
      </c>
      <c r="C4" t="s">
        <v>14</v>
      </c>
      <c r="D4" t="s">
        <v>26</v>
      </c>
    </row>
    <row r="5" spans="1:4" x14ac:dyDescent="0.25">
      <c r="A5" s="7">
        <v>44562</v>
      </c>
      <c r="B5" s="4">
        <f>DATE(YEAR(Décompte!$B$7),4,1)</f>
        <v>1918</v>
      </c>
      <c r="C5" t="s">
        <v>15</v>
      </c>
    </row>
    <row r="6" spans="1:4" x14ac:dyDescent="0.25">
      <c r="A6" s="7">
        <v>44927</v>
      </c>
      <c r="B6" s="4">
        <f>DATE(YEAR(Décompte!$B$7),5,1)</f>
        <v>1948</v>
      </c>
    </row>
    <row r="7" spans="1:4" x14ac:dyDescent="0.25">
      <c r="A7" s="7">
        <v>45292</v>
      </c>
      <c r="B7" s="4">
        <f>DATE(YEAR(Décompte!$B$7),6,1)</f>
        <v>1979</v>
      </c>
    </row>
    <row r="8" spans="1:4" x14ac:dyDescent="0.25">
      <c r="A8" s="7">
        <v>45658</v>
      </c>
      <c r="B8" s="4">
        <f>DATE(YEAR(Décompte!$B$7),7,1)</f>
        <v>2009</v>
      </c>
      <c r="C8" s="4"/>
    </row>
    <row r="9" spans="1:4" x14ac:dyDescent="0.25">
      <c r="A9" s="7">
        <v>46023</v>
      </c>
      <c r="B9" s="4">
        <f>DATE(YEAR(Décompte!$B$7),8,1)</f>
        <v>2040</v>
      </c>
    </row>
    <row r="10" spans="1:4" x14ac:dyDescent="0.25">
      <c r="A10" s="7">
        <v>46388</v>
      </c>
      <c r="B10" s="4">
        <f>DATE(YEAR(Décompte!$B$7),9,1)</f>
        <v>2071</v>
      </c>
    </row>
    <row r="11" spans="1:4" x14ac:dyDescent="0.25">
      <c r="A11" s="7">
        <v>46753</v>
      </c>
      <c r="B11" s="4">
        <f>DATE(YEAR(Décompte!$B$7),10,1)</f>
        <v>2101</v>
      </c>
    </row>
    <row r="12" spans="1:4" x14ac:dyDescent="0.25">
      <c r="A12" s="7">
        <v>47119</v>
      </c>
      <c r="B12" s="4">
        <f>DATE(YEAR(Décompte!$B$7),11,1)</f>
        <v>2132</v>
      </c>
    </row>
    <row r="13" spans="1:4" x14ac:dyDescent="0.25">
      <c r="A13" s="7">
        <v>47484</v>
      </c>
      <c r="B13" s="4">
        <f>DATE(YEAR(Décompte!$B$7),12,1)</f>
        <v>2162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workbookViewId="0">
      <selection activeCell="B22" sqref="B22"/>
    </sheetView>
  </sheetViews>
  <sheetFormatPr baseColWidth="10" defaultRowHeight="12.5" x14ac:dyDescent="0.25"/>
  <cols>
    <col min="2" max="2" width="37.1796875" customWidth="1"/>
    <col min="3" max="3" width="38.1796875" customWidth="1"/>
  </cols>
  <sheetData>
    <row r="1" spans="1:3" ht="13" x14ac:dyDescent="0.3">
      <c r="A1" s="62" t="s">
        <v>50</v>
      </c>
      <c r="B1" s="62" t="s">
        <v>51</v>
      </c>
      <c r="C1" s="62" t="s">
        <v>103</v>
      </c>
    </row>
    <row r="2" spans="1:3" x14ac:dyDescent="0.25">
      <c r="A2" s="61">
        <v>1560</v>
      </c>
      <c r="B2" s="61" t="s">
        <v>52</v>
      </c>
      <c r="C2" s="61" t="str">
        <f>CONCATENATE(B2," (",A2,") ")</f>
        <v xml:space="preserve">Agrisano (1560) </v>
      </c>
    </row>
    <row r="3" spans="1:3" x14ac:dyDescent="0.25">
      <c r="A3" s="61">
        <v>1507</v>
      </c>
      <c r="B3" s="61" t="s">
        <v>53</v>
      </c>
      <c r="C3" s="61" t="str">
        <f t="shared" ref="C3:C53" si="0">CONCATENATE(B3," (",A3,") ")</f>
        <v xml:space="preserve">AMB Assurances SA (1507) </v>
      </c>
    </row>
    <row r="4" spans="1:3" x14ac:dyDescent="0.25">
      <c r="A4" s="61">
        <v>32</v>
      </c>
      <c r="B4" s="61" t="s">
        <v>54</v>
      </c>
      <c r="C4" s="61" t="str">
        <f t="shared" si="0"/>
        <v xml:space="preserve">Aquilana (32) </v>
      </c>
    </row>
    <row r="5" spans="1:3" x14ac:dyDescent="0.25">
      <c r="A5" s="61">
        <v>1569</v>
      </c>
      <c r="B5" s="61" t="s">
        <v>55</v>
      </c>
      <c r="C5" s="61" t="str">
        <f t="shared" si="0"/>
        <v xml:space="preserve">Arcosana (1569) </v>
      </c>
    </row>
    <row r="6" spans="1:3" x14ac:dyDescent="0.25">
      <c r="A6" s="61">
        <v>1542</v>
      </c>
      <c r="B6" s="61" t="s">
        <v>56</v>
      </c>
      <c r="C6" s="61" t="str">
        <f t="shared" si="0"/>
        <v xml:space="preserve">Assura-Basis SA (1542) </v>
      </c>
    </row>
    <row r="7" spans="1:3" x14ac:dyDescent="0.25">
      <c r="A7" s="61">
        <v>312</v>
      </c>
      <c r="B7" s="61" t="s">
        <v>57</v>
      </c>
      <c r="C7" s="61" t="str">
        <f t="shared" si="0"/>
        <v xml:space="preserve">Atupri (312) </v>
      </c>
    </row>
    <row r="8" spans="1:3" x14ac:dyDescent="0.25">
      <c r="A8" s="61">
        <v>343</v>
      </c>
      <c r="B8" s="61" t="s">
        <v>58</v>
      </c>
      <c r="C8" s="61" t="str">
        <f t="shared" si="0"/>
        <v xml:space="preserve">Avenir Krankenversicherung AG (343) </v>
      </c>
    </row>
    <row r="9" spans="1:3" x14ac:dyDescent="0.25">
      <c r="A9" s="61">
        <v>1322</v>
      </c>
      <c r="B9" s="61" t="s">
        <v>59</v>
      </c>
      <c r="C9" s="61" t="str">
        <f t="shared" si="0"/>
        <v xml:space="preserve">Birchmeier (1322) </v>
      </c>
    </row>
    <row r="10" spans="1:3" x14ac:dyDescent="0.25">
      <c r="A10" s="61">
        <v>1575</v>
      </c>
      <c r="B10" s="61" t="s">
        <v>60</v>
      </c>
      <c r="C10" s="61" t="str">
        <f t="shared" si="0"/>
        <v xml:space="preserve">Compact (1575) </v>
      </c>
    </row>
    <row r="11" spans="1:3" x14ac:dyDescent="0.25">
      <c r="A11" s="61">
        <v>290</v>
      </c>
      <c r="B11" s="61" t="s">
        <v>61</v>
      </c>
      <c r="C11" s="61" t="str">
        <f t="shared" si="0"/>
        <v xml:space="preserve">CONCORDIA (290) </v>
      </c>
    </row>
    <row r="12" spans="1:3" x14ac:dyDescent="0.25">
      <c r="A12" s="61">
        <v>8</v>
      </c>
      <c r="B12" s="61" t="s">
        <v>62</v>
      </c>
      <c r="C12" s="61" t="str">
        <f t="shared" si="0"/>
        <v xml:space="preserve">CSS (8) </v>
      </c>
    </row>
    <row r="13" spans="1:3" x14ac:dyDescent="0.25">
      <c r="A13" s="61">
        <v>774</v>
      </c>
      <c r="B13" s="61" t="s">
        <v>63</v>
      </c>
      <c r="C13" s="61" t="str">
        <f t="shared" si="0"/>
        <v xml:space="preserve">Easy Sana Krankenversicherung AG (774) </v>
      </c>
    </row>
    <row r="14" spans="1:3" x14ac:dyDescent="0.25">
      <c r="A14" s="61">
        <v>881</v>
      </c>
      <c r="B14" s="61" t="s">
        <v>64</v>
      </c>
      <c r="C14" s="61" t="str">
        <f t="shared" si="0"/>
        <v xml:space="preserve">EGK (881) </v>
      </c>
    </row>
    <row r="15" spans="1:3" x14ac:dyDescent="0.25">
      <c r="A15" s="61">
        <v>134</v>
      </c>
      <c r="B15" s="61" t="s">
        <v>65</v>
      </c>
      <c r="C15" s="61" t="str">
        <f t="shared" si="0"/>
        <v xml:space="preserve">Einsiedler Krankenkasse (134) </v>
      </c>
    </row>
    <row r="16" spans="1:3" x14ac:dyDescent="0.25">
      <c r="A16" s="61">
        <v>1386</v>
      </c>
      <c r="B16" s="61" t="s">
        <v>66</v>
      </c>
      <c r="C16" s="61" t="str">
        <f t="shared" si="0"/>
        <v xml:space="preserve">GALENOS AG (1386) </v>
      </c>
    </row>
    <row r="17" spans="1:3" x14ac:dyDescent="0.25">
      <c r="A17" s="61">
        <v>780</v>
      </c>
      <c r="B17" s="61" t="s">
        <v>67</v>
      </c>
      <c r="C17" s="61" t="str">
        <f t="shared" si="0"/>
        <v xml:space="preserve">Glarner (780) </v>
      </c>
    </row>
    <row r="18" spans="1:3" x14ac:dyDescent="0.25">
      <c r="A18" s="61">
        <v>1562</v>
      </c>
      <c r="B18" s="61" t="s">
        <v>68</v>
      </c>
      <c r="C18" s="61" t="str">
        <f t="shared" si="0"/>
        <v xml:space="preserve">Helsana (1562) </v>
      </c>
    </row>
    <row r="19" spans="1:3" x14ac:dyDescent="0.25">
      <c r="A19" s="61">
        <v>1142</v>
      </c>
      <c r="B19" s="61" t="s">
        <v>69</v>
      </c>
      <c r="C19" s="61" t="str">
        <f t="shared" si="0"/>
        <v xml:space="preserve">Ingenbohl (1142) </v>
      </c>
    </row>
    <row r="20" spans="1:3" x14ac:dyDescent="0.25">
      <c r="A20" s="61">
        <v>1529</v>
      </c>
      <c r="B20" s="61" t="s">
        <v>70</v>
      </c>
      <c r="C20" s="61" t="str">
        <f t="shared" si="0"/>
        <v xml:space="preserve">INTRAS (1529) </v>
      </c>
    </row>
    <row r="21" spans="1:3" x14ac:dyDescent="0.25">
      <c r="A21" s="61">
        <v>829</v>
      </c>
      <c r="B21" s="61" t="s">
        <v>71</v>
      </c>
      <c r="C21" s="61" t="str">
        <f t="shared" si="0"/>
        <v xml:space="preserve">KLuG (829) </v>
      </c>
    </row>
    <row r="22" spans="1:3" x14ac:dyDescent="0.25">
      <c r="A22" s="61">
        <v>762</v>
      </c>
      <c r="B22" s="61" t="s">
        <v>72</v>
      </c>
      <c r="C22" s="61" t="str">
        <f t="shared" si="0"/>
        <v xml:space="preserve">Kolping (762) </v>
      </c>
    </row>
    <row r="23" spans="1:3" x14ac:dyDescent="0.25">
      <c r="A23" s="61">
        <v>376</v>
      </c>
      <c r="B23" s="61" t="s">
        <v>73</v>
      </c>
      <c r="C23" s="61" t="str">
        <f t="shared" si="0"/>
        <v xml:space="preserve">KPT/CPT (376) </v>
      </c>
    </row>
    <row r="24" spans="1:3" x14ac:dyDescent="0.25">
      <c r="A24" s="61">
        <v>558</v>
      </c>
      <c r="B24" s="61" t="s">
        <v>74</v>
      </c>
      <c r="C24" s="61" t="str">
        <f t="shared" si="0"/>
        <v xml:space="preserve">KVF Krankenversicherung AG (558) </v>
      </c>
    </row>
    <row r="25" spans="1:3" x14ac:dyDescent="0.25">
      <c r="A25" s="61">
        <v>820</v>
      </c>
      <c r="B25" s="61" t="s">
        <v>75</v>
      </c>
      <c r="C25" s="61" t="str">
        <f t="shared" si="0"/>
        <v xml:space="preserve">Lumneziana (820) </v>
      </c>
    </row>
    <row r="26" spans="1:3" x14ac:dyDescent="0.25">
      <c r="A26" s="61">
        <v>360</v>
      </c>
      <c r="B26" s="61" t="s">
        <v>76</v>
      </c>
      <c r="C26" s="61" t="str">
        <f t="shared" si="0"/>
        <v xml:space="preserve">Luzerner Hinterland (360) </v>
      </c>
    </row>
    <row r="27" spans="1:3" x14ac:dyDescent="0.25">
      <c r="A27" s="61">
        <v>57</v>
      </c>
      <c r="B27" s="61" t="s">
        <v>77</v>
      </c>
      <c r="C27" s="61" t="str">
        <f t="shared" si="0"/>
        <v xml:space="preserve">Moove Sympany AG (57) </v>
      </c>
    </row>
    <row r="28" spans="1:3" x14ac:dyDescent="0.25">
      <c r="A28" s="61">
        <v>1479</v>
      </c>
      <c r="B28" s="61" t="s">
        <v>78</v>
      </c>
      <c r="C28" s="61" t="str">
        <f t="shared" si="0"/>
        <v xml:space="preserve">Mutuel Krankenversicherung AG (1479) </v>
      </c>
    </row>
    <row r="29" spans="1:3" x14ac:dyDescent="0.25">
      <c r="A29" s="61">
        <v>455</v>
      </c>
      <c r="B29" s="61" t="s">
        <v>79</v>
      </c>
      <c r="C29" s="61" t="str">
        <f t="shared" si="0"/>
        <v xml:space="preserve">ÖKK (455) </v>
      </c>
    </row>
    <row r="30" spans="1:3" x14ac:dyDescent="0.25">
      <c r="A30" s="61">
        <v>1535</v>
      </c>
      <c r="B30" s="61" t="s">
        <v>80</v>
      </c>
      <c r="C30" s="61" t="str">
        <f t="shared" si="0"/>
        <v xml:space="preserve">Philos Krankenversicherung AG (1535) </v>
      </c>
    </row>
    <row r="31" spans="1:3" x14ac:dyDescent="0.25">
      <c r="A31" s="61">
        <v>994</v>
      </c>
      <c r="B31" s="61" t="s">
        <v>81</v>
      </c>
      <c r="C31" s="61" t="str">
        <f t="shared" si="0"/>
        <v xml:space="preserve">Progrès (994) </v>
      </c>
    </row>
    <row r="32" spans="1:3" x14ac:dyDescent="0.25">
      <c r="A32" s="61">
        <v>182</v>
      </c>
      <c r="B32" s="61" t="s">
        <v>82</v>
      </c>
      <c r="C32" s="61" t="str">
        <f t="shared" si="0"/>
        <v xml:space="preserve">PROVITA (182) </v>
      </c>
    </row>
    <row r="33" spans="1:3" x14ac:dyDescent="0.25">
      <c r="A33" s="61">
        <v>1401</v>
      </c>
      <c r="B33" s="61" t="s">
        <v>83</v>
      </c>
      <c r="C33" s="61" t="str">
        <f t="shared" si="0"/>
        <v xml:space="preserve">rhenusana (1401) </v>
      </c>
    </row>
    <row r="34" spans="1:3" x14ac:dyDescent="0.25">
      <c r="A34" s="61">
        <v>1568</v>
      </c>
      <c r="B34" s="61" t="s">
        <v>84</v>
      </c>
      <c r="C34" s="61" t="str">
        <f t="shared" si="0"/>
        <v xml:space="preserve">sana24 (1568) </v>
      </c>
    </row>
    <row r="35" spans="1:3" x14ac:dyDescent="0.25">
      <c r="A35" s="61">
        <v>1577</v>
      </c>
      <c r="B35" s="61" t="s">
        <v>85</v>
      </c>
      <c r="C35" s="61" t="str">
        <f t="shared" si="0"/>
        <v xml:space="preserve">Sanagate (1577) </v>
      </c>
    </row>
    <row r="36" spans="1:3" x14ac:dyDescent="0.25">
      <c r="A36" s="61">
        <v>901</v>
      </c>
      <c r="B36" s="61" t="s">
        <v>86</v>
      </c>
      <c r="C36" s="61" t="str">
        <f t="shared" si="0"/>
        <v xml:space="preserve">sanavals (901) </v>
      </c>
    </row>
    <row r="37" spans="1:3" x14ac:dyDescent="0.25">
      <c r="A37" s="61">
        <v>1509</v>
      </c>
      <c r="B37" s="61" t="s">
        <v>87</v>
      </c>
      <c r="C37" s="61" t="str">
        <f t="shared" si="0"/>
        <v xml:space="preserve">Sanitas (1509) </v>
      </c>
    </row>
    <row r="38" spans="1:3" x14ac:dyDescent="0.25">
      <c r="A38" s="61">
        <v>1362</v>
      </c>
      <c r="B38" s="61" t="s">
        <v>88</v>
      </c>
      <c r="C38" s="61" t="str">
        <f t="shared" si="0"/>
        <v xml:space="preserve">Simplon (1362) </v>
      </c>
    </row>
    <row r="39" spans="1:3" x14ac:dyDescent="0.25">
      <c r="A39" s="61">
        <v>923</v>
      </c>
      <c r="B39" s="61" t="s">
        <v>89</v>
      </c>
      <c r="C39" s="61" t="str">
        <f t="shared" si="0"/>
        <v xml:space="preserve">SLKK (923) </v>
      </c>
    </row>
    <row r="40" spans="1:3" x14ac:dyDescent="0.25">
      <c r="A40" s="61">
        <v>941</v>
      </c>
      <c r="B40" s="61" t="s">
        <v>90</v>
      </c>
      <c r="C40" s="61" t="str">
        <f t="shared" si="0"/>
        <v xml:space="preserve">sodalis (941) </v>
      </c>
    </row>
    <row r="41" spans="1:3" x14ac:dyDescent="0.25">
      <c r="A41" s="61">
        <v>246</v>
      </c>
      <c r="B41" s="61" t="s">
        <v>91</v>
      </c>
      <c r="C41" s="61" t="str">
        <f t="shared" si="0"/>
        <v xml:space="preserve">Steffisburg (246) </v>
      </c>
    </row>
    <row r="42" spans="1:3" x14ac:dyDescent="0.25">
      <c r="A42" s="61">
        <v>1331</v>
      </c>
      <c r="B42" s="61" t="s">
        <v>92</v>
      </c>
      <c r="C42" s="61" t="str">
        <f t="shared" si="0"/>
        <v xml:space="preserve">Stoffel (1331) </v>
      </c>
    </row>
    <row r="43" spans="1:3" x14ac:dyDescent="0.25">
      <c r="A43" s="61">
        <v>194</v>
      </c>
      <c r="B43" s="61" t="s">
        <v>93</v>
      </c>
      <c r="C43" s="61" t="str">
        <f t="shared" si="0"/>
        <v xml:space="preserve">Sumiswalder (194) </v>
      </c>
    </row>
    <row r="44" spans="1:3" x14ac:dyDescent="0.25">
      <c r="A44" s="61">
        <v>62</v>
      </c>
      <c r="B44" s="61" t="s">
        <v>94</v>
      </c>
      <c r="C44" s="61" t="str">
        <f t="shared" si="0"/>
        <v xml:space="preserve">SUPRA-1846 SA (62) </v>
      </c>
    </row>
    <row r="45" spans="1:3" x14ac:dyDescent="0.25">
      <c r="A45" s="61">
        <v>1384</v>
      </c>
      <c r="B45" s="61" t="s">
        <v>95</v>
      </c>
      <c r="C45" s="61" t="str">
        <f t="shared" si="0"/>
        <v xml:space="preserve">SWICA (1384) </v>
      </c>
    </row>
    <row r="46" spans="1:3" x14ac:dyDescent="0.25">
      <c r="A46" s="61">
        <v>1113</v>
      </c>
      <c r="B46" s="61" t="s">
        <v>96</v>
      </c>
      <c r="C46" s="61" t="str">
        <f t="shared" si="0"/>
        <v xml:space="preserve">Vallée d’Entremont (1113) </v>
      </c>
    </row>
    <row r="47" spans="1:3" x14ac:dyDescent="0.25">
      <c r="A47" s="61">
        <v>1555</v>
      </c>
      <c r="B47" s="61" t="s">
        <v>97</v>
      </c>
      <c r="C47" s="61" t="str">
        <f t="shared" si="0"/>
        <v xml:space="preserve">Visana (1555) </v>
      </c>
    </row>
    <row r="48" spans="1:3" x14ac:dyDescent="0.25">
      <c r="A48" s="61">
        <v>1040</v>
      </c>
      <c r="B48" s="61" t="s">
        <v>98</v>
      </c>
      <c r="C48" s="61" t="str">
        <f t="shared" si="0"/>
        <v xml:space="preserve">Visperterminen (1040) </v>
      </c>
    </row>
    <row r="49" spans="1:3" x14ac:dyDescent="0.25">
      <c r="A49" s="61">
        <v>966</v>
      </c>
      <c r="B49" s="61" t="s">
        <v>99</v>
      </c>
      <c r="C49" s="61" t="str">
        <f t="shared" si="0"/>
        <v xml:space="preserve">vita surselva (966) </v>
      </c>
    </row>
    <row r="50" spans="1:3" x14ac:dyDescent="0.25">
      <c r="A50" s="61">
        <v>1570</v>
      </c>
      <c r="B50" s="61" t="s">
        <v>100</v>
      </c>
      <c r="C50" s="61" t="str">
        <f t="shared" si="0"/>
        <v xml:space="preserve">Vivacare (1570) </v>
      </c>
    </row>
    <row r="51" spans="1:3" x14ac:dyDescent="0.25">
      <c r="A51" s="61">
        <v>509</v>
      </c>
      <c r="B51" s="61" t="s">
        <v>101</v>
      </c>
      <c r="C51" s="61" t="str">
        <f t="shared" si="0"/>
        <v xml:space="preserve">Vivao Sympany (509) </v>
      </c>
    </row>
    <row r="52" spans="1:3" x14ac:dyDescent="0.25">
      <c r="A52" s="61">
        <v>1318</v>
      </c>
      <c r="B52" s="61" t="s">
        <v>102</v>
      </c>
      <c r="C52" s="61" t="str">
        <f t="shared" si="0"/>
        <v xml:space="preserve">Wädenswil (1318) </v>
      </c>
    </row>
    <row r="53" spans="1:3" x14ac:dyDescent="0.25">
      <c r="A53" s="61"/>
      <c r="B53" s="61" t="s">
        <v>26</v>
      </c>
      <c r="C53" s="61" t="str">
        <f t="shared" si="0"/>
        <v xml:space="preserve">Autre ()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9 d 7 4 6 d 4 - f b 0 f - 4 7 a c - 9 a 4 3 - 3 a 6 7 a 1 a 1 4 6 d 0 "   x m l n s = " h t t p : / / s c h e m a s . m i c r o s o f t . c o m / D a t a M a s h u p " > A A A A A E s F A A B Q S w M E F A A C A A g A c G f 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w Z / 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f 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H B n 9 k 6 7 0 p 5 Q r A A A A P o A A A A S A A A A A A A A A A A A A A A A A A A A A A B D b 2 5 m a W c v U G F j a 2 F n Z S 5 4 b W x Q S w E C L Q A U A A I A C A B w Z / Z O D 8 r p q 6 Q A A A D p A A A A E w A A A A A A A A A A A A A A A A D 4 A A A A W 0 N v b n R l b n R f V H l w Z X N d L n h t b F B L A Q I t A B Q A A g A I A H B n 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B w h d i h r o 2 H H I 4 j 8 i H B Z V Z a A A A A A A S A A A C g A A A A E A A A A I X g h b e q C 8 g d E w 2 q U 8 8 a k r h Q A A A A c K R u r Q I H 7 k d I 6 0 9 8 z d D p 6 A M 0 4 i T 0 8 Q D b X J K a u 7 t b u N d N B T o 8 4 i i 5 i m g j t + + S E o N B F H l U U H s Q k S G H Q U G A X Q s s 7 l W W E v o O K n s 6 4 h z e K d g D i x M U A A A A i 5 q q P x I Z k L a i Q M l g h v o f M O w 7 s Y U = < / D a t a M a s h u p > 
</file>

<file path=customXml/itemProps1.xml><?xml version="1.0" encoding="utf-8"?>
<ds:datastoreItem xmlns:ds="http://schemas.openxmlformats.org/officeDocument/2006/customXml" ds:itemID="{61325B9D-3854-4F65-861E-CA0ADBD7DC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Décompte</vt:lpstr>
      <vt:lpstr>Saisie_AOS</vt:lpstr>
      <vt:lpstr>Paramètres</vt:lpstr>
      <vt:lpstr>para</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Dembinski Antoine (DSES)</dc:creator>
  <cp:lastModifiedBy>Derfoufi Karima (DSM)</cp:lastModifiedBy>
  <cp:lastPrinted>2019-07-22T07:54:28Z</cp:lastPrinted>
  <dcterms:created xsi:type="dcterms:W3CDTF">2017-12-13T14:53:45Z</dcterms:created>
  <dcterms:modified xsi:type="dcterms:W3CDTF">2026-01-08T08:02:12Z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-2044351804</vt:i4>
  </property>
  <property fmtid="{D5CDD505-2E9C-101B-9397-08002B2CF9AE}" pid="3" name="_NewReviewCycle">
    <vt:lpwstr/>
  </property>
  <property fmtid="{D5CDD505-2E9C-101B-9397-08002B2CF9AE}" pid="4" name="_EmailSubject">
    <vt:lpwstr>Màj décomptes-Site internet</vt:lpwstr>
  </property>
  <property fmtid="{D5CDD505-2E9C-101B-9397-08002B2CF9AE}" pid="5" name="_AuthorEmail">
    <vt:lpwstr>karima.derfoufi@etat.ge.ch</vt:lpwstr>
  </property>
  <property fmtid="{D5CDD505-2E9C-101B-9397-08002B2CF9AE}" pid="6" name="_AuthorEmailDisplayName">
    <vt:lpwstr>Derfoufi Karima (DSM)</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y fmtid="{D5CDD505-2E9C-101B-9397-08002B2CF9AE}" pid="10" name="_PreviousAdHocReviewCycleID">
    <vt:i4>77607888</vt:i4>
  </property>
</Properties>
</file>