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UO6825\13_DOMAINES_CULTURELS\02 00 00 Accès\02_Dispositifs soutien\9. Modèles formulaires à remplir\modèles 2025 protégés avec code AC2025\"/>
    </mc:Choice>
  </mc:AlternateContent>
  <bookViews>
    <workbookView xWindow="0" yWindow="500" windowWidth="28800" windowHeight="16140"/>
  </bookViews>
  <sheets>
    <sheet name="Rens. généraux" sheetId="2" r:id="rId1"/>
    <sheet name="Data" sheetId="5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Z_C8DCF33C_22FA_49F3_A2C8_D5B33DD39D37_.wvu.Cols" localSheetId="0" hidden="1">'Rens. généraux'!$A:$A</definedName>
    <definedName name="Z_C8DCF33C_22FA_49F3_A2C8_D5B33DD39D37_.wvu.PrintArea" localSheetId="0" hidden="1">'Rens. généraux'!$B$1:$M$245</definedName>
    <definedName name="_xlnm.Print_Area" localSheetId="0">'Rens. généraux'!$B$1:$M$245</definedName>
  </definedNames>
  <calcPr calcId="162913"/>
  <customWorkbookViews>
    <customWorkbookView name="Soudan Jérôme (DCS) - Affichage personnalisé" guid="{C8DCF33C-22FA-49F3-A2C8-D5B33DD39D37}" mergeInterval="0" personalView="1" xWindow="26" yWindow="24" windowWidth="1894" windowHeight="101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9" i="2" l="1"/>
  <c r="A181" i="2"/>
  <c r="A153" i="2"/>
  <c r="A125" i="2"/>
  <c r="A97" i="2"/>
  <c r="A62" i="2"/>
  <c r="A60" i="2"/>
  <c r="A58" i="2"/>
  <c r="A56" i="2"/>
  <c r="A54" i="2"/>
  <c r="A52" i="2"/>
  <c r="A48" i="2"/>
  <c r="A46" i="2"/>
  <c r="A42" i="2"/>
  <c r="A40" i="2"/>
  <c r="A38" i="2"/>
  <c r="A34" i="2"/>
  <c r="A32" i="2"/>
  <c r="A30" i="2"/>
  <c r="A24" i="2"/>
  <c r="A22" i="2"/>
  <c r="A20" i="2"/>
  <c r="A18" i="2"/>
  <c r="A281" i="2" l="1"/>
  <c r="A280" i="2"/>
  <c r="A279" i="2"/>
  <c r="A275" i="2"/>
  <c r="A274" i="2"/>
  <c r="A273" i="2"/>
  <c r="A269" i="2"/>
  <c r="A268" i="2"/>
  <c r="A265" i="2"/>
  <c r="A264" i="2"/>
  <c r="A261" i="2"/>
  <c r="A260" i="2"/>
  <c r="A257" i="2"/>
  <c r="A256" i="2"/>
  <c r="A251" i="2"/>
  <c r="A250" i="2"/>
  <c r="A247" i="2"/>
  <c r="A246" i="2"/>
  <c r="CU2" i="5" l="1"/>
  <c r="CU3" i="5"/>
  <c r="A2" i="5"/>
  <c r="B2" i="5" s="1"/>
  <c r="C2" i="5"/>
  <c r="E2" i="5"/>
  <c r="E3" i="5" s="1"/>
  <c r="F2" i="5"/>
  <c r="F3" i="5" s="1"/>
  <c r="G2" i="5"/>
  <c r="G3" i="5" s="1"/>
  <c r="H2" i="5"/>
  <c r="H3" i="5" s="1"/>
  <c r="I2" i="5"/>
  <c r="I3" i="5" s="1"/>
  <c r="J2" i="5"/>
  <c r="J3" i="5" s="1"/>
  <c r="K2" i="5"/>
  <c r="K3" i="5" s="1"/>
  <c r="L2" i="5"/>
  <c r="L3" i="5" s="1"/>
  <c r="M2" i="5"/>
  <c r="M3" i="5" s="1"/>
  <c r="N2" i="5"/>
  <c r="N3" i="5" s="1"/>
  <c r="O2" i="5"/>
  <c r="O3" i="5" s="1"/>
  <c r="P2" i="5"/>
  <c r="P3" i="5" s="1"/>
  <c r="Q2" i="5"/>
  <c r="Q3" i="5" s="1"/>
  <c r="R2" i="5"/>
  <c r="R3" i="5" s="1"/>
  <c r="S2" i="5"/>
  <c r="S3" i="5" s="1"/>
  <c r="T2" i="5"/>
  <c r="T3" i="5" s="1"/>
  <c r="U2" i="5"/>
  <c r="U3" i="5" s="1"/>
  <c r="V2" i="5"/>
  <c r="V3" i="5" s="1"/>
  <c r="W2" i="5"/>
  <c r="W3" i="5" s="1"/>
  <c r="X2" i="5"/>
  <c r="X3" i="5" s="1"/>
  <c r="Y2" i="5"/>
  <c r="Y3" i="5" s="1"/>
  <c r="Z2" i="5"/>
  <c r="Z3" i="5" s="1"/>
  <c r="AA2" i="5"/>
  <c r="AA3" i="5" s="1"/>
  <c r="AB2" i="5"/>
  <c r="AB3" i="5" s="1"/>
  <c r="AC2" i="5"/>
  <c r="AC3" i="5" s="1"/>
  <c r="AD2" i="5"/>
  <c r="AD3" i="5" s="1"/>
  <c r="AE2" i="5"/>
  <c r="AE3" i="5" s="1"/>
  <c r="AF2" i="5"/>
  <c r="AF3" i="5" s="1"/>
  <c r="AG2" i="5"/>
  <c r="AG3" i="5" s="1"/>
  <c r="AH2" i="5"/>
  <c r="AH3" i="5" s="1"/>
  <c r="AI2" i="5"/>
  <c r="AI3" i="5" s="1"/>
  <c r="AJ2" i="5"/>
  <c r="AJ3" i="5" s="1"/>
  <c r="AK2" i="5"/>
  <c r="AK3" i="5" s="1"/>
  <c r="AL2" i="5"/>
  <c r="AL3" i="5" s="1"/>
  <c r="AM2" i="5"/>
  <c r="AM3" i="5" s="1"/>
  <c r="AN2" i="5"/>
  <c r="AN3" i="5" s="1"/>
  <c r="AO2" i="5"/>
  <c r="AO3" i="5" s="1"/>
  <c r="AP2" i="5"/>
  <c r="AP3" i="5" s="1"/>
  <c r="AQ2" i="5"/>
  <c r="AQ3" i="5" s="1"/>
  <c r="AR2" i="5"/>
  <c r="AR3" i="5" s="1"/>
  <c r="AS2" i="5"/>
  <c r="AS3" i="5" s="1"/>
  <c r="AT2" i="5"/>
  <c r="AT3" i="5" s="1"/>
  <c r="AU2" i="5"/>
  <c r="AU3" i="5" s="1"/>
  <c r="AV2" i="5"/>
  <c r="AV3" i="5" s="1"/>
  <c r="AW2" i="5"/>
  <c r="AW3" i="5" s="1"/>
  <c r="AX2" i="5"/>
  <c r="AX3" i="5" s="1"/>
  <c r="AY2" i="5"/>
  <c r="AY3" i="5" s="1"/>
  <c r="AZ2" i="5"/>
  <c r="AZ3" i="5" s="1"/>
  <c r="BA2" i="5"/>
  <c r="BA3" i="5" s="1"/>
  <c r="BB2" i="5"/>
  <c r="BB3" i="5" s="1"/>
  <c r="BC2" i="5"/>
  <c r="BC3" i="5" s="1"/>
  <c r="BD2" i="5"/>
  <c r="BD3" i="5" s="1"/>
  <c r="BE2" i="5"/>
  <c r="BE3" i="5" s="1"/>
  <c r="BF2" i="5"/>
  <c r="BF3" i="5" s="1"/>
  <c r="BG2" i="5"/>
  <c r="BG3" i="5" s="1"/>
  <c r="BH2" i="5"/>
  <c r="BH3" i="5" s="1"/>
  <c r="BI2" i="5"/>
  <c r="BI3" i="5" s="1"/>
  <c r="BJ2" i="5"/>
  <c r="BJ3" i="5" s="1"/>
  <c r="BK2" i="5"/>
  <c r="BK3" i="5" s="1"/>
  <c r="BL2" i="5"/>
  <c r="BL3" i="5" s="1"/>
  <c r="BM2" i="5"/>
  <c r="BM3" i="5" s="1"/>
  <c r="BN2" i="5"/>
  <c r="BN3" i="5" s="1"/>
  <c r="BO2" i="5"/>
  <c r="BO3" i="5" s="1"/>
  <c r="BP2" i="5"/>
  <c r="BP3" i="5" s="1"/>
  <c r="BQ2" i="5"/>
  <c r="BQ3" i="5" s="1"/>
  <c r="BR2" i="5"/>
  <c r="BR3" i="5" s="1"/>
  <c r="BS2" i="5"/>
  <c r="BS3" i="5" s="1"/>
  <c r="BT2" i="5"/>
  <c r="BT3" i="5"/>
  <c r="BU2" i="5"/>
  <c r="BU3" i="5" s="1"/>
  <c r="BV2" i="5"/>
  <c r="BV3" i="5" s="1"/>
  <c r="BW2" i="5"/>
  <c r="BW3" i="5" s="1"/>
  <c r="BX2" i="5"/>
  <c r="BX3" i="5" s="1"/>
  <c r="BY2" i="5"/>
  <c r="BY3" i="5" s="1"/>
  <c r="BZ2" i="5"/>
  <c r="BZ3" i="5" s="1"/>
  <c r="CA2" i="5"/>
  <c r="CA3" i="5" s="1"/>
  <c r="CB2" i="5"/>
  <c r="CB3" i="5"/>
  <c r="CC2" i="5"/>
  <c r="CC3" i="5" s="1"/>
  <c r="CD2" i="5"/>
  <c r="CD3" i="5" s="1"/>
  <c r="CE2" i="5"/>
  <c r="CE3" i="5" s="1"/>
  <c r="CF2" i="5"/>
  <c r="CF3" i="5"/>
  <c r="CG2" i="5"/>
  <c r="CG3" i="5" s="1"/>
  <c r="CH2" i="5"/>
  <c r="CH3" i="5"/>
  <c r="CI2" i="5"/>
  <c r="CI3" i="5" s="1"/>
  <c r="CJ2" i="5"/>
  <c r="CJ3" i="5" s="1"/>
  <c r="CK2" i="5"/>
  <c r="CK3" i="5" s="1"/>
  <c r="CL2" i="5"/>
  <c r="CL3" i="5" s="1"/>
  <c r="CM2" i="5"/>
  <c r="CM3" i="5" s="1"/>
  <c r="CN2" i="5"/>
  <c r="CN3" i="5"/>
  <c r="CO2" i="5"/>
  <c r="CO3" i="5" s="1"/>
  <c r="CP2" i="5"/>
  <c r="CP3" i="5" s="1"/>
  <c r="CR2" i="5"/>
  <c r="CR3" i="5" s="1"/>
  <c r="CS2" i="5"/>
  <c r="CS3" i="5"/>
  <c r="CT2" i="5"/>
  <c r="CT3" i="5" s="1"/>
  <c r="CV2" i="5"/>
  <c r="CV3" i="5" s="1"/>
  <c r="CW2" i="5"/>
  <c r="CW3" i="5" s="1"/>
  <c r="CX2" i="5"/>
  <c r="CX3" i="5" s="1"/>
  <c r="CY2" i="5"/>
  <c r="CY3" i="5" s="1"/>
  <c r="CZ2" i="5"/>
  <c r="CZ3" i="5" s="1"/>
  <c r="DA2" i="5"/>
  <c r="DA3" i="5" s="1"/>
  <c r="DB2" i="5"/>
  <c r="DB3" i="5" s="1"/>
  <c r="DC2" i="5"/>
  <c r="DC3" i="5" s="1"/>
  <c r="DD2" i="5"/>
  <c r="DD3" i="5" s="1"/>
  <c r="DE2" i="5"/>
  <c r="DE3" i="5" s="1"/>
  <c r="DF2" i="5"/>
  <c r="DF3" i="5" s="1"/>
  <c r="DG2" i="5"/>
  <c r="DG3" i="5" s="1"/>
  <c r="DH2" i="5"/>
  <c r="DH3" i="5" s="1"/>
  <c r="C3" i="5"/>
  <c r="A69" i="2"/>
  <c r="CQ2" i="5"/>
  <c r="CQ3" i="5" s="1"/>
  <c r="A3" i="5" l="1"/>
  <c r="B3" i="5"/>
  <c r="D2" i="5"/>
  <c r="D3" i="5" s="1"/>
  <c r="A1" i="2"/>
</calcChain>
</file>

<file path=xl/sharedStrings.xml><?xml version="1.0" encoding="utf-8"?>
<sst xmlns="http://schemas.openxmlformats.org/spreadsheetml/2006/main" count="212" uniqueCount="160">
  <si>
    <t>Nom de l’entreprise culturelle</t>
  </si>
  <si>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</si>
  <si>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</si>
  <si>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</si>
  <si>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</si>
  <si>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</si>
  <si>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</si>
  <si>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</si>
  <si>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</si>
  <si>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</si>
  <si>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Nom du titulaire</t>
  </si>
  <si>
    <t>IBAN#</t>
  </si>
  <si>
    <t>Nom de la banque:</t>
  </si>
  <si>
    <t>IDE</t>
  </si>
  <si>
    <t>Fonction</t>
  </si>
  <si>
    <t>-</t>
  </si>
  <si>
    <t>cinéma</t>
  </si>
  <si>
    <t>littérature</t>
  </si>
  <si>
    <t>musées</t>
  </si>
  <si>
    <t>Courte description de l’activité culturelle du/de la requérant.e (max 7 lignes)</t>
  </si>
  <si>
    <t xml:space="preserve">Si le nom du titulaire du compte est différent de l'entreprise culturelle, veuillez mentionner la lien avec </t>
  </si>
  <si>
    <t xml:space="preserve">Plan de financement 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</si>
  <si>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</si>
  <si>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</si>
  <si>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</si>
  <si>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</si>
  <si>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</si>
  <si>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</si>
  <si>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</si>
  <si>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</si>
  <si>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</si>
  <si>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</si>
  <si>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</si>
  <si>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</si>
  <si>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</si>
  <si>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</si>
  <si>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</si>
  <si>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</si>
  <si>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</si>
  <si>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</si>
  <si>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NOM</t>
  </si>
  <si>
    <t>Prénom</t>
  </si>
  <si>
    <t>Civilité</t>
  </si>
  <si>
    <t>EL</t>
  </si>
  <si>
    <t>(Veuillez cocher les subventions reçues et indiquer le montant) :</t>
  </si>
  <si>
    <t>Canton de Genève</t>
  </si>
  <si>
    <t>Ville de Genève</t>
  </si>
  <si>
    <t>Pro Helvetia</t>
  </si>
  <si>
    <t>Montant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</si>
  <si>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</si>
  <si>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</si>
  <si>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</si>
  <si>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</si>
  <si>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</si>
  <si>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</si>
  <si>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</si>
  <si>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</si>
  <si>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</si>
  <si>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</si>
  <si>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</si>
  <si>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</si>
  <si>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</si>
  <si>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</si>
  <si>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</si>
  <si>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</si>
  <si>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</si>
  <si>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>Performance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</si>
  <si>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</si>
  <si>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</si>
  <si>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</si>
  <si>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</si>
  <si>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</si>
  <si>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</si>
  <si>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</si>
  <si>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</si>
  <si>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</si>
  <si>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</si>
  <si>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</si>
  <si>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</si>
  <si>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</si>
  <si>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</si>
  <si>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</si>
  <si>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</si>
  <si>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</si>
  <si>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</si>
  <si>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</si>
  <si>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</si>
  <si>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</si>
  <si>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</si>
  <si>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</si>
  <si>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</si>
  <si>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</si>
  <si>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</si>
  <si>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</si>
  <si>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</si>
  <si>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</si>
  <si>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</si>
  <si>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</si>
  <si>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</si>
  <si>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</si>
  <si>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</si>
  <si>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</si>
  <si>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</si>
  <si>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</si>
  <si>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</si>
  <si>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</si>
  <si>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</si>
  <si>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</si>
  <si>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</si>
  <si>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</si>
  <si>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</si>
  <si>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</si>
  <si>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</si>
  <si>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</si>
  <si>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</si>
  <si>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</si>
  <si>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</si>
  <si>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</si>
  <si>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</si>
  <si>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</si>
  <si>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</si>
  <si>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</si>
  <si>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</si>
  <si>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2.1</t>
  </si>
  <si>
    <t>2.2</t>
  </si>
  <si>
    <t>2.3</t>
  </si>
  <si>
    <t>Les champs obligatoires sont encadrés en rouge</t>
  </si>
  <si>
    <t>Monsieur</t>
  </si>
  <si>
    <t>Association</t>
  </si>
  <si>
    <t>Non</t>
  </si>
  <si>
    <t>Oui</t>
  </si>
  <si>
    <t>Nom de la structure culturelle (en majuscule)</t>
  </si>
  <si>
    <t xml:space="preserve">Montant de la présente demande </t>
  </si>
  <si>
    <t>Informations concernant le projet soumis à l'appel</t>
  </si>
  <si>
    <t>Informations concernant le budget du dit projet et son plan de financement</t>
  </si>
  <si>
    <t>Montant total projet</t>
  </si>
  <si>
    <t>Informations concernant les subventions publiques demandées ou prévues pour ce projet</t>
  </si>
  <si>
    <t>Type de projet</t>
  </si>
  <si>
    <t>Accès à la culture</t>
  </si>
  <si>
    <t>Catégorie</t>
  </si>
  <si>
    <t>Renseignements généraux sur la structure demanderesse</t>
  </si>
  <si>
    <t>Date de création de la structure</t>
  </si>
  <si>
    <t>Personne de contact (si différente du/de la répondant.e)</t>
  </si>
  <si>
    <t>Métamorphoses 2025</t>
  </si>
  <si>
    <t xml:space="preserve">Décrivez l'étape de changement que vous comptez mettre en place en précisant dans quel domaine (la politique du personnel, la programmation, le public et/ou les partenariats vous prévoyez d'agir pour intérgrer ou renforcer la diversité social et comment. </t>
  </si>
  <si>
    <t>3.2</t>
  </si>
  <si>
    <t>3.1</t>
  </si>
  <si>
    <t xml:space="preserve">Décrivez quelles fontioncs au sein de votre organisme et quelles étapes de travail seront concrètement impactées par le changement amené par votre projet, comment et à partir de quand. </t>
  </si>
  <si>
    <t>3.3</t>
  </si>
  <si>
    <t>3.4</t>
  </si>
  <si>
    <t>Décrivez quelle(s) partie(s) interne(s) et externe(s) seront impliquées pour mener à bien votre changement</t>
  </si>
  <si>
    <t>Décrivez comment le projet que vous soumettez participe d'un changement structurel durable de votre organisme.</t>
  </si>
  <si>
    <t>3.5</t>
  </si>
  <si>
    <t>3.6</t>
  </si>
  <si>
    <t>Quels indicateurs pourront vous permettre d'évaluer le changement que vous souhaitez opérer et sa réussite que vous souhaitez opérer avec ce projet ?</t>
  </si>
  <si>
    <t>Quel(s) risque(s) et quel(s) levier(s) de réussite identifiez-vous dans la mise en place de votre projet ?</t>
  </si>
  <si>
    <t>Attestation AVS (doc. joint au dossier)</t>
  </si>
  <si>
    <t>Attestation LPP et/ou 3e pilier (doc(s) joint(s) au dossier)</t>
  </si>
  <si>
    <t>Charte d’engagement à la prévention et à la lutte 
contre les atteintes à la personnalité au travail</t>
  </si>
  <si>
    <r>
      <t xml:space="preserve">Appel à projets </t>
    </r>
    <r>
      <rPr>
        <b/>
        <i/>
        <u/>
        <sz val="16"/>
        <color theme="4" tint="-0.249977111117893"/>
        <rFont val="Arial"/>
        <family val="2"/>
      </rPr>
      <t xml:space="preserve">Métamorphoses - une culture inclusive et participative </t>
    </r>
    <r>
      <rPr>
        <b/>
        <sz val="16"/>
        <color theme="4" tint="-0.249977111117893"/>
        <rFont val="Arial"/>
        <family val="2"/>
      </rPr>
      <t>2025 : Formulaire de demande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</si>
</sst>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sz val="16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name val="Arial Bold"/>
      <family val="2"/>
    </font>
    <font>
      <b/>
      <sz val="16"/>
      <color theme="4" tint="-0.249977111117893"/>
      <name val="Arial"/>
      <family val="2"/>
    </font>
    <font>
      <b/>
      <i/>
      <u/>
      <sz val="16"/>
      <color theme="4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5" borderId="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164" fontId="6" fillId="0" borderId="0" xfId="4" applyNumberFormat="1" applyFont="1"/>
    <xf numFmtId="0" fontId="7" fillId="0" borderId="0" xfId="5" applyFont="1"/>
    <xf numFmtId="0" fontId="6" fillId="0" borderId="0" xfId="5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5" applyFont="1"/>
    <xf numFmtId="0" fontId="6" fillId="0" borderId="0" xfId="5" applyAlignment="1">
      <alignment horizontal="right"/>
    </xf>
    <xf numFmtId="0" fontId="6" fillId="0" borderId="0" xfId="5" quotePrefix="1" applyAlignment="1">
      <alignment horizontal="right"/>
    </xf>
    <xf numFmtId="0" fontId="9" fillId="0" borderId="0" xfId="5" applyFont="1" applyAlignment="1">
      <alignment horizontal="left"/>
    </xf>
    <xf numFmtId="164" fontId="9" fillId="0" borderId="0" xfId="4" applyNumberFormat="1" applyFont="1"/>
    <xf numFmtId="164" fontId="0" fillId="0" borderId="0" xfId="4" applyNumberFormat="1" applyFont="1"/>
    <xf numFmtId="0" fontId="1" fillId="0" borderId="0" xfId="3"/>
    <xf numFmtId="0" fontId="9" fillId="0" borderId="0" xfId="5" applyFont="1" applyAlignment="1">
      <alignment horizontal="left" vertical="top" wrapText="1"/>
    </xf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9" fillId="0" borderId="0" xfId="5" applyFont="1" applyFill="1"/>
    <xf numFmtId="14" fontId="0" fillId="0" borderId="0" xfId="0" applyNumberFormat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164" fontId="6" fillId="0" borderId="0" xfId="4" applyNumberFormat="1" applyFont="1" applyFill="1"/>
    <xf numFmtId="0" fontId="0" fillId="0" borderId="0" xfId="0" applyProtection="1"/>
    <xf numFmtId="0" fontId="10" fillId="4" borderId="1" xfId="5" applyFont="1" applyFill="1" applyBorder="1" applyAlignment="1">
      <alignment horizontal="left"/>
    </xf>
    <xf numFmtId="0" fontId="10" fillId="4" borderId="1" xfId="8" applyFont="1" applyFill="1" applyBorder="1"/>
    <xf numFmtId="0" fontId="9" fillId="0" borderId="0" xfId="5" applyFont="1" applyFill="1" applyBorder="1" applyAlignment="1" applyProtection="1"/>
    <xf numFmtId="0" fontId="9" fillId="0" borderId="0" xfId="5" applyFont="1" applyFill="1" applyAlignment="1" applyProtection="1">
      <alignment horizontal="left"/>
    </xf>
    <xf numFmtId="0" fontId="0" fillId="0" borderId="0" xfId="0"/>
    <xf numFmtId="0" fontId="6" fillId="0" borderId="0" xfId="5"/>
    <xf numFmtId="0" fontId="4" fillId="0" borderId="0" xfId="2" applyAlignment="1" applyProtection="1">
      <alignment horizontal="right"/>
      <protection locked="0"/>
    </xf>
    <xf numFmtId="0" fontId="10" fillId="4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9" fillId="0" borderId="0" xfId="5" quotePrefix="1" applyFont="1"/>
    <xf numFmtId="49" fontId="9" fillId="0" borderId="0" xfId="5" applyNumberFormat="1" applyFont="1" applyFill="1"/>
    <xf numFmtId="0" fontId="11" fillId="0" borderId="0" xfId="5" applyFont="1" applyAlignment="1">
      <alignment horizontal="center" wrapText="1"/>
    </xf>
    <xf numFmtId="0" fontId="9" fillId="0" borderId="0" xfId="5" quotePrefix="1" applyFont="1" applyAlignment="1">
      <alignment horizontal="left"/>
    </xf>
    <xf numFmtId="0" fontId="4" fillId="0" borderId="0" xfId="2" quotePrefix="1" applyFill="1" applyAlignment="1" applyProtection="1">
      <alignment horizontal="right"/>
      <protection locked="0"/>
    </xf>
    <xf numFmtId="0" fontId="6" fillId="0" borderId="0" xfId="5"/>
    <xf numFmtId="0" fontId="9" fillId="0" borderId="0" xfId="5" applyFont="1"/>
    <xf numFmtId="0" fontId="6" fillId="3" borderId="0" xfId="5" applyFill="1"/>
    <xf numFmtId="0" fontId="9" fillId="3" borderId="0" xfId="5" applyFont="1" applyFill="1"/>
    <xf numFmtId="0" fontId="9" fillId="3" borderId="0" xfId="5" applyFont="1" applyFill="1" applyProtection="1">
      <protection locked="0"/>
    </xf>
    <xf numFmtId="0" fontId="9" fillId="3" borderId="0" xfId="5" applyFont="1" applyFill="1" applyAlignment="1" applyProtection="1">
      <alignment horizontal="center"/>
      <protection locked="0"/>
    </xf>
    <xf numFmtId="0" fontId="9" fillId="3" borderId="0" xfId="5" applyFont="1" applyFill="1" applyAlignment="1" applyProtection="1">
      <alignment horizontal="left"/>
      <protection locked="0"/>
    </xf>
    <xf numFmtId="164" fontId="13" fillId="0" borderId="0" xfId="4" applyNumberFormat="1" applyFont="1"/>
    <xf numFmtId="0" fontId="14" fillId="0" borderId="0" xfId="5" applyFont="1" applyAlignment="1">
      <alignment horizontal="left"/>
    </xf>
    <xf numFmtId="0" fontId="13" fillId="0" borderId="0" xfId="5" applyFont="1"/>
    <xf numFmtId="0" fontId="14" fillId="0" borderId="0" xfId="5" applyFont="1"/>
    <xf numFmtId="0" fontId="5" fillId="0" borderId="0" xfId="3" applyFont="1" applyFill="1" applyAlignment="1">
      <alignment horizontal="left" vertical="top"/>
    </xf>
    <xf numFmtId="0" fontId="15" fillId="0" borderId="0" xfId="3" applyFont="1" applyFill="1" applyAlignment="1">
      <alignment horizontal="left" vertical="top" indent="1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center" vertical="top"/>
    </xf>
    <xf numFmtId="0" fontId="6" fillId="0" borderId="0" xfId="5" applyBorder="1"/>
    <xf numFmtId="0" fontId="9" fillId="0" borderId="0" xfId="5" quotePrefix="1" applyFont="1" applyAlignment="1">
      <alignment vertical="top"/>
    </xf>
    <xf numFmtId="0" fontId="6" fillId="0" borderId="7" xfId="5" applyBorder="1"/>
    <xf numFmtId="0" fontId="9" fillId="0" borderId="7" xfId="5" applyFont="1" applyBorder="1"/>
    <xf numFmtId="0" fontId="6" fillId="0" borderId="9" xfId="5" applyBorder="1"/>
    <xf numFmtId="0" fontId="9" fillId="0" borderId="7" xfId="5" applyFont="1" applyFill="1" applyBorder="1" applyAlignment="1" applyProtection="1"/>
    <xf numFmtId="164" fontId="6" fillId="0" borderId="0" xfId="4" applyNumberFormat="1" applyFont="1" applyAlignment="1">
      <alignment horizontal="left" vertical="top"/>
    </xf>
    <xf numFmtId="0" fontId="9" fillId="0" borderId="0" xfId="5" quotePrefix="1" applyFont="1" applyAlignment="1">
      <alignment horizontal="left" vertical="top"/>
    </xf>
    <xf numFmtId="0" fontId="6" fillId="0" borderId="0" xfId="5" applyAlignment="1">
      <alignment horizontal="left" vertical="top"/>
    </xf>
    <xf numFmtId="0" fontId="6" fillId="0" borderId="10" xfId="5" applyBorder="1"/>
    <xf numFmtId="0" fontId="9" fillId="2" borderId="6" xfId="5" applyFont="1" applyFill="1" applyBorder="1" applyAlignment="1" applyProtection="1">
      <alignment horizontal="center"/>
      <protection locked="0"/>
    </xf>
    <xf numFmtId="0" fontId="6" fillId="0" borderId="3" xfId="5" applyBorder="1"/>
    <xf numFmtId="0" fontId="6" fillId="0" borderId="11" xfId="5" applyBorder="1"/>
    <xf numFmtId="0" fontId="9" fillId="2" borderId="12" xfId="5" applyFont="1" applyFill="1" applyBorder="1" applyAlignment="1" applyProtection="1">
      <alignment horizontal="center"/>
      <protection locked="0"/>
    </xf>
    <xf numFmtId="0" fontId="17" fillId="0" borderId="0" xfId="3" applyFont="1"/>
    <xf numFmtId="0" fontId="18" fillId="0" borderId="0" xfId="5" applyFont="1"/>
    <xf numFmtId="0" fontId="9" fillId="0" borderId="0" xfId="5" applyFont="1" applyAlignment="1">
      <alignment horizontal="left" vertical="top" wrapText="1"/>
    </xf>
    <xf numFmtId="0" fontId="4" fillId="2" borderId="0" xfId="2" applyFill="1" applyAlignment="1" applyProtection="1">
      <alignment horizontal="left"/>
      <protection locked="0"/>
    </xf>
    <xf numFmtId="0" fontId="9" fillId="2" borderId="0" xfId="5" applyFont="1" applyFill="1" applyAlignment="1" applyProtection="1">
      <alignment horizontal="left"/>
      <protection locked="0"/>
    </xf>
    <xf numFmtId="0" fontId="9" fillId="2" borderId="8" xfId="5" applyFont="1" applyFill="1" applyBorder="1" applyAlignment="1" applyProtection="1">
      <alignment horizontal="center"/>
      <protection locked="0"/>
    </xf>
    <xf numFmtId="0" fontId="9" fillId="2" borderId="9" xfId="5" applyFont="1" applyFill="1" applyBorder="1" applyAlignment="1" applyProtection="1">
      <alignment horizontal="center"/>
      <protection locked="0"/>
    </xf>
    <xf numFmtId="0" fontId="6" fillId="2" borderId="0" xfId="5" applyFill="1" applyAlignment="1" applyProtection="1">
      <alignment horizontal="left" vertical="top" wrapText="1"/>
      <protection locked="0"/>
    </xf>
    <xf numFmtId="0" fontId="13" fillId="2" borderId="2" xfId="5" applyFont="1" applyFill="1" applyBorder="1" applyAlignment="1">
      <alignment horizontal="center" vertical="center"/>
    </xf>
    <xf numFmtId="0" fontId="13" fillId="2" borderId="3" xfId="5" applyFont="1" applyFill="1" applyBorder="1" applyAlignment="1">
      <alignment horizontal="center" vertical="center"/>
    </xf>
    <xf numFmtId="0" fontId="13" fillId="2" borderId="4" xfId="5" applyFont="1" applyFill="1" applyBorder="1" applyAlignment="1">
      <alignment horizontal="center" vertical="center"/>
    </xf>
    <xf numFmtId="0" fontId="9" fillId="2" borderId="2" xfId="5" applyFont="1" applyFill="1" applyBorder="1" applyAlignment="1" applyProtection="1">
      <alignment horizontal="left"/>
      <protection locked="0"/>
    </xf>
    <xf numFmtId="0" fontId="9" fillId="2" borderId="3" xfId="5" applyFont="1" applyFill="1" applyBorder="1" applyAlignment="1" applyProtection="1">
      <alignment horizontal="left"/>
      <protection locked="0"/>
    </xf>
    <xf numFmtId="0" fontId="9" fillId="2" borderId="4" xfId="5" applyFont="1" applyFill="1" applyBorder="1" applyAlignment="1" applyProtection="1">
      <alignment horizontal="left"/>
      <protection locked="0"/>
    </xf>
    <xf numFmtId="0" fontId="9" fillId="2" borderId="2" xfId="5" applyFont="1" applyFill="1" applyBorder="1" applyAlignment="1" applyProtection="1">
      <alignment horizontal="left" vertical="top"/>
      <protection locked="0"/>
    </xf>
    <xf numFmtId="0" fontId="9" fillId="2" borderId="3" xfId="5" applyFont="1" applyFill="1" applyBorder="1" applyAlignment="1" applyProtection="1">
      <alignment horizontal="left" vertical="top"/>
      <protection locked="0"/>
    </xf>
    <xf numFmtId="0" fontId="13" fillId="0" borderId="0" xfId="5" applyFont="1" applyBorder="1"/>
  </cellXfs>
  <cellStyles count="17">
    <cellStyle name="Comma 2" xfId="4"/>
    <cellStyle name="Comma 2 2" xfId="9"/>
    <cellStyle name="Comma 2 2 2" xfId="15"/>
    <cellStyle name="Comma 2 2 3" xfId="11"/>
    <cellStyle name="Comma 2 3" xfId="14"/>
    <cellStyle name="Comma 2 4" xfId="10"/>
    <cellStyle name="Hyperlink 2" xfId="7"/>
    <cellStyle name="Lien hypertexte" xfId="2" builtinId="8"/>
    <cellStyle name="Milliers 2" xfId="16"/>
    <cellStyle name="Milliers 3" xfId="12"/>
    <cellStyle name="Normal" xfId="0" builtinId="0"/>
    <cellStyle name="Normal 2" xfId="3"/>
    <cellStyle name="Normal 2 2" xfId="5"/>
    <cellStyle name="Normal 2 4" xfId="6"/>
    <cellStyle name="Normal 4" xfId="8"/>
    <cellStyle name="Pourcentage" xfId="1" builtinId="5"/>
    <cellStyle name="Vérification 2" xfId="13"/>
  </cellStyles>
  <dxfs count="42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5</xdr:col>
      <xdr:colOff>100282</xdr:colOff>
      <xdr:row>3</xdr:row>
      <xdr:rowOff>95719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09583" cy="594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293"/>
  <sheetViews>
    <sheetView showGridLines="0" tabSelected="1" topLeftCell="B1" zoomScale="70" zoomScaleNormal="70" workbookViewId="0">
      <pane ySplit="8" topLeftCell="A246" activePane="bottomLeft" state="frozen"/>
      <selection activeCell="B1" sqref="B1"/>
      <selection pane="bottomLeft" activeCell="J289" activeCellId="50" sqref="F13:L13 F18:G18 F20:L20 F22:L22 F24:L24 F26:G26 J26 F30:L30 F32:L32 F34:L34 F38:L38 F40:L40 F42:L42 F46:L46 F48:L48 F52:G52 F54:L54 F56:L56 F58:L58 F60:L60 F62:L62 C69:L93 C97:L121 C125:L149 C153:L177 C181:L205 C209:L233 G238 G240 G247 L247 L251 G251 D255:L255 G257 G261 G265 L257 L261 L265 L269 G269 D273:L273 G275 L275 D279:L279 G281 L281 J285 J287 J289"/>
    </sheetView>
  </sheetViews>
  <sheetFormatPr baseColWidth="10" defaultColWidth="9.1796875" defaultRowHeight="14.5" outlineLevelCol="1"/>
  <cols>
    <col min="1" max="1" width="11.453125" style="15" hidden="1" customWidth="1" outlineLevel="1"/>
    <col min="2" max="2" width="11.453125" style="16" customWidth="1" collapsed="1"/>
    <col min="3" max="4" width="4.26953125" style="16" customWidth="1"/>
    <col min="5" max="5" width="19" style="16" customWidth="1"/>
    <col min="6" max="6" width="9.1796875" style="16"/>
    <col min="7" max="7" width="21.26953125" style="16" customWidth="1"/>
    <col min="8" max="8" width="8.26953125" style="16" customWidth="1"/>
    <col min="9" max="9" width="6.453125" style="16" customWidth="1"/>
    <col min="10" max="10" width="15.81640625" style="16" customWidth="1"/>
    <col min="11" max="11" width="30.26953125" style="16" customWidth="1"/>
    <col min="12" max="12" width="27.26953125" style="16" customWidth="1"/>
    <col min="13" max="13" width="9.453125" style="16" customWidth="1"/>
    <col min="14" max="14" width="22.81640625" style="16" bestFit="1" customWidth="1"/>
    <col min="15" max="16384" width="9.1796875" style="16"/>
  </cols>
  <sheetData>
    <row r="1" spans="1:16" s="2" customFormat="1" ht="14">
      <c r="A1" s="1">
        <f>SUM(A17:A248)-1</f>
        <v>21</v>
      </c>
      <c r="I1" s="22"/>
      <c r="J1" s="23"/>
      <c r="K1" s="23"/>
      <c r="L1" s="24"/>
      <c r="M1" s="18"/>
      <c r="O1" s="3"/>
      <c r="P1" s="3"/>
    </row>
    <row r="2" spans="1:16" s="2" customFormat="1" ht="14">
      <c r="I2" s="22"/>
      <c r="J2" s="23"/>
      <c r="K2" s="23"/>
      <c r="L2" s="36"/>
      <c r="M2" s="18"/>
    </row>
    <row r="3" spans="1:16" s="2" customFormat="1" ht="14">
      <c r="I3" s="22"/>
      <c r="J3" s="23"/>
      <c r="K3" s="23"/>
      <c r="L3" s="36"/>
      <c r="M3" s="18"/>
    </row>
    <row r="4" spans="1:16" s="2" customFormat="1" ht="14">
      <c r="I4" s="22"/>
      <c r="J4" s="23"/>
      <c r="K4" s="25"/>
      <c r="L4" s="46"/>
      <c r="M4" s="19"/>
      <c r="N4" s="19"/>
    </row>
    <row r="5" spans="1:16" s="60" customFormat="1" ht="20">
      <c r="A5" s="58"/>
      <c r="B5" s="59" t="s">
        <v>159</v>
      </c>
      <c r="I5" s="61"/>
    </row>
    <row r="6" spans="1:16" s="60" customFormat="1" ht="20">
      <c r="A6" s="58"/>
      <c r="B6" s="59"/>
      <c r="I6" s="61"/>
    </row>
    <row r="7" spans="1:16" s="4" customFormat="1" ht="15.5">
      <c r="K7" s="4" t="s">
        <v>137</v>
      </c>
      <c r="L7" s="75" t="s">
        <v>138</v>
      </c>
    </row>
    <row r="8" spans="1:16" s="47" customFormat="1" ht="16.5">
      <c r="A8" s="5"/>
      <c r="B8" s="6"/>
      <c r="H8" s="8"/>
      <c r="K8" s="4" t="s">
        <v>139</v>
      </c>
      <c r="L8" s="75" t="s">
        <v>143</v>
      </c>
      <c r="M8" s="4"/>
    </row>
    <row r="9" spans="1:16" s="47" customFormat="1" ht="16.5">
      <c r="A9" s="5"/>
      <c r="B9" s="6"/>
    </row>
    <row r="10" spans="1:16" s="56" customFormat="1" ht="18">
      <c r="A10" s="54"/>
      <c r="B10" s="55">
        <v>1</v>
      </c>
      <c r="C10" s="56" t="s">
        <v>140</v>
      </c>
      <c r="J10" s="84" t="s">
        <v>126</v>
      </c>
      <c r="K10" s="85"/>
      <c r="L10" s="86"/>
    </row>
    <row r="11" spans="1:16" s="47" customFormat="1" ht="16.5">
      <c r="A11" s="5"/>
      <c r="B11" s="6"/>
      <c r="K11" s="26"/>
      <c r="L11" s="26"/>
    </row>
    <row r="12" spans="1:16" s="47" customFormat="1" ht="11.25" customHeight="1">
      <c r="A12" s="5"/>
      <c r="B12" s="6"/>
      <c r="G12" s="62"/>
      <c r="K12" s="9"/>
      <c r="L12" s="9"/>
    </row>
    <row r="13" spans="1:16" s="47" customFormat="1" ht="29.25" customHeight="1">
      <c r="A13" s="5"/>
      <c r="B13" s="63" t="s">
        <v>116</v>
      </c>
      <c r="C13" s="78" t="s">
        <v>131</v>
      </c>
      <c r="D13" s="78"/>
      <c r="E13" s="78"/>
      <c r="F13" s="87"/>
      <c r="G13" s="88"/>
      <c r="H13" s="88"/>
      <c r="I13" s="88"/>
      <c r="J13" s="88"/>
      <c r="K13" s="88"/>
      <c r="L13" s="88"/>
      <c r="M13" s="64"/>
    </row>
    <row r="14" spans="1:16" s="47" customFormat="1" ht="7.5" customHeight="1">
      <c r="A14" s="5"/>
      <c r="B14" s="48"/>
      <c r="C14" s="48"/>
      <c r="D14" s="48"/>
      <c r="E14" s="48"/>
    </row>
    <row r="15" spans="1:16" s="47" customFormat="1" ht="7.5" customHeight="1">
      <c r="A15" s="5"/>
      <c r="B15" s="48"/>
      <c r="C15" s="48"/>
      <c r="D15" s="48"/>
      <c r="E15" s="48"/>
    </row>
    <row r="16" spans="1:16" s="47" customFormat="1" ht="15.5">
      <c r="A16" s="28"/>
      <c r="B16" s="48"/>
      <c r="C16" s="48" t="s">
        <v>117</v>
      </c>
      <c r="D16" s="48"/>
      <c r="E16" s="48"/>
      <c r="L16" s="11"/>
    </row>
    <row r="17" spans="1:28" s="47" customFormat="1" ht="7.5" customHeight="1">
      <c r="A17" s="28"/>
      <c r="B17" s="48"/>
      <c r="C17" s="48"/>
      <c r="D17" s="48"/>
      <c r="E17" s="48"/>
      <c r="L17" s="11"/>
    </row>
    <row r="18" spans="1:28" s="47" customFormat="1" ht="15.5">
      <c r="A18" s="28">
        <f>IF(F18="",1,0)</f>
        <v>0</v>
      </c>
      <c r="B18" s="48"/>
      <c r="C18" s="48" t="s">
        <v>42</v>
      </c>
      <c r="F18" s="81" t="s">
        <v>127</v>
      </c>
      <c r="G18" s="82"/>
      <c r="H18" s="65"/>
      <c r="I18" s="48"/>
      <c r="J18" s="48"/>
      <c r="K18" s="48"/>
      <c r="L18" s="48"/>
    </row>
    <row r="19" spans="1:28" s="47" customFormat="1" ht="7.5" customHeight="1">
      <c r="A19" s="28"/>
      <c r="F19" s="66"/>
      <c r="G19" s="66"/>
    </row>
    <row r="20" spans="1:28" s="47" customFormat="1" ht="15.5">
      <c r="A20" s="28">
        <f>IF(F20="",1,0)</f>
        <v>1</v>
      </c>
      <c r="B20" s="48"/>
      <c r="C20" s="48" t="s">
        <v>54</v>
      </c>
      <c r="D20" s="48"/>
      <c r="F20" s="80"/>
      <c r="G20" s="80"/>
      <c r="H20" s="80"/>
      <c r="I20" s="80"/>
      <c r="J20" s="80"/>
      <c r="K20" s="80"/>
      <c r="L20" s="80"/>
    </row>
    <row r="21" spans="1:28" s="47" customFormat="1" ht="7.5" customHeight="1">
      <c r="A21" s="28"/>
      <c r="B21" s="48"/>
      <c r="C21" s="48"/>
      <c r="D21" s="48"/>
      <c r="F21" s="13"/>
      <c r="G21" s="13"/>
      <c r="H21" s="13"/>
      <c r="I21" s="13"/>
      <c r="J21" s="13"/>
      <c r="K21" s="13"/>
      <c r="L21" s="13"/>
    </row>
    <row r="22" spans="1:28" s="47" customFormat="1" ht="15.5">
      <c r="A22" s="28">
        <f>IF(F22="",1,0)</f>
        <v>1</v>
      </c>
      <c r="B22" s="48"/>
      <c r="C22" s="48" t="s">
        <v>41</v>
      </c>
      <c r="D22" s="48"/>
      <c r="F22" s="80"/>
      <c r="G22" s="80"/>
      <c r="H22" s="80"/>
      <c r="I22" s="80"/>
      <c r="J22" s="80"/>
      <c r="K22" s="80"/>
      <c r="L22" s="80"/>
    </row>
    <row r="23" spans="1:28" s="47" customFormat="1" ht="7.5" customHeight="1">
      <c r="A23" s="28"/>
      <c r="B23" s="48"/>
      <c r="C23" s="48"/>
      <c r="D23" s="48"/>
      <c r="F23" s="13"/>
      <c r="G23" s="13"/>
      <c r="H23" s="13"/>
      <c r="I23" s="13"/>
      <c r="J23" s="13"/>
      <c r="K23" s="13"/>
      <c r="L23" s="13"/>
    </row>
    <row r="24" spans="1:28" s="47" customFormat="1" ht="30.75" customHeight="1">
      <c r="A24" s="28">
        <f>IF(F24="",1,0)</f>
        <v>1</v>
      </c>
      <c r="B24" s="48"/>
      <c r="C24" s="78" t="s">
        <v>141</v>
      </c>
      <c r="D24" s="78"/>
      <c r="E24" s="78"/>
      <c r="F24" s="80"/>
      <c r="G24" s="80"/>
      <c r="H24" s="80"/>
      <c r="I24" s="80"/>
      <c r="J24" s="80"/>
      <c r="K24" s="80"/>
      <c r="L24" s="80"/>
      <c r="R24" s="50"/>
      <c r="S24" s="50"/>
      <c r="T24" s="50"/>
      <c r="U24" s="49"/>
      <c r="V24" s="51"/>
      <c r="W24" s="49"/>
      <c r="X24" s="50"/>
      <c r="Y24" s="49"/>
      <c r="Z24" s="49"/>
      <c r="AA24" s="52"/>
      <c r="AB24" s="49"/>
    </row>
    <row r="25" spans="1:28" s="47" customFormat="1" ht="7.5" customHeight="1">
      <c r="A25" s="28"/>
      <c r="B25" s="48"/>
      <c r="C25" s="48"/>
      <c r="D25" s="48"/>
      <c r="F25" s="53"/>
      <c r="G25" s="53"/>
      <c r="H25" s="53"/>
      <c r="I25" s="53"/>
      <c r="J25" s="53"/>
      <c r="K25" s="53"/>
      <c r="L25" s="53"/>
      <c r="R25" s="50"/>
      <c r="S25" s="50"/>
      <c r="T25" s="50"/>
      <c r="U25" s="49"/>
      <c r="V25" s="51"/>
      <c r="W25" s="49"/>
      <c r="X25" s="50"/>
      <c r="Y25" s="49"/>
      <c r="Z25" s="49"/>
      <c r="AA25" s="52"/>
      <c r="AB25" s="49"/>
    </row>
    <row r="26" spans="1:28" s="47" customFormat="1" ht="15.5">
      <c r="A26" s="28"/>
      <c r="B26" s="48"/>
      <c r="C26" s="48" t="s">
        <v>28</v>
      </c>
      <c r="D26" s="48"/>
      <c r="E26" s="48"/>
      <c r="F26" s="90" t="s">
        <v>128</v>
      </c>
      <c r="G26" s="91"/>
      <c r="H26" s="65" t="s">
        <v>7</v>
      </c>
      <c r="J26" s="72" t="s">
        <v>129</v>
      </c>
      <c r="K26" s="64"/>
      <c r="R26" s="50"/>
      <c r="S26" s="50"/>
      <c r="T26" s="50"/>
      <c r="U26" s="49"/>
      <c r="V26" s="51"/>
      <c r="W26" s="49"/>
      <c r="X26" s="50"/>
      <c r="Y26" s="49"/>
      <c r="Z26" s="49"/>
      <c r="AA26" s="52"/>
      <c r="AB26" s="49"/>
    </row>
    <row r="27" spans="1:28" s="47" customFormat="1" ht="15" customHeight="1">
      <c r="A27" s="28"/>
      <c r="B27" s="48"/>
      <c r="C27" s="48"/>
      <c r="D27" s="48"/>
      <c r="F27" s="13"/>
      <c r="G27" s="13"/>
      <c r="H27" s="13"/>
      <c r="I27" s="13"/>
      <c r="J27" s="13"/>
      <c r="K27" s="13"/>
      <c r="L27" s="13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s="47" customFormat="1" ht="15.5">
      <c r="A28" s="5"/>
      <c r="B28" s="42" t="s">
        <v>118</v>
      </c>
      <c r="C28" s="48" t="s">
        <v>1</v>
      </c>
      <c r="D28" s="48"/>
      <c r="E28" s="48"/>
      <c r="G28" s="77"/>
    </row>
    <row r="29" spans="1:28" s="47" customFormat="1" ht="7.5" customHeight="1">
      <c r="A29" s="5"/>
      <c r="B29" s="48"/>
      <c r="C29" s="48"/>
      <c r="D29" s="48"/>
      <c r="E29" s="48"/>
    </row>
    <row r="30" spans="1:28" s="47" customFormat="1" ht="15.5">
      <c r="A30" s="5">
        <f>IF(F30="",1,0)</f>
        <v>1</v>
      </c>
      <c r="B30" s="48"/>
      <c r="C30" s="48" t="s">
        <v>2</v>
      </c>
      <c r="D30" s="48"/>
      <c r="F30" s="80"/>
      <c r="G30" s="80"/>
      <c r="H30" s="80"/>
      <c r="I30" s="80"/>
      <c r="J30" s="80"/>
      <c r="K30" s="80"/>
      <c r="L30" s="80"/>
    </row>
    <row r="31" spans="1:28" s="47" customFormat="1" ht="7.5" customHeight="1">
      <c r="A31" s="5"/>
      <c r="B31" s="48"/>
      <c r="C31" s="48"/>
      <c r="D31" s="48"/>
    </row>
    <row r="32" spans="1:28" s="47" customFormat="1" ht="15.5">
      <c r="A32" s="5">
        <f>IF(F32="",1,0)</f>
        <v>1</v>
      </c>
      <c r="B32" s="48"/>
      <c r="C32" s="48" t="s">
        <v>3</v>
      </c>
      <c r="D32" s="48"/>
      <c r="F32" s="80"/>
      <c r="G32" s="80"/>
      <c r="H32" s="80"/>
      <c r="I32" s="80"/>
      <c r="J32" s="80"/>
      <c r="K32" s="80"/>
      <c r="L32" s="80"/>
    </row>
    <row r="33" spans="1:12" s="47" customFormat="1" ht="7.5" customHeight="1">
      <c r="A33" s="5"/>
      <c r="B33" s="48"/>
      <c r="C33" s="48"/>
      <c r="D33" s="48"/>
    </row>
    <row r="34" spans="1:12" s="47" customFormat="1" ht="15.5">
      <c r="A34" s="5">
        <f>IF(F34="",1,0)</f>
        <v>1</v>
      </c>
      <c r="B34" s="48"/>
      <c r="C34" s="48" t="s">
        <v>4</v>
      </c>
      <c r="D34" s="48"/>
      <c r="F34" s="80"/>
      <c r="G34" s="80"/>
      <c r="H34" s="80"/>
      <c r="I34" s="80"/>
      <c r="J34" s="80"/>
      <c r="K34" s="80"/>
      <c r="L34" s="80"/>
    </row>
    <row r="35" spans="1:12" s="47" customFormat="1" ht="15" customHeight="1">
      <c r="A35" s="5"/>
      <c r="B35" s="48"/>
      <c r="C35" s="48"/>
      <c r="D35" s="48"/>
      <c r="E35" s="48"/>
    </row>
    <row r="36" spans="1:12" s="47" customFormat="1" ht="15.5">
      <c r="A36" s="5"/>
      <c r="B36" s="43" t="s">
        <v>119</v>
      </c>
      <c r="C36" s="20" t="s">
        <v>120</v>
      </c>
      <c r="D36" s="20"/>
      <c r="E36" s="48"/>
    </row>
    <row r="37" spans="1:12" s="47" customFormat="1" ht="7.4" customHeight="1">
      <c r="A37" s="5"/>
      <c r="B37" s="43"/>
      <c r="C37" s="20"/>
      <c r="D37" s="20"/>
      <c r="E37" s="48"/>
    </row>
    <row r="38" spans="1:12" s="47" customFormat="1" ht="15.5">
      <c r="A38" s="5">
        <f>IF(F38="",1,0)</f>
        <v>1</v>
      </c>
      <c r="B38" s="48"/>
      <c r="C38" s="48" t="s">
        <v>5</v>
      </c>
      <c r="D38" s="48"/>
      <c r="E38" s="48"/>
      <c r="F38" s="80"/>
      <c r="G38" s="80"/>
      <c r="H38" s="80"/>
      <c r="I38" s="80"/>
      <c r="J38" s="80"/>
      <c r="K38" s="80"/>
      <c r="L38" s="80"/>
    </row>
    <row r="39" spans="1:12" s="47" customFormat="1" ht="7.5" customHeight="1">
      <c r="A39" s="5"/>
      <c r="B39" s="48"/>
      <c r="C39" s="48"/>
      <c r="D39" s="48"/>
      <c r="E39" s="48"/>
    </row>
    <row r="40" spans="1:12" s="47" customFormat="1" ht="15.5">
      <c r="A40" s="5">
        <f>IF(F40="",1,0)</f>
        <v>1</v>
      </c>
      <c r="B40" s="48"/>
      <c r="C40" s="48" t="s">
        <v>6</v>
      </c>
      <c r="D40" s="48"/>
      <c r="E40" s="48"/>
      <c r="F40" s="79"/>
      <c r="G40" s="79"/>
      <c r="H40" s="79"/>
      <c r="I40" s="79"/>
      <c r="J40" s="79"/>
      <c r="K40" s="79"/>
      <c r="L40" s="79"/>
    </row>
    <row r="41" spans="1:12" s="47" customFormat="1" ht="15" customHeight="1">
      <c r="A41" s="5"/>
      <c r="B41" s="48"/>
      <c r="C41" s="48"/>
      <c r="D41" s="48"/>
      <c r="E41" s="48"/>
    </row>
    <row r="42" spans="1:12" s="47" customFormat="1" ht="15.5">
      <c r="A42" s="5">
        <f>IF(F42="",1,0)</f>
        <v>1</v>
      </c>
      <c r="B42" s="42" t="s">
        <v>121</v>
      </c>
      <c r="C42" s="48" t="s">
        <v>122</v>
      </c>
      <c r="D42" s="48"/>
      <c r="E42" s="48"/>
      <c r="F42" s="79"/>
      <c r="G42" s="79"/>
      <c r="H42" s="79"/>
      <c r="I42" s="79"/>
      <c r="J42" s="79"/>
      <c r="K42" s="79"/>
      <c r="L42" s="79"/>
    </row>
    <row r="43" spans="1:12" s="47" customFormat="1" ht="15" customHeight="1">
      <c r="A43" s="5"/>
      <c r="C43" s="48"/>
      <c r="D43" s="48"/>
      <c r="E43" s="48"/>
      <c r="F43" s="48"/>
    </row>
    <row r="44" spans="1:12" s="47" customFormat="1" ht="15.5">
      <c r="A44" s="5"/>
      <c r="B44" s="45">
        <v>1.5</v>
      </c>
      <c r="C44" s="48" t="s">
        <v>8</v>
      </c>
      <c r="D44" s="48"/>
      <c r="E44" s="48"/>
    </row>
    <row r="45" spans="1:12" s="47" customFormat="1" ht="7.5" customHeight="1">
      <c r="A45" s="5"/>
      <c r="B45" s="48"/>
      <c r="C45" s="48"/>
      <c r="D45" s="48"/>
      <c r="E45" s="48"/>
    </row>
    <row r="46" spans="1:12" s="47" customFormat="1" ht="15.5">
      <c r="A46" s="5">
        <f>IF(F46="",1,0)</f>
        <v>1</v>
      </c>
      <c r="C46" s="48" t="s">
        <v>9</v>
      </c>
      <c r="D46" s="48"/>
      <c r="E46" s="48"/>
      <c r="F46" s="80"/>
      <c r="G46" s="80"/>
      <c r="H46" s="80"/>
      <c r="I46" s="80"/>
      <c r="J46" s="80"/>
      <c r="K46" s="80"/>
      <c r="L46" s="80"/>
    </row>
    <row r="47" spans="1:12" s="47" customFormat="1" ht="7.5" customHeight="1">
      <c r="A47" s="5"/>
      <c r="B47" s="48"/>
      <c r="C47" s="48"/>
      <c r="D47" s="48"/>
      <c r="E47" s="48"/>
    </row>
    <row r="48" spans="1:12" s="47" customFormat="1" ht="15.5">
      <c r="A48" s="5">
        <f>IF(F48="",1,0)</f>
        <v>1</v>
      </c>
      <c r="C48" s="48" t="s">
        <v>3</v>
      </c>
      <c r="D48" s="48"/>
      <c r="E48" s="48"/>
      <c r="F48" s="80"/>
      <c r="G48" s="80"/>
      <c r="H48" s="80"/>
      <c r="I48" s="80"/>
      <c r="J48" s="80"/>
      <c r="K48" s="80"/>
      <c r="L48" s="80"/>
    </row>
    <row r="49" spans="1:12" s="47" customFormat="1" ht="15.5">
      <c r="A49" s="5"/>
      <c r="C49" s="48"/>
      <c r="D49" s="48"/>
      <c r="E49" s="48"/>
    </row>
    <row r="50" spans="1:12" s="56" customFormat="1" ht="18">
      <c r="A50" s="54"/>
      <c r="B50" s="55">
        <v>2</v>
      </c>
      <c r="C50" s="56" t="s">
        <v>142</v>
      </c>
      <c r="L50" s="92"/>
    </row>
    <row r="51" spans="1:12" s="47" customFormat="1" ht="12.5">
      <c r="A51" s="5"/>
      <c r="L51" s="62"/>
    </row>
    <row r="52" spans="1:12" s="47" customFormat="1" ht="15.5">
      <c r="A52" s="5">
        <f>IF(F52="",1,0)</f>
        <v>0</v>
      </c>
      <c r="B52" s="42" t="s">
        <v>123</v>
      </c>
      <c r="C52" s="48" t="s">
        <v>42</v>
      </c>
      <c r="F52" s="81" t="s">
        <v>127</v>
      </c>
      <c r="G52" s="82"/>
      <c r="H52" s="67"/>
      <c r="I52" s="32"/>
      <c r="J52" s="32"/>
      <c r="K52" s="32"/>
      <c r="L52" s="32"/>
    </row>
    <row r="53" spans="1:12" s="47" customFormat="1" ht="7.5" customHeight="1">
      <c r="A53" s="5"/>
      <c r="F53" s="66"/>
      <c r="G53" s="66"/>
    </row>
    <row r="54" spans="1:12" s="47" customFormat="1" ht="15.5">
      <c r="A54" s="5">
        <f>IF(F54="",1,0)</f>
        <v>1</v>
      </c>
      <c r="B54" s="48"/>
      <c r="C54" s="48" t="s">
        <v>54</v>
      </c>
      <c r="D54" s="48"/>
      <c r="E54" s="48"/>
      <c r="F54" s="80"/>
      <c r="G54" s="80"/>
      <c r="H54" s="80"/>
      <c r="I54" s="80"/>
      <c r="J54" s="80"/>
      <c r="K54" s="80"/>
      <c r="L54" s="80"/>
    </row>
    <row r="55" spans="1:12" s="47" customFormat="1" ht="7.5" customHeight="1">
      <c r="A55" s="5"/>
      <c r="B55" s="48"/>
      <c r="C55" s="48"/>
      <c r="D55" s="48"/>
      <c r="E55" s="48"/>
      <c r="F55" s="33"/>
      <c r="G55" s="33"/>
      <c r="H55" s="33"/>
      <c r="I55" s="33"/>
      <c r="J55" s="33"/>
      <c r="K55" s="33"/>
      <c r="L55" s="33"/>
    </row>
    <row r="56" spans="1:12" s="47" customFormat="1" ht="15.5">
      <c r="A56" s="5">
        <f>IF(F56="",1,0)</f>
        <v>1</v>
      </c>
      <c r="B56" s="48"/>
      <c r="C56" s="48" t="s">
        <v>41</v>
      </c>
      <c r="D56" s="48"/>
      <c r="E56" s="48"/>
      <c r="F56" s="80"/>
      <c r="G56" s="80"/>
      <c r="H56" s="80"/>
      <c r="I56" s="80"/>
      <c r="J56" s="80"/>
      <c r="K56" s="80"/>
      <c r="L56" s="80"/>
    </row>
    <row r="57" spans="1:12" s="47" customFormat="1" ht="7.5" customHeight="1">
      <c r="A57" s="5"/>
      <c r="B57" s="48"/>
      <c r="C57" s="48"/>
      <c r="D57" s="48"/>
      <c r="E57" s="48"/>
    </row>
    <row r="58" spans="1:12" s="47" customFormat="1" ht="15.5">
      <c r="A58" s="5">
        <f>IF(F58="",1,0)</f>
        <v>1</v>
      </c>
      <c r="B58" s="42" t="s">
        <v>124</v>
      </c>
      <c r="C58" s="48" t="s">
        <v>14</v>
      </c>
      <c r="D58" s="48"/>
      <c r="E58" s="48"/>
      <c r="F58" s="80"/>
      <c r="G58" s="80"/>
      <c r="H58" s="80"/>
      <c r="I58" s="80"/>
      <c r="J58" s="80"/>
      <c r="K58" s="80"/>
      <c r="L58" s="80"/>
    </row>
    <row r="59" spans="1:12" s="47" customFormat="1" ht="7.5" customHeight="1">
      <c r="A59" s="5"/>
      <c r="B59" s="48"/>
      <c r="C59" s="48"/>
      <c r="D59" s="48"/>
      <c r="E59" s="48"/>
    </row>
    <row r="60" spans="1:12" s="47" customFormat="1" ht="15.5">
      <c r="A60" s="5">
        <f>IF(F60="",1,0)</f>
        <v>1</v>
      </c>
      <c r="B60" s="42" t="s">
        <v>125</v>
      </c>
      <c r="C60" s="48" t="s">
        <v>5</v>
      </c>
      <c r="D60" s="48"/>
      <c r="E60" s="48"/>
      <c r="F60" s="80"/>
      <c r="G60" s="80"/>
      <c r="H60" s="80"/>
      <c r="I60" s="80"/>
      <c r="J60" s="80"/>
      <c r="K60" s="80"/>
      <c r="L60" s="80"/>
    </row>
    <row r="61" spans="1:12" s="47" customFormat="1" ht="7.5" customHeight="1">
      <c r="A61" s="5"/>
      <c r="B61" s="48"/>
      <c r="C61" s="48"/>
      <c r="D61" s="48"/>
      <c r="E61" s="48"/>
    </row>
    <row r="62" spans="1:12" s="47" customFormat="1" ht="15" customHeight="1">
      <c r="A62" s="5">
        <f>IF(F62="",1,0)</f>
        <v>1</v>
      </c>
      <c r="B62" s="48"/>
      <c r="C62" s="48" t="s">
        <v>6</v>
      </c>
      <c r="D62" s="48"/>
      <c r="E62" s="48"/>
      <c r="F62" s="79"/>
      <c r="G62" s="79"/>
      <c r="H62" s="79"/>
      <c r="I62" s="79"/>
      <c r="J62" s="79"/>
      <c r="K62" s="79"/>
      <c r="L62" s="79"/>
    </row>
    <row r="63" spans="1:12" s="47" customFormat="1" ht="15.5">
      <c r="A63" s="5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1:12" s="7" customFormat="1" ht="15.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2" s="56" customFormat="1" ht="18">
      <c r="A65" s="54"/>
      <c r="B65" s="55">
        <v>3</v>
      </c>
      <c r="C65" s="56" t="s">
        <v>133</v>
      </c>
      <c r="D65" s="57"/>
      <c r="E65" s="57"/>
    </row>
    <row r="66" spans="1:12" s="35" customFormat="1" ht="12.75" customHeight="1">
      <c r="A66" s="5"/>
      <c r="D66" s="44"/>
      <c r="E66" s="44"/>
      <c r="F66" s="44"/>
      <c r="G66" s="44"/>
      <c r="H66" s="44"/>
      <c r="I66" s="44"/>
      <c r="J66" s="44"/>
      <c r="K66" s="44"/>
      <c r="L66" s="44"/>
    </row>
    <row r="67" spans="1:12" s="70" customFormat="1" ht="41.25" customHeight="1">
      <c r="A67" s="68"/>
      <c r="B67" s="69" t="s">
        <v>146</v>
      </c>
      <c r="C67" s="78" t="s">
        <v>144</v>
      </c>
      <c r="D67" s="78"/>
      <c r="E67" s="78"/>
      <c r="F67" s="78"/>
      <c r="G67" s="78"/>
      <c r="H67" s="78"/>
      <c r="I67" s="78"/>
      <c r="J67" s="78"/>
      <c r="K67" s="78"/>
      <c r="L67" s="78"/>
    </row>
    <row r="68" spans="1:12" s="7" customFormat="1" ht="7.5" customHeight="1">
      <c r="A68" s="5"/>
    </row>
    <row r="69" spans="1:12" s="10" customFormat="1" ht="12.75" customHeight="1">
      <c r="A69" s="14">
        <f>IF(C69="",1,0)</f>
        <v>1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12" s="10" customFormat="1" ht="15.5">
      <c r="A70" s="14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s="48" customFormat="1" ht="15.5">
      <c r="A71" s="14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12" s="48" customFormat="1" ht="15.5">
      <c r="A72" s="14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s="48" customFormat="1" ht="15.5">
      <c r="A73" s="14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s="48" customFormat="1" ht="15.5">
      <c r="A74" s="14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s="48" customFormat="1" ht="15.5">
      <c r="A75" s="14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s="48" customFormat="1" ht="15.5">
      <c r="A76" s="14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s="48" customFormat="1" ht="15.5">
      <c r="A77" s="14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12" s="48" customFormat="1" ht="15.5">
      <c r="A78" s="14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12" s="48" customFormat="1" ht="15.5">
      <c r="A79" s="14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12" s="48" customFormat="1" ht="15.5">
      <c r="A80" s="14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2" s="48" customFormat="1" ht="15.5">
      <c r="A81" s="14"/>
      <c r="C81" s="83"/>
      <c r="D81" s="83"/>
      <c r="E81" s="83"/>
      <c r="F81" s="83"/>
      <c r="G81" s="83"/>
      <c r="H81" s="83"/>
      <c r="I81" s="83"/>
      <c r="J81" s="83"/>
      <c r="K81" s="83"/>
      <c r="L81" s="83"/>
    </row>
    <row r="82" spans="1:12" s="48" customFormat="1" ht="15.5">
      <c r="A82" s="14"/>
      <c r="C82" s="83"/>
      <c r="D82" s="83"/>
      <c r="E82" s="83"/>
      <c r="F82" s="83"/>
      <c r="G82" s="83"/>
      <c r="H82" s="83"/>
      <c r="I82" s="83"/>
      <c r="J82" s="83"/>
      <c r="K82" s="83"/>
      <c r="L82" s="83"/>
    </row>
    <row r="83" spans="1:12" s="48" customFormat="1" ht="15.5">
      <c r="A83" s="14"/>
      <c r="C83" s="83"/>
      <c r="D83" s="83"/>
      <c r="E83" s="83"/>
      <c r="F83" s="83"/>
      <c r="G83" s="83"/>
      <c r="H83" s="83"/>
      <c r="I83" s="83"/>
      <c r="J83" s="83"/>
      <c r="K83" s="83"/>
      <c r="L83" s="83"/>
    </row>
    <row r="84" spans="1:12" s="48" customFormat="1" ht="15.5">
      <c r="A84" s="14"/>
      <c r="C84" s="83"/>
      <c r="D84" s="83"/>
      <c r="E84" s="83"/>
      <c r="F84" s="83"/>
      <c r="G84" s="83"/>
      <c r="H84" s="83"/>
      <c r="I84" s="83"/>
      <c r="J84" s="83"/>
      <c r="K84" s="83"/>
      <c r="L84" s="83"/>
    </row>
    <row r="85" spans="1:12" s="48" customFormat="1" ht="15.5">
      <c r="A85" s="14"/>
      <c r="C85" s="83"/>
      <c r="D85" s="83"/>
      <c r="E85" s="83"/>
      <c r="F85" s="83"/>
      <c r="G85" s="83"/>
      <c r="H85" s="83"/>
      <c r="I85" s="83"/>
      <c r="J85" s="83"/>
      <c r="K85" s="83"/>
      <c r="L85" s="83"/>
    </row>
    <row r="86" spans="1:12" s="48" customFormat="1" ht="15.5">
      <c r="A86" s="14"/>
      <c r="C86" s="83"/>
      <c r="D86" s="83"/>
      <c r="E86" s="83"/>
      <c r="F86" s="83"/>
      <c r="G86" s="83"/>
      <c r="H86" s="83"/>
      <c r="I86" s="83"/>
      <c r="J86" s="83"/>
      <c r="K86" s="83"/>
      <c r="L86" s="83"/>
    </row>
    <row r="87" spans="1:12" s="48" customFormat="1" ht="15.5">
      <c r="A87" s="14"/>
      <c r="C87" s="83"/>
      <c r="D87" s="83"/>
      <c r="E87" s="83"/>
      <c r="F87" s="83"/>
      <c r="G87" s="83"/>
      <c r="H87" s="83"/>
      <c r="I87" s="83"/>
      <c r="J87" s="83"/>
      <c r="K87" s="83"/>
      <c r="L87" s="83"/>
    </row>
    <row r="88" spans="1:12" s="10" customFormat="1" ht="15.5">
      <c r="A88" s="14"/>
      <c r="C88" s="83"/>
      <c r="D88" s="83"/>
      <c r="E88" s="83"/>
      <c r="F88" s="83"/>
      <c r="G88" s="83"/>
      <c r="H88" s="83"/>
      <c r="I88" s="83"/>
      <c r="J88" s="83"/>
      <c r="K88" s="83"/>
      <c r="L88" s="83"/>
    </row>
    <row r="89" spans="1:12" s="10" customFormat="1" ht="15.5">
      <c r="A89" s="14"/>
      <c r="C89" s="83"/>
      <c r="D89" s="83"/>
      <c r="E89" s="83"/>
      <c r="F89" s="83"/>
      <c r="G89" s="83"/>
      <c r="H89" s="83"/>
      <c r="I89" s="83"/>
      <c r="J89" s="83"/>
      <c r="K89" s="83"/>
      <c r="L89" s="83"/>
    </row>
    <row r="90" spans="1:12" s="48" customFormat="1" ht="15.5">
      <c r="A90" s="14"/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1:12" s="10" customFormat="1" ht="15.5">
      <c r="A91" s="14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12" s="10" customFormat="1" ht="15.5">
      <c r="A92" s="14"/>
      <c r="C92" s="83"/>
      <c r="D92" s="83"/>
      <c r="E92" s="83"/>
      <c r="F92" s="83"/>
      <c r="G92" s="83"/>
      <c r="H92" s="83"/>
      <c r="I92" s="83"/>
      <c r="J92" s="83"/>
      <c r="K92" s="83"/>
      <c r="L92" s="83"/>
    </row>
    <row r="93" spans="1:12" s="10" customFormat="1" ht="15.5">
      <c r="A93" s="14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s="10" customFormat="1" ht="15.5">
      <c r="A94" s="14"/>
      <c r="C94" s="27"/>
      <c r="D94" s="13"/>
      <c r="F94" s="17"/>
      <c r="G94" s="17"/>
      <c r="H94" s="17"/>
      <c r="I94" s="17"/>
      <c r="J94" s="17"/>
      <c r="K94" s="17"/>
      <c r="L94" s="17"/>
    </row>
    <row r="95" spans="1:12" s="70" customFormat="1" ht="41.25" customHeight="1">
      <c r="A95" s="68"/>
      <c r="B95" s="69" t="s">
        <v>145</v>
      </c>
      <c r="C95" s="78" t="s">
        <v>147</v>
      </c>
      <c r="D95" s="78"/>
      <c r="E95" s="78"/>
      <c r="F95" s="78"/>
      <c r="G95" s="78"/>
      <c r="H95" s="78"/>
      <c r="I95" s="78"/>
      <c r="J95" s="78"/>
      <c r="K95" s="78"/>
      <c r="L95" s="78"/>
    </row>
    <row r="96" spans="1:12" s="47" customFormat="1" ht="7.5" customHeight="1">
      <c r="A96" s="5"/>
    </row>
    <row r="97" spans="1:12" s="48" customFormat="1" ht="12.75" customHeight="1">
      <c r="A97" s="14">
        <f>IF(C97="",1,0)</f>
        <v>1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</row>
    <row r="98" spans="1:12" s="48" customFormat="1" ht="12.75" customHeight="1">
      <c r="A98" s="14"/>
      <c r="C98" s="83"/>
      <c r="D98" s="83"/>
      <c r="E98" s="83"/>
      <c r="F98" s="83"/>
      <c r="G98" s="83"/>
      <c r="H98" s="83"/>
      <c r="I98" s="83"/>
      <c r="J98" s="83"/>
      <c r="K98" s="83"/>
      <c r="L98" s="83"/>
    </row>
    <row r="99" spans="1:12" s="48" customFormat="1" ht="12.75" customHeight="1">
      <c r="A99" s="14"/>
      <c r="C99" s="83"/>
      <c r="D99" s="83"/>
      <c r="E99" s="83"/>
      <c r="F99" s="83"/>
      <c r="G99" s="83"/>
      <c r="H99" s="83"/>
      <c r="I99" s="83"/>
      <c r="J99" s="83"/>
      <c r="K99" s="83"/>
      <c r="L99" s="83"/>
    </row>
    <row r="100" spans="1:12" s="48" customFormat="1" ht="12.75" customHeight="1">
      <c r="A100" s="14"/>
      <c r="C100" s="83"/>
      <c r="D100" s="83"/>
      <c r="E100" s="83"/>
      <c r="F100" s="83"/>
      <c r="G100" s="83"/>
      <c r="H100" s="83"/>
      <c r="I100" s="83"/>
      <c r="J100" s="83"/>
      <c r="K100" s="83"/>
      <c r="L100" s="83"/>
    </row>
    <row r="101" spans="1:12" s="48" customFormat="1" ht="12.75" customHeight="1">
      <c r="A101" s="14"/>
      <c r="C101" s="83"/>
      <c r="D101" s="83"/>
      <c r="E101" s="83"/>
      <c r="F101" s="83"/>
      <c r="G101" s="83"/>
      <c r="H101" s="83"/>
      <c r="I101" s="83"/>
      <c r="J101" s="83"/>
      <c r="K101" s="83"/>
      <c r="L101" s="83"/>
    </row>
    <row r="102" spans="1:12" s="48" customFormat="1" ht="12.75" customHeight="1">
      <c r="A102" s="14"/>
      <c r="C102" s="83"/>
      <c r="D102" s="83"/>
      <c r="E102" s="83"/>
      <c r="F102" s="83"/>
      <c r="G102" s="83"/>
      <c r="H102" s="83"/>
      <c r="I102" s="83"/>
      <c r="J102" s="83"/>
      <c r="K102" s="83"/>
      <c r="L102" s="83"/>
    </row>
    <row r="103" spans="1:12" s="48" customFormat="1" ht="12.75" customHeight="1">
      <c r="A103" s="14"/>
      <c r="C103" s="83"/>
      <c r="D103" s="83"/>
      <c r="E103" s="83"/>
      <c r="F103" s="83"/>
      <c r="G103" s="83"/>
      <c r="H103" s="83"/>
      <c r="I103" s="83"/>
      <c r="J103" s="83"/>
      <c r="K103" s="83"/>
      <c r="L103" s="83"/>
    </row>
    <row r="104" spans="1:12" s="48" customFormat="1" ht="12.75" customHeight="1">
      <c r="A104" s="14"/>
      <c r="C104" s="83"/>
      <c r="D104" s="83"/>
      <c r="E104" s="83"/>
      <c r="F104" s="83"/>
      <c r="G104" s="83"/>
      <c r="H104" s="83"/>
      <c r="I104" s="83"/>
      <c r="J104" s="83"/>
      <c r="K104" s="83"/>
      <c r="L104" s="83"/>
    </row>
    <row r="105" spans="1:12" s="48" customFormat="1" ht="12.75" customHeight="1">
      <c r="A105" s="14"/>
      <c r="C105" s="83"/>
      <c r="D105" s="83"/>
      <c r="E105" s="83"/>
      <c r="F105" s="83"/>
      <c r="G105" s="83"/>
      <c r="H105" s="83"/>
      <c r="I105" s="83"/>
      <c r="J105" s="83"/>
      <c r="K105" s="83"/>
      <c r="L105" s="83"/>
    </row>
    <row r="106" spans="1:12" s="48" customFormat="1" ht="12.75" customHeight="1">
      <c r="A106" s="14"/>
      <c r="C106" s="83"/>
      <c r="D106" s="83"/>
      <c r="E106" s="83"/>
      <c r="F106" s="83"/>
      <c r="G106" s="83"/>
      <c r="H106" s="83"/>
      <c r="I106" s="83"/>
      <c r="J106" s="83"/>
      <c r="K106" s="83"/>
      <c r="L106" s="83"/>
    </row>
    <row r="107" spans="1:12" s="48" customFormat="1" ht="12.75" customHeight="1">
      <c r="A107" s="14"/>
      <c r="C107" s="83"/>
      <c r="D107" s="83"/>
      <c r="E107" s="83"/>
      <c r="F107" s="83"/>
      <c r="G107" s="83"/>
      <c r="H107" s="83"/>
      <c r="I107" s="83"/>
      <c r="J107" s="83"/>
      <c r="K107" s="83"/>
      <c r="L107" s="83"/>
    </row>
    <row r="108" spans="1:12" s="48" customFormat="1" ht="12.75" customHeight="1">
      <c r="A108" s="14"/>
      <c r="C108" s="83"/>
      <c r="D108" s="83"/>
      <c r="E108" s="83"/>
      <c r="F108" s="83"/>
      <c r="G108" s="83"/>
      <c r="H108" s="83"/>
      <c r="I108" s="83"/>
      <c r="J108" s="83"/>
      <c r="K108" s="83"/>
      <c r="L108" s="83"/>
    </row>
    <row r="109" spans="1:12" s="48" customFormat="1" ht="12.75" customHeight="1">
      <c r="A109" s="14"/>
      <c r="C109" s="83"/>
      <c r="D109" s="83"/>
      <c r="E109" s="83"/>
      <c r="F109" s="83"/>
      <c r="G109" s="83"/>
      <c r="H109" s="83"/>
      <c r="I109" s="83"/>
      <c r="J109" s="83"/>
      <c r="K109" s="83"/>
      <c r="L109" s="83"/>
    </row>
    <row r="110" spans="1:12" s="48" customFormat="1" ht="12.75" customHeight="1">
      <c r="A110" s="14"/>
      <c r="C110" s="83"/>
      <c r="D110" s="83"/>
      <c r="E110" s="83"/>
      <c r="F110" s="83"/>
      <c r="G110" s="83"/>
      <c r="H110" s="83"/>
      <c r="I110" s="83"/>
      <c r="J110" s="83"/>
      <c r="K110" s="83"/>
      <c r="L110" s="83"/>
    </row>
    <row r="111" spans="1:12" s="48" customFormat="1" ht="12.75" customHeight="1">
      <c r="A111" s="14"/>
      <c r="C111" s="83"/>
      <c r="D111" s="83"/>
      <c r="E111" s="83"/>
      <c r="F111" s="83"/>
      <c r="G111" s="83"/>
      <c r="H111" s="83"/>
      <c r="I111" s="83"/>
      <c r="J111" s="83"/>
      <c r="K111" s="83"/>
      <c r="L111" s="83"/>
    </row>
    <row r="112" spans="1:12" s="48" customFormat="1" ht="12.75" customHeight="1">
      <c r="A112" s="14"/>
      <c r="C112" s="83"/>
      <c r="D112" s="83"/>
      <c r="E112" s="83"/>
      <c r="F112" s="83"/>
      <c r="G112" s="83"/>
      <c r="H112" s="83"/>
      <c r="I112" s="83"/>
      <c r="J112" s="83"/>
      <c r="K112" s="83"/>
      <c r="L112" s="83"/>
    </row>
    <row r="113" spans="1:12" s="48" customFormat="1" ht="12.75" customHeight="1">
      <c r="A113" s="14"/>
      <c r="C113" s="83"/>
      <c r="D113" s="83"/>
      <c r="E113" s="83"/>
      <c r="F113" s="83"/>
      <c r="G113" s="83"/>
      <c r="H113" s="83"/>
      <c r="I113" s="83"/>
      <c r="J113" s="83"/>
      <c r="K113" s="83"/>
      <c r="L113" s="83"/>
    </row>
    <row r="114" spans="1:12" s="48" customFormat="1" ht="12.75" customHeight="1">
      <c r="A114" s="14"/>
      <c r="C114" s="83"/>
      <c r="D114" s="83"/>
      <c r="E114" s="83"/>
      <c r="F114" s="83"/>
      <c r="G114" s="83"/>
      <c r="H114" s="83"/>
      <c r="I114" s="83"/>
      <c r="J114" s="83"/>
      <c r="K114" s="83"/>
      <c r="L114" s="83"/>
    </row>
    <row r="115" spans="1:12" s="48" customFormat="1" ht="12.75" customHeight="1">
      <c r="A115" s="14"/>
      <c r="C115" s="83"/>
      <c r="D115" s="83"/>
      <c r="E115" s="83"/>
      <c r="F115" s="83"/>
      <c r="G115" s="83"/>
      <c r="H115" s="83"/>
      <c r="I115" s="83"/>
      <c r="J115" s="83"/>
      <c r="K115" s="83"/>
      <c r="L115" s="83"/>
    </row>
    <row r="116" spans="1:12" s="48" customFormat="1" ht="15.5">
      <c r="A116" s="14"/>
      <c r="C116" s="83"/>
      <c r="D116" s="83"/>
      <c r="E116" s="83"/>
      <c r="F116" s="83"/>
      <c r="G116" s="83"/>
      <c r="H116" s="83"/>
      <c r="I116" s="83"/>
      <c r="J116" s="83"/>
      <c r="K116" s="83"/>
      <c r="L116" s="83"/>
    </row>
    <row r="117" spans="1:12" s="48" customFormat="1" ht="15.5">
      <c r="A117" s="14"/>
      <c r="C117" s="83"/>
      <c r="D117" s="83"/>
      <c r="E117" s="83"/>
      <c r="F117" s="83"/>
      <c r="G117" s="83"/>
      <c r="H117" s="83"/>
      <c r="I117" s="83"/>
      <c r="J117" s="83"/>
      <c r="K117" s="83"/>
      <c r="L117" s="83"/>
    </row>
    <row r="118" spans="1:12" s="48" customFormat="1" ht="15.5">
      <c r="A118" s="14"/>
      <c r="C118" s="83"/>
      <c r="D118" s="83"/>
      <c r="E118" s="83"/>
      <c r="F118" s="83"/>
      <c r="G118" s="83"/>
      <c r="H118" s="83"/>
      <c r="I118" s="83"/>
      <c r="J118" s="83"/>
      <c r="K118" s="83"/>
      <c r="L118" s="83"/>
    </row>
    <row r="119" spans="1:12" s="48" customFormat="1" ht="15.5">
      <c r="A119" s="14"/>
      <c r="C119" s="83"/>
      <c r="D119" s="83"/>
      <c r="E119" s="83"/>
      <c r="F119" s="83"/>
      <c r="G119" s="83"/>
      <c r="H119" s="83"/>
      <c r="I119" s="83"/>
      <c r="J119" s="83"/>
      <c r="K119" s="83"/>
      <c r="L119" s="83"/>
    </row>
    <row r="120" spans="1:12" s="48" customFormat="1" ht="15.5">
      <c r="A120" s="14"/>
      <c r="C120" s="83"/>
      <c r="D120" s="83"/>
      <c r="E120" s="83"/>
      <c r="F120" s="83"/>
      <c r="G120" s="83"/>
      <c r="H120" s="83"/>
      <c r="I120" s="83"/>
      <c r="J120" s="83"/>
      <c r="K120" s="83"/>
      <c r="L120" s="83"/>
    </row>
    <row r="121" spans="1:12" s="48" customFormat="1" ht="15.5">
      <c r="A121" s="14"/>
      <c r="C121" s="83"/>
      <c r="D121" s="83"/>
      <c r="E121" s="83"/>
      <c r="F121" s="83"/>
      <c r="G121" s="83"/>
      <c r="H121" s="83"/>
      <c r="I121" s="83"/>
      <c r="J121" s="83"/>
      <c r="K121" s="83"/>
      <c r="L121" s="83"/>
    </row>
    <row r="122" spans="1:12" s="48" customFormat="1" ht="15.5">
      <c r="A122" s="14"/>
      <c r="C122" s="27"/>
      <c r="D122" s="13"/>
      <c r="F122" s="17"/>
      <c r="G122" s="17"/>
      <c r="H122" s="17"/>
      <c r="I122" s="17"/>
      <c r="J122" s="17"/>
      <c r="K122" s="17"/>
      <c r="L122" s="17"/>
    </row>
    <row r="123" spans="1:12" s="70" customFormat="1" ht="15.5">
      <c r="A123" s="68"/>
      <c r="B123" s="69" t="s">
        <v>148</v>
      </c>
      <c r="C123" s="78" t="s">
        <v>151</v>
      </c>
      <c r="D123" s="78"/>
      <c r="E123" s="78"/>
      <c r="F123" s="78"/>
      <c r="G123" s="78"/>
      <c r="H123" s="78"/>
      <c r="I123" s="78"/>
      <c r="J123" s="78"/>
      <c r="K123" s="78"/>
      <c r="L123" s="78"/>
    </row>
    <row r="124" spans="1:12" s="47" customFormat="1" ht="7.5" customHeight="1">
      <c r="A124" s="5"/>
    </row>
    <row r="125" spans="1:12" s="48" customFormat="1" ht="12.75" customHeight="1">
      <c r="A125" s="14">
        <f>IF(C125="",1,0)</f>
        <v>1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</row>
    <row r="126" spans="1:12" s="48" customFormat="1" ht="12.75" customHeight="1">
      <c r="A126" s="14"/>
      <c r="C126" s="83"/>
      <c r="D126" s="83"/>
      <c r="E126" s="83"/>
      <c r="F126" s="83"/>
      <c r="G126" s="83"/>
      <c r="H126" s="83"/>
      <c r="I126" s="83"/>
      <c r="J126" s="83"/>
      <c r="K126" s="83"/>
      <c r="L126" s="83"/>
    </row>
    <row r="127" spans="1:12" s="48" customFormat="1" ht="12.75" customHeight="1">
      <c r="A127" s="14"/>
      <c r="C127" s="83"/>
      <c r="D127" s="83"/>
      <c r="E127" s="83"/>
      <c r="F127" s="83"/>
      <c r="G127" s="83"/>
      <c r="H127" s="83"/>
      <c r="I127" s="83"/>
      <c r="J127" s="83"/>
      <c r="K127" s="83"/>
      <c r="L127" s="83"/>
    </row>
    <row r="128" spans="1:12" s="48" customFormat="1" ht="12.75" customHeight="1">
      <c r="A128" s="14"/>
      <c r="C128" s="83"/>
      <c r="D128" s="83"/>
      <c r="E128" s="83"/>
      <c r="F128" s="83"/>
      <c r="G128" s="83"/>
      <c r="H128" s="83"/>
      <c r="I128" s="83"/>
      <c r="J128" s="83"/>
      <c r="K128" s="83"/>
      <c r="L128" s="83"/>
    </row>
    <row r="129" spans="1:12" s="48" customFormat="1" ht="12.75" customHeight="1">
      <c r="A129" s="14"/>
      <c r="C129" s="83"/>
      <c r="D129" s="83"/>
      <c r="E129" s="83"/>
      <c r="F129" s="83"/>
      <c r="G129" s="83"/>
      <c r="H129" s="83"/>
      <c r="I129" s="83"/>
      <c r="J129" s="83"/>
      <c r="K129" s="83"/>
      <c r="L129" s="83"/>
    </row>
    <row r="130" spans="1:12" s="48" customFormat="1" ht="12.75" customHeight="1">
      <c r="A130" s="14"/>
      <c r="C130" s="83"/>
      <c r="D130" s="83"/>
      <c r="E130" s="83"/>
      <c r="F130" s="83"/>
      <c r="G130" s="83"/>
      <c r="H130" s="83"/>
      <c r="I130" s="83"/>
      <c r="J130" s="83"/>
      <c r="K130" s="83"/>
      <c r="L130" s="83"/>
    </row>
    <row r="131" spans="1:12" s="48" customFormat="1" ht="12.75" customHeight="1">
      <c r="A131" s="14"/>
      <c r="C131" s="83"/>
      <c r="D131" s="83"/>
      <c r="E131" s="83"/>
      <c r="F131" s="83"/>
      <c r="G131" s="83"/>
      <c r="H131" s="83"/>
      <c r="I131" s="83"/>
      <c r="J131" s="83"/>
      <c r="K131" s="83"/>
      <c r="L131" s="83"/>
    </row>
    <row r="132" spans="1:12" s="48" customFormat="1" ht="12.75" customHeight="1">
      <c r="A132" s="14"/>
      <c r="C132" s="83"/>
      <c r="D132" s="83"/>
      <c r="E132" s="83"/>
      <c r="F132" s="83"/>
      <c r="G132" s="83"/>
      <c r="H132" s="83"/>
      <c r="I132" s="83"/>
      <c r="J132" s="83"/>
      <c r="K132" s="83"/>
      <c r="L132" s="83"/>
    </row>
    <row r="133" spans="1:12" s="48" customFormat="1" ht="12.75" customHeight="1">
      <c r="A133" s="14"/>
      <c r="C133" s="83"/>
      <c r="D133" s="83"/>
      <c r="E133" s="83"/>
      <c r="F133" s="83"/>
      <c r="G133" s="83"/>
      <c r="H133" s="83"/>
      <c r="I133" s="83"/>
      <c r="J133" s="83"/>
      <c r="K133" s="83"/>
      <c r="L133" s="83"/>
    </row>
    <row r="134" spans="1:12" s="48" customFormat="1" ht="12.75" customHeight="1">
      <c r="A134" s="14"/>
      <c r="C134" s="83"/>
      <c r="D134" s="83"/>
      <c r="E134" s="83"/>
      <c r="F134" s="83"/>
      <c r="G134" s="83"/>
      <c r="H134" s="83"/>
      <c r="I134" s="83"/>
      <c r="J134" s="83"/>
      <c r="K134" s="83"/>
      <c r="L134" s="83"/>
    </row>
    <row r="135" spans="1:12" s="48" customFormat="1" ht="12.75" customHeight="1">
      <c r="A135" s="14"/>
      <c r="C135" s="83"/>
      <c r="D135" s="83"/>
      <c r="E135" s="83"/>
      <c r="F135" s="83"/>
      <c r="G135" s="83"/>
      <c r="H135" s="83"/>
      <c r="I135" s="83"/>
      <c r="J135" s="83"/>
      <c r="K135" s="83"/>
      <c r="L135" s="83"/>
    </row>
    <row r="136" spans="1:12" s="48" customFormat="1" ht="12.75" customHeight="1">
      <c r="A136" s="14"/>
      <c r="C136" s="83"/>
      <c r="D136" s="83"/>
      <c r="E136" s="83"/>
      <c r="F136" s="83"/>
      <c r="G136" s="83"/>
      <c r="H136" s="83"/>
      <c r="I136" s="83"/>
      <c r="J136" s="83"/>
      <c r="K136" s="83"/>
      <c r="L136" s="83"/>
    </row>
    <row r="137" spans="1:12" s="48" customFormat="1" ht="12.75" customHeight="1">
      <c r="A137" s="14"/>
      <c r="C137" s="83"/>
      <c r="D137" s="83"/>
      <c r="E137" s="83"/>
      <c r="F137" s="83"/>
      <c r="G137" s="83"/>
      <c r="H137" s="83"/>
      <c r="I137" s="83"/>
      <c r="J137" s="83"/>
      <c r="K137" s="83"/>
      <c r="L137" s="83"/>
    </row>
    <row r="138" spans="1:12" s="48" customFormat="1" ht="12.75" customHeight="1">
      <c r="A138" s="14"/>
      <c r="C138" s="83"/>
      <c r="D138" s="83"/>
      <c r="E138" s="83"/>
      <c r="F138" s="83"/>
      <c r="G138" s="83"/>
      <c r="H138" s="83"/>
      <c r="I138" s="83"/>
      <c r="J138" s="83"/>
      <c r="K138" s="83"/>
      <c r="L138" s="83"/>
    </row>
    <row r="139" spans="1:12" s="48" customFormat="1" ht="12.75" customHeight="1">
      <c r="A139" s="14"/>
      <c r="C139" s="83"/>
      <c r="D139" s="83"/>
      <c r="E139" s="83"/>
      <c r="F139" s="83"/>
      <c r="G139" s="83"/>
      <c r="H139" s="83"/>
      <c r="I139" s="83"/>
      <c r="J139" s="83"/>
      <c r="K139" s="83"/>
      <c r="L139" s="83"/>
    </row>
    <row r="140" spans="1:12" s="48" customFormat="1" ht="12.75" customHeight="1">
      <c r="A140" s="14"/>
      <c r="C140" s="83"/>
      <c r="D140" s="83"/>
      <c r="E140" s="83"/>
      <c r="F140" s="83"/>
      <c r="G140" s="83"/>
      <c r="H140" s="83"/>
      <c r="I140" s="83"/>
      <c r="J140" s="83"/>
      <c r="K140" s="83"/>
      <c r="L140" s="83"/>
    </row>
    <row r="141" spans="1:12" s="48" customFormat="1" ht="12.75" customHeight="1">
      <c r="A141" s="14"/>
      <c r="C141" s="83"/>
      <c r="D141" s="83"/>
      <c r="E141" s="83"/>
      <c r="F141" s="83"/>
      <c r="G141" s="83"/>
      <c r="H141" s="83"/>
      <c r="I141" s="83"/>
      <c r="J141" s="83"/>
      <c r="K141" s="83"/>
      <c r="L141" s="83"/>
    </row>
    <row r="142" spans="1:12" s="48" customFormat="1" ht="12.75" customHeight="1">
      <c r="A142" s="14"/>
      <c r="C142" s="83"/>
      <c r="D142" s="83"/>
      <c r="E142" s="83"/>
      <c r="F142" s="83"/>
      <c r="G142" s="83"/>
      <c r="H142" s="83"/>
      <c r="I142" s="83"/>
      <c r="J142" s="83"/>
      <c r="K142" s="83"/>
      <c r="L142" s="83"/>
    </row>
    <row r="143" spans="1:12" s="48" customFormat="1" ht="12.75" customHeight="1">
      <c r="A143" s="14"/>
      <c r="C143" s="83"/>
      <c r="D143" s="83"/>
      <c r="E143" s="83"/>
      <c r="F143" s="83"/>
      <c r="G143" s="83"/>
      <c r="H143" s="83"/>
      <c r="I143" s="83"/>
      <c r="J143" s="83"/>
      <c r="K143" s="83"/>
      <c r="L143" s="83"/>
    </row>
    <row r="144" spans="1:12" s="48" customFormat="1" ht="15.5">
      <c r="A144" s="14"/>
      <c r="C144" s="83"/>
      <c r="D144" s="83"/>
      <c r="E144" s="83"/>
      <c r="F144" s="83"/>
      <c r="G144" s="83"/>
      <c r="H144" s="83"/>
      <c r="I144" s="83"/>
      <c r="J144" s="83"/>
      <c r="K144" s="83"/>
      <c r="L144" s="83"/>
    </row>
    <row r="145" spans="1:12" s="48" customFormat="1" ht="15.5">
      <c r="A145" s="14"/>
      <c r="C145" s="83"/>
      <c r="D145" s="83"/>
      <c r="E145" s="83"/>
      <c r="F145" s="83"/>
      <c r="G145" s="83"/>
      <c r="H145" s="83"/>
      <c r="I145" s="83"/>
      <c r="J145" s="83"/>
      <c r="K145" s="83"/>
      <c r="L145" s="83"/>
    </row>
    <row r="146" spans="1:12" s="48" customFormat="1" ht="15.5">
      <c r="A146" s="14"/>
      <c r="C146" s="83"/>
      <c r="D146" s="83"/>
      <c r="E146" s="83"/>
      <c r="F146" s="83"/>
      <c r="G146" s="83"/>
      <c r="H146" s="83"/>
      <c r="I146" s="83"/>
      <c r="J146" s="83"/>
      <c r="K146" s="83"/>
      <c r="L146" s="83"/>
    </row>
    <row r="147" spans="1:12" s="48" customFormat="1" ht="15.5">
      <c r="A147" s="14"/>
      <c r="C147" s="83"/>
      <c r="D147" s="83"/>
      <c r="E147" s="83"/>
      <c r="F147" s="83"/>
      <c r="G147" s="83"/>
      <c r="H147" s="83"/>
      <c r="I147" s="83"/>
      <c r="J147" s="83"/>
      <c r="K147" s="83"/>
      <c r="L147" s="83"/>
    </row>
    <row r="148" spans="1:12" s="48" customFormat="1" ht="15.5">
      <c r="A148" s="14"/>
      <c r="C148" s="83"/>
      <c r="D148" s="83"/>
      <c r="E148" s="83"/>
      <c r="F148" s="83"/>
      <c r="G148" s="83"/>
      <c r="H148" s="83"/>
      <c r="I148" s="83"/>
      <c r="J148" s="83"/>
      <c r="K148" s="83"/>
      <c r="L148" s="83"/>
    </row>
    <row r="149" spans="1:12" s="48" customFormat="1" ht="15.5">
      <c r="A149" s="14"/>
      <c r="C149" s="83"/>
      <c r="D149" s="83"/>
      <c r="E149" s="83"/>
      <c r="F149" s="83"/>
      <c r="G149" s="83"/>
      <c r="H149" s="83"/>
      <c r="I149" s="83"/>
      <c r="J149" s="83"/>
      <c r="K149" s="83"/>
      <c r="L149" s="83"/>
    </row>
    <row r="150" spans="1:12" s="48" customFormat="1" ht="15.5">
      <c r="A150" s="14"/>
      <c r="C150" s="27"/>
      <c r="D150" s="13"/>
      <c r="F150" s="17"/>
      <c r="G150" s="17"/>
      <c r="H150" s="17"/>
      <c r="I150" s="17"/>
      <c r="J150" s="17"/>
      <c r="K150" s="17"/>
      <c r="L150" s="17"/>
    </row>
    <row r="151" spans="1:12" s="70" customFormat="1" ht="15.5">
      <c r="A151" s="68"/>
      <c r="B151" s="69" t="s">
        <v>149</v>
      </c>
      <c r="C151" s="78" t="s">
        <v>150</v>
      </c>
      <c r="D151" s="78"/>
      <c r="E151" s="78"/>
      <c r="F151" s="78"/>
      <c r="G151" s="78"/>
      <c r="H151" s="78"/>
      <c r="I151" s="78"/>
      <c r="J151" s="78"/>
      <c r="K151" s="78"/>
      <c r="L151" s="78"/>
    </row>
    <row r="152" spans="1:12" s="47" customFormat="1" ht="7.5" customHeight="1">
      <c r="A152" s="5"/>
    </row>
    <row r="153" spans="1:12" s="48" customFormat="1" ht="12.75" customHeight="1">
      <c r="A153" s="14">
        <f>IF(C153="",1,0)</f>
        <v>1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</row>
    <row r="154" spans="1:12" s="48" customFormat="1" ht="12.75" customHeight="1">
      <c r="A154" s="14"/>
      <c r="C154" s="83"/>
      <c r="D154" s="83"/>
      <c r="E154" s="83"/>
      <c r="F154" s="83"/>
      <c r="G154" s="83"/>
      <c r="H154" s="83"/>
      <c r="I154" s="83"/>
      <c r="J154" s="83"/>
      <c r="K154" s="83"/>
      <c r="L154" s="83"/>
    </row>
    <row r="155" spans="1:12" s="48" customFormat="1" ht="12.75" customHeight="1">
      <c r="A155" s="14"/>
      <c r="C155" s="83"/>
      <c r="D155" s="83"/>
      <c r="E155" s="83"/>
      <c r="F155" s="83"/>
      <c r="G155" s="83"/>
      <c r="H155" s="83"/>
      <c r="I155" s="83"/>
      <c r="J155" s="83"/>
      <c r="K155" s="83"/>
      <c r="L155" s="83"/>
    </row>
    <row r="156" spans="1:12" s="48" customFormat="1" ht="12.75" customHeight="1">
      <c r="A156" s="14"/>
      <c r="C156" s="83"/>
      <c r="D156" s="83"/>
      <c r="E156" s="83"/>
      <c r="F156" s="83"/>
      <c r="G156" s="83"/>
      <c r="H156" s="83"/>
      <c r="I156" s="83"/>
      <c r="J156" s="83"/>
      <c r="K156" s="83"/>
      <c r="L156" s="83"/>
    </row>
    <row r="157" spans="1:12" s="48" customFormat="1" ht="12.75" customHeight="1">
      <c r="A157" s="14"/>
      <c r="C157" s="83"/>
      <c r="D157" s="83"/>
      <c r="E157" s="83"/>
      <c r="F157" s="83"/>
      <c r="G157" s="83"/>
      <c r="H157" s="83"/>
      <c r="I157" s="83"/>
      <c r="J157" s="83"/>
      <c r="K157" s="83"/>
      <c r="L157" s="83"/>
    </row>
    <row r="158" spans="1:12" s="48" customFormat="1" ht="12.75" customHeight="1">
      <c r="A158" s="14"/>
      <c r="C158" s="83"/>
      <c r="D158" s="83"/>
      <c r="E158" s="83"/>
      <c r="F158" s="83"/>
      <c r="G158" s="83"/>
      <c r="H158" s="83"/>
      <c r="I158" s="83"/>
      <c r="J158" s="83"/>
      <c r="K158" s="83"/>
      <c r="L158" s="83"/>
    </row>
    <row r="159" spans="1:12" s="48" customFormat="1" ht="12.75" customHeight="1">
      <c r="A159" s="14"/>
      <c r="C159" s="83"/>
      <c r="D159" s="83"/>
      <c r="E159" s="83"/>
      <c r="F159" s="83"/>
      <c r="G159" s="83"/>
      <c r="H159" s="83"/>
      <c r="I159" s="83"/>
      <c r="J159" s="83"/>
      <c r="K159" s="83"/>
      <c r="L159" s="83"/>
    </row>
    <row r="160" spans="1:12" s="48" customFormat="1" ht="12.75" customHeight="1">
      <c r="A160" s="14"/>
      <c r="C160" s="83"/>
      <c r="D160" s="83"/>
      <c r="E160" s="83"/>
      <c r="F160" s="83"/>
      <c r="G160" s="83"/>
      <c r="H160" s="83"/>
      <c r="I160" s="83"/>
      <c r="J160" s="83"/>
      <c r="K160" s="83"/>
      <c r="L160" s="83"/>
    </row>
    <row r="161" spans="1:12" s="48" customFormat="1" ht="12.75" customHeight="1">
      <c r="A161" s="14"/>
      <c r="C161" s="83"/>
      <c r="D161" s="83"/>
      <c r="E161" s="83"/>
      <c r="F161" s="83"/>
      <c r="G161" s="83"/>
      <c r="H161" s="83"/>
      <c r="I161" s="83"/>
      <c r="J161" s="83"/>
      <c r="K161" s="83"/>
      <c r="L161" s="83"/>
    </row>
    <row r="162" spans="1:12" s="48" customFormat="1" ht="12.75" customHeight="1">
      <c r="A162" s="14"/>
      <c r="C162" s="83"/>
      <c r="D162" s="83"/>
      <c r="E162" s="83"/>
      <c r="F162" s="83"/>
      <c r="G162" s="83"/>
      <c r="H162" s="83"/>
      <c r="I162" s="83"/>
      <c r="J162" s="83"/>
      <c r="K162" s="83"/>
      <c r="L162" s="83"/>
    </row>
    <row r="163" spans="1:12" s="48" customFormat="1" ht="12.75" customHeight="1">
      <c r="A163" s="14"/>
      <c r="C163" s="83"/>
      <c r="D163" s="83"/>
      <c r="E163" s="83"/>
      <c r="F163" s="83"/>
      <c r="G163" s="83"/>
      <c r="H163" s="83"/>
      <c r="I163" s="83"/>
      <c r="J163" s="83"/>
      <c r="K163" s="83"/>
      <c r="L163" s="83"/>
    </row>
    <row r="164" spans="1:12" s="48" customFormat="1" ht="12.75" customHeight="1">
      <c r="A164" s="14"/>
      <c r="C164" s="83"/>
      <c r="D164" s="83"/>
      <c r="E164" s="83"/>
      <c r="F164" s="83"/>
      <c r="G164" s="83"/>
      <c r="H164" s="83"/>
      <c r="I164" s="83"/>
      <c r="J164" s="83"/>
      <c r="K164" s="83"/>
      <c r="L164" s="83"/>
    </row>
    <row r="165" spans="1:12" s="48" customFormat="1" ht="12.75" customHeight="1">
      <c r="A165" s="14"/>
      <c r="C165" s="83"/>
      <c r="D165" s="83"/>
      <c r="E165" s="83"/>
      <c r="F165" s="83"/>
      <c r="G165" s="83"/>
      <c r="H165" s="83"/>
      <c r="I165" s="83"/>
      <c r="J165" s="83"/>
      <c r="K165" s="83"/>
      <c r="L165" s="83"/>
    </row>
    <row r="166" spans="1:12" s="48" customFormat="1" ht="15.5">
      <c r="A166" s="14"/>
      <c r="C166" s="83"/>
      <c r="D166" s="83"/>
      <c r="E166" s="83"/>
      <c r="F166" s="83"/>
      <c r="G166" s="83"/>
      <c r="H166" s="83"/>
      <c r="I166" s="83"/>
      <c r="J166" s="83"/>
      <c r="K166" s="83"/>
      <c r="L166" s="83"/>
    </row>
    <row r="167" spans="1:12" s="48" customFormat="1" ht="15.5">
      <c r="A167" s="14"/>
      <c r="C167" s="83"/>
      <c r="D167" s="83"/>
      <c r="E167" s="83"/>
      <c r="F167" s="83"/>
      <c r="G167" s="83"/>
      <c r="H167" s="83"/>
      <c r="I167" s="83"/>
      <c r="J167" s="83"/>
      <c r="K167" s="83"/>
      <c r="L167" s="83"/>
    </row>
    <row r="168" spans="1:12" s="48" customFormat="1" ht="15.5">
      <c r="A168" s="14"/>
      <c r="C168" s="83"/>
      <c r="D168" s="83"/>
      <c r="E168" s="83"/>
      <c r="F168" s="83"/>
      <c r="G168" s="83"/>
      <c r="H168" s="83"/>
      <c r="I168" s="83"/>
      <c r="J168" s="83"/>
      <c r="K168" s="83"/>
      <c r="L168" s="83"/>
    </row>
    <row r="169" spans="1:12" s="48" customFormat="1" ht="15.5">
      <c r="A169" s="14"/>
      <c r="C169" s="83"/>
      <c r="D169" s="83"/>
      <c r="E169" s="83"/>
      <c r="F169" s="83"/>
      <c r="G169" s="83"/>
      <c r="H169" s="83"/>
      <c r="I169" s="83"/>
      <c r="J169" s="83"/>
      <c r="K169" s="83"/>
      <c r="L169" s="83"/>
    </row>
    <row r="170" spans="1:12" s="48" customFormat="1" ht="15.5">
      <c r="A170" s="14"/>
      <c r="C170" s="83"/>
      <c r="D170" s="83"/>
      <c r="E170" s="83"/>
      <c r="F170" s="83"/>
      <c r="G170" s="83"/>
      <c r="H170" s="83"/>
      <c r="I170" s="83"/>
      <c r="J170" s="83"/>
      <c r="K170" s="83"/>
      <c r="L170" s="83"/>
    </row>
    <row r="171" spans="1:12" s="48" customFormat="1" ht="15.5">
      <c r="A171" s="14"/>
      <c r="C171" s="83"/>
      <c r="D171" s="83"/>
      <c r="E171" s="83"/>
      <c r="F171" s="83"/>
      <c r="G171" s="83"/>
      <c r="H171" s="83"/>
      <c r="I171" s="83"/>
      <c r="J171" s="83"/>
      <c r="K171" s="83"/>
      <c r="L171" s="83"/>
    </row>
    <row r="172" spans="1:12" s="48" customFormat="1" ht="15.5">
      <c r="A172" s="14"/>
      <c r="C172" s="83"/>
      <c r="D172" s="83"/>
      <c r="E172" s="83"/>
      <c r="F172" s="83"/>
      <c r="G172" s="83"/>
      <c r="H172" s="83"/>
      <c r="I172" s="83"/>
      <c r="J172" s="83"/>
      <c r="K172" s="83"/>
      <c r="L172" s="83"/>
    </row>
    <row r="173" spans="1:12" s="48" customFormat="1" ht="15.5">
      <c r="A173" s="14"/>
      <c r="C173" s="83"/>
      <c r="D173" s="83"/>
      <c r="E173" s="83"/>
      <c r="F173" s="83"/>
      <c r="G173" s="83"/>
      <c r="H173" s="83"/>
      <c r="I173" s="83"/>
      <c r="J173" s="83"/>
      <c r="K173" s="83"/>
      <c r="L173" s="83"/>
    </row>
    <row r="174" spans="1:12" s="48" customFormat="1" ht="15.5">
      <c r="A174" s="14"/>
      <c r="C174" s="83"/>
      <c r="D174" s="83"/>
      <c r="E174" s="83"/>
      <c r="F174" s="83"/>
      <c r="G174" s="83"/>
      <c r="H174" s="83"/>
      <c r="I174" s="83"/>
      <c r="J174" s="83"/>
      <c r="K174" s="83"/>
      <c r="L174" s="83"/>
    </row>
    <row r="175" spans="1:12" s="48" customFormat="1" ht="15.5">
      <c r="A175" s="14"/>
      <c r="C175" s="83"/>
      <c r="D175" s="83"/>
      <c r="E175" s="83"/>
      <c r="F175" s="83"/>
      <c r="G175" s="83"/>
      <c r="H175" s="83"/>
      <c r="I175" s="83"/>
      <c r="J175" s="83"/>
      <c r="K175" s="83"/>
      <c r="L175" s="83"/>
    </row>
    <row r="176" spans="1:12" s="48" customFormat="1" ht="15.5">
      <c r="A176" s="14"/>
      <c r="C176" s="83"/>
      <c r="D176" s="83"/>
      <c r="E176" s="83"/>
      <c r="F176" s="83"/>
      <c r="G176" s="83"/>
      <c r="H176" s="83"/>
      <c r="I176" s="83"/>
      <c r="J176" s="83"/>
      <c r="K176" s="83"/>
      <c r="L176" s="83"/>
    </row>
    <row r="177" spans="1:12" s="48" customFormat="1" ht="15.5">
      <c r="A177" s="14"/>
      <c r="C177" s="83"/>
      <c r="D177" s="83"/>
      <c r="E177" s="83"/>
      <c r="F177" s="83"/>
      <c r="G177" s="83"/>
      <c r="H177" s="83"/>
      <c r="I177" s="83"/>
      <c r="J177" s="83"/>
      <c r="K177" s="83"/>
      <c r="L177" s="83"/>
    </row>
    <row r="178" spans="1:12" s="48" customFormat="1" ht="15.5">
      <c r="A178" s="14"/>
      <c r="C178" s="27"/>
      <c r="D178" s="13"/>
      <c r="F178" s="17"/>
      <c r="G178" s="17"/>
      <c r="H178" s="17"/>
      <c r="I178" s="17"/>
      <c r="J178" s="17"/>
      <c r="K178" s="17"/>
      <c r="L178" s="17"/>
    </row>
    <row r="179" spans="1:12" s="70" customFormat="1" ht="15.5">
      <c r="A179" s="68"/>
      <c r="B179" s="69" t="s">
        <v>152</v>
      </c>
      <c r="C179" s="78" t="s">
        <v>155</v>
      </c>
      <c r="D179" s="78"/>
      <c r="E179" s="78"/>
      <c r="F179" s="78"/>
      <c r="G179" s="78"/>
      <c r="H179" s="78"/>
      <c r="I179" s="78"/>
      <c r="J179" s="78"/>
      <c r="K179" s="78"/>
      <c r="L179" s="78"/>
    </row>
    <row r="180" spans="1:12" s="47" customFormat="1" ht="7.5" customHeight="1">
      <c r="A180" s="5"/>
    </row>
    <row r="181" spans="1:12" s="48" customFormat="1" ht="12.75" customHeight="1">
      <c r="A181" s="14">
        <f>IF(C181="",1,0)</f>
        <v>1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</row>
    <row r="182" spans="1:12" s="48" customFormat="1" ht="12.75" customHeight="1">
      <c r="A182" s="14"/>
      <c r="C182" s="83"/>
      <c r="D182" s="83"/>
      <c r="E182" s="83"/>
      <c r="F182" s="83"/>
      <c r="G182" s="83"/>
      <c r="H182" s="83"/>
      <c r="I182" s="83"/>
      <c r="J182" s="83"/>
      <c r="K182" s="83"/>
      <c r="L182" s="83"/>
    </row>
    <row r="183" spans="1:12" s="48" customFormat="1" ht="12.75" customHeight="1">
      <c r="A183" s="14"/>
      <c r="C183" s="83"/>
      <c r="D183" s="83"/>
      <c r="E183" s="83"/>
      <c r="F183" s="83"/>
      <c r="G183" s="83"/>
      <c r="H183" s="83"/>
      <c r="I183" s="83"/>
      <c r="J183" s="83"/>
      <c r="K183" s="83"/>
      <c r="L183" s="83"/>
    </row>
    <row r="184" spans="1:12" s="48" customFormat="1" ht="12.75" customHeight="1">
      <c r="A184" s="14"/>
      <c r="C184" s="83"/>
      <c r="D184" s="83"/>
      <c r="E184" s="83"/>
      <c r="F184" s="83"/>
      <c r="G184" s="83"/>
      <c r="H184" s="83"/>
      <c r="I184" s="83"/>
      <c r="J184" s="83"/>
      <c r="K184" s="83"/>
      <c r="L184" s="83"/>
    </row>
    <row r="185" spans="1:12" s="48" customFormat="1" ht="12.75" customHeight="1">
      <c r="A185" s="14"/>
      <c r="C185" s="83"/>
      <c r="D185" s="83"/>
      <c r="E185" s="83"/>
      <c r="F185" s="83"/>
      <c r="G185" s="83"/>
      <c r="H185" s="83"/>
      <c r="I185" s="83"/>
      <c r="J185" s="83"/>
      <c r="K185" s="83"/>
      <c r="L185" s="83"/>
    </row>
    <row r="186" spans="1:12" s="48" customFormat="1" ht="12.75" customHeight="1">
      <c r="A186" s="14"/>
      <c r="C186" s="83"/>
      <c r="D186" s="83"/>
      <c r="E186" s="83"/>
      <c r="F186" s="83"/>
      <c r="G186" s="83"/>
      <c r="H186" s="83"/>
      <c r="I186" s="83"/>
      <c r="J186" s="83"/>
      <c r="K186" s="83"/>
      <c r="L186" s="83"/>
    </row>
    <row r="187" spans="1:12" s="48" customFormat="1" ht="12.75" customHeight="1">
      <c r="A187" s="14"/>
      <c r="C187" s="83"/>
      <c r="D187" s="83"/>
      <c r="E187" s="83"/>
      <c r="F187" s="83"/>
      <c r="G187" s="83"/>
      <c r="H187" s="83"/>
      <c r="I187" s="83"/>
      <c r="J187" s="83"/>
      <c r="K187" s="83"/>
      <c r="L187" s="83"/>
    </row>
    <row r="188" spans="1:12" s="48" customFormat="1" ht="12.75" customHeight="1">
      <c r="A188" s="14"/>
      <c r="C188" s="83"/>
      <c r="D188" s="83"/>
      <c r="E188" s="83"/>
      <c r="F188" s="83"/>
      <c r="G188" s="83"/>
      <c r="H188" s="83"/>
      <c r="I188" s="83"/>
      <c r="J188" s="83"/>
      <c r="K188" s="83"/>
      <c r="L188" s="83"/>
    </row>
    <row r="189" spans="1:12" s="48" customFormat="1" ht="12.75" customHeight="1">
      <c r="A189" s="14"/>
      <c r="C189" s="83"/>
      <c r="D189" s="83"/>
      <c r="E189" s="83"/>
      <c r="F189" s="83"/>
      <c r="G189" s="83"/>
      <c r="H189" s="83"/>
      <c r="I189" s="83"/>
      <c r="J189" s="83"/>
      <c r="K189" s="83"/>
      <c r="L189" s="83"/>
    </row>
    <row r="190" spans="1:12" s="48" customFormat="1" ht="12.75" customHeight="1">
      <c r="A190" s="14"/>
      <c r="C190" s="83"/>
      <c r="D190" s="83"/>
      <c r="E190" s="83"/>
      <c r="F190" s="83"/>
      <c r="G190" s="83"/>
      <c r="H190" s="83"/>
      <c r="I190" s="83"/>
      <c r="J190" s="83"/>
      <c r="K190" s="83"/>
      <c r="L190" s="83"/>
    </row>
    <row r="191" spans="1:12" s="48" customFormat="1" ht="12.75" customHeight="1">
      <c r="A191" s="14"/>
      <c r="C191" s="83"/>
      <c r="D191" s="83"/>
      <c r="E191" s="83"/>
      <c r="F191" s="83"/>
      <c r="G191" s="83"/>
      <c r="H191" s="83"/>
      <c r="I191" s="83"/>
      <c r="J191" s="83"/>
      <c r="K191" s="83"/>
      <c r="L191" s="83"/>
    </row>
    <row r="192" spans="1:12" s="48" customFormat="1" ht="12.75" customHeight="1">
      <c r="A192" s="14"/>
      <c r="C192" s="83"/>
      <c r="D192" s="83"/>
      <c r="E192" s="83"/>
      <c r="F192" s="83"/>
      <c r="G192" s="83"/>
      <c r="H192" s="83"/>
      <c r="I192" s="83"/>
      <c r="J192" s="83"/>
      <c r="K192" s="83"/>
      <c r="L192" s="83"/>
    </row>
    <row r="193" spans="1:12" s="48" customFormat="1" ht="12.75" customHeight="1">
      <c r="A193" s="14"/>
      <c r="C193" s="83"/>
      <c r="D193" s="83"/>
      <c r="E193" s="83"/>
      <c r="F193" s="83"/>
      <c r="G193" s="83"/>
      <c r="H193" s="83"/>
      <c r="I193" s="83"/>
      <c r="J193" s="83"/>
      <c r="K193" s="83"/>
      <c r="L193" s="83"/>
    </row>
    <row r="194" spans="1:12" s="48" customFormat="1" ht="12.75" customHeight="1">
      <c r="A194" s="14"/>
      <c r="C194" s="83"/>
      <c r="D194" s="83"/>
      <c r="E194" s="83"/>
      <c r="F194" s="83"/>
      <c r="G194" s="83"/>
      <c r="H194" s="83"/>
      <c r="I194" s="83"/>
      <c r="J194" s="83"/>
      <c r="K194" s="83"/>
      <c r="L194" s="83"/>
    </row>
    <row r="195" spans="1:12" s="48" customFormat="1" ht="12.75" customHeight="1">
      <c r="A195" s="14"/>
      <c r="C195" s="83"/>
      <c r="D195" s="83"/>
      <c r="E195" s="83"/>
      <c r="F195" s="83"/>
      <c r="G195" s="83"/>
      <c r="H195" s="83"/>
      <c r="I195" s="83"/>
      <c r="J195" s="83"/>
      <c r="K195" s="83"/>
      <c r="L195" s="83"/>
    </row>
    <row r="196" spans="1:12" s="48" customFormat="1" ht="12.75" customHeight="1">
      <c r="A196" s="14"/>
      <c r="C196" s="83"/>
      <c r="D196" s="83"/>
      <c r="E196" s="83"/>
      <c r="F196" s="83"/>
      <c r="G196" s="83"/>
      <c r="H196" s="83"/>
      <c r="I196" s="83"/>
      <c r="J196" s="83"/>
      <c r="K196" s="83"/>
      <c r="L196" s="83"/>
    </row>
    <row r="197" spans="1:12" s="48" customFormat="1" ht="12.75" customHeight="1">
      <c r="A197" s="14"/>
      <c r="C197" s="83"/>
      <c r="D197" s="83"/>
      <c r="E197" s="83"/>
      <c r="F197" s="83"/>
      <c r="G197" s="83"/>
      <c r="H197" s="83"/>
      <c r="I197" s="83"/>
      <c r="J197" s="83"/>
      <c r="K197" s="83"/>
      <c r="L197" s="83"/>
    </row>
    <row r="198" spans="1:12" s="48" customFormat="1" ht="12.75" customHeight="1">
      <c r="A198" s="14"/>
      <c r="C198" s="83"/>
      <c r="D198" s="83"/>
      <c r="E198" s="83"/>
      <c r="F198" s="83"/>
      <c r="G198" s="83"/>
      <c r="H198" s="83"/>
      <c r="I198" s="83"/>
      <c r="J198" s="83"/>
      <c r="K198" s="83"/>
      <c r="L198" s="83"/>
    </row>
    <row r="199" spans="1:12" s="48" customFormat="1" ht="12.75" customHeight="1">
      <c r="A199" s="14"/>
      <c r="C199" s="83"/>
      <c r="D199" s="83"/>
      <c r="E199" s="83"/>
      <c r="F199" s="83"/>
      <c r="G199" s="83"/>
      <c r="H199" s="83"/>
      <c r="I199" s="83"/>
      <c r="J199" s="83"/>
      <c r="K199" s="83"/>
      <c r="L199" s="83"/>
    </row>
    <row r="200" spans="1:12" s="48" customFormat="1" ht="15.5">
      <c r="A200" s="14"/>
      <c r="C200" s="83"/>
      <c r="D200" s="83"/>
      <c r="E200" s="83"/>
      <c r="F200" s="83"/>
      <c r="G200" s="83"/>
      <c r="H200" s="83"/>
      <c r="I200" s="83"/>
      <c r="J200" s="83"/>
      <c r="K200" s="83"/>
      <c r="L200" s="83"/>
    </row>
    <row r="201" spans="1:12" s="48" customFormat="1" ht="15.5">
      <c r="A201" s="14"/>
      <c r="C201" s="83"/>
      <c r="D201" s="83"/>
      <c r="E201" s="83"/>
      <c r="F201" s="83"/>
      <c r="G201" s="83"/>
      <c r="H201" s="83"/>
      <c r="I201" s="83"/>
      <c r="J201" s="83"/>
      <c r="K201" s="83"/>
      <c r="L201" s="83"/>
    </row>
    <row r="202" spans="1:12" s="48" customFormat="1" ht="15.5">
      <c r="A202" s="14"/>
      <c r="C202" s="83"/>
      <c r="D202" s="83"/>
      <c r="E202" s="83"/>
      <c r="F202" s="83"/>
      <c r="G202" s="83"/>
      <c r="H202" s="83"/>
      <c r="I202" s="83"/>
      <c r="J202" s="83"/>
      <c r="K202" s="83"/>
      <c r="L202" s="83"/>
    </row>
    <row r="203" spans="1:12" s="48" customFormat="1" ht="15.5">
      <c r="A203" s="14"/>
      <c r="C203" s="83"/>
      <c r="D203" s="83"/>
      <c r="E203" s="83"/>
      <c r="F203" s="83"/>
      <c r="G203" s="83"/>
      <c r="H203" s="83"/>
      <c r="I203" s="83"/>
      <c r="J203" s="83"/>
      <c r="K203" s="83"/>
      <c r="L203" s="83"/>
    </row>
    <row r="204" spans="1:12" s="48" customFormat="1" ht="15.5">
      <c r="A204" s="14"/>
      <c r="C204" s="83"/>
      <c r="D204" s="83"/>
      <c r="E204" s="83"/>
      <c r="F204" s="83"/>
      <c r="G204" s="83"/>
      <c r="H204" s="83"/>
      <c r="I204" s="83"/>
      <c r="J204" s="83"/>
      <c r="K204" s="83"/>
      <c r="L204" s="83"/>
    </row>
    <row r="205" spans="1:12" s="48" customFormat="1" ht="15.5">
      <c r="A205" s="14"/>
      <c r="C205" s="83"/>
      <c r="D205" s="83"/>
      <c r="E205" s="83"/>
      <c r="F205" s="83"/>
      <c r="G205" s="83"/>
      <c r="H205" s="83"/>
      <c r="I205" s="83"/>
      <c r="J205" s="83"/>
      <c r="K205" s="83"/>
      <c r="L205" s="83"/>
    </row>
    <row r="206" spans="1:12" s="48" customFormat="1" ht="15.5">
      <c r="A206" s="14"/>
      <c r="C206" s="27"/>
      <c r="D206" s="13"/>
      <c r="F206" s="17"/>
      <c r="G206" s="17"/>
      <c r="H206" s="17"/>
      <c r="I206" s="17"/>
      <c r="J206" s="17"/>
      <c r="K206" s="17"/>
      <c r="L206" s="17"/>
    </row>
    <row r="207" spans="1:12" s="70" customFormat="1" ht="32.25" customHeight="1">
      <c r="A207" s="68"/>
      <c r="B207" s="69" t="s">
        <v>153</v>
      </c>
      <c r="C207" s="78" t="s">
        <v>154</v>
      </c>
      <c r="D207" s="78"/>
      <c r="E207" s="78"/>
      <c r="F207" s="78"/>
      <c r="G207" s="78"/>
      <c r="H207" s="78"/>
      <c r="I207" s="78"/>
      <c r="J207" s="78"/>
      <c r="K207" s="78"/>
      <c r="L207" s="78"/>
    </row>
    <row r="208" spans="1:12" s="47" customFormat="1" ht="7.5" customHeight="1">
      <c r="A208" s="5"/>
    </row>
    <row r="209" spans="1:12" s="48" customFormat="1" ht="12.75" customHeight="1">
      <c r="A209" s="14">
        <f>IF(C209="",1,0)</f>
        <v>1</v>
      </c>
      <c r="C209" s="83"/>
      <c r="D209" s="83"/>
      <c r="E209" s="83"/>
      <c r="F209" s="83"/>
      <c r="G209" s="83"/>
      <c r="H209" s="83"/>
      <c r="I209" s="83"/>
      <c r="J209" s="83"/>
      <c r="K209" s="83"/>
      <c r="L209" s="83"/>
    </row>
    <row r="210" spans="1:12" s="48" customFormat="1" ht="15.5">
      <c r="A210" s="14"/>
      <c r="C210" s="83"/>
      <c r="D210" s="83"/>
      <c r="E210" s="83"/>
      <c r="F210" s="83"/>
      <c r="G210" s="83"/>
      <c r="H210" s="83"/>
      <c r="I210" s="83"/>
      <c r="J210" s="83"/>
      <c r="K210" s="83"/>
      <c r="L210" s="83"/>
    </row>
    <row r="211" spans="1:12" s="48" customFormat="1" ht="15.5">
      <c r="A211" s="14"/>
      <c r="C211" s="83"/>
      <c r="D211" s="83"/>
      <c r="E211" s="83"/>
      <c r="F211" s="83"/>
      <c r="G211" s="83"/>
      <c r="H211" s="83"/>
      <c r="I211" s="83"/>
      <c r="J211" s="83"/>
      <c r="K211" s="83"/>
      <c r="L211" s="83"/>
    </row>
    <row r="212" spans="1:12" s="48" customFormat="1" ht="15.5">
      <c r="A212" s="14"/>
      <c r="C212" s="83"/>
      <c r="D212" s="83"/>
      <c r="E212" s="83"/>
      <c r="F212" s="83"/>
      <c r="G212" s="83"/>
      <c r="H212" s="83"/>
      <c r="I212" s="83"/>
      <c r="J212" s="83"/>
      <c r="K212" s="83"/>
      <c r="L212" s="83"/>
    </row>
    <row r="213" spans="1:12" s="48" customFormat="1" ht="15.5">
      <c r="A213" s="14"/>
      <c r="C213" s="83"/>
      <c r="D213" s="83"/>
      <c r="E213" s="83"/>
      <c r="F213" s="83"/>
      <c r="G213" s="83"/>
      <c r="H213" s="83"/>
      <c r="I213" s="83"/>
      <c r="J213" s="83"/>
      <c r="K213" s="83"/>
      <c r="L213" s="83"/>
    </row>
    <row r="214" spans="1:12" s="48" customFormat="1" ht="15.5">
      <c r="A214" s="14"/>
      <c r="C214" s="83"/>
      <c r="D214" s="83"/>
      <c r="E214" s="83"/>
      <c r="F214" s="83"/>
      <c r="G214" s="83"/>
      <c r="H214" s="83"/>
      <c r="I214" s="83"/>
      <c r="J214" s="83"/>
      <c r="K214" s="83"/>
      <c r="L214" s="83"/>
    </row>
    <row r="215" spans="1:12" s="48" customFormat="1" ht="15.5">
      <c r="A215" s="14"/>
      <c r="C215" s="83"/>
      <c r="D215" s="83"/>
      <c r="E215" s="83"/>
      <c r="F215" s="83"/>
      <c r="G215" s="83"/>
      <c r="H215" s="83"/>
      <c r="I215" s="83"/>
      <c r="J215" s="83"/>
      <c r="K215" s="83"/>
      <c r="L215" s="83"/>
    </row>
    <row r="216" spans="1:12" s="48" customFormat="1" ht="15.5">
      <c r="A216" s="14"/>
      <c r="C216" s="83"/>
      <c r="D216" s="83"/>
      <c r="E216" s="83"/>
      <c r="F216" s="83"/>
      <c r="G216" s="83"/>
      <c r="H216" s="83"/>
      <c r="I216" s="83"/>
      <c r="J216" s="83"/>
      <c r="K216" s="83"/>
      <c r="L216" s="83"/>
    </row>
    <row r="217" spans="1:12" s="48" customFormat="1" ht="15.5">
      <c r="A217" s="14"/>
      <c r="C217" s="83"/>
      <c r="D217" s="83"/>
      <c r="E217" s="83"/>
      <c r="F217" s="83"/>
      <c r="G217" s="83"/>
      <c r="H217" s="83"/>
      <c r="I217" s="83"/>
      <c r="J217" s="83"/>
      <c r="K217" s="83"/>
      <c r="L217" s="83"/>
    </row>
    <row r="218" spans="1:12" s="48" customFormat="1" ht="15.5">
      <c r="A218" s="14"/>
      <c r="C218" s="83"/>
      <c r="D218" s="83"/>
      <c r="E218" s="83"/>
      <c r="F218" s="83"/>
      <c r="G218" s="83"/>
      <c r="H218" s="83"/>
      <c r="I218" s="83"/>
      <c r="J218" s="83"/>
      <c r="K218" s="83"/>
      <c r="L218" s="83"/>
    </row>
    <row r="219" spans="1:12" s="48" customFormat="1" ht="15.5">
      <c r="A219" s="14"/>
      <c r="C219" s="83"/>
      <c r="D219" s="83"/>
      <c r="E219" s="83"/>
      <c r="F219" s="83"/>
      <c r="G219" s="83"/>
      <c r="H219" s="83"/>
      <c r="I219" s="83"/>
      <c r="J219" s="83"/>
      <c r="K219" s="83"/>
      <c r="L219" s="83"/>
    </row>
    <row r="220" spans="1:12" s="48" customFormat="1" ht="15.5">
      <c r="A220" s="14"/>
      <c r="C220" s="83"/>
      <c r="D220" s="83"/>
      <c r="E220" s="83"/>
      <c r="F220" s="83"/>
      <c r="G220" s="83"/>
      <c r="H220" s="83"/>
      <c r="I220" s="83"/>
      <c r="J220" s="83"/>
      <c r="K220" s="83"/>
      <c r="L220" s="83"/>
    </row>
    <row r="221" spans="1:12" s="48" customFormat="1" ht="15.5">
      <c r="A221" s="14"/>
      <c r="C221" s="83"/>
      <c r="D221" s="83"/>
      <c r="E221" s="83"/>
      <c r="F221" s="83"/>
      <c r="G221" s="83"/>
      <c r="H221" s="83"/>
      <c r="I221" s="83"/>
      <c r="J221" s="83"/>
      <c r="K221" s="83"/>
      <c r="L221" s="83"/>
    </row>
    <row r="222" spans="1:12" s="48" customFormat="1" ht="15.5">
      <c r="A222" s="14"/>
      <c r="C222" s="83"/>
      <c r="D222" s="83"/>
      <c r="E222" s="83"/>
      <c r="F222" s="83"/>
      <c r="G222" s="83"/>
      <c r="H222" s="83"/>
      <c r="I222" s="83"/>
      <c r="J222" s="83"/>
      <c r="K222" s="83"/>
      <c r="L222" s="83"/>
    </row>
    <row r="223" spans="1:12" s="48" customFormat="1" ht="15.5">
      <c r="A223" s="14"/>
      <c r="C223" s="83"/>
      <c r="D223" s="83"/>
      <c r="E223" s="83"/>
      <c r="F223" s="83"/>
      <c r="G223" s="83"/>
      <c r="H223" s="83"/>
      <c r="I223" s="83"/>
      <c r="J223" s="83"/>
      <c r="K223" s="83"/>
      <c r="L223" s="83"/>
    </row>
    <row r="224" spans="1:12" s="48" customFormat="1" ht="15.5">
      <c r="A224" s="14"/>
      <c r="C224" s="83"/>
      <c r="D224" s="83"/>
      <c r="E224" s="83"/>
      <c r="F224" s="83"/>
      <c r="G224" s="83"/>
      <c r="H224" s="83"/>
      <c r="I224" s="83"/>
      <c r="J224" s="83"/>
      <c r="K224" s="83"/>
      <c r="L224" s="83"/>
    </row>
    <row r="225" spans="1:12" s="48" customFormat="1" ht="15.5">
      <c r="A225" s="14"/>
      <c r="C225" s="83"/>
      <c r="D225" s="83"/>
      <c r="E225" s="83"/>
      <c r="F225" s="83"/>
      <c r="G225" s="83"/>
      <c r="H225" s="83"/>
      <c r="I225" s="83"/>
      <c r="J225" s="83"/>
      <c r="K225" s="83"/>
      <c r="L225" s="83"/>
    </row>
    <row r="226" spans="1:12" s="48" customFormat="1" ht="15.5">
      <c r="A226" s="14"/>
      <c r="C226" s="83"/>
      <c r="D226" s="83"/>
      <c r="E226" s="83"/>
      <c r="F226" s="83"/>
      <c r="G226" s="83"/>
      <c r="H226" s="83"/>
      <c r="I226" s="83"/>
      <c r="J226" s="83"/>
      <c r="K226" s="83"/>
      <c r="L226" s="83"/>
    </row>
    <row r="227" spans="1:12" s="48" customFormat="1" ht="15.5">
      <c r="A227" s="14"/>
      <c r="C227" s="83"/>
      <c r="D227" s="83"/>
      <c r="E227" s="83"/>
      <c r="F227" s="83"/>
      <c r="G227" s="83"/>
      <c r="H227" s="83"/>
      <c r="I227" s="83"/>
      <c r="J227" s="83"/>
      <c r="K227" s="83"/>
      <c r="L227" s="83"/>
    </row>
    <row r="228" spans="1:12" s="48" customFormat="1" ht="15.5">
      <c r="A228" s="14"/>
      <c r="C228" s="83"/>
      <c r="D228" s="83"/>
      <c r="E228" s="83"/>
      <c r="F228" s="83"/>
      <c r="G228" s="83"/>
      <c r="H228" s="83"/>
      <c r="I228" s="83"/>
      <c r="J228" s="83"/>
      <c r="K228" s="83"/>
      <c r="L228" s="83"/>
    </row>
    <row r="229" spans="1:12" s="48" customFormat="1" ht="15.5">
      <c r="A229" s="14"/>
      <c r="C229" s="83"/>
      <c r="D229" s="83"/>
      <c r="E229" s="83"/>
      <c r="F229" s="83"/>
      <c r="G229" s="83"/>
      <c r="H229" s="83"/>
      <c r="I229" s="83"/>
      <c r="J229" s="83"/>
      <c r="K229" s="83"/>
      <c r="L229" s="83"/>
    </row>
    <row r="230" spans="1:12" s="48" customFormat="1" ht="15.5">
      <c r="A230" s="14"/>
      <c r="C230" s="83"/>
      <c r="D230" s="83"/>
      <c r="E230" s="83"/>
      <c r="F230" s="83"/>
      <c r="G230" s="83"/>
      <c r="H230" s="83"/>
      <c r="I230" s="83"/>
      <c r="J230" s="83"/>
      <c r="K230" s="83"/>
      <c r="L230" s="83"/>
    </row>
    <row r="231" spans="1:12" s="48" customFormat="1" ht="15.5">
      <c r="A231" s="14"/>
      <c r="C231" s="83"/>
      <c r="D231" s="83"/>
      <c r="E231" s="83"/>
      <c r="F231" s="83"/>
      <c r="G231" s="83"/>
      <c r="H231" s="83"/>
      <c r="I231" s="83"/>
      <c r="J231" s="83"/>
      <c r="K231" s="83"/>
      <c r="L231" s="83"/>
    </row>
    <row r="232" spans="1:12" s="48" customFormat="1" ht="15.5">
      <c r="A232" s="14"/>
      <c r="C232" s="83"/>
      <c r="D232" s="83"/>
      <c r="E232" s="83"/>
      <c r="F232" s="83"/>
      <c r="G232" s="83"/>
      <c r="H232" s="83"/>
      <c r="I232" s="83"/>
      <c r="J232" s="83"/>
      <c r="K232" s="83"/>
      <c r="L232" s="83"/>
    </row>
    <row r="233" spans="1:12" s="48" customFormat="1" ht="15.5">
      <c r="A233" s="14"/>
      <c r="C233" s="83"/>
      <c r="D233" s="83"/>
      <c r="E233" s="83"/>
      <c r="F233" s="83"/>
      <c r="G233" s="83"/>
      <c r="H233" s="83"/>
      <c r="I233" s="83"/>
      <c r="J233" s="83"/>
      <c r="K233" s="83"/>
      <c r="L233" s="83"/>
    </row>
    <row r="234" spans="1:12" s="48" customFormat="1" ht="15.5">
      <c r="A234" s="14"/>
      <c r="C234" s="27"/>
      <c r="D234" s="13"/>
      <c r="F234" s="17"/>
      <c r="G234" s="17"/>
      <c r="H234" s="17"/>
      <c r="I234" s="17"/>
      <c r="J234" s="17"/>
      <c r="K234" s="17"/>
      <c r="L234" s="17"/>
    </row>
    <row r="235" spans="1:12" s="48" customFormat="1" ht="15.5">
      <c r="A235" s="14"/>
      <c r="C235" s="27"/>
      <c r="D235" s="13"/>
      <c r="F235" s="17"/>
      <c r="G235" s="17"/>
      <c r="H235" s="17"/>
      <c r="I235" s="17"/>
      <c r="J235" s="17"/>
      <c r="K235" s="17"/>
      <c r="L235" s="17"/>
    </row>
    <row r="236" spans="1:12" s="56" customFormat="1" ht="18">
      <c r="A236" s="54"/>
      <c r="B236" s="55">
        <v>4</v>
      </c>
      <c r="C236" s="56" t="s">
        <v>134</v>
      </c>
      <c r="D236" s="57"/>
      <c r="E236" s="57"/>
    </row>
    <row r="237" spans="1:12" s="48" customFormat="1" ht="15.5">
      <c r="A237" s="14"/>
      <c r="C237" s="27"/>
      <c r="D237" s="13"/>
      <c r="F237" s="17"/>
      <c r="G237" s="17"/>
      <c r="H237" s="17"/>
      <c r="I237" s="17"/>
      <c r="J237" s="17"/>
      <c r="K237" s="17"/>
      <c r="L237" s="17"/>
    </row>
    <row r="238" spans="1:12" s="47" customFormat="1" ht="15.5">
      <c r="A238" s="5"/>
      <c r="B238" s="45">
        <v>4.0999999999999996</v>
      </c>
      <c r="C238" s="48" t="s">
        <v>132</v>
      </c>
      <c r="D238" s="48"/>
      <c r="E238" s="48"/>
      <c r="G238" s="72"/>
    </row>
    <row r="239" spans="1:12" s="47" customFormat="1" ht="15" customHeight="1">
      <c r="A239" s="5"/>
      <c r="C239" s="48"/>
    </row>
    <row r="240" spans="1:12" s="47" customFormat="1" ht="15.5">
      <c r="A240" s="5"/>
      <c r="B240" s="45">
        <v>4.2</v>
      </c>
      <c r="C240" s="48" t="s">
        <v>135</v>
      </c>
      <c r="D240" s="48"/>
      <c r="E240" s="48"/>
      <c r="G240" s="72"/>
    </row>
    <row r="241" spans="1:12" s="47" customFormat="1" ht="12.75" customHeight="1">
      <c r="C241" s="12"/>
      <c r="D241" s="13"/>
    </row>
    <row r="242" spans="1:12" s="47" customFormat="1" ht="15.5">
      <c r="A242" s="5"/>
      <c r="B242" s="45">
        <v>4.3</v>
      </c>
      <c r="C242" s="48" t="s">
        <v>136</v>
      </c>
      <c r="D242" s="48"/>
      <c r="E242" s="48"/>
    </row>
    <row r="243" spans="1:12" s="47" customFormat="1" ht="15" customHeight="1">
      <c r="A243" s="5"/>
      <c r="C243" s="48" t="s">
        <v>44</v>
      </c>
    </row>
    <row r="244" spans="1:12" s="47" customFormat="1" ht="12.5">
      <c r="A244" s="5"/>
    </row>
    <row r="245" spans="1:12" s="47" customFormat="1" ht="12.75" customHeight="1">
      <c r="C245" s="12" t="s">
        <v>15</v>
      </c>
      <c r="D245" s="13" t="s">
        <v>45</v>
      </c>
    </row>
    <row r="246" spans="1:12" s="47" customFormat="1" ht="7.5" customHeight="1">
      <c r="A246" s="5">
        <f>IF(AND(G247=""),1,0)</f>
        <v>0</v>
      </c>
      <c r="C246" s="12"/>
      <c r="D246" s="13"/>
    </row>
    <row r="247" spans="1:12" s="47" customFormat="1" ht="15" customHeight="1">
      <c r="A247" s="5">
        <f>IF(AND(G247="",L247=""),1,IF(AND(G247="Oui",L247=""),1,0))</f>
        <v>0</v>
      </c>
      <c r="C247" s="12"/>
      <c r="D247" s="13"/>
      <c r="E247" s="47">
        <v>2025</v>
      </c>
      <c r="G247" s="72" t="s">
        <v>129</v>
      </c>
      <c r="K247" s="47" t="s">
        <v>48</v>
      </c>
      <c r="L247" s="72"/>
    </row>
    <row r="248" spans="1:12" s="47" customFormat="1" ht="12.75" customHeight="1">
      <c r="A248" s="5"/>
    </row>
    <row r="249" spans="1:12" s="47" customFormat="1" ht="12.75" customHeight="1">
      <c r="A249" s="5"/>
      <c r="C249" s="12" t="s">
        <v>15</v>
      </c>
      <c r="D249" s="13" t="s">
        <v>46</v>
      </c>
    </row>
    <row r="250" spans="1:12" s="47" customFormat="1" ht="7.5" customHeight="1">
      <c r="A250" s="5">
        <f>IF(AND(G251=""),1,0)</f>
        <v>0</v>
      </c>
      <c r="C250" s="12"/>
      <c r="D250" s="13"/>
    </row>
    <row r="251" spans="1:12" s="47" customFormat="1" ht="15" customHeight="1">
      <c r="A251" s="5">
        <f>IF(AND(G251="",L251=""),1,IF(AND(G251="Oui",L251=""),1,0))</f>
        <v>0</v>
      </c>
      <c r="C251" s="12"/>
      <c r="D251" s="13"/>
      <c r="E251" s="47">
        <v>2025</v>
      </c>
      <c r="G251" s="72" t="s">
        <v>129</v>
      </c>
      <c r="H251" s="64"/>
      <c r="K251" s="47" t="s">
        <v>48</v>
      </c>
      <c r="L251" s="72"/>
    </row>
    <row r="252" spans="1:12" s="47" customFormat="1" ht="12.75" customHeight="1">
      <c r="A252" s="5"/>
    </row>
    <row r="253" spans="1:12" s="47" customFormat="1" ht="12.75" customHeight="1">
      <c r="A253" s="5"/>
      <c r="C253" s="12" t="s">
        <v>15</v>
      </c>
      <c r="D253" s="13" t="s">
        <v>67</v>
      </c>
    </row>
    <row r="254" spans="1:12" s="47" customFormat="1" ht="7.5" customHeight="1">
      <c r="A254" s="5"/>
      <c r="C254" s="12"/>
      <c r="D254" s="13"/>
    </row>
    <row r="255" spans="1:12" s="47" customFormat="1" ht="15" customHeight="1">
      <c r="A255" s="5"/>
      <c r="C255" s="12"/>
      <c r="D255" s="87"/>
      <c r="E255" s="88"/>
      <c r="F255" s="88"/>
      <c r="G255" s="88"/>
      <c r="H255" s="88"/>
      <c r="I255" s="88"/>
      <c r="J255" s="88"/>
      <c r="K255" s="88"/>
      <c r="L255" s="89"/>
    </row>
    <row r="256" spans="1:12" s="47" customFormat="1" ht="7.5" customHeight="1">
      <c r="A256" s="5">
        <f>IF(AND(G257=""),1,0)</f>
        <v>0</v>
      </c>
      <c r="C256" s="12"/>
      <c r="D256" s="13"/>
      <c r="L256" s="73"/>
    </row>
    <row r="257" spans="1:12" s="47" customFormat="1" ht="15" customHeight="1">
      <c r="A257" s="5">
        <f>IF(AND(G257="",L257=""),1,IF(AND(G257="Oui",L257=""),1,0))</f>
        <v>0</v>
      </c>
      <c r="C257" s="12"/>
      <c r="D257" s="13"/>
      <c r="E257" s="47">
        <v>2025</v>
      </c>
      <c r="G257" s="72" t="s">
        <v>129</v>
      </c>
      <c r="K257" s="74" t="s">
        <v>48</v>
      </c>
      <c r="L257" s="72"/>
    </row>
    <row r="258" spans="1:12" s="47" customFormat="1" ht="12.75" customHeight="1">
      <c r="A258" s="5"/>
      <c r="C258" s="12"/>
      <c r="D258" s="13"/>
    </row>
    <row r="259" spans="1:12" s="47" customFormat="1" ht="12.75" customHeight="1">
      <c r="A259" s="5"/>
      <c r="C259" s="12" t="s">
        <v>15</v>
      </c>
      <c r="D259" s="13" t="s">
        <v>68</v>
      </c>
    </row>
    <row r="260" spans="1:12" s="47" customFormat="1" ht="7.5" customHeight="1">
      <c r="A260" s="5">
        <f>IF(AND(G261=""),1,0)</f>
        <v>0</v>
      </c>
      <c r="C260" s="12"/>
      <c r="D260" s="13"/>
    </row>
    <row r="261" spans="1:12" s="47" customFormat="1" ht="15" customHeight="1">
      <c r="A261" s="5">
        <f>IF(AND(G261="",L261=""),1,IF(AND(G261="Oui",L261=""),1,0))</f>
        <v>0</v>
      </c>
      <c r="C261" s="12"/>
      <c r="D261" s="13"/>
      <c r="E261" s="47">
        <v>2025</v>
      </c>
      <c r="G261" s="72" t="s">
        <v>129</v>
      </c>
      <c r="K261" s="47" t="s">
        <v>48</v>
      </c>
      <c r="L261" s="72"/>
    </row>
    <row r="262" spans="1:12" s="47" customFormat="1" ht="12.75" customHeight="1">
      <c r="A262" s="5"/>
      <c r="C262" s="12"/>
      <c r="D262" s="13"/>
    </row>
    <row r="263" spans="1:12" s="47" customFormat="1" ht="12.75" customHeight="1">
      <c r="A263" s="5"/>
      <c r="C263" s="12" t="s">
        <v>15</v>
      </c>
      <c r="D263" s="13" t="s">
        <v>47</v>
      </c>
    </row>
    <row r="264" spans="1:12" s="47" customFormat="1" ht="7.5" customHeight="1">
      <c r="A264" s="5">
        <f>IF(AND(G265=""),1,0)</f>
        <v>0</v>
      </c>
      <c r="C264" s="12"/>
      <c r="D264" s="13"/>
    </row>
    <row r="265" spans="1:12" s="47" customFormat="1" ht="15" customHeight="1">
      <c r="A265" s="5">
        <f>IF(AND(G265="",L265=""),1,IF(AND(G265="Oui",L265=""),1,0))</f>
        <v>0</v>
      </c>
      <c r="C265" s="12"/>
      <c r="D265" s="13"/>
      <c r="E265" s="47">
        <v>2025</v>
      </c>
      <c r="G265" s="72" t="s">
        <v>129</v>
      </c>
      <c r="H265" s="64"/>
      <c r="K265" s="47" t="s">
        <v>48</v>
      </c>
      <c r="L265" s="72"/>
    </row>
    <row r="266" spans="1:12" s="47" customFormat="1" ht="12.75" customHeight="1">
      <c r="A266" s="5"/>
    </row>
    <row r="267" spans="1:12" s="47" customFormat="1" ht="12.75" customHeight="1">
      <c r="A267" s="28"/>
      <c r="C267" s="12" t="s">
        <v>15</v>
      </c>
      <c r="D267" s="13" t="s">
        <v>69</v>
      </c>
    </row>
    <row r="268" spans="1:12" s="47" customFormat="1" ht="7.5" customHeight="1">
      <c r="A268" s="5">
        <f>IF(AND(G269=""),1,0)</f>
        <v>0</v>
      </c>
      <c r="C268" s="12"/>
      <c r="D268" s="13"/>
      <c r="G268" s="71"/>
      <c r="L268" s="71"/>
    </row>
    <row r="269" spans="1:12" s="47" customFormat="1" ht="15" customHeight="1">
      <c r="A269" s="5">
        <f>IF(AND(G269="",L269=""),1,IF(AND(G269="Oui",L269=""),1,0))</f>
        <v>0</v>
      </c>
      <c r="C269" s="12"/>
      <c r="D269" s="13"/>
      <c r="E269" s="47">
        <v>2025</v>
      </c>
      <c r="G269" s="72" t="s">
        <v>129</v>
      </c>
      <c r="K269" s="47" t="s">
        <v>48</v>
      </c>
      <c r="L269" s="72"/>
    </row>
    <row r="270" spans="1:12" s="47" customFormat="1" ht="12.75" customHeight="1">
      <c r="A270" s="5"/>
    </row>
    <row r="271" spans="1:12" s="47" customFormat="1" ht="12.75" customHeight="1">
      <c r="A271" s="5"/>
      <c r="C271" s="12" t="s">
        <v>15</v>
      </c>
      <c r="D271" s="13" t="s">
        <v>70</v>
      </c>
    </row>
    <row r="272" spans="1:12" s="47" customFormat="1" ht="7.5" customHeight="1">
      <c r="A272" s="5"/>
      <c r="C272" s="12"/>
      <c r="D272" s="13"/>
    </row>
    <row r="273" spans="1:13" s="47" customFormat="1" ht="15" customHeight="1">
      <c r="A273" s="28">
        <f>IF(D273="",IF(G275="Oui",1,0),0)</f>
        <v>0</v>
      </c>
      <c r="C273" s="12"/>
      <c r="D273" s="87"/>
      <c r="E273" s="88"/>
      <c r="F273" s="88"/>
      <c r="G273" s="88"/>
      <c r="H273" s="88"/>
      <c r="I273" s="88"/>
      <c r="J273" s="88"/>
      <c r="K273" s="88"/>
      <c r="L273" s="89"/>
    </row>
    <row r="274" spans="1:13" s="47" customFormat="1" ht="7.5" customHeight="1">
      <c r="A274" s="5">
        <f>IF(AND(G275=""),1,0)</f>
        <v>0</v>
      </c>
      <c r="C274" s="12"/>
      <c r="D274" s="13"/>
    </row>
    <row r="275" spans="1:13" s="47" customFormat="1" ht="15" customHeight="1">
      <c r="A275" s="5">
        <f>IF(AND(G275="",L275=""),1,IF(AND(G275="Oui",L275=""),1,0))</f>
        <v>0</v>
      </c>
      <c r="C275" s="12"/>
      <c r="D275" s="13"/>
      <c r="E275" s="47">
        <v>2025</v>
      </c>
      <c r="G275" s="72" t="s">
        <v>129</v>
      </c>
      <c r="H275" s="64"/>
      <c r="K275" s="47" t="s">
        <v>48</v>
      </c>
      <c r="L275" s="72"/>
      <c r="M275" s="64"/>
    </row>
    <row r="276" spans="1:13" s="47" customFormat="1" ht="12.75" customHeight="1">
      <c r="A276" s="5"/>
      <c r="G276" s="66"/>
    </row>
    <row r="277" spans="1:13" s="47" customFormat="1" ht="15.5">
      <c r="A277" s="28"/>
      <c r="C277" s="12" t="s">
        <v>15</v>
      </c>
      <c r="D277" s="13" t="s">
        <v>71</v>
      </c>
    </row>
    <row r="278" spans="1:13" s="47" customFormat="1" ht="7.5" customHeight="1">
      <c r="A278" s="28"/>
      <c r="C278" s="12"/>
      <c r="D278" s="13"/>
    </row>
    <row r="279" spans="1:13" s="47" customFormat="1" ht="15" customHeight="1">
      <c r="A279" s="28">
        <f>IF(D279="",IF(G281="Oui",1,0),0)</f>
        <v>1</v>
      </c>
      <c r="C279" s="12"/>
      <c r="D279" s="87"/>
      <c r="E279" s="88"/>
      <c r="F279" s="88"/>
      <c r="G279" s="88"/>
      <c r="H279" s="88"/>
      <c r="I279" s="88"/>
      <c r="J279" s="88"/>
      <c r="K279" s="88"/>
      <c r="L279" s="89"/>
    </row>
    <row r="280" spans="1:13" s="47" customFormat="1" ht="7.5" customHeight="1">
      <c r="A280" s="28">
        <f>IF(AND(G281=""),1,0)</f>
        <v>0</v>
      </c>
      <c r="C280" s="12"/>
      <c r="D280" s="13"/>
    </row>
    <row r="281" spans="1:13" s="47" customFormat="1" ht="15" customHeight="1">
      <c r="A281" s="28">
        <f>IF(AND(G281="",L281=""),1,IF(AND(G281="Oui",L281=""),1,0))</f>
        <v>1</v>
      </c>
      <c r="C281" s="12"/>
      <c r="D281" s="13"/>
      <c r="E281" s="47">
        <v>2025</v>
      </c>
      <c r="G281" s="72" t="s">
        <v>130</v>
      </c>
      <c r="K281" s="47" t="s">
        <v>48</v>
      </c>
      <c r="L281" s="72"/>
    </row>
    <row r="282" spans="1:13" s="7" customFormat="1" ht="15.5">
      <c r="A282" s="15"/>
      <c r="B282" s="10"/>
    </row>
    <row r="283" spans="1:13" s="7" customFormat="1" ht="15.5">
      <c r="A283" s="15"/>
      <c r="B283" s="10"/>
    </row>
    <row r="284" spans="1:13" s="7" customFormat="1" ht="6.75" customHeight="1">
      <c r="A284" s="15"/>
      <c r="J284" s="71"/>
    </row>
    <row r="285" spans="1:13" s="47" customFormat="1" ht="15.5">
      <c r="A285" s="15"/>
      <c r="B285" s="13">
        <v>4.4000000000000004</v>
      </c>
      <c r="C285" s="48" t="s">
        <v>156</v>
      </c>
      <c r="J285" s="72" t="s">
        <v>130</v>
      </c>
    </row>
    <row r="286" spans="1:13" s="47" customFormat="1" ht="15.5">
      <c r="A286" s="15"/>
      <c r="B286" s="48"/>
      <c r="C286" s="48"/>
      <c r="J286" s="71"/>
    </row>
    <row r="287" spans="1:13" s="47" customFormat="1" ht="15.5">
      <c r="A287" s="15"/>
      <c r="B287" s="13">
        <v>4.5</v>
      </c>
      <c r="C287" s="48" t="s">
        <v>157</v>
      </c>
      <c r="J287" s="72" t="s">
        <v>130</v>
      </c>
    </row>
    <row r="288" spans="1:13" s="47" customFormat="1" ht="15.5">
      <c r="A288" s="15"/>
      <c r="C288" s="48"/>
      <c r="D288" s="16"/>
      <c r="E288" s="16"/>
      <c r="F288" s="16"/>
      <c r="G288" s="16"/>
      <c r="H288" s="16"/>
      <c r="I288" s="16"/>
      <c r="J288" s="16"/>
      <c r="K288" s="16"/>
      <c r="L288" s="16"/>
    </row>
    <row r="289" spans="1:12" s="47" customFormat="1" ht="29.25" customHeight="1">
      <c r="A289" s="15"/>
      <c r="B289" s="13">
        <v>4.5999999999999996</v>
      </c>
      <c r="C289" s="78" t="s">
        <v>158</v>
      </c>
      <c r="D289" s="78"/>
      <c r="E289" s="78"/>
      <c r="F289" s="78"/>
      <c r="G289" s="78"/>
      <c r="H289" s="78"/>
      <c r="I289" s="16"/>
      <c r="J289" s="72" t="s">
        <v>130</v>
      </c>
      <c r="K289" s="64"/>
      <c r="L289" s="16"/>
    </row>
    <row r="290" spans="1:12" s="7" customFormat="1" ht="15.5">
      <c r="A290" s="15"/>
      <c r="B290" s="10"/>
      <c r="C290" s="16"/>
      <c r="D290" s="16"/>
      <c r="E290" s="16"/>
      <c r="F290" s="16"/>
      <c r="G290" s="16"/>
      <c r="H290" s="16"/>
      <c r="I290" s="16"/>
      <c r="J290" s="16"/>
      <c r="K290" s="16"/>
      <c r="L290" s="16"/>
    </row>
    <row r="293" spans="1:12">
      <c r="G293" s="76"/>
    </row>
  </sheetData>
  <sheetProtection algorithmName="SHA-512" hashValue="RLs28qt7TMJKi0Jql+wRo+UnSDUtmg22thmzytx+UuiQgIkskYkuqYbcMbO283owGTp8Ay61K7snQIPY40R4Bw==" saltValue="nS0bcVPYH0qKplbpkC5LxQ==" spinCount="100000" sheet="1" objects="1" scenarios="1"/>
  <customSheetViews>
    <customSheetView guid="{C8DCF33C-22FA-49F3-A2C8-D5B33DD39D37}" scale="85" showPageBreaks="1" showGridLines="0" fitToPage="1" printArea="1" hiddenColumns="1" topLeftCell="B1">
      <pane ySplit="8" topLeftCell="A9" activePane="bottomLeft" state="frozen"/>
      <selection pane="bottomLeft" activeCell="P28" sqref="P28"/>
      <rowBreaks count="2" manualBreakCount="2">
        <brk id="68" max="16383" man="1"/>
        <brk id="145" min="1" max="12" man="1"/>
      </rowBreaks>
      <pageMargins left="0.70866141732283472" right="0.70866141732283472" top="0.74803149606299213" bottom="0.74803149606299213" header="0.31496062992125984" footer="0.31496062992125984"/>
      <pageSetup paperSize="9" scale="54" fitToHeight="0" orientation="portrait" r:id="rId1"/>
      <headerFooter>
        <oddFooter>&amp;L&amp;F&amp;C&amp;A&amp;R&amp;P/&amp;N</oddFooter>
      </headerFooter>
    </customSheetView>
  </customSheetViews>
  <mergeCells count="39">
    <mergeCell ref="C207:L207"/>
    <mergeCell ref="C209:L233"/>
    <mergeCell ref="C123:L123"/>
    <mergeCell ref="C151:L151"/>
    <mergeCell ref="C153:L177"/>
    <mergeCell ref="C179:L179"/>
    <mergeCell ref="C181:L205"/>
    <mergeCell ref="J10:L10"/>
    <mergeCell ref="D255:L255"/>
    <mergeCell ref="D273:L273"/>
    <mergeCell ref="F26:G26"/>
    <mergeCell ref="F58:L58"/>
    <mergeCell ref="F60:L60"/>
    <mergeCell ref="F62:L62"/>
    <mergeCell ref="C67:L67"/>
    <mergeCell ref="C95:L95"/>
    <mergeCell ref="C13:E13"/>
    <mergeCell ref="F13:L13"/>
    <mergeCell ref="F18:G18"/>
    <mergeCell ref="F20:L20"/>
    <mergeCell ref="F22:L22"/>
    <mergeCell ref="C69:L93"/>
    <mergeCell ref="C97:L121"/>
    <mergeCell ref="C289:H289"/>
    <mergeCell ref="C24:E24"/>
    <mergeCell ref="F40:L40"/>
    <mergeCell ref="F42:L42"/>
    <mergeCell ref="F46:L46"/>
    <mergeCell ref="F48:L48"/>
    <mergeCell ref="F52:G52"/>
    <mergeCell ref="F24:L24"/>
    <mergeCell ref="F30:L30"/>
    <mergeCell ref="F32:L32"/>
    <mergeCell ref="F34:L34"/>
    <mergeCell ref="F38:L38"/>
    <mergeCell ref="C125:L149"/>
    <mergeCell ref="F54:L54"/>
    <mergeCell ref="F56:L56"/>
    <mergeCell ref="D279:L279"/>
  </mergeCells>
  <conditionalFormatting sqref="C69:L93">
    <cfRule type="expression" dxfId="41" priority="278">
      <formula>$A$69=1</formula>
    </cfRule>
  </conditionalFormatting>
  <conditionalFormatting sqref="L257">
    <cfRule type="expression" dxfId="40" priority="87">
      <formula>#REF!=1</formula>
    </cfRule>
  </conditionalFormatting>
  <conditionalFormatting sqref="L261">
    <cfRule type="expression" dxfId="39" priority="85">
      <formula>#REF!=1</formula>
    </cfRule>
  </conditionalFormatting>
  <conditionalFormatting sqref="G265">
    <cfRule type="expression" dxfId="38" priority="82">
      <formula>#REF!=1</formula>
    </cfRule>
  </conditionalFormatting>
  <conditionalFormatting sqref="G275">
    <cfRule type="expression" dxfId="37" priority="80">
      <formula>#REF!=1</formula>
    </cfRule>
  </conditionalFormatting>
  <conditionalFormatting sqref="G269">
    <cfRule type="expression" dxfId="36" priority="76">
      <formula>#REF!=1</formula>
    </cfRule>
  </conditionalFormatting>
  <conditionalFormatting sqref="L251">
    <cfRule type="expression" dxfId="35" priority="71">
      <formula>#REF!=1</formula>
    </cfRule>
  </conditionalFormatting>
  <conditionalFormatting sqref="D66:L66">
    <cfRule type="expression" dxfId="34" priority="329">
      <formula>#REF!&gt;1</formula>
    </cfRule>
  </conditionalFormatting>
  <conditionalFormatting sqref="G257">
    <cfRule type="expression" dxfId="33" priority="44">
      <formula>#REF!=1</formula>
    </cfRule>
  </conditionalFormatting>
  <conditionalFormatting sqref="G261">
    <cfRule type="expression" dxfId="32" priority="43">
      <formula>#REF!=1</formula>
    </cfRule>
  </conditionalFormatting>
  <conditionalFormatting sqref="L265">
    <cfRule type="expression" dxfId="31" priority="42">
      <formula>#REF!=1</formula>
    </cfRule>
  </conditionalFormatting>
  <conditionalFormatting sqref="L275">
    <cfRule type="expression" dxfId="30" priority="41">
      <formula>#REF!=1</formula>
    </cfRule>
  </conditionalFormatting>
  <conditionalFormatting sqref="D273:L273">
    <cfRule type="expression" dxfId="29" priority="40">
      <formula>#REF!=1</formula>
    </cfRule>
  </conditionalFormatting>
  <conditionalFormatting sqref="D255:L255">
    <cfRule type="expression" dxfId="28" priority="39">
      <formula>$A$329=1</formula>
    </cfRule>
  </conditionalFormatting>
  <conditionalFormatting sqref="L269">
    <cfRule type="expression" dxfId="27" priority="38">
      <formula>#REF!=1</formula>
    </cfRule>
  </conditionalFormatting>
  <conditionalFormatting sqref="D279:L279">
    <cfRule type="expression" dxfId="26" priority="36">
      <formula>#REF!=1</formula>
    </cfRule>
  </conditionalFormatting>
  <conditionalFormatting sqref="G251">
    <cfRule type="expression" dxfId="25" priority="35">
      <formula>#REF!=1</formula>
    </cfRule>
  </conditionalFormatting>
  <conditionalFormatting sqref="F54:L56 F58:L58 F60:L60 F62:L62 F48:L48 F46:L46 F40:L40 F38:L38 F34:L34 F32:L32 F30:L30 F42:L42 F20:L21 F23:L25 F27:L27">
    <cfRule type="expression" dxfId="24" priority="24">
      <formula>$A20=1</formula>
    </cfRule>
  </conditionalFormatting>
  <conditionalFormatting sqref="F18:G18">
    <cfRule type="expression" dxfId="23" priority="23">
      <formula>$A$19=1</formula>
    </cfRule>
  </conditionalFormatting>
  <conditionalFormatting sqref="F22:L22">
    <cfRule type="expression" dxfId="22" priority="22">
      <formula>$A22=1</formula>
    </cfRule>
  </conditionalFormatting>
  <conditionalFormatting sqref="AA24:AA26">
    <cfRule type="expression" dxfId="21" priority="21">
      <formula>$A$44=1</formula>
    </cfRule>
  </conditionalFormatting>
  <conditionalFormatting sqref="F26">
    <cfRule type="expression" dxfId="20" priority="20">
      <formula>$A$42=1</formula>
    </cfRule>
  </conditionalFormatting>
  <conditionalFormatting sqref="J26">
    <cfRule type="expression" dxfId="19" priority="19">
      <formula>$A$43=1</formula>
    </cfRule>
  </conditionalFormatting>
  <conditionalFormatting sqref="V24:V26">
    <cfRule type="expression" dxfId="18" priority="25">
      <formula>#REF!=1</formula>
    </cfRule>
  </conditionalFormatting>
  <conditionalFormatting sqref="L8">
    <cfRule type="expression" dxfId="17" priority="17">
      <formula>$A$43=1</formula>
    </cfRule>
  </conditionalFormatting>
  <conditionalFormatting sqref="L7">
    <cfRule type="expression" dxfId="16" priority="18">
      <formula>$A$43=1</formula>
    </cfRule>
  </conditionalFormatting>
  <conditionalFormatting sqref="F52:G52">
    <cfRule type="expression" dxfId="15" priority="16">
      <formula>$A$19=1</formula>
    </cfRule>
  </conditionalFormatting>
  <conditionalFormatting sqref="F13:L13">
    <cfRule type="expression" dxfId="14" priority="15">
      <formula>$A13=1</formula>
    </cfRule>
  </conditionalFormatting>
  <conditionalFormatting sqref="C97:L121">
    <cfRule type="expression" dxfId="13" priority="14">
      <formula>$A$69=1</formula>
    </cfRule>
  </conditionalFormatting>
  <conditionalFormatting sqref="C125:L149">
    <cfRule type="expression" dxfId="12" priority="13">
      <formula>$A$69=1</formula>
    </cfRule>
  </conditionalFormatting>
  <conditionalFormatting sqref="C153:L177">
    <cfRule type="expression" dxfId="11" priority="12">
      <formula>$A$69=1</formula>
    </cfRule>
  </conditionalFormatting>
  <conditionalFormatting sqref="C181:L205">
    <cfRule type="expression" dxfId="10" priority="11">
      <formula>$A$69=1</formula>
    </cfRule>
  </conditionalFormatting>
  <conditionalFormatting sqref="C209:L233">
    <cfRule type="expression" dxfId="9" priority="10">
      <formula>$A$69=1</formula>
    </cfRule>
  </conditionalFormatting>
  <conditionalFormatting sqref="J285">
    <cfRule type="expression" dxfId="8" priority="9">
      <formula>$A$245=1</formula>
    </cfRule>
  </conditionalFormatting>
  <conditionalFormatting sqref="J287">
    <cfRule type="expression" dxfId="7" priority="8">
      <formula>$A$245=1</formula>
    </cfRule>
  </conditionalFormatting>
  <conditionalFormatting sqref="J289">
    <cfRule type="expression" dxfId="6" priority="7">
      <formula>$A$245=1</formula>
    </cfRule>
  </conditionalFormatting>
  <conditionalFormatting sqref="G247">
    <cfRule type="expression" dxfId="5" priority="6">
      <formula>#REF!=1</formula>
    </cfRule>
  </conditionalFormatting>
  <conditionalFormatting sqref="G240">
    <cfRule type="expression" dxfId="4" priority="5">
      <formula>#REF!=1</formula>
    </cfRule>
  </conditionalFormatting>
  <conditionalFormatting sqref="G238">
    <cfRule type="expression" dxfId="3" priority="4">
      <formula>#REF!=1</formula>
    </cfRule>
  </conditionalFormatting>
  <conditionalFormatting sqref="L247">
    <cfRule type="expression" dxfId="2" priority="3">
      <formula>#REF!=1</formula>
    </cfRule>
  </conditionalFormatting>
  <conditionalFormatting sqref="G281">
    <cfRule type="expression" dxfId="1" priority="2">
      <formula>$A$245=1</formula>
    </cfRule>
  </conditionalFormatting>
  <conditionalFormatting sqref="L281">
    <cfRule type="expression" dxfId="0" priority="1">
      <formula>$A$245=1</formula>
    </cfRule>
  </conditionalFormatting>
  <dataValidations count="4">
    <dataValidation type="list" allowBlank="1" showInputMessage="1" showErrorMessage="1" error="Veuillez choisir une des options à l'aide du menu déroulant - petite fléche sur la droite de la cellule._x000a_Pour cela appuyer sur Annuler" sqref="G275 G269 G281 G247 G265 G251 G257 G261 AA24:AA26 J26 J285 J287 J289">
      <formula1>"Oui,Non"</formula1>
    </dataValidation>
    <dataValidation allowBlank="1" showInputMessage="1" showErrorMessage="1" error="Veuillez choisir une des options à l'aide du menu déroulant - petite fléche sur la droite de la cellule._x000a_Pour cela appuyer sur Annuler" sqref="L247 L251 L257 L261 G238 G240"/>
    <dataValidation type="list" allowBlank="1" showInputMessage="1" showErrorMessage="1" error="Veuillez choisir une des options à l'aide du menu déroulant - petite fléche sur la droite de la cellule._x000a_Pour cela appuyer sur Annuler" sqref="V24:V26 F26">
      <formula1>"Association, Fondation, Coopérative, SA, Sàrl, Société en commandite, Autre"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18:G18 F52:G52">
      <formula1>"Madame,Monsieur,Non-binaire,Ne souhaite pas répondre"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2"/>
  <headerFooter>
    <oddFooter>&amp;L&amp;F&amp;C&amp;A&amp;R&amp;P/&amp;N</oddFooter>
  </headerFooter>
  <rowBreaks count="1" manualBreakCount="1">
    <brk id="245" min="1" max="1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0000"/>
  </sheetPr>
  <dimension ref="A1:DH3"/>
  <sheetViews>
    <sheetView workbookViewId="0">
      <selection activeCell="A13" sqref="A13"/>
    </sheetView>
  </sheetViews>
  <sheetFormatPr baseColWidth="10" defaultColWidth="9.1796875" defaultRowHeight="14.5"/>
  <cols>
    <col min="4" max="4" width="12.453125" bestFit="1" customWidth="1"/>
    <col min="5" max="5" width="30.453125" bestFit="1" customWidth="1"/>
    <col min="6" max="6" width="30.453125" customWidth="1"/>
    <col min="7" max="9" width="30.453125" style="34" customWidth="1"/>
    <col min="10" max="10" width="9.453125" bestFit="1" customWidth="1"/>
    <col min="11" max="11" width="13.453125" bestFit="1" customWidth="1"/>
    <col min="12" max="12" width="5.453125" bestFit="1" customWidth="1"/>
    <col min="13" max="13" width="12.26953125" bestFit="1" customWidth="1"/>
    <col min="15" max="15" width="13.1796875" bestFit="1" customWidth="1"/>
    <col min="16" max="16" width="17" bestFit="1" customWidth="1"/>
    <col min="17" max="17" width="11.453125" bestFit="1" customWidth="1"/>
    <col min="18" max="18" width="61.1796875" bestFit="1" customWidth="1"/>
    <col min="19" max="19" width="11.453125" bestFit="1" customWidth="1"/>
    <col min="20" max="20" width="14.81640625" bestFit="1" customWidth="1"/>
    <col min="21" max="21" width="16.81640625" bestFit="1" customWidth="1"/>
    <col min="22" max="22" width="103.26953125" bestFit="1" customWidth="1"/>
    <col min="23" max="23" width="7.7265625" bestFit="1" customWidth="1"/>
    <col min="24" max="24" width="20.26953125" bestFit="1" customWidth="1"/>
    <col min="25" max="25" width="20.26953125" style="34" customWidth="1"/>
    <col min="26" max="26" width="22.7265625" bestFit="1" customWidth="1"/>
    <col min="27" max="27" width="12.26953125" bestFit="1" customWidth="1"/>
    <col min="28" max="28" width="7" bestFit="1" customWidth="1"/>
    <col min="29" max="29" width="5" bestFit="1" customWidth="1"/>
    <col min="30" max="31" width="5" customWidth="1"/>
    <col min="32" max="32" width="15.1796875" bestFit="1" customWidth="1"/>
    <col min="33" max="33" width="9.81640625" bestFit="1" customWidth="1"/>
    <col min="34" max="34" width="11.7265625" bestFit="1" customWidth="1"/>
    <col min="36" max="36" width="67.453125" bestFit="1" customWidth="1"/>
    <col min="37" max="37" width="8" bestFit="1" customWidth="1"/>
    <col min="38" max="38" width="8.453125" bestFit="1" customWidth="1"/>
    <col min="39" max="39" width="8.453125" style="34" customWidth="1"/>
    <col min="40" max="40" width="12.26953125" bestFit="1" customWidth="1"/>
    <col min="41" max="41" width="10.453125" bestFit="1" customWidth="1"/>
    <col min="42" max="46" width="10.453125" customWidth="1"/>
    <col min="48" max="48" width="10.453125" style="34" customWidth="1"/>
    <col min="49" max="49" width="77.453125" bestFit="1" customWidth="1"/>
    <col min="50" max="51" width="77.453125" style="34" customWidth="1"/>
    <col min="52" max="55" width="20.453125" customWidth="1"/>
    <col min="56" max="56" width="20.453125" style="34" customWidth="1"/>
    <col min="57" max="62" width="20.453125" customWidth="1"/>
    <col min="63" max="64" width="20.453125" style="34" customWidth="1"/>
    <col min="65" max="67" width="20.453125" customWidth="1"/>
    <col min="68" max="70" width="20.453125" style="34" customWidth="1"/>
    <col min="71" max="71" width="29" style="34" customWidth="1"/>
    <col min="72" max="101" width="20.453125" style="34" customWidth="1"/>
    <col min="103" max="103" width="10.1796875" bestFit="1" customWidth="1"/>
    <col min="104" max="104" width="16.81640625" bestFit="1" customWidth="1"/>
    <col min="105" max="105" width="21.81640625" bestFit="1" customWidth="1"/>
    <col min="106" max="106" width="21.81640625" style="34" customWidth="1"/>
    <col min="107" max="107" width="10.453125" bestFit="1" customWidth="1"/>
    <col min="108" max="108" width="8.1796875" bestFit="1" customWidth="1"/>
    <col min="109" max="109" width="23.453125" bestFit="1" customWidth="1"/>
    <col min="110" max="110" width="18.7265625" bestFit="1" customWidth="1"/>
    <col min="111" max="112" width="7.7265625" bestFit="1" customWidth="1"/>
  </cols>
  <sheetData>
    <row r="1" spans="1:112" ht="16" thickBot="1">
      <c r="A1" t="s">
        <v>22</v>
      </c>
      <c r="B1" t="s">
        <v>23</v>
      </c>
      <c r="C1" t="s">
        <v>24</v>
      </c>
      <c r="D1" t="s">
        <v>25</v>
      </c>
      <c r="E1" s="10" t="s">
        <v>0</v>
      </c>
      <c r="F1" s="10" t="s">
        <v>43</v>
      </c>
      <c r="G1" s="10" t="s">
        <v>42</v>
      </c>
      <c r="H1" s="10" t="s">
        <v>40</v>
      </c>
      <c r="I1" s="10" t="s">
        <v>41</v>
      </c>
      <c r="J1" s="10" t="s">
        <v>2</v>
      </c>
      <c r="K1" s="10" t="s">
        <v>3</v>
      </c>
      <c r="L1" s="20" t="s">
        <v>4</v>
      </c>
      <c r="M1" s="10" t="s">
        <v>5</v>
      </c>
      <c r="N1" s="20" t="s">
        <v>26</v>
      </c>
      <c r="O1" s="20" t="s">
        <v>27</v>
      </c>
      <c r="P1" s="20" t="s">
        <v>28</v>
      </c>
      <c r="Q1" s="20" t="s">
        <v>7</v>
      </c>
      <c r="R1" s="10" t="s">
        <v>72</v>
      </c>
      <c r="S1" s="10" t="s">
        <v>9</v>
      </c>
      <c r="T1" s="20" t="s">
        <v>29</v>
      </c>
      <c r="U1" s="10" t="s">
        <v>10</v>
      </c>
      <c r="V1" s="10" t="s">
        <v>20</v>
      </c>
      <c r="W1" s="10" t="s">
        <v>11</v>
      </c>
      <c r="X1" s="10" t="s">
        <v>12</v>
      </c>
      <c r="Y1" s="10" t="s">
        <v>73</v>
      </c>
      <c r="Z1" s="10" t="s">
        <v>74</v>
      </c>
      <c r="AA1" s="10" t="s">
        <v>5</v>
      </c>
      <c r="AB1" s="20" t="s">
        <v>26</v>
      </c>
      <c r="AC1" s="10" t="s">
        <v>13</v>
      </c>
      <c r="AD1" s="10" t="s">
        <v>42</v>
      </c>
      <c r="AE1" s="10" t="s">
        <v>54</v>
      </c>
      <c r="AF1" s="10" t="s">
        <v>41</v>
      </c>
      <c r="AG1" s="20" t="s">
        <v>14</v>
      </c>
      <c r="AH1" s="20" t="s">
        <v>30</v>
      </c>
      <c r="AI1" s="20" t="s">
        <v>26</v>
      </c>
      <c r="AJ1" s="30" t="s">
        <v>49</v>
      </c>
      <c r="AK1" s="30" t="s">
        <v>55</v>
      </c>
      <c r="AL1" s="30" t="s">
        <v>50</v>
      </c>
      <c r="AM1" s="30" t="s">
        <v>66</v>
      </c>
      <c r="AN1" s="30" t="s">
        <v>51</v>
      </c>
      <c r="AO1" s="30" t="s">
        <v>56</v>
      </c>
      <c r="AP1" s="30" t="s">
        <v>52</v>
      </c>
      <c r="AQ1" s="30" t="s">
        <v>57</v>
      </c>
      <c r="AR1" s="30" t="s">
        <v>16</v>
      </c>
      <c r="AS1" s="30" t="s">
        <v>58</v>
      </c>
      <c r="AT1" s="30" t="s">
        <v>17</v>
      </c>
      <c r="AU1" s="30" t="s">
        <v>18</v>
      </c>
      <c r="AV1" s="30" t="s">
        <v>53</v>
      </c>
      <c r="AW1" s="10" t="s">
        <v>19</v>
      </c>
      <c r="AX1" s="10" t="s">
        <v>75</v>
      </c>
      <c r="AY1" s="10" t="s">
        <v>76</v>
      </c>
      <c r="AZ1" s="31" t="s">
        <v>59</v>
      </c>
      <c r="BA1" s="31" t="s">
        <v>60</v>
      </c>
      <c r="BB1" s="31" t="s">
        <v>61</v>
      </c>
      <c r="BC1" s="31" t="s">
        <v>62</v>
      </c>
      <c r="BD1" s="31" t="s">
        <v>77</v>
      </c>
      <c r="BE1" s="31" t="s">
        <v>63</v>
      </c>
      <c r="BF1" s="31" t="s">
        <v>60</v>
      </c>
      <c r="BG1" s="31" t="s">
        <v>64</v>
      </c>
      <c r="BH1" s="31" t="s">
        <v>60</v>
      </c>
      <c r="BI1" s="31" t="s">
        <v>65</v>
      </c>
      <c r="BJ1" s="31" t="s">
        <v>60</v>
      </c>
      <c r="BK1" s="31" t="s">
        <v>78</v>
      </c>
      <c r="BL1" s="31" t="s">
        <v>60</v>
      </c>
      <c r="BM1" s="31" t="s">
        <v>79</v>
      </c>
      <c r="BN1" s="31" t="s">
        <v>80</v>
      </c>
      <c r="BO1" s="31" t="s">
        <v>81</v>
      </c>
      <c r="BP1" s="37" t="s">
        <v>82</v>
      </c>
      <c r="BQ1" s="37" t="s">
        <v>83</v>
      </c>
      <c r="BR1" s="37" t="s">
        <v>84</v>
      </c>
      <c r="BS1" s="37" t="s">
        <v>86</v>
      </c>
      <c r="BT1" s="37" t="s">
        <v>85</v>
      </c>
      <c r="BU1" s="37" t="s">
        <v>87</v>
      </c>
      <c r="BV1" s="37" t="s">
        <v>88</v>
      </c>
      <c r="BW1" s="37" t="s">
        <v>89</v>
      </c>
      <c r="BX1" s="37" t="s">
        <v>90</v>
      </c>
      <c r="BY1" s="37" t="s">
        <v>91</v>
      </c>
      <c r="BZ1" s="37" t="s">
        <v>92</v>
      </c>
      <c r="CA1" s="37" t="s">
        <v>93</v>
      </c>
      <c r="CB1" s="37" t="s">
        <v>94</v>
      </c>
      <c r="CC1" s="37" t="s">
        <v>95</v>
      </c>
      <c r="CD1" s="37" t="s">
        <v>96</v>
      </c>
      <c r="CE1" s="37" t="s">
        <v>97</v>
      </c>
      <c r="CF1" s="37" t="s">
        <v>98</v>
      </c>
      <c r="CG1" s="37" t="s">
        <v>99</v>
      </c>
      <c r="CH1" s="37" t="s">
        <v>100</v>
      </c>
      <c r="CI1" s="37" t="s">
        <v>101</v>
      </c>
      <c r="CJ1" s="37" t="s">
        <v>102</v>
      </c>
      <c r="CK1" s="37" t="s">
        <v>103</v>
      </c>
      <c r="CL1" s="37" t="s">
        <v>104</v>
      </c>
      <c r="CM1" s="37" t="s">
        <v>105</v>
      </c>
      <c r="CN1" s="37" t="s">
        <v>106</v>
      </c>
      <c r="CO1" s="37" t="s">
        <v>107</v>
      </c>
      <c r="CP1" s="37" t="s">
        <v>109</v>
      </c>
      <c r="CQ1" s="37" t="s">
        <v>108</v>
      </c>
      <c r="CR1" s="37" t="s">
        <v>110</v>
      </c>
      <c r="CS1" s="37" t="s">
        <v>111</v>
      </c>
      <c r="CT1" s="37" t="s">
        <v>21</v>
      </c>
      <c r="CU1" s="37" t="s">
        <v>112</v>
      </c>
      <c r="CV1" s="37" t="s">
        <v>113</v>
      </c>
      <c r="CW1" s="37" t="s">
        <v>114</v>
      </c>
      <c r="CX1" s="20" t="s">
        <v>31</v>
      </c>
      <c r="CY1" s="20" t="s">
        <v>32</v>
      </c>
      <c r="CZ1" s="20" t="s">
        <v>33</v>
      </c>
      <c r="DA1" s="20" t="s">
        <v>34</v>
      </c>
      <c r="DB1" s="20" t="s">
        <v>115</v>
      </c>
      <c r="DC1" s="20" t="s">
        <v>35</v>
      </c>
      <c r="DD1" s="20" t="s">
        <v>36</v>
      </c>
      <c r="DE1" s="20" t="s">
        <v>37</v>
      </c>
      <c r="DF1" s="20" t="s">
        <v>38</v>
      </c>
      <c r="DG1" s="20" t="s">
        <v>39</v>
      </c>
      <c r="DH1" s="20" t="s">
        <v>39</v>
      </c>
    </row>
    <row r="2" spans="1:112" ht="14.25" customHeight="1">
      <c r="A2">
        <f>'Rens. généraux'!$L$14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généraux'!$F$17</f>
        <v>0</v>
      </c>
      <c r="F2">
        <f>'Rens. généraux'!$L$12</f>
        <v>0</v>
      </c>
      <c r="G2" s="34">
        <f>'Rens. généraux'!$F$21</f>
        <v>0</v>
      </c>
      <c r="H2" s="34" t="str">
        <f>UPPER('Rens. généraux'!$F$23)</f>
        <v/>
      </c>
      <c r="I2" s="34">
        <f>'Rens. généraux'!$F$27</f>
        <v>0</v>
      </c>
      <c r="J2">
        <f>'Rens. généraux'!$F$33</f>
        <v>0</v>
      </c>
      <c r="K2">
        <f>'Rens. généraux'!$F$35</f>
        <v>0</v>
      </c>
      <c r="L2">
        <f>'Rens. généraux'!$F$37</f>
        <v>0</v>
      </c>
      <c r="M2">
        <f>'Rens. généraux'!$F$41</f>
        <v>0</v>
      </c>
      <c r="N2" s="29">
        <f>'Rens. généraux'!$F$43</f>
        <v>0</v>
      </c>
      <c r="O2">
        <f>'Rens. généraux'!$F$45</f>
        <v>0</v>
      </c>
      <c r="P2" t="e">
        <f>'Rens. généraux'!#REF!</f>
        <v>#REF!</v>
      </c>
      <c r="Q2" t="e">
        <f>'Rens. généraux'!#REF!</f>
        <v>#REF!</v>
      </c>
      <c r="R2" t="e">
        <f>'Rens. généraux'!#REF!</f>
        <v>#REF!</v>
      </c>
      <c r="S2">
        <f>'Rens. généraux'!$F$49</f>
        <v>0</v>
      </c>
      <c r="T2">
        <f>'Rens. généraux'!$F$51</f>
        <v>0</v>
      </c>
      <c r="U2" t="e">
        <f>'Rens. généraux'!#REF!</f>
        <v>#REF!</v>
      </c>
      <c r="V2" t="e">
        <f>'Rens. généraux'!#REF!</f>
        <v>#REF!</v>
      </c>
      <c r="W2" t="e">
        <f>'Rens. généraux'!#REF!</f>
        <v>#REF!</v>
      </c>
      <c r="X2" t="e">
        <f>'Rens. généraux'!#REF!</f>
        <v>#REF!</v>
      </c>
      <c r="Y2" s="34" t="e">
        <f>'Rens. généraux'!#REF!</f>
        <v>#REF!</v>
      </c>
      <c r="Z2" t="e">
        <f>'Rens. généraux'!#REF!</f>
        <v>#REF!</v>
      </c>
      <c r="AA2" t="e">
        <f>'Rens. généraux'!#REF!</f>
        <v>#REF!</v>
      </c>
      <c r="AB2" t="e">
        <f>'Rens. généraux'!#REF!</f>
        <v>#REF!</v>
      </c>
      <c r="AC2" t="e">
        <f>'Rens. généraux'!#REF!</f>
        <v>#REF!</v>
      </c>
      <c r="AD2">
        <f>'Rens. généraux'!$F$55</f>
        <v>0</v>
      </c>
      <c r="AE2" t="str">
        <f>UPPER('Rens. généraux'!$F$57)</f>
        <v/>
      </c>
      <c r="AF2">
        <f>'Rens. généraux'!$F$59</f>
        <v>0</v>
      </c>
      <c r="AG2">
        <f>'Rens. généraux'!$F$61</f>
        <v>0</v>
      </c>
      <c r="AH2">
        <f>'Rens. généraux'!$F$63</f>
        <v>0</v>
      </c>
      <c r="AI2" t="e">
        <f>'Rens. généraux'!#REF!</f>
        <v>#REF!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34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34" t="e">
        <f>'Rens. généraux'!#REF!</f>
        <v>#REF!</v>
      </c>
      <c r="AW2">
        <f>'Rens. généraux'!$C$69</f>
        <v>0</v>
      </c>
      <c r="AX2" s="34" t="e">
        <f>'Rens. généraux'!#REF!</f>
        <v>#REF!</v>
      </c>
      <c r="AY2" s="34" t="e">
        <f>'Rens. généraux'!#REF!</f>
        <v>#REF!</v>
      </c>
      <c r="AZ2" t="e">
        <f>'Rens. généraux'!#REF!</f>
        <v>#REF!</v>
      </c>
      <c r="BA2" t="e">
        <f>'Rens. généraux'!#REF!</f>
        <v>#REF!</v>
      </c>
      <c r="BB2" t="e">
        <f>'Rens. généraux'!#REF!</f>
        <v>#REF!</v>
      </c>
      <c r="BC2" t="e">
        <f>'Rens. généraux'!#REF!</f>
        <v>#REF!</v>
      </c>
      <c r="BD2" s="34" t="e">
        <f>'Rens. généraux'!#REF!</f>
        <v>#REF!</v>
      </c>
      <c r="BE2" t="e">
        <f>'Rens. généraux'!#REF!</f>
        <v>#REF!</v>
      </c>
      <c r="BF2" t="e">
        <f>'Rens. généraux'!#REF!</f>
        <v>#REF!</v>
      </c>
      <c r="BG2" t="e">
        <f>'Rens. généraux'!#REF!</f>
        <v>#REF!</v>
      </c>
      <c r="BH2" t="e">
        <f>'Rens. généraux'!#REF!</f>
        <v>#REF!</v>
      </c>
      <c r="BI2" t="e">
        <f>'Rens. généraux'!#REF!</f>
        <v>#REF!</v>
      </c>
      <c r="BJ2" t="e">
        <f>'Rens. généraux'!#REF!</f>
        <v>#REF!</v>
      </c>
      <c r="BK2" s="34" t="e">
        <f>'Rens. généraux'!#REF!</f>
        <v>#REF!</v>
      </c>
      <c r="BL2" s="34" t="e">
        <f>'Rens. généraux'!#REF!</f>
        <v>#REF!</v>
      </c>
      <c r="BM2" t="e">
        <f>'Rens. généraux'!#REF!</f>
        <v>#REF!</v>
      </c>
      <c r="BN2" t="e">
        <f>'Rens. généraux'!#REF!</f>
        <v>#REF!</v>
      </c>
      <c r="BO2" t="e">
        <f>'Rens. généraux'!#REF!</f>
        <v>#REF!</v>
      </c>
      <c r="BP2" s="34" t="e">
        <f>'Rens. généraux'!#REF!</f>
        <v>#REF!</v>
      </c>
      <c r="BQ2" s="34" t="e">
        <f>'Rens. généraux'!#REF!</f>
        <v>#REF!</v>
      </c>
      <c r="BR2" s="34" t="e">
        <f>'Rens. généraux'!#REF!</f>
        <v>#REF!</v>
      </c>
      <c r="BS2" s="38" t="e">
        <f>#REF!</f>
        <v>#REF!</v>
      </c>
      <c r="BT2" s="38" t="e">
        <f>#REF!</f>
        <v>#REF!</v>
      </c>
      <c r="BU2" s="38" t="e">
        <f>#REF!</f>
        <v>#REF!</v>
      </c>
      <c r="BV2" s="38" t="e">
        <f>#REF!</f>
        <v>#REF!</v>
      </c>
      <c r="BW2" s="38" t="e">
        <f>#REF!</f>
        <v>#REF!</v>
      </c>
      <c r="BX2" s="38" t="e">
        <f>#REF!</f>
        <v>#REF!</v>
      </c>
      <c r="BY2" s="38" t="e">
        <f>#REF!</f>
        <v>#REF!</v>
      </c>
      <c r="BZ2" s="38" t="e">
        <f>#REF!</f>
        <v>#REF!</v>
      </c>
      <c r="CA2" s="38" t="e">
        <f>#REF!</f>
        <v>#REF!</v>
      </c>
      <c r="CB2" s="38" t="e">
        <f>#REF!</f>
        <v>#REF!</v>
      </c>
      <c r="CC2" s="38" t="e">
        <f>#REF!</f>
        <v>#REF!</v>
      </c>
      <c r="CD2" s="38" t="e">
        <f>#REF!</f>
        <v>#REF!</v>
      </c>
      <c r="CE2" s="38" t="e">
        <f>#REF!</f>
        <v>#REF!</v>
      </c>
      <c r="CF2" s="38" t="e">
        <f>#REF!</f>
        <v>#REF!</v>
      </c>
      <c r="CG2" s="38" t="e">
        <f>#REF!</f>
        <v>#REF!</v>
      </c>
      <c r="CH2" s="38" t="e">
        <f>#REF!</f>
        <v>#REF!</v>
      </c>
      <c r="CI2" s="38" t="e">
        <f>#REF!</f>
        <v>#REF!</v>
      </c>
      <c r="CJ2" s="38" t="e">
        <f>#REF!</f>
        <v>#REF!</v>
      </c>
      <c r="CK2" s="38" t="e">
        <f>#REF!</f>
        <v>#REF!</v>
      </c>
      <c r="CL2" s="38" t="e">
        <f>#REF!</f>
        <v>#REF!</v>
      </c>
      <c r="CM2" s="38" t="e">
        <f>#REF!</f>
        <v>#REF!</v>
      </c>
      <c r="CN2" s="38" t="e">
        <f>#REF!</f>
        <v>#REF!</v>
      </c>
      <c r="CO2" s="39" t="e">
        <f>#REF!</f>
        <v>#REF!</v>
      </c>
      <c r="CP2" s="38" t="e">
        <f>#REF!</f>
        <v>#REF!</v>
      </c>
      <c r="CQ2" s="40" t="e">
        <f>#REF!</f>
        <v>#REF!</v>
      </c>
      <c r="CR2" s="40" t="e">
        <f>#REF!</f>
        <v>#REF!</v>
      </c>
      <c r="CS2" s="41" t="e">
        <f>#REF!</f>
        <v>#REF!</v>
      </c>
      <c r="CT2" s="40" t="e">
        <f>#REF!</f>
        <v>#REF!</v>
      </c>
      <c r="CU2" s="41" t="e">
        <f>#REF!</f>
        <v>#REF!</v>
      </c>
      <c r="CV2" s="41" t="e">
        <f>#REF!</f>
        <v>#REF!</v>
      </c>
      <c r="CW2" s="41" t="e">
        <f>#REF!</f>
        <v>#REF!</v>
      </c>
      <c r="CX2" t="e">
        <f>#REF!</f>
        <v>#REF!</v>
      </c>
      <c r="CY2" s="21" t="e">
        <f>#REF!</f>
        <v>#REF!</v>
      </c>
      <c r="CZ2" t="e">
        <f>#REF!</f>
        <v>#REF!</v>
      </c>
      <c r="DA2" t="e">
        <f>#REF!</f>
        <v>#REF!</v>
      </c>
      <c r="DB2" s="34" t="e">
        <f>#REF!</f>
        <v>#REF!</v>
      </c>
      <c r="DC2" t="e">
        <f>#REF!</f>
        <v>#REF!</v>
      </c>
      <c r="DD2" t="e">
        <f>#REF!</f>
        <v>#REF!</v>
      </c>
      <c r="DE2" t="e">
        <f>#REF!</f>
        <v>#REF!</v>
      </c>
      <c r="DF2" t="e">
        <f>#REF!</f>
        <v>#REF!</v>
      </c>
      <c r="DG2" t="e">
        <f>#REF!</f>
        <v>#REF!</v>
      </c>
      <c r="DH2" t="e">
        <f>#REF!</f>
        <v>#REF!</v>
      </c>
    </row>
    <row r="3" spans="1:112">
      <c r="A3" t="str">
        <f>IF(A2=0,"",A2)</f>
        <v/>
      </c>
      <c r="B3" s="34" t="str">
        <f t="shared" ref="B3:BM3" si="0">IF(B2=0,"",B2)</f>
        <v>0000</v>
      </c>
      <c r="C3" s="34" t="str">
        <f t="shared" si="0"/>
        <v>PROJET_</v>
      </c>
      <c r="D3" s="34" t="str">
        <f t="shared" si="0"/>
        <v>PROJET_0000</v>
      </c>
      <c r="E3" s="34" t="str">
        <f t="shared" si="0"/>
        <v/>
      </c>
      <c r="F3" s="34" t="str">
        <f t="shared" si="0"/>
        <v/>
      </c>
      <c r="G3" s="34" t="str">
        <f t="shared" si="0"/>
        <v/>
      </c>
      <c r="H3" s="34" t="str">
        <f t="shared" si="0"/>
        <v/>
      </c>
      <c r="I3" s="34" t="str">
        <f t="shared" si="0"/>
        <v/>
      </c>
      <c r="J3" s="34" t="str">
        <f t="shared" si="0"/>
        <v/>
      </c>
      <c r="K3" s="34" t="str">
        <f t="shared" si="0"/>
        <v/>
      </c>
      <c r="L3" s="34" t="str">
        <f t="shared" si="0"/>
        <v/>
      </c>
      <c r="M3" s="34" t="str">
        <f t="shared" si="0"/>
        <v/>
      </c>
      <c r="N3" s="34" t="str">
        <f t="shared" si="0"/>
        <v/>
      </c>
      <c r="O3" s="34" t="str">
        <f t="shared" si="0"/>
        <v/>
      </c>
      <c r="P3" s="34" t="e">
        <f t="shared" si="0"/>
        <v>#REF!</v>
      </c>
      <c r="Q3" s="34" t="e">
        <f t="shared" si="0"/>
        <v>#REF!</v>
      </c>
      <c r="R3" s="34" t="e">
        <f t="shared" si="0"/>
        <v>#REF!</v>
      </c>
      <c r="S3" s="34" t="str">
        <f t="shared" si="0"/>
        <v/>
      </c>
      <c r="T3" s="34" t="str">
        <f t="shared" si="0"/>
        <v/>
      </c>
      <c r="U3" s="34" t="e">
        <f t="shared" si="0"/>
        <v>#REF!</v>
      </c>
      <c r="V3" s="34" t="e">
        <f t="shared" si="0"/>
        <v>#REF!</v>
      </c>
      <c r="W3" s="34" t="e">
        <f t="shared" si="0"/>
        <v>#REF!</v>
      </c>
      <c r="X3" s="34" t="e">
        <f t="shared" si="0"/>
        <v>#REF!</v>
      </c>
      <c r="Y3" s="34" t="e">
        <f t="shared" si="0"/>
        <v>#REF!</v>
      </c>
      <c r="Z3" s="34" t="e">
        <f t="shared" si="0"/>
        <v>#REF!</v>
      </c>
      <c r="AA3" s="34" t="e">
        <f t="shared" si="0"/>
        <v>#REF!</v>
      </c>
      <c r="AB3" s="34" t="e">
        <f t="shared" si="0"/>
        <v>#REF!</v>
      </c>
      <c r="AC3" s="34" t="e">
        <f t="shared" si="0"/>
        <v>#REF!</v>
      </c>
      <c r="AD3" s="34" t="str">
        <f t="shared" si="0"/>
        <v/>
      </c>
      <c r="AE3" s="34" t="str">
        <f t="shared" si="0"/>
        <v/>
      </c>
      <c r="AF3" s="34" t="str">
        <f t="shared" si="0"/>
        <v/>
      </c>
      <c r="AG3" s="34" t="str">
        <f t="shared" si="0"/>
        <v/>
      </c>
      <c r="AH3" s="34" t="str">
        <f t="shared" si="0"/>
        <v/>
      </c>
      <c r="AI3" s="34" t="e">
        <f t="shared" si="0"/>
        <v>#REF!</v>
      </c>
      <c r="AJ3" s="34" t="e">
        <f t="shared" si="0"/>
        <v>#REF!</v>
      </c>
      <c r="AK3" s="34" t="e">
        <f t="shared" si="0"/>
        <v>#REF!</v>
      </c>
      <c r="AL3" s="34" t="e">
        <f t="shared" si="0"/>
        <v>#REF!</v>
      </c>
      <c r="AM3" s="34" t="e">
        <f t="shared" si="0"/>
        <v>#REF!</v>
      </c>
      <c r="AN3" s="34" t="e">
        <f t="shared" si="0"/>
        <v>#REF!</v>
      </c>
      <c r="AO3" s="34" t="e">
        <f t="shared" si="0"/>
        <v>#REF!</v>
      </c>
      <c r="AP3" s="34" t="e">
        <f t="shared" si="0"/>
        <v>#REF!</v>
      </c>
      <c r="AQ3" s="34" t="e">
        <f t="shared" si="0"/>
        <v>#REF!</v>
      </c>
      <c r="AR3" s="34" t="e">
        <f t="shared" si="0"/>
        <v>#REF!</v>
      </c>
      <c r="AS3" s="34" t="e">
        <f t="shared" si="0"/>
        <v>#REF!</v>
      </c>
      <c r="AT3" s="34" t="e">
        <f t="shared" si="0"/>
        <v>#REF!</v>
      </c>
      <c r="AU3" s="34" t="e">
        <f t="shared" si="0"/>
        <v>#REF!</v>
      </c>
      <c r="AV3" s="34" t="e">
        <f t="shared" si="0"/>
        <v>#REF!</v>
      </c>
      <c r="AW3" s="34" t="str">
        <f t="shared" si="0"/>
        <v/>
      </c>
      <c r="AX3" s="34" t="e">
        <f t="shared" si="0"/>
        <v>#REF!</v>
      </c>
      <c r="AY3" s="34" t="e">
        <f t="shared" si="0"/>
        <v>#REF!</v>
      </c>
      <c r="AZ3" s="34" t="e">
        <f t="shared" si="0"/>
        <v>#REF!</v>
      </c>
      <c r="BA3" s="34" t="e">
        <f t="shared" si="0"/>
        <v>#REF!</v>
      </c>
      <c r="BB3" s="34" t="e">
        <f t="shared" si="0"/>
        <v>#REF!</v>
      </c>
      <c r="BC3" s="34" t="e">
        <f t="shared" si="0"/>
        <v>#REF!</v>
      </c>
      <c r="BD3" s="34" t="e">
        <f t="shared" si="0"/>
        <v>#REF!</v>
      </c>
      <c r="BE3" s="34" t="e">
        <f t="shared" si="0"/>
        <v>#REF!</v>
      </c>
      <c r="BF3" s="34" t="e">
        <f t="shared" si="0"/>
        <v>#REF!</v>
      </c>
      <c r="BG3" s="34" t="e">
        <f t="shared" si="0"/>
        <v>#REF!</v>
      </c>
      <c r="BH3" s="34" t="e">
        <f t="shared" si="0"/>
        <v>#REF!</v>
      </c>
      <c r="BI3" s="34" t="e">
        <f t="shared" si="0"/>
        <v>#REF!</v>
      </c>
      <c r="BJ3" s="34" t="e">
        <f t="shared" si="0"/>
        <v>#REF!</v>
      </c>
      <c r="BK3" s="34" t="e">
        <f t="shared" si="0"/>
        <v>#REF!</v>
      </c>
      <c r="BL3" s="34" t="e">
        <f t="shared" si="0"/>
        <v>#REF!</v>
      </c>
      <c r="BM3" s="34" t="e">
        <f t="shared" si="0"/>
        <v>#REF!</v>
      </c>
      <c r="BN3" s="34" t="e">
        <f t="shared" ref="BN3:DH3" si="1">IF(BN2=0,"",BN2)</f>
        <v>#REF!</v>
      </c>
      <c r="BO3" s="34" t="e">
        <f t="shared" si="1"/>
        <v>#REF!</v>
      </c>
      <c r="BP3" s="34" t="e">
        <f t="shared" si="1"/>
        <v>#REF!</v>
      </c>
      <c r="BQ3" s="34" t="e">
        <f t="shared" si="1"/>
        <v>#REF!</v>
      </c>
      <c r="BR3" s="34" t="e">
        <f t="shared" si="1"/>
        <v>#REF!</v>
      </c>
      <c r="BS3" s="34" t="e">
        <f t="shared" si="1"/>
        <v>#REF!</v>
      </c>
      <c r="BT3" s="34" t="e">
        <f t="shared" si="1"/>
        <v>#REF!</v>
      </c>
      <c r="BU3" s="34" t="e">
        <f t="shared" si="1"/>
        <v>#REF!</v>
      </c>
      <c r="BV3" s="34" t="e">
        <f t="shared" si="1"/>
        <v>#REF!</v>
      </c>
      <c r="BW3" s="34" t="e">
        <f t="shared" si="1"/>
        <v>#REF!</v>
      </c>
      <c r="BX3" s="34" t="e">
        <f t="shared" si="1"/>
        <v>#REF!</v>
      </c>
      <c r="BY3" s="34" t="e">
        <f t="shared" si="1"/>
        <v>#REF!</v>
      </c>
      <c r="BZ3" s="34" t="e">
        <f t="shared" si="1"/>
        <v>#REF!</v>
      </c>
      <c r="CA3" s="34" t="e">
        <f t="shared" si="1"/>
        <v>#REF!</v>
      </c>
      <c r="CB3" s="34" t="e">
        <f t="shared" si="1"/>
        <v>#REF!</v>
      </c>
      <c r="CC3" s="34" t="e">
        <f t="shared" si="1"/>
        <v>#REF!</v>
      </c>
      <c r="CD3" s="34" t="e">
        <f t="shared" si="1"/>
        <v>#REF!</v>
      </c>
      <c r="CE3" s="34" t="e">
        <f t="shared" si="1"/>
        <v>#REF!</v>
      </c>
      <c r="CF3" s="34" t="e">
        <f t="shared" si="1"/>
        <v>#REF!</v>
      </c>
      <c r="CG3" s="34" t="e">
        <f t="shared" si="1"/>
        <v>#REF!</v>
      </c>
      <c r="CH3" s="34" t="e">
        <f t="shared" si="1"/>
        <v>#REF!</v>
      </c>
      <c r="CI3" s="34" t="e">
        <f t="shared" si="1"/>
        <v>#REF!</v>
      </c>
      <c r="CJ3" s="34" t="e">
        <f t="shared" si="1"/>
        <v>#REF!</v>
      </c>
      <c r="CK3" s="34" t="e">
        <f t="shared" si="1"/>
        <v>#REF!</v>
      </c>
      <c r="CL3" s="34" t="e">
        <f t="shared" si="1"/>
        <v>#REF!</v>
      </c>
      <c r="CM3" s="34" t="e">
        <f t="shared" si="1"/>
        <v>#REF!</v>
      </c>
      <c r="CN3" s="34" t="e">
        <f t="shared" si="1"/>
        <v>#REF!</v>
      </c>
      <c r="CO3" s="34" t="e">
        <f t="shared" si="1"/>
        <v>#REF!</v>
      </c>
      <c r="CP3" s="34" t="e">
        <f t="shared" si="1"/>
        <v>#REF!</v>
      </c>
      <c r="CQ3" s="34" t="e">
        <f t="shared" si="1"/>
        <v>#REF!</v>
      </c>
      <c r="CR3" s="34" t="e">
        <f t="shared" si="1"/>
        <v>#REF!</v>
      </c>
      <c r="CS3" s="34" t="e">
        <f t="shared" si="1"/>
        <v>#REF!</v>
      </c>
      <c r="CT3" s="34" t="e">
        <f t="shared" si="1"/>
        <v>#REF!</v>
      </c>
      <c r="CU3" s="34" t="e">
        <f t="shared" si="1"/>
        <v>#REF!</v>
      </c>
      <c r="CV3" s="34" t="e">
        <f t="shared" si="1"/>
        <v>#REF!</v>
      </c>
      <c r="CW3" s="34" t="e">
        <f t="shared" si="1"/>
        <v>#REF!</v>
      </c>
      <c r="CX3" s="34" t="e">
        <f t="shared" si="1"/>
        <v>#REF!</v>
      </c>
      <c r="CY3" s="34" t="e">
        <f t="shared" si="1"/>
        <v>#REF!</v>
      </c>
      <c r="CZ3" s="34" t="e">
        <f t="shared" si="1"/>
        <v>#REF!</v>
      </c>
      <c r="DA3" s="34" t="e">
        <f t="shared" si="1"/>
        <v>#REF!</v>
      </c>
      <c r="DB3" s="34" t="e">
        <f t="shared" si="1"/>
        <v>#REF!</v>
      </c>
      <c r="DC3" s="34" t="e">
        <f t="shared" si="1"/>
        <v>#REF!</v>
      </c>
      <c r="DD3" s="34" t="e">
        <f t="shared" si="1"/>
        <v>#REF!</v>
      </c>
      <c r="DE3" s="34" t="e">
        <f t="shared" si="1"/>
        <v>#REF!</v>
      </c>
      <c r="DF3" s="34" t="e">
        <f t="shared" si="1"/>
        <v>#REF!</v>
      </c>
      <c r="DG3" s="34" t="e">
        <f t="shared" si="1"/>
        <v>#REF!</v>
      </c>
      <c r="DH3" s="34" t="e">
        <f t="shared" si="1"/>
        <v>#REF!</v>
      </c>
    </row>
  </sheetData>
  <customSheetViews>
    <customSheetView guid="{C8DCF33C-22FA-49F3-A2C8-D5B33DD39D37}" state="hidden">
      <selection activeCell="A13" sqref="A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Rens. généraux</vt:lpstr>
      <vt:lpstr>Data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Aloisio</dc:creator>
  <cp:lastModifiedBy>Wenger Denise (DCS)</cp:lastModifiedBy>
  <cp:lastPrinted>2023-08-30T14:57:37Z</cp:lastPrinted>
  <dcterms:created xsi:type="dcterms:W3CDTF">2020-10-19T15:39:33Z</dcterms:created>
  <dcterms:modified xsi:type="dcterms:W3CDTF">2025-04-23T05:40:04Z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-2034673991</vt:i4>
  </property>
  <property fmtid="{D5CDD505-2E9C-101B-9397-08002B2CF9AE}" pid="3" name="_NewReviewCycle">
    <vt:lpwstr/>
  </property>
  <property fmtid="{D5CDD505-2E9C-101B-9397-08002B2CF9AE}" pid="4" name="_EmailSubject">
    <vt:lpwstr>HELP - service à te demande pour site ge.ch</vt:lpwstr>
  </property>
  <property fmtid="{D5CDD505-2E9C-101B-9397-08002B2CF9AE}" pid="5" name="_AuthorEmail">
    <vt:lpwstr>denise.wenger@etat.ge.ch</vt:lpwstr>
  </property>
  <property fmtid="{D5CDD505-2E9C-101B-9397-08002B2CF9AE}" pid="6" name="_AuthorEmailDisplayName">
    <vt:lpwstr>Wenger Denise (DCS)</vt:lpwstr>
  </property>
  <property fmtid="{D5CDD505-2E9C-101B-9397-08002B2CF9AE}" pid="7" name="_PreviousAdHocReviewCycleID">
    <vt:i4>1505229593</vt:i4>
  </property>
</Properties>
</file>