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UO6825\13_DOMAINES_CULTURELS\02 00 00 Accès\02_Dispositifs soutien\1. Champ libre\CL 2025\01_Appel_CL_2025\"/>
    </mc:Choice>
  </mc:AlternateContent>
  <bookViews>
    <workbookView xWindow="0" yWindow="500" windowWidth="28800" windowHeight="16140"/>
  </bookViews>
  <sheets>
    <sheet name="Rens. généraux" sheetId="2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43834.320775463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Z_C8DCF33C_22FA_49F3_A2C8_D5B33DD39D37_.wvu.Cols" localSheetId="0" hidden="1">'Rens. généraux'!$A:$A</definedName>
    <definedName name="Z_C8DCF33C_22FA_49F3_A2C8_D5B33DD39D37_.wvu.PrintArea" localSheetId="0" hidden="1">'Rens. généraux'!$B$1:$M$192</definedName>
    <definedName name="_xlnm.Print_Area" localSheetId="0">'Rens. généraux'!$B$1:$M$192</definedName>
  </definedNames>
  <calcPr calcId="162913"/>
  <customWorkbookViews>
    <customWorkbookView name="Soudan Jérôme (DCS) - Affichage personnalisé" guid="{C8DCF33C-22FA-49F3-A2C8-D5B33DD39D37}" mergeInterval="0" personalView="1" xWindow="26" yWindow="24" windowWidth="1894" windowHeight="101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8" i="2" l="1"/>
  <c r="A227" i="2"/>
  <c r="A226" i="2"/>
  <c r="A222" i="2"/>
  <c r="A221" i="2"/>
  <c r="A220" i="2"/>
  <c r="A216" i="2"/>
  <c r="A215" i="2"/>
  <c r="A212" i="2"/>
  <c r="A211" i="2"/>
  <c r="A208" i="2"/>
  <c r="A207" i="2"/>
  <c r="A204" i="2"/>
  <c r="A203" i="2"/>
  <c r="A198" i="2"/>
  <c r="A197" i="2"/>
  <c r="A194" i="2"/>
  <c r="A193" i="2"/>
  <c r="A23" i="2" l="1"/>
  <c r="A19" i="2"/>
  <c r="A21" i="2"/>
  <c r="A25" i="2"/>
  <c r="A31" i="2"/>
  <c r="A33" i="2"/>
  <c r="A35" i="2"/>
  <c r="A39" i="2"/>
  <c r="A41" i="2"/>
  <c r="A43" i="2"/>
  <c r="A47" i="2"/>
  <c r="A49" i="2"/>
  <c r="A53" i="2"/>
  <c r="A55" i="2"/>
  <c r="A57" i="2"/>
  <c r="A59" i="2"/>
  <c r="A61" i="2"/>
  <c r="A63" i="2"/>
  <c r="A77" i="2"/>
  <c r="A1" i="2" l="1"/>
</calcChain>
</file>

<file path=xl/sharedStrings.xml><?xml version="1.0" encoding="utf-8"?>
<sst xmlns="http://schemas.openxmlformats.org/spreadsheetml/2006/main" count="114" uniqueCount="81">
  <si>
    <t>Adresse (rue/no, CP, ville)</t>
  </si>
  <si>
    <t>Rue / no</t>
  </si>
  <si>
    <t>Code postal</t>
  </si>
  <si>
    <t>Ville</t>
  </si>
  <si>
    <t>Téléphone:</t>
  </si>
  <si>
    <t>E-mail:</t>
  </si>
  <si>
    <t>But lucratif</t>
  </si>
  <si>
    <t xml:space="preserve">Commune de résidence (siège statutaire) </t>
  </si>
  <si>
    <t>Commune</t>
  </si>
  <si>
    <t>Fonction</t>
  </si>
  <si>
    <t>-</t>
  </si>
  <si>
    <t>Forme juridique</t>
  </si>
  <si>
    <t>Prénom</t>
  </si>
  <si>
    <t>Civilité</t>
  </si>
  <si>
    <t>Ville de Genève</t>
  </si>
  <si>
    <t>Pro Helvetia</t>
  </si>
  <si>
    <t>Montant</t>
  </si>
  <si>
    <t>Nom</t>
  </si>
  <si>
    <t>Communes (Veuillez indiquer le nom de la/des commune/s)</t>
  </si>
  <si>
    <t>Loterie Romande</t>
  </si>
  <si>
    <t>OFC</t>
  </si>
  <si>
    <t>Autres subventions publiques (Veuillez indiquer le nom)</t>
  </si>
  <si>
    <t>Soutien privé (Veuillez indiquer le nom des fondations)</t>
  </si>
  <si>
    <t>1.1</t>
  </si>
  <si>
    <t>Nom du / de la répondant.e légal.e</t>
  </si>
  <si>
    <t>1.2</t>
  </si>
  <si>
    <t>1.3</t>
  </si>
  <si>
    <t>Contacts (téléphone et email)</t>
  </si>
  <si>
    <t>1.4</t>
  </si>
  <si>
    <t>Site internet (si existant):</t>
  </si>
  <si>
    <t>2.1</t>
  </si>
  <si>
    <t>2.2</t>
  </si>
  <si>
    <t>2.3</t>
  </si>
  <si>
    <t>Les champs obligatoires sont encadrés en rouge</t>
  </si>
  <si>
    <t>Monsieur</t>
  </si>
  <si>
    <t>Association</t>
  </si>
  <si>
    <t>Non</t>
  </si>
  <si>
    <t>Oui</t>
  </si>
  <si>
    <t xml:space="preserve">Montant de la présente demande </t>
  </si>
  <si>
    <t>Informations concernant le projet soumis à l'appel</t>
  </si>
  <si>
    <t>Lieu choisi</t>
  </si>
  <si>
    <t xml:space="preserve">Usagers et usagères du lieu </t>
  </si>
  <si>
    <t xml:space="preserve">Merci de décrire en quelques lignes les usagères et usagers du lieu choisi. Si ce lieu accueille différentes typologies d'usagers et usagères (par ex. pour un centre commercial: le personnel d'entretien, de vente ou d'administration, la clientèle, les personnes qui fréquentent l'endroit comme un tiers-lieu) merci de vous préciser également à quelle(s) typologie(s) vous comptez vous adresser en priorité. </t>
  </si>
  <si>
    <t>Démarche</t>
  </si>
  <si>
    <t xml:space="preserve">Merci de décrire votre démarche, ses différentes étapes et modalités pratiques: </t>
  </si>
  <si>
    <t>Durabilité</t>
  </si>
  <si>
    <t>Est-ce que votre projet peut être reproduit dans d'autres lieux et si oui dans lesquels ?</t>
  </si>
  <si>
    <t>Informations concernant le budget du dit projet et son plan de financement</t>
  </si>
  <si>
    <t>Montant total projet</t>
  </si>
  <si>
    <t>Informations concernant les subventions publiques demandées ou prévues pour ce projet</t>
  </si>
  <si>
    <r>
      <t xml:space="preserve">Appel à projets </t>
    </r>
    <r>
      <rPr>
        <b/>
        <i/>
        <u/>
        <sz val="16"/>
        <color theme="4" tint="-0.249977111117893"/>
        <rFont val="Arial"/>
        <family val="2"/>
      </rPr>
      <t>Champ libre - culture en tous lieux</t>
    </r>
    <r>
      <rPr>
        <b/>
        <sz val="16"/>
        <color theme="4" tint="-0.249977111117893"/>
        <rFont val="Arial"/>
        <family val="2"/>
      </rPr>
      <t xml:space="preserve"> 2025 : Formulaire de demande</t>
    </r>
  </si>
  <si>
    <t>Type de projet</t>
  </si>
  <si>
    <t>Accès à la culture</t>
  </si>
  <si>
    <t>Catégorie</t>
  </si>
  <si>
    <t>Champ libre 2025</t>
  </si>
  <si>
    <t>Demande (Titre du projet)</t>
  </si>
  <si>
    <t>Date de création de la structure</t>
  </si>
  <si>
    <t xml:space="preserve">Date de dépôt de la demande </t>
  </si>
  <si>
    <t>Date début réalisation du projet</t>
  </si>
  <si>
    <t>Date fin réalisation du projet</t>
  </si>
  <si>
    <t>Personne de contact (si différente du/de la répondant.e)</t>
  </si>
  <si>
    <t>Renseignements généraux sur la structure demanderesse</t>
  </si>
  <si>
    <t>3.1</t>
  </si>
  <si>
    <t>a</t>
  </si>
  <si>
    <t>Catégorie générale (ex.: centre commercial)</t>
  </si>
  <si>
    <t>b</t>
  </si>
  <si>
    <t>Lieu précis (ex.: nom et adresse du centre)</t>
  </si>
  <si>
    <t>c</t>
  </si>
  <si>
    <t>Motivation (pourquoi ce lieu ? Quelle est sa pertinence pour cet appel à projets?)</t>
  </si>
  <si>
    <t>3.5</t>
  </si>
  <si>
    <t>Comment comptez-vous vous adresser aux usagères et usagers du lieu susmentionné ?</t>
  </si>
  <si>
    <t>4.1</t>
  </si>
  <si>
    <t>4.2</t>
  </si>
  <si>
    <t>Attestation AVS (doc. joint au dossier)</t>
  </si>
  <si>
    <t>Attestation LPP et/ou 3e pilier (doc(s) joint(s) au dossier)</t>
  </si>
  <si>
    <t>Charte d’engagement à la prévention et à la lutte 
contre les atteintes à la personnalité au travail</t>
  </si>
  <si>
    <t>3.6</t>
  </si>
  <si>
    <t>Nom de la structure culturelle (en majuscule)</t>
  </si>
  <si>
    <t>Courte description du projet soumis</t>
  </si>
  <si>
    <t>Canton de Genève (autre dispositif ou service)</t>
  </si>
  <si>
    <t>Quels sont les partenaires de votre projet et comment seront-ils impliqués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</si>
</sst>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3"/>
      <name val="Arial Bold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6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name val="Arial Bold"/>
      <family val="2"/>
    </font>
    <font>
      <b/>
      <sz val="16"/>
      <color theme="4" tint="-0.249977111117893"/>
      <name val="Arial"/>
      <family val="2"/>
    </font>
    <font>
      <b/>
      <i/>
      <u/>
      <sz val="16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15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4" borderId="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164" fontId="3" fillId="0" borderId="0" xfId="2" applyNumberFormat="1" applyFont="1" applyAlignment="1">
      <alignment horizontal="left" vertical="top"/>
    </xf>
    <xf numFmtId="0" fontId="3" fillId="0" borderId="0" xfId="2" applyFont="1" applyAlignment="1">
      <alignment horizontal="left" vertical="top"/>
    </xf>
    <xf numFmtId="0" fontId="3" fillId="0" borderId="0" xfId="2" applyFont="1" applyAlignment="1">
      <alignment horizontal="right" vertical="top"/>
    </xf>
    <xf numFmtId="0" fontId="3" fillId="0" borderId="0" xfId="2" applyFont="1"/>
    <xf numFmtId="164" fontId="6" fillId="0" borderId="0" xfId="3" applyNumberFormat="1" applyFont="1"/>
    <xf numFmtId="0" fontId="7" fillId="0" borderId="0" xfId="4" applyFont="1"/>
    <xf numFmtId="0" fontId="6" fillId="0" borderId="0" xfId="4"/>
    <xf numFmtId="0" fontId="8" fillId="0" borderId="0" xfId="5" applyFont="1" applyAlignment="1">
      <alignment horizontal="left" vertical="center"/>
    </xf>
    <xf numFmtId="0" fontId="6" fillId="0" borderId="0" xfId="4" applyAlignment="1">
      <alignment horizontal="center" vertical="center"/>
    </xf>
    <xf numFmtId="0" fontId="9" fillId="0" borderId="0" xfId="4" applyFont="1"/>
    <xf numFmtId="0" fontId="6" fillId="0" borderId="0" xfId="4" applyAlignment="1">
      <alignment horizontal="right"/>
    </xf>
    <xf numFmtId="0" fontId="6" fillId="0" borderId="0" xfId="4" quotePrefix="1" applyAlignment="1">
      <alignment horizontal="right"/>
    </xf>
    <xf numFmtId="0" fontId="9" fillId="0" borderId="0" xfId="4" applyFont="1" applyAlignment="1">
      <alignment horizontal="left"/>
    </xf>
    <xf numFmtId="164" fontId="9" fillId="0" borderId="0" xfId="3" applyNumberFormat="1" applyFont="1"/>
    <xf numFmtId="164" fontId="0" fillId="0" borderId="0" xfId="3" applyNumberFormat="1" applyFont="1"/>
    <xf numFmtId="0" fontId="1" fillId="0" borderId="0" xfId="2"/>
    <xf numFmtId="0" fontId="9" fillId="0" borderId="0" xfId="4" applyFont="1" applyAlignment="1">
      <alignment horizontal="left" vertical="top" wrapText="1"/>
    </xf>
    <xf numFmtId="0" fontId="4" fillId="0" borderId="0" xfId="1" applyAlignment="1" applyProtection="1">
      <alignment horizontal="right"/>
      <protection locked="0"/>
    </xf>
    <xf numFmtId="0" fontId="4" fillId="0" borderId="0" xfId="1" applyFill="1" applyAlignment="1"/>
    <xf numFmtId="0" fontId="9" fillId="0" borderId="0" xfId="4" applyFont="1" applyFill="1"/>
    <xf numFmtId="0" fontId="3" fillId="0" borderId="0" xfId="2" applyFont="1" applyAlignment="1" applyProtection="1">
      <alignment horizontal="center" vertical="top"/>
    </xf>
    <xf numFmtId="0" fontId="3" fillId="0" borderId="0" xfId="2" applyFont="1" applyAlignment="1" applyProtection="1">
      <alignment horizontal="left" vertical="top"/>
    </xf>
    <xf numFmtId="0" fontId="4" fillId="0" borderId="0" xfId="1" applyAlignment="1" applyProtection="1">
      <alignment horizontal="right"/>
    </xf>
    <xf numFmtId="0" fontId="4" fillId="0" borderId="0" xfId="1" applyFill="1" applyAlignment="1" applyProtection="1"/>
    <xf numFmtId="0" fontId="6" fillId="0" borderId="0" xfId="4" applyFill="1" applyBorder="1" applyAlignment="1">
      <alignment horizontal="center" vertical="center"/>
    </xf>
    <xf numFmtId="0" fontId="6" fillId="0" borderId="0" xfId="4" quotePrefix="1" applyAlignment="1">
      <alignment horizontal="left"/>
    </xf>
    <xf numFmtId="164" fontId="6" fillId="0" borderId="0" xfId="3" applyNumberFormat="1" applyFont="1" applyFill="1"/>
    <xf numFmtId="0" fontId="9" fillId="0" borderId="0" xfId="4" applyFont="1" applyFill="1" applyBorder="1" applyAlignment="1" applyProtection="1"/>
    <xf numFmtId="0" fontId="9" fillId="0" borderId="0" xfId="4" applyFont="1" applyFill="1" applyAlignment="1" applyProtection="1">
      <alignment horizontal="left"/>
    </xf>
    <xf numFmtId="0" fontId="6" fillId="0" borderId="0" xfId="4"/>
    <xf numFmtId="0" fontId="4" fillId="0" borderId="0" xfId="1" applyAlignment="1" applyProtection="1">
      <alignment horizontal="right"/>
      <protection locked="0"/>
    </xf>
    <xf numFmtId="0" fontId="9" fillId="0" borderId="0" xfId="4" quotePrefix="1" applyFont="1"/>
    <xf numFmtId="49" fontId="9" fillId="0" borderId="0" xfId="4" applyNumberFormat="1" applyFont="1" applyFill="1"/>
    <xf numFmtId="0" fontId="10" fillId="0" borderId="0" xfId="4" applyFont="1" applyAlignment="1">
      <alignment horizontal="center" wrapText="1"/>
    </xf>
    <xf numFmtId="0" fontId="9" fillId="0" borderId="0" xfId="4" quotePrefix="1" applyFont="1" applyAlignment="1">
      <alignment horizontal="left"/>
    </xf>
    <xf numFmtId="0" fontId="4" fillId="0" borderId="0" xfId="1" quotePrefix="1" applyFill="1" applyAlignment="1" applyProtection="1">
      <alignment horizontal="right"/>
      <protection locked="0"/>
    </xf>
    <xf numFmtId="0" fontId="4" fillId="0" borderId="0" xfId="1" quotePrefix="1" applyFill="1" applyAlignment="1" applyProtection="1">
      <alignment horizontal="right"/>
      <protection locked="0"/>
    </xf>
    <xf numFmtId="0" fontId="6" fillId="0" borderId="0" xfId="4"/>
    <xf numFmtId="0" fontId="9" fillId="0" borderId="0" xfId="4" applyFont="1"/>
    <xf numFmtId="0" fontId="9" fillId="2" borderId="0" xfId="4" applyFont="1" applyFill="1" applyAlignment="1" applyProtection="1">
      <alignment horizontal="center"/>
      <protection locked="0"/>
    </xf>
    <xf numFmtId="0" fontId="6" fillId="3" borderId="0" xfId="4" applyFill="1"/>
    <xf numFmtId="0" fontId="9" fillId="3" borderId="0" xfId="4" applyFont="1" applyFill="1"/>
    <xf numFmtId="0" fontId="9" fillId="3" borderId="0" xfId="4" applyFont="1" applyFill="1" applyProtection="1">
      <protection locked="0"/>
    </xf>
    <xf numFmtId="0" fontId="9" fillId="3" borderId="0" xfId="4" applyFont="1" applyFill="1" applyAlignment="1" applyProtection="1">
      <alignment horizontal="center"/>
      <protection locked="0"/>
    </xf>
    <xf numFmtId="0" fontId="9" fillId="3" borderId="0" xfId="4" applyFont="1" applyFill="1" applyAlignment="1" applyProtection="1">
      <alignment horizontal="left"/>
      <protection locked="0"/>
    </xf>
    <xf numFmtId="0" fontId="9" fillId="2" borderId="5" xfId="4" applyFont="1" applyFill="1" applyBorder="1" applyProtection="1">
      <protection locked="0"/>
    </xf>
    <xf numFmtId="164" fontId="12" fillId="0" borderId="0" xfId="3" applyNumberFormat="1" applyFont="1"/>
    <xf numFmtId="0" fontId="13" fillId="0" borderId="0" xfId="4" applyFont="1" applyAlignment="1">
      <alignment horizontal="left"/>
    </xf>
    <xf numFmtId="0" fontId="12" fillId="0" borderId="0" xfId="4" applyFont="1"/>
    <xf numFmtId="0" fontId="13" fillId="0" borderId="0" xfId="4" applyFont="1"/>
    <xf numFmtId="0" fontId="9" fillId="2" borderId="0" xfId="4" applyFont="1" applyFill="1" applyAlignment="1" applyProtection="1">
      <alignment horizontal="center"/>
      <protection locked="0"/>
    </xf>
    <xf numFmtId="0" fontId="6" fillId="0" borderId="0" xfId="4" applyFont="1" applyAlignment="1">
      <alignment horizontal="left"/>
    </xf>
    <xf numFmtId="0" fontId="5" fillId="0" borderId="0" xfId="2" applyFont="1" applyFill="1" applyAlignment="1">
      <alignment horizontal="left" vertical="top"/>
    </xf>
    <xf numFmtId="0" fontId="14" fillId="0" borderId="0" xfId="2" applyFont="1" applyFill="1" applyAlignment="1">
      <alignment horizontal="left" vertical="top" indent="1"/>
    </xf>
    <xf numFmtId="0" fontId="3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 vertical="top"/>
    </xf>
    <xf numFmtId="0" fontId="6" fillId="0" borderId="0" xfId="4" applyFont="1"/>
    <xf numFmtId="0" fontId="6" fillId="0" borderId="0" xfId="4" quotePrefix="1" applyFont="1" applyAlignment="1">
      <alignment horizontal="left"/>
    </xf>
    <xf numFmtId="0" fontId="6" fillId="0" borderId="0" xfId="4" applyFont="1" applyAlignment="1">
      <alignment horizontal="left" vertical="top" wrapText="1"/>
    </xf>
    <xf numFmtId="0" fontId="9" fillId="0" borderId="0" xfId="4" applyFont="1" applyAlignment="1"/>
    <xf numFmtId="0" fontId="9" fillId="0" borderId="0" xfId="4" quotePrefix="1" applyFont="1" applyAlignment="1">
      <alignment vertical="top"/>
    </xf>
    <xf numFmtId="0" fontId="6" fillId="0" borderId="6" xfId="4" applyBorder="1"/>
    <xf numFmtId="0" fontId="9" fillId="0" borderId="8" xfId="4" applyFont="1" applyBorder="1"/>
    <xf numFmtId="0" fontId="6" fillId="0" borderId="9" xfId="4" applyBorder="1"/>
    <xf numFmtId="0" fontId="6" fillId="0" borderId="0" xfId="4" applyBorder="1"/>
    <xf numFmtId="0" fontId="6" fillId="0" borderId="8" xfId="4" applyBorder="1"/>
    <xf numFmtId="0" fontId="9" fillId="0" borderId="8" xfId="4" applyFont="1" applyFill="1" applyBorder="1" applyAlignment="1" applyProtection="1"/>
    <xf numFmtId="0" fontId="9" fillId="2" borderId="1" xfId="4" applyFont="1" applyFill="1" applyBorder="1" applyAlignment="1" applyProtection="1">
      <alignment horizontal="center"/>
      <protection locked="0"/>
    </xf>
    <xf numFmtId="0" fontId="9" fillId="2" borderId="7" xfId="4" applyFont="1" applyFill="1" applyBorder="1" applyAlignment="1" applyProtection="1">
      <alignment horizontal="center"/>
      <protection locked="0"/>
    </xf>
    <xf numFmtId="0" fontId="9" fillId="2" borderId="11" xfId="4" applyFont="1" applyFill="1" applyBorder="1" applyAlignment="1" applyProtection="1">
      <alignment horizontal="center"/>
      <protection locked="0"/>
    </xf>
    <xf numFmtId="0" fontId="9" fillId="2" borderId="5" xfId="4" applyFont="1" applyFill="1" applyBorder="1" applyAlignment="1" applyProtection="1">
      <alignment horizontal="center"/>
      <protection locked="0"/>
    </xf>
    <xf numFmtId="0" fontId="6" fillId="3" borderId="0" xfId="4" applyFill="1" applyAlignment="1" applyProtection="1">
      <alignment vertical="top" wrapText="1"/>
      <protection locked="0"/>
    </xf>
    <xf numFmtId="0" fontId="9" fillId="0" borderId="0" xfId="4" applyFont="1" applyAlignment="1">
      <alignment horizontal="left" wrapText="1"/>
    </xf>
    <xf numFmtId="0" fontId="9" fillId="2" borderId="0" xfId="4" applyFont="1" applyFill="1" applyAlignment="1" applyProtection="1">
      <alignment horizontal="left"/>
      <protection locked="0"/>
    </xf>
    <xf numFmtId="0" fontId="6" fillId="2" borderId="0" xfId="4" applyFill="1" applyAlignment="1" applyProtection="1">
      <alignment horizontal="left" vertical="top" wrapText="1"/>
      <protection locked="0"/>
    </xf>
    <xf numFmtId="0" fontId="6" fillId="0" borderId="0" xfId="4" quotePrefix="1" applyAlignment="1">
      <alignment horizontal="left" wrapText="1"/>
    </xf>
    <xf numFmtId="0" fontId="12" fillId="2" borderId="1" xfId="4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center" vertical="center"/>
    </xf>
    <xf numFmtId="0" fontId="12" fillId="2" borderId="3" xfId="4" applyFont="1" applyFill="1" applyBorder="1" applyAlignment="1">
      <alignment horizontal="center" vertical="center"/>
    </xf>
    <xf numFmtId="0" fontId="9" fillId="2" borderId="7" xfId="4" applyFont="1" applyFill="1" applyBorder="1" applyAlignment="1" applyProtection="1">
      <alignment horizontal="center"/>
      <protection locked="0"/>
    </xf>
    <xf numFmtId="0" fontId="9" fillId="2" borderId="6" xfId="4" applyFont="1" applyFill="1" applyBorder="1" applyAlignment="1" applyProtection="1">
      <alignment horizontal="center"/>
      <protection locked="0"/>
    </xf>
    <xf numFmtId="0" fontId="4" fillId="2" borderId="0" xfId="1" applyFill="1" applyAlignment="1" applyProtection="1">
      <alignment horizontal="left"/>
      <protection locked="0"/>
    </xf>
    <xf numFmtId="0" fontId="9" fillId="2" borderId="1" xfId="4" applyFont="1" applyFill="1" applyBorder="1" applyAlignment="1" applyProtection="1">
      <alignment horizontal="left"/>
      <protection locked="0"/>
    </xf>
    <xf numFmtId="0" fontId="9" fillId="2" borderId="2" xfId="4" applyFont="1" applyFill="1" applyBorder="1" applyAlignment="1" applyProtection="1">
      <alignment horizontal="left"/>
      <protection locked="0"/>
    </xf>
    <xf numFmtId="0" fontId="9" fillId="2" borderId="3" xfId="4" applyFont="1" applyFill="1" applyBorder="1" applyAlignment="1" applyProtection="1">
      <alignment horizontal="left"/>
      <protection locked="0"/>
    </xf>
    <xf numFmtId="0" fontId="6" fillId="2" borderId="7" xfId="4" applyFill="1" applyBorder="1" applyAlignment="1" applyProtection="1">
      <alignment horizontal="center" vertical="top" wrapText="1"/>
      <protection locked="0"/>
    </xf>
    <xf numFmtId="0" fontId="6" fillId="2" borderId="6" xfId="4" applyFill="1" applyBorder="1" applyAlignment="1" applyProtection="1">
      <alignment horizontal="center" vertical="top" wrapText="1"/>
      <protection locked="0"/>
    </xf>
    <xf numFmtId="0" fontId="6" fillId="2" borderId="13" xfId="4" applyFill="1" applyBorder="1" applyAlignment="1" applyProtection="1">
      <alignment horizontal="center" vertical="top" wrapText="1"/>
      <protection locked="0"/>
    </xf>
    <xf numFmtId="0" fontId="6" fillId="2" borderId="8" xfId="4" applyFill="1" applyBorder="1" applyAlignment="1" applyProtection="1">
      <alignment horizontal="center" vertical="top" wrapText="1"/>
      <protection locked="0"/>
    </xf>
    <xf numFmtId="0" fontId="6" fillId="2" borderId="0" xfId="4" applyFill="1" applyBorder="1" applyAlignment="1" applyProtection="1">
      <alignment horizontal="center" vertical="top" wrapText="1"/>
      <protection locked="0"/>
    </xf>
    <xf numFmtId="0" fontId="6" fillId="2" borderId="10" xfId="4" applyFill="1" applyBorder="1" applyAlignment="1" applyProtection="1">
      <alignment horizontal="center" vertical="top" wrapText="1"/>
      <protection locked="0"/>
    </xf>
    <xf numFmtId="0" fontId="6" fillId="2" borderId="12" xfId="4" applyFill="1" applyBorder="1" applyAlignment="1" applyProtection="1">
      <alignment horizontal="center" vertical="top" wrapText="1"/>
      <protection locked="0"/>
    </xf>
    <xf numFmtId="0" fontId="6" fillId="2" borderId="9" xfId="4" applyFill="1" applyBorder="1" applyAlignment="1" applyProtection="1">
      <alignment horizontal="center" vertical="top" wrapText="1"/>
      <protection locked="0"/>
    </xf>
    <xf numFmtId="0" fontId="6" fillId="2" borderId="14" xfId="4" applyFill="1" applyBorder="1" applyAlignment="1" applyProtection="1">
      <alignment horizontal="center" vertical="top" wrapText="1"/>
      <protection locked="0"/>
    </xf>
  </cellXfs>
  <cellStyles count="16">
    <cellStyle name="Comma 2" xfId="3"/>
    <cellStyle name="Comma 2 2" xfId="8"/>
    <cellStyle name="Comma 2 2 2" xfId="14"/>
    <cellStyle name="Comma 2 2 3" xfId="10"/>
    <cellStyle name="Comma 2 3" xfId="13"/>
    <cellStyle name="Comma 2 4" xfId="9"/>
    <cellStyle name="Hyperlink 2" xfId="6"/>
    <cellStyle name="Lien hypertexte" xfId="1" builtinId="8"/>
    <cellStyle name="Milliers 2" xfId="15"/>
    <cellStyle name="Milliers 3" xfId="11"/>
    <cellStyle name="Normal" xfId="0" builtinId="0"/>
    <cellStyle name="Normal 2" xfId="2"/>
    <cellStyle name="Normal 2 2" xfId="4"/>
    <cellStyle name="Normal 2 4" xfId="5"/>
    <cellStyle name="Normal 4" xfId="7"/>
    <cellStyle name="Vérification 2" xfId="12"/>
  </cellStyles>
  <dxfs count="52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4</xdr:col>
      <xdr:colOff>1367840</xdr:colOff>
      <xdr:row>3</xdr:row>
      <xdr:rowOff>95719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8100"/>
          <a:ext cx="2709583" cy="594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B237"/>
  <sheetViews>
    <sheetView showGridLines="0" tabSelected="1" topLeftCell="B1" zoomScale="70" zoomScaleNormal="70" workbookViewId="0">
      <pane ySplit="9" topLeftCell="A103" activePane="bottomLeft" state="frozen"/>
      <selection activeCell="B1" sqref="B1"/>
      <selection pane="bottomLeft" activeCell="F14" activeCellId="61" sqref="C174:L180 J236 J234 J232 G228 L228 D226:L226 L222 G222 D220:L220 G216 L216 L212 L208 L204 D202:L202 G204 G208 K5 G212 G198 G194 L194 L198 G186 G184 C154:L170 C154:L170 C132:L151 C132:L151 C107:L126 J100:L104 J97:L98 J94:L95 C77:L91 F73 F71 F69 F67 F63:L63 F61:L61 F59:L59 F57:L57 F55:L55 F53:G53 F49:L49 F47:L47 F43:L43 F41:L41 F39:L39 F35:L35 F33:L33 F31:L31 F27 J27 F25:L25 F23:L23 F23:L23 F21:L21 F19:G19 F19:G19 F14:L14"/>
    </sheetView>
  </sheetViews>
  <sheetFormatPr baseColWidth="10" defaultColWidth="9.1796875" defaultRowHeight="14.5" outlineLevelCol="1"/>
  <cols>
    <col min="1" max="1" width="11.453125" style="15" hidden="1" customWidth="1" outlineLevel="1"/>
    <col min="2" max="2" width="11.453125" style="16" customWidth="1" collapsed="1"/>
    <col min="3" max="4" width="4.26953125" style="16" customWidth="1"/>
    <col min="5" max="5" width="35.1796875" style="16" customWidth="1"/>
    <col min="6" max="6" width="17.453125" style="16" customWidth="1"/>
    <col min="7" max="7" width="21.26953125" style="16" customWidth="1"/>
    <col min="8" max="8" width="11.54296875" style="16" bestFit="1" customWidth="1"/>
    <col min="9" max="9" width="6.453125" style="16" customWidth="1"/>
    <col min="10" max="10" width="15.81640625" style="16" customWidth="1"/>
    <col min="11" max="11" width="30.26953125" style="16" customWidth="1"/>
    <col min="12" max="12" width="27.26953125" style="16" customWidth="1"/>
    <col min="13" max="13" width="9.453125" style="16" customWidth="1"/>
    <col min="14" max="14" width="22.81640625" style="16" bestFit="1" customWidth="1"/>
    <col min="15" max="16384" width="9.1796875" style="16"/>
  </cols>
  <sheetData>
    <row r="1" spans="1:16" s="2" customFormat="1" ht="14">
      <c r="A1" s="1">
        <f>SUM(A16:A195)-1</f>
        <v>16</v>
      </c>
      <c r="I1" s="21"/>
      <c r="J1" s="22"/>
      <c r="K1" s="22"/>
      <c r="L1" s="23"/>
      <c r="M1" s="18"/>
      <c r="O1" s="3"/>
      <c r="P1" s="3"/>
    </row>
    <row r="2" spans="1:16" s="2" customFormat="1" ht="14">
      <c r="I2" s="21"/>
      <c r="J2" s="22"/>
      <c r="K2" s="22"/>
      <c r="L2" s="31"/>
      <c r="M2" s="18"/>
    </row>
    <row r="3" spans="1:16" s="2" customFormat="1" ht="14">
      <c r="I3" s="21"/>
      <c r="J3" s="22"/>
      <c r="K3" s="22"/>
      <c r="L3" s="31"/>
      <c r="M3" s="18"/>
    </row>
    <row r="4" spans="1:16" s="2" customFormat="1" ht="14">
      <c r="I4" s="21"/>
      <c r="J4" s="22"/>
      <c r="K4" s="24"/>
      <c r="L4" s="37"/>
      <c r="M4" s="19"/>
      <c r="N4" s="19"/>
    </row>
    <row r="5" spans="1:16" s="2" customFormat="1" ht="14">
      <c r="I5" s="21"/>
      <c r="J5" s="22"/>
      <c r="K5" s="24"/>
      <c r="L5" s="36"/>
      <c r="M5" s="19"/>
      <c r="N5" s="19"/>
    </row>
    <row r="6" spans="1:16" s="55" customFormat="1" ht="20">
      <c r="A6" s="53"/>
      <c r="B6" s="54" t="s">
        <v>50</v>
      </c>
      <c r="I6" s="56"/>
    </row>
    <row r="7" spans="1:16" s="55" customFormat="1" ht="20">
      <c r="A7" s="53"/>
      <c r="B7" s="54"/>
      <c r="I7" s="56"/>
    </row>
    <row r="8" spans="1:16" s="4" customFormat="1" ht="15.5">
      <c r="K8" s="4" t="s">
        <v>51</v>
      </c>
      <c r="L8" s="51" t="s">
        <v>52</v>
      </c>
    </row>
    <row r="9" spans="1:16" s="7" customFormat="1" ht="16.5">
      <c r="A9" s="5"/>
      <c r="B9" s="6"/>
      <c r="H9" s="8"/>
      <c r="K9" s="4" t="s">
        <v>53</v>
      </c>
      <c r="L9" s="51" t="s">
        <v>54</v>
      </c>
      <c r="M9" s="4"/>
    </row>
    <row r="10" spans="1:16" s="7" customFormat="1" ht="16.5">
      <c r="A10" s="5"/>
      <c r="B10" s="6"/>
    </row>
    <row r="11" spans="1:16" s="49" customFormat="1" ht="18">
      <c r="A11" s="47"/>
      <c r="B11" s="48">
        <v>1</v>
      </c>
      <c r="C11" s="49" t="s">
        <v>61</v>
      </c>
      <c r="J11" s="77" t="s">
        <v>33</v>
      </c>
      <c r="K11" s="78"/>
      <c r="L11" s="79"/>
    </row>
    <row r="12" spans="1:16" s="7" customFormat="1" ht="16.5">
      <c r="A12" s="5"/>
      <c r="B12" s="6"/>
      <c r="K12" s="25"/>
      <c r="L12" s="25"/>
    </row>
    <row r="13" spans="1:16" s="7" customFormat="1" ht="11.25" customHeight="1">
      <c r="A13" s="5"/>
      <c r="B13" s="6"/>
      <c r="G13" s="65"/>
      <c r="K13" s="9"/>
      <c r="L13" s="9"/>
    </row>
    <row r="14" spans="1:16" s="7" customFormat="1" ht="29.25" customHeight="1">
      <c r="A14" s="5"/>
      <c r="B14" s="61" t="s">
        <v>23</v>
      </c>
      <c r="C14" s="73" t="s">
        <v>77</v>
      </c>
      <c r="D14" s="73"/>
      <c r="E14" s="73"/>
      <c r="F14" s="83"/>
      <c r="G14" s="84"/>
      <c r="H14" s="84"/>
      <c r="I14" s="84"/>
      <c r="J14" s="84"/>
      <c r="K14" s="84"/>
      <c r="L14" s="84"/>
      <c r="M14" s="66"/>
    </row>
    <row r="15" spans="1:16" s="7" customFormat="1" ht="7.5" customHeight="1">
      <c r="A15" s="5"/>
      <c r="B15" s="10"/>
      <c r="C15" s="10"/>
      <c r="D15" s="10"/>
      <c r="E15" s="10"/>
    </row>
    <row r="16" spans="1:16" s="7" customFormat="1" ht="7.5" customHeight="1">
      <c r="A16" s="5"/>
      <c r="B16" s="10"/>
      <c r="C16" s="10"/>
      <c r="D16" s="10"/>
      <c r="E16" s="10"/>
    </row>
    <row r="17" spans="1:28" s="7" customFormat="1" ht="15.5">
      <c r="A17" s="27"/>
      <c r="B17" s="10"/>
      <c r="C17" s="10" t="s">
        <v>24</v>
      </c>
      <c r="D17" s="10"/>
      <c r="E17" s="10"/>
      <c r="L17" s="11"/>
    </row>
    <row r="18" spans="1:28" s="7" customFormat="1" ht="7.5" customHeight="1">
      <c r="A18" s="27"/>
      <c r="B18" s="10"/>
      <c r="C18" s="10"/>
      <c r="D18" s="10"/>
      <c r="E18" s="10"/>
      <c r="L18" s="11"/>
    </row>
    <row r="19" spans="1:28" s="7" customFormat="1" ht="15.5">
      <c r="A19" s="27">
        <f>IF(F19="",1,0)</f>
        <v>0</v>
      </c>
      <c r="B19" s="10"/>
      <c r="C19" s="10" t="s">
        <v>13</v>
      </c>
      <c r="F19" s="80" t="s">
        <v>34</v>
      </c>
      <c r="G19" s="81"/>
      <c r="H19" s="63"/>
      <c r="I19" s="10"/>
      <c r="J19" s="10"/>
      <c r="K19" s="10"/>
      <c r="L19" s="10"/>
    </row>
    <row r="20" spans="1:28" s="7" customFormat="1" ht="7.5" customHeight="1">
      <c r="A20" s="27"/>
      <c r="F20" s="62"/>
      <c r="G20" s="62"/>
    </row>
    <row r="21" spans="1:28" s="7" customFormat="1" ht="15.5">
      <c r="A21" s="27">
        <f>IF(F21="",1,0)</f>
        <v>1</v>
      </c>
      <c r="B21" s="10"/>
      <c r="C21" s="10" t="s">
        <v>17</v>
      </c>
      <c r="D21" s="10"/>
      <c r="F21" s="74"/>
      <c r="G21" s="74"/>
      <c r="H21" s="74"/>
      <c r="I21" s="74"/>
      <c r="J21" s="74"/>
      <c r="K21" s="74"/>
      <c r="L21" s="74"/>
    </row>
    <row r="22" spans="1:28" s="7" customFormat="1" ht="7.5" customHeight="1">
      <c r="A22" s="27"/>
      <c r="B22" s="10"/>
      <c r="C22" s="10"/>
      <c r="D22" s="10"/>
      <c r="F22" s="13"/>
      <c r="G22" s="13"/>
      <c r="H22" s="13"/>
      <c r="I22" s="13"/>
      <c r="J22" s="13"/>
      <c r="K22" s="13"/>
      <c r="L22" s="13"/>
    </row>
    <row r="23" spans="1:28" s="30" customFormat="1" ht="15.5">
      <c r="A23" s="27">
        <f>IF(F23="",1,0)</f>
        <v>1</v>
      </c>
      <c r="B23" s="10"/>
      <c r="C23" s="10" t="s">
        <v>12</v>
      </c>
      <c r="D23" s="10"/>
      <c r="F23" s="74"/>
      <c r="G23" s="74"/>
      <c r="H23" s="74"/>
      <c r="I23" s="74"/>
      <c r="J23" s="74"/>
      <c r="K23" s="74"/>
      <c r="L23" s="74"/>
    </row>
    <row r="24" spans="1:28" s="7" customFormat="1" ht="7.5" customHeight="1">
      <c r="A24" s="27"/>
      <c r="B24" s="10"/>
      <c r="C24" s="10"/>
      <c r="D24" s="10"/>
      <c r="F24" s="13"/>
      <c r="G24" s="13"/>
      <c r="H24" s="13"/>
      <c r="I24" s="13"/>
      <c r="J24" s="13"/>
      <c r="K24" s="13"/>
      <c r="L24" s="13"/>
    </row>
    <row r="25" spans="1:28" s="7" customFormat="1" ht="15.5">
      <c r="A25" s="27">
        <f>IF(F25="",1,0)</f>
        <v>1</v>
      </c>
      <c r="B25" s="10"/>
      <c r="C25" s="10" t="s">
        <v>56</v>
      </c>
      <c r="D25" s="10"/>
      <c r="F25" s="74"/>
      <c r="G25" s="74"/>
      <c r="H25" s="74"/>
      <c r="I25" s="74"/>
      <c r="J25" s="74"/>
      <c r="K25" s="74"/>
      <c r="L25" s="74"/>
      <c r="R25" s="42"/>
      <c r="S25" s="42"/>
      <c r="T25" s="42"/>
      <c r="U25" s="41"/>
      <c r="V25" s="43"/>
      <c r="W25" s="41"/>
      <c r="X25" s="42"/>
      <c r="Y25" s="41"/>
      <c r="Z25" s="41"/>
      <c r="AA25" s="44"/>
      <c r="AB25" s="41"/>
    </row>
    <row r="26" spans="1:28" s="38" customFormat="1" ht="7.5" customHeight="1">
      <c r="A26" s="27"/>
      <c r="B26" s="39"/>
      <c r="C26" s="39"/>
      <c r="D26" s="39"/>
      <c r="F26" s="45"/>
      <c r="G26" s="45"/>
      <c r="H26" s="45"/>
      <c r="I26" s="45"/>
      <c r="J26" s="45"/>
      <c r="K26" s="45"/>
      <c r="L26" s="45"/>
      <c r="R26" s="42"/>
      <c r="S26" s="42"/>
      <c r="T26" s="42"/>
      <c r="U26" s="41"/>
      <c r="V26" s="43"/>
      <c r="W26" s="41"/>
      <c r="X26" s="42"/>
      <c r="Y26" s="41"/>
      <c r="Z26" s="41"/>
      <c r="AA26" s="44"/>
      <c r="AB26" s="41"/>
    </row>
    <row r="27" spans="1:28" s="38" customFormat="1" ht="15.5">
      <c r="A27" s="27"/>
      <c r="B27" s="39"/>
      <c r="C27" s="39" t="s">
        <v>11</v>
      </c>
      <c r="D27" s="39"/>
      <c r="E27" s="39"/>
      <c r="F27" s="46" t="s">
        <v>35</v>
      </c>
      <c r="H27" s="39" t="s">
        <v>6</v>
      </c>
      <c r="J27" s="40" t="s">
        <v>36</v>
      </c>
      <c r="R27" s="42"/>
      <c r="S27" s="42"/>
      <c r="T27" s="42"/>
      <c r="U27" s="41"/>
      <c r="V27" s="43"/>
      <c r="W27" s="41"/>
      <c r="X27" s="42"/>
      <c r="Y27" s="41"/>
      <c r="Z27" s="41"/>
      <c r="AA27" s="44"/>
      <c r="AB27" s="41"/>
    </row>
    <row r="28" spans="1:28" s="30" customFormat="1" ht="15" customHeight="1">
      <c r="A28" s="27"/>
      <c r="B28" s="10"/>
      <c r="C28" s="10"/>
      <c r="D28" s="10"/>
      <c r="F28" s="13"/>
      <c r="G28" s="13"/>
      <c r="H28" s="13"/>
      <c r="I28" s="13"/>
      <c r="J28" s="13"/>
      <c r="K28" s="13"/>
      <c r="L28" s="13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</row>
    <row r="29" spans="1:28" s="7" customFormat="1" ht="15.5">
      <c r="A29" s="5"/>
      <c r="B29" s="32" t="s">
        <v>25</v>
      </c>
      <c r="C29" s="10" t="s">
        <v>0</v>
      </c>
      <c r="D29" s="10"/>
      <c r="E29" s="10"/>
    </row>
    <row r="30" spans="1:28" s="7" customFormat="1" ht="7.5" customHeight="1">
      <c r="A30" s="5"/>
      <c r="B30" s="10"/>
      <c r="C30" s="10"/>
      <c r="D30" s="10"/>
      <c r="E30" s="10"/>
    </row>
    <row r="31" spans="1:28" s="7" customFormat="1" ht="15.5">
      <c r="A31" s="5">
        <f>IF(F31="",1,0)</f>
        <v>1</v>
      </c>
      <c r="B31" s="10"/>
      <c r="C31" s="10" t="s">
        <v>1</v>
      </c>
      <c r="D31" s="10"/>
      <c r="F31" s="74"/>
      <c r="G31" s="74"/>
      <c r="H31" s="74"/>
      <c r="I31" s="74"/>
      <c r="J31" s="74"/>
      <c r="K31" s="74"/>
      <c r="L31" s="74"/>
    </row>
    <row r="32" spans="1:28" s="7" customFormat="1" ht="7.5" customHeight="1">
      <c r="A32" s="5"/>
      <c r="B32" s="10"/>
      <c r="C32" s="10"/>
      <c r="D32" s="10"/>
    </row>
    <row r="33" spans="1:12" s="7" customFormat="1" ht="15.5">
      <c r="A33" s="5">
        <f>IF(F33="",1,0)</f>
        <v>1</v>
      </c>
      <c r="B33" s="10"/>
      <c r="C33" s="10" t="s">
        <v>2</v>
      </c>
      <c r="D33" s="10"/>
      <c r="F33" s="74"/>
      <c r="G33" s="74"/>
      <c r="H33" s="74"/>
      <c r="I33" s="74"/>
      <c r="J33" s="74"/>
      <c r="K33" s="74"/>
      <c r="L33" s="74"/>
    </row>
    <row r="34" spans="1:12" s="7" customFormat="1" ht="7.5" customHeight="1">
      <c r="A34" s="5"/>
      <c r="B34" s="10"/>
      <c r="C34" s="10"/>
      <c r="D34" s="10"/>
    </row>
    <row r="35" spans="1:12" s="7" customFormat="1" ht="15.5">
      <c r="A35" s="5">
        <f>IF(F35="",1,0)</f>
        <v>1</v>
      </c>
      <c r="B35" s="10"/>
      <c r="C35" s="10" t="s">
        <v>3</v>
      </c>
      <c r="D35" s="10"/>
      <c r="F35" s="74"/>
      <c r="G35" s="74"/>
      <c r="H35" s="74"/>
      <c r="I35" s="74"/>
      <c r="J35" s="74"/>
      <c r="K35" s="74"/>
      <c r="L35" s="74"/>
    </row>
    <row r="36" spans="1:12" s="7" customFormat="1" ht="15" customHeight="1">
      <c r="A36" s="5"/>
      <c r="B36" s="10"/>
      <c r="C36" s="10"/>
      <c r="D36" s="10"/>
      <c r="E36" s="10"/>
    </row>
    <row r="37" spans="1:12" s="30" customFormat="1" ht="15.5">
      <c r="A37" s="5"/>
      <c r="B37" s="33" t="s">
        <v>26</v>
      </c>
      <c r="C37" s="20" t="s">
        <v>27</v>
      </c>
      <c r="D37" s="20"/>
      <c r="E37" s="10"/>
    </row>
    <row r="38" spans="1:12" s="30" customFormat="1" ht="7.4" customHeight="1">
      <c r="A38" s="5"/>
      <c r="B38" s="33"/>
      <c r="C38" s="20"/>
      <c r="D38" s="20"/>
      <c r="E38" s="10"/>
    </row>
    <row r="39" spans="1:12" s="7" customFormat="1" ht="15.5">
      <c r="A39" s="5">
        <f>IF(F39="",1,0)</f>
        <v>1</v>
      </c>
      <c r="B39" s="10"/>
      <c r="C39" s="10" t="s">
        <v>4</v>
      </c>
      <c r="D39" s="10"/>
      <c r="E39" s="10"/>
      <c r="F39" s="74"/>
      <c r="G39" s="74"/>
      <c r="H39" s="74"/>
      <c r="I39" s="74"/>
      <c r="J39" s="74"/>
      <c r="K39" s="74"/>
      <c r="L39" s="74"/>
    </row>
    <row r="40" spans="1:12" s="7" customFormat="1" ht="7.5" customHeight="1">
      <c r="A40" s="5"/>
      <c r="B40" s="10"/>
      <c r="C40" s="10"/>
      <c r="D40" s="10"/>
      <c r="E40" s="10"/>
    </row>
    <row r="41" spans="1:12" s="7" customFormat="1" ht="15.5">
      <c r="A41" s="5">
        <f>IF(F41="",1,0)</f>
        <v>1</v>
      </c>
      <c r="B41" s="10"/>
      <c r="C41" s="10" t="s">
        <v>5</v>
      </c>
      <c r="D41" s="10"/>
      <c r="E41" s="10"/>
      <c r="F41" s="82"/>
      <c r="G41" s="82"/>
      <c r="H41" s="82"/>
      <c r="I41" s="82"/>
      <c r="J41" s="82"/>
      <c r="K41" s="82"/>
      <c r="L41" s="82"/>
    </row>
    <row r="42" spans="1:12" s="30" customFormat="1" ht="15" customHeight="1">
      <c r="A42" s="5"/>
      <c r="B42" s="10"/>
      <c r="C42" s="10"/>
      <c r="D42" s="10"/>
      <c r="E42" s="10"/>
    </row>
    <row r="43" spans="1:12" s="7" customFormat="1" ht="15.5">
      <c r="A43" s="5">
        <f>IF(F43="",1,0)</f>
        <v>1</v>
      </c>
      <c r="B43" s="32" t="s">
        <v>28</v>
      </c>
      <c r="C43" s="10" t="s">
        <v>29</v>
      </c>
      <c r="D43" s="10"/>
      <c r="E43" s="10"/>
      <c r="F43" s="82"/>
      <c r="G43" s="82"/>
      <c r="H43" s="82"/>
      <c r="I43" s="82"/>
      <c r="J43" s="82"/>
      <c r="K43" s="82"/>
      <c r="L43" s="82"/>
    </row>
    <row r="44" spans="1:12" s="7" customFormat="1" ht="15" customHeight="1">
      <c r="A44" s="5"/>
      <c r="C44" s="10"/>
      <c r="D44" s="10"/>
      <c r="E44" s="10"/>
      <c r="F44" s="10"/>
    </row>
    <row r="45" spans="1:12" s="7" customFormat="1" ht="15.5">
      <c r="A45" s="5"/>
      <c r="B45" s="35">
        <v>1.5</v>
      </c>
      <c r="C45" s="10" t="s">
        <v>7</v>
      </c>
      <c r="D45" s="10"/>
      <c r="E45" s="10"/>
    </row>
    <row r="46" spans="1:12" s="7" customFormat="1" ht="7.5" customHeight="1">
      <c r="A46" s="5"/>
      <c r="B46" s="10"/>
      <c r="C46" s="10"/>
      <c r="D46" s="10"/>
      <c r="E46" s="10"/>
    </row>
    <row r="47" spans="1:12" s="7" customFormat="1" ht="15.5">
      <c r="A47" s="5">
        <f>IF(F47="",1,0)</f>
        <v>1</v>
      </c>
      <c r="C47" s="10" t="s">
        <v>8</v>
      </c>
      <c r="D47" s="10"/>
      <c r="E47" s="10"/>
      <c r="F47" s="74"/>
      <c r="G47" s="74"/>
      <c r="H47" s="74"/>
      <c r="I47" s="74"/>
      <c r="J47" s="74"/>
      <c r="K47" s="74"/>
      <c r="L47" s="74"/>
    </row>
    <row r="48" spans="1:12" s="7" customFormat="1" ht="7.5" customHeight="1">
      <c r="A48" s="5"/>
      <c r="B48" s="10"/>
      <c r="C48" s="10"/>
      <c r="D48" s="10"/>
      <c r="E48" s="10"/>
    </row>
    <row r="49" spans="1:12" s="7" customFormat="1" ht="15.5">
      <c r="A49" s="5">
        <f>IF(F49="",1,0)</f>
        <v>1</v>
      </c>
      <c r="C49" s="10" t="s">
        <v>2</v>
      </c>
      <c r="D49" s="10"/>
      <c r="E49" s="10"/>
      <c r="F49" s="74"/>
      <c r="G49" s="74"/>
      <c r="H49" s="74"/>
      <c r="I49" s="74"/>
      <c r="J49" s="74"/>
      <c r="K49" s="74"/>
      <c r="L49" s="74"/>
    </row>
    <row r="50" spans="1:12" s="7" customFormat="1" ht="15.5">
      <c r="A50" s="5"/>
      <c r="C50" s="10"/>
      <c r="D50" s="10"/>
      <c r="E50" s="10"/>
    </row>
    <row r="51" spans="1:12" s="49" customFormat="1" ht="18">
      <c r="A51" s="47"/>
      <c r="B51" s="48">
        <v>2</v>
      </c>
      <c r="C51" s="49" t="s">
        <v>60</v>
      </c>
    </row>
    <row r="52" spans="1:12" s="7" customFormat="1" ht="12.5">
      <c r="A52" s="5"/>
    </row>
    <row r="53" spans="1:12" s="7" customFormat="1" ht="15.5">
      <c r="A53" s="5">
        <f>IF(F53="",1,0)</f>
        <v>0</v>
      </c>
      <c r="B53" s="32" t="s">
        <v>30</v>
      </c>
      <c r="C53" s="10" t="s">
        <v>13</v>
      </c>
      <c r="F53" s="80" t="s">
        <v>34</v>
      </c>
      <c r="G53" s="81"/>
      <c r="H53" s="67"/>
      <c r="I53" s="28"/>
      <c r="J53" s="28"/>
      <c r="K53" s="28"/>
      <c r="L53" s="28"/>
    </row>
    <row r="54" spans="1:12" s="7" customFormat="1" ht="7.5" customHeight="1">
      <c r="A54" s="5"/>
      <c r="F54" s="62"/>
      <c r="G54" s="62"/>
    </row>
    <row r="55" spans="1:12" s="7" customFormat="1" ht="15.5">
      <c r="A55" s="5">
        <f>IF(F55="",1,0)</f>
        <v>1</v>
      </c>
      <c r="B55" s="10"/>
      <c r="C55" s="10" t="s">
        <v>17</v>
      </c>
      <c r="D55" s="10"/>
      <c r="E55" s="10"/>
      <c r="F55" s="74"/>
      <c r="G55" s="74"/>
      <c r="H55" s="74"/>
      <c r="I55" s="74"/>
      <c r="J55" s="74"/>
      <c r="K55" s="74"/>
      <c r="L55" s="74"/>
    </row>
    <row r="56" spans="1:12" s="7" customFormat="1" ht="7.5" customHeight="1">
      <c r="A56" s="5"/>
      <c r="B56" s="10"/>
      <c r="C56" s="10"/>
      <c r="D56" s="10"/>
      <c r="E56" s="10"/>
      <c r="F56" s="29"/>
      <c r="G56" s="29"/>
      <c r="H56" s="29"/>
      <c r="I56" s="29"/>
      <c r="J56" s="29"/>
      <c r="K56" s="29"/>
      <c r="L56" s="29"/>
    </row>
    <row r="57" spans="1:12" s="7" customFormat="1" ht="15.5">
      <c r="A57" s="5">
        <f>IF(F57="",1,0)</f>
        <v>1</v>
      </c>
      <c r="B57" s="10"/>
      <c r="C57" s="10" t="s">
        <v>12</v>
      </c>
      <c r="D57" s="10"/>
      <c r="E57" s="10"/>
      <c r="F57" s="74"/>
      <c r="G57" s="74"/>
      <c r="H57" s="74"/>
      <c r="I57" s="74"/>
      <c r="J57" s="74"/>
      <c r="K57" s="74"/>
      <c r="L57" s="74"/>
    </row>
    <row r="58" spans="1:12" s="7" customFormat="1" ht="7.5" customHeight="1">
      <c r="A58" s="5"/>
      <c r="B58" s="10"/>
      <c r="C58" s="10"/>
      <c r="D58" s="10"/>
      <c r="E58" s="10"/>
    </row>
    <row r="59" spans="1:12" s="7" customFormat="1" ht="15.5">
      <c r="A59" s="5">
        <f>IF(F59="",1,0)</f>
        <v>1</v>
      </c>
      <c r="B59" s="32" t="s">
        <v>31</v>
      </c>
      <c r="C59" s="10" t="s">
        <v>9</v>
      </c>
      <c r="D59" s="10"/>
      <c r="E59" s="10"/>
      <c r="F59" s="74"/>
      <c r="G59" s="74"/>
      <c r="H59" s="74"/>
      <c r="I59" s="74"/>
      <c r="J59" s="74"/>
      <c r="K59" s="74"/>
      <c r="L59" s="74"/>
    </row>
    <row r="60" spans="1:12" s="7" customFormat="1" ht="7.5" customHeight="1">
      <c r="A60" s="5"/>
      <c r="B60" s="10"/>
      <c r="C60" s="10"/>
      <c r="D60" s="10"/>
      <c r="E60" s="10"/>
    </row>
    <row r="61" spans="1:12" s="7" customFormat="1" ht="15.5">
      <c r="A61" s="5">
        <f>IF(F61="",1,0)</f>
        <v>1</v>
      </c>
      <c r="B61" s="32" t="s">
        <v>32</v>
      </c>
      <c r="C61" s="10" t="s">
        <v>4</v>
      </c>
      <c r="D61" s="10"/>
      <c r="E61" s="10"/>
      <c r="F61" s="74"/>
      <c r="G61" s="74"/>
      <c r="H61" s="74"/>
      <c r="I61" s="74"/>
      <c r="J61" s="74"/>
      <c r="K61" s="74"/>
      <c r="L61" s="74"/>
    </row>
    <row r="62" spans="1:12" s="7" customFormat="1" ht="7.5" customHeight="1">
      <c r="A62" s="5"/>
      <c r="B62" s="10"/>
      <c r="C62" s="10"/>
      <c r="D62" s="10"/>
      <c r="E62" s="10"/>
    </row>
    <row r="63" spans="1:12" s="7" customFormat="1" ht="15" customHeight="1">
      <c r="A63" s="5">
        <f>IF(F63="",1,0)</f>
        <v>1</v>
      </c>
      <c r="B63" s="10"/>
      <c r="C63" s="10" t="s">
        <v>5</v>
      </c>
      <c r="D63" s="10"/>
      <c r="E63" s="10"/>
      <c r="F63" s="82"/>
      <c r="G63" s="82"/>
      <c r="H63" s="82"/>
      <c r="I63" s="82"/>
      <c r="J63" s="82"/>
      <c r="K63" s="82"/>
      <c r="L63" s="82"/>
    </row>
    <row r="64" spans="1:12" s="7" customFormat="1" ht="15.5">
      <c r="A64" s="5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spans="1:12" s="49" customFormat="1" ht="18">
      <c r="A65" s="47"/>
      <c r="B65" s="48">
        <v>3</v>
      </c>
      <c r="C65" s="49" t="s">
        <v>39</v>
      </c>
      <c r="D65" s="50"/>
      <c r="E65" s="50"/>
    </row>
    <row r="66" spans="1:12" s="38" customFormat="1" ht="12.75" customHeight="1">
      <c r="A66" s="5"/>
      <c r="C66" s="39"/>
      <c r="D66" s="34"/>
      <c r="E66" s="34"/>
      <c r="F66" s="34"/>
      <c r="G66" s="34"/>
      <c r="H66" s="34"/>
      <c r="I66" s="34"/>
      <c r="J66" s="34"/>
      <c r="K66" s="34"/>
      <c r="L66" s="34"/>
    </row>
    <row r="67" spans="1:12" s="38" customFormat="1" ht="20">
      <c r="A67" s="5"/>
      <c r="B67" s="32" t="s">
        <v>62</v>
      </c>
      <c r="C67" s="39" t="s">
        <v>55</v>
      </c>
      <c r="D67" s="34"/>
      <c r="E67" s="34"/>
      <c r="F67" s="51"/>
      <c r="H67" s="34"/>
      <c r="I67" s="34"/>
      <c r="J67" s="34"/>
      <c r="K67" s="34"/>
      <c r="L67" s="34"/>
    </row>
    <row r="68" spans="1:12" s="38" customFormat="1" ht="12.75" customHeight="1">
      <c r="A68" s="5"/>
      <c r="D68" s="34"/>
      <c r="E68" s="34"/>
      <c r="F68" s="34"/>
      <c r="G68" s="34"/>
      <c r="H68" s="34"/>
      <c r="I68" s="34"/>
      <c r="J68" s="34"/>
      <c r="K68" s="34"/>
      <c r="L68" s="34"/>
    </row>
    <row r="69" spans="1:12" s="38" customFormat="1" ht="19.5" customHeight="1">
      <c r="A69" s="5"/>
      <c r="B69" s="13">
        <v>3.2</v>
      </c>
      <c r="C69" s="39" t="s">
        <v>57</v>
      </c>
      <c r="D69" s="34"/>
      <c r="E69" s="34"/>
      <c r="F69" s="51"/>
      <c r="H69" s="34"/>
      <c r="I69" s="34"/>
      <c r="J69" s="34"/>
      <c r="K69" s="34"/>
      <c r="L69" s="34"/>
    </row>
    <row r="70" spans="1:12" s="38" customFormat="1" ht="12.75" customHeight="1">
      <c r="A70" s="5"/>
      <c r="B70" s="39"/>
      <c r="C70" s="39"/>
      <c r="D70" s="34"/>
      <c r="E70" s="34"/>
      <c r="F70" s="34"/>
      <c r="G70" s="34"/>
      <c r="H70" s="34"/>
      <c r="I70" s="34"/>
      <c r="J70" s="34"/>
      <c r="K70" s="34"/>
      <c r="L70" s="34"/>
    </row>
    <row r="71" spans="1:12" s="38" customFormat="1" ht="20">
      <c r="A71" s="5"/>
      <c r="B71" s="13">
        <v>3.3</v>
      </c>
      <c r="C71" s="39" t="s">
        <v>58</v>
      </c>
      <c r="D71" s="34"/>
      <c r="E71" s="34"/>
      <c r="F71" s="51"/>
      <c r="H71" s="34"/>
      <c r="I71" s="34"/>
      <c r="J71" s="34"/>
      <c r="K71" s="34"/>
      <c r="L71" s="34"/>
    </row>
    <row r="72" spans="1:12" s="38" customFormat="1" ht="12.75" customHeight="1">
      <c r="A72" s="5"/>
      <c r="B72" s="39"/>
      <c r="C72" s="39"/>
      <c r="D72" s="34"/>
      <c r="E72" s="34"/>
      <c r="F72" s="34"/>
      <c r="G72" s="34"/>
      <c r="H72" s="34"/>
      <c r="I72" s="34"/>
      <c r="J72" s="34"/>
      <c r="K72" s="34"/>
      <c r="L72" s="34"/>
    </row>
    <row r="73" spans="1:12" s="38" customFormat="1" ht="20">
      <c r="A73" s="5"/>
      <c r="B73" s="13">
        <v>3.4</v>
      </c>
      <c r="C73" s="39" t="s">
        <v>59</v>
      </c>
      <c r="D73" s="34"/>
      <c r="E73" s="34"/>
      <c r="F73" s="51"/>
      <c r="H73" s="34"/>
      <c r="I73" s="34"/>
      <c r="J73" s="34"/>
      <c r="K73" s="34"/>
      <c r="L73" s="34"/>
    </row>
    <row r="74" spans="1:12" s="38" customFormat="1" ht="12.75" customHeight="1">
      <c r="A74" s="5"/>
      <c r="B74" s="39"/>
      <c r="C74" s="39"/>
      <c r="D74" s="34"/>
      <c r="E74" s="34"/>
      <c r="F74" s="34"/>
      <c r="G74" s="34"/>
      <c r="H74" s="34"/>
      <c r="I74" s="34"/>
      <c r="J74" s="34"/>
      <c r="K74" s="34"/>
      <c r="L74" s="34"/>
    </row>
    <row r="75" spans="1:12" s="7" customFormat="1" ht="15.5">
      <c r="A75" s="5"/>
      <c r="B75" s="35" t="s">
        <v>69</v>
      </c>
      <c r="C75" s="10" t="s">
        <v>78</v>
      </c>
      <c r="D75" s="10"/>
      <c r="E75" s="10"/>
    </row>
    <row r="76" spans="1:12" s="7" customFormat="1" ht="7.5" customHeight="1">
      <c r="A76" s="5"/>
    </row>
    <row r="77" spans="1:12" s="10" customFormat="1" ht="12.75" customHeight="1">
      <c r="A77" s="14">
        <f>IF(C77="",1,0)</f>
        <v>1</v>
      </c>
      <c r="C77" s="75"/>
      <c r="D77" s="75"/>
      <c r="E77" s="75"/>
      <c r="F77" s="75"/>
      <c r="G77" s="75"/>
      <c r="H77" s="75"/>
      <c r="I77" s="75"/>
      <c r="J77" s="75"/>
      <c r="K77" s="75"/>
      <c r="L77" s="75"/>
    </row>
    <row r="78" spans="1:12" s="39" customFormat="1" ht="12.75" customHeight="1">
      <c r="A78" s="14"/>
      <c r="C78" s="75"/>
      <c r="D78" s="75"/>
      <c r="E78" s="75"/>
      <c r="F78" s="75"/>
      <c r="G78" s="75"/>
      <c r="H78" s="75"/>
      <c r="I78" s="75"/>
      <c r="J78" s="75"/>
      <c r="K78" s="75"/>
      <c r="L78" s="75"/>
    </row>
    <row r="79" spans="1:12" s="39" customFormat="1" ht="12.75" customHeight="1">
      <c r="A79" s="14"/>
      <c r="C79" s="75"/>
      <c r="D79" s="75"/>
      <c r="E79" s="75"/>
      <c r="F79" s="75"/>
      <c r="G79" s="75"/>
      <c r="H79" s="75"/>
      <c r="I79" s="75"/>
      <c r="J79" s="75"/>
      <c r="K79" s="75"/>
      <c r="L79" s="75"/>
    </row>
    <row r="80" spans="1:12" s="39" customFormat="1" ht="12.75" customHeight="1">
      <c r="A80" s="14"/>
      <c r="C80" s="75"/>
      <c r="D80" s="75"/>
      <c r="E80" s="75"/>
      <c r="F80" s="75"/>
      <c r="G80" s="75"/>
      <c r="H80" s="75"/>
      <c r="I80" s="75"/>
      <c r="J80" s="75"/>
      <c r="K80" s="75"/>
      <c r="L80" s="75"/>
    </row>
    <row r="81" spans="1:12" s="39" customFormat="1" ht="12.75" customHeight="1">
      <c r="A81" s="14"/>
      <c r="C81" s="75"/>
      <c r="D81" s="75"/>
      <c r="E81" s="75"/>
      <c r="F81" s="75"/>
      <c r="G81" s="75"/>
      <c r="H81" s="75"/>
      <c r="I81" s="75"/>
      <c r="J81" s="75"/>
      <c r="K81" s="75"/>
      <c r="L81" s="75"/>
    </row>
    <row r="82" spans="1:12" s="39" customFormat="1" ht="12.75" customHeight="1">
      <c r="A82" s="14"/>
      <c r="C82" s="75"/>
      <c r="D82" s="75"/>
      <c r="E82" s="75"/>
      <c r="F82" s="75"/>
      <c r="G82" s="75"/>
      <c r="H82" s="75"/>
      <c r="I82" s="75"/>
      <c r="J82" s="75"/>
      <c r="K82" s="75"/>
      <c r="L82" s="75"/>
    </row>
    <row r="83" spans="1:12" s="39" customFormat="1" ht="12.75" customHeight="1">
      <c r="A83" s="14"/>
      <c r="C83" s="75"/>
      <c r="D83" s="75"/>
      <c r="E83" s="75"/>
      <c r="F83" s="75"/>
      <c r="G83" s="75"/>
      <c r="H83" s="75"/>
      <c r="I83" s="75"/>
      <c r="J83" s="75"/>
      <c r="K83" s="75"/>
      <c r="L83" s="75"/>
    </row>
    <row r="84" spans="1:12" s="39" customFormat="1" ht="12.75" customHeight="1">
      <c r="A84" s="14"/>
      <c r="C84" s="75"/>
      <c r="D84" s="75"/>
      <c r="E84" s="75"/>
      <c r="F84" s="75"/>
      <c r="G84" s="75"/>
      <c r="H84" s="75"/>
      <c r="I84" s="75"/>
      <c r="J84" s="75"/>
      <c r="K84" s="75"/>
      <c r="L84" s="75"/>
    </row>
    <row r="85" spans="1:12" s="39" customFormat="1" ht="12.75" customHeight="1">
      <c r="A85" s="14"/>
      <c r="C85" s="75"/>
      <c r="D85" s="75"/>
      <c r="E85" s="75"/>
      <c r="F85" s="75"/>
      <c r="G85" s="75"/>
      <c r="H85" s="75"/>
      <c r="I85" s="75"/>
      <c r="J85" s="75"/>
      <c r="K85" s="75"/>
      <c r="L85" s="75"/>
    </row>
    <row r="86" spans="1:12" s="39" customFormat="1" ht="12.75" customHeight="1">
      <c r="A86" s="14"/>
      <c r="C86" s="75"/>
      <c r="D86" s="75"/>
      <c r="E86" s="75"/>
      <c r="F86" s="75"/>
      <c r="G86" s="75"/>
      <c r="H86" s="75"/>
      <c r="I86" s="75"/>
      <c r="J86" s="75"/>
      <c r="K86" s="75"/>
      <c r="L86" s="75"/>
    </row>
    <row r="87" spans="1:12" s="39" customFormat="1" ht="12.75" customHeight="1">
      <c r="A87" s="14"/>
      <c r="C87" s="75"/>
      <c r="D87" s="75"/>
      <c r="E87" s="75"/>
      <c r="F87" s="75"/>
      <c r="G87" s="75"/>
      <c r="H87" s="75"/>
      <c r="I87" s="75"/>
      <c r="J87" s="75"/>
      <c r="K87" s="75"/>
      <c r="L87" s="75"/>
    </row>
    <row r="88" spans="1:12" s="39" customFormat="1" ht="12.75" customHeight="1">
      <c r="A88" s="14"/>
      <c r="C88" s="75"/>
      <c r="D88" s="75"/>
      <c r="E88" s="75"/>
      <c r="F88" s="75"/>
      <c r="G88" s="75"/>
      <c r="H88" s="75"/>
      <c r="I88" s="75"/>
      <c r="J88" s="75"/>
      <c r="K88" s="75"/>
      <c r="L88" s="75"/>
    </row>
    <row r="89" spans="1:12" s="39" customFormat="1" ht="12.75" customHeight="1">
      <c r="A89" s="14"/>
      <c r="C89" s="75"/>
      <c r="D89" s="75"/>
      <c r="E89" s="75"/>
      <c r="F89" s="75"/>
      <c r="G89" s="75"/>
      <c r="H89" s="75"/>
      <c r="I89" s="75"/>
      <c r="J89" s="75"/>
      <c r="K89" s="75"/>
      <c r="L89" s="75"/>
    </row>
    <row r="90" spans="1:12" s="39" customFormat="1" ht="12.75" customHeight="1">
      <c r="A90" s="14"/>
      <c r="C90" s="75"/>
      <c r="D90" s="75"/>
      <c r="E90" s="75"/>
      <c r="F90" s="75"/>
      <c r="G90" s="75"/>
      <c r="H90" s="75"/>
      <c r="I90" s="75"/>
      <c r="J90" s="75"/>
      <c r="K90" s="75"/>
      <c r="L90" s="75"/>
    </row>
    <row r="91" spans="1:12" s="10" customFormat="1" ht="15.5">
      <c r="A91" s="14"/>
      <c r="C91" s="75"/>
      <c r="D91" s="75"/>
      <c r="E91" s="75"/>
      <c r="F91" s="75"/>
      <c r="G91" s="75"/>
      <c r="H91" s="75"/>
      <c r="I91" s="75"/>
      <c r="J91" s="75"/>
      <c r="K91" s="75"/>
      <c r="L91" s="75"/>
    </row>
    <row r="92" spans="1:12" s="10" customFormat="1" ht="15.5">
      <c r="A92" s="14"/>
      <c r="C92" s="26"/>
      <c r="D92" s="13"/>
      <c r="F92" s="17"/>
      <c r="G92" s="17"/>
      <c r="H92" s="17"/>
      <c r="I92" s="17"/>
      <c r="J92" s="17"/>
      <c r="K92" s="17"/>
      <c r="L92" s="17"/>
    </row>
    <row r="93" spans="1:12" s="39" customFormat="1" ht="15.5">
      <c r="A93" s="14"/>
      <c r="B93" s="32" t="s">
        <v>76</v>
      </c>
      <c r="C93" s="35" t="s">
        <v>40</v>
      </c>
      <c r="D93" s="13"/>
      <c r="F93" s="17"/>
      <c r="G93" s="17"/>
      <c r="H93" s="17"/>
      <c r="I93" s="17"/>
      <c r="J93" s="17"/>
      <c r="K93" s="17"/>
      <c r="L93" s="17"/>
    </row>
    <row r="94" spans="1:12" s="39" customFormat="1" ht="15.5">
      <c r="A94" s="14"/>
      <c r="C94" s="35" t="s">
        <v>63</v>
      </c>
      <c r="D94" s="13" t="s">
        <v>64</v>
      </c>
      <c r="F94" s="17"/>
      <c r="G94" s="17"/>
      <c r="J94" s="75"/>
      <c r="K94" s="75"/>
      <c r="L94" s="75"/>
    </row>
    <row r="95" spans="1:12" s="39" customFormat="1" ht="15.5">
      <c r="A95" s="14"/>
      <c r="C95" s="35"/>
      <c r="D95" s="13"/>
      <c r="F95" s="17"/>
      <c r="G95" s="17"/>
      <c r="J95" s="75"/>
      <c r="K95" s="75"/>
      <c r="L95" s="75"/>
    </row>
    <row r="96" spans="1:12" s="39" customFormat="1" ht="15.5">
      <c r="A96" s="14"/>
      <c r="C96" s="35"/>
      <c r="D96" s="13"/>
      <c r="F96" s="17"/>
      <c r="G96" s="17"/>
      <c r="J96" s="17"/>
      <c r="K96" s="17"/>
      <c r="L96" s="17"/>
    </row>
    <row r="97" spans="1:12" s="39" customFormat="1" ht="15.5">
      <c r="A97" s="14"/>
      <c r="C97" s="35" t="s">
        <v>65</v>
      </c>
      <c r="D97" s="13" t="s">
        <v>66</v>
      </c>
      <c r="F97" s="17"/>
      <c r="G97" s="17"/>
      <c r="J97" s="75"/>
      <c r="K97" s="75"/>
      <c r="L97" s="75"/>
    </row>
    <row r="98" spans="1:12" s="39" customFormat="1" ht="15.5">
      <c r="A98" s="14"/>
      <c r="C98" s="35"/>
      <c r="D98" s="13"/>
      <c r="F98" s="17"/>
      <c r="G98" s="17"/>
      <c r="J98" s="75"/>
      <c r="K98" s="75"/>
      <c r="L98" s="75"/>
    </row>
    <row r="99" spans="1:12" s="39" customFormat="1" ht="15.5">
      <c r="A99" s="14"/>
      <c r="C99" s="35"/>
      <c r="D99" s="13"/>
      <c r="F99" s="17"/>
      <c r="G99" s="17"/>
      <c r="J99" s="17"/>
      <c r="K99" s="17"/>
      <c r="L99" s="17"/>
    </row>
    <row r="100" spans="1:12" s="39" customFormat="1" ht="15.5">
      <c r="A100" s="14"/>
      <c r="C100" s="35" t="s">
        <v>67</v>
      </c>
      <c r="D100" s="13" t="s">
        <v>68</v>
      </c>
      <c r="F100" s="17"/>
      <c r="G100" s="17"/>
      <c r="J100" s="86"/>
      <c r="K100" s="87"/>
      <c r="L100" s="88"/>
    </row>
    <row r="101" spans="1:12" s="39" customFormat="1" ht="15.5">
      <c r="A101" s="14"/>
      <c r="C101" s="26"/>
      <c r="D101" s="13"/>
      <c r="F101" s="17"/>
      <c r="G101" s="17"/>
      <c r="H101" s="17"/>
      <c r="I101" s="17"/>
      <c r="J101" s="89"/>
      <c r="K101" s="90"/>
      <c r="L101" s="91"/>
    </row>
    <row r="102" spans="1:12" s="39" customFormat="1" ht="15.5">
      <c r="A102" s="14"/>
      <c r="C102" s="26"/>
      <c r="D102" s="13"/>
      <c r="F102" s="17"/>
      <c r="G102" s="17"/>
      <c r="H102" s="17"/>
      <c r="I102" s="17"/>
      <c r="J102" s="89"/>
      <c r="K102" s="90"/>
      <c r="L102" s="91"/>
    </row>
    <row r="103" spans="1:12" s="39" customFormat="1" ht="15.5">
      <c r="A103" s="14"/>
      <c r="C103" s="26"/>
      <c r="D103" s="13"/>
      <c r="F103" s="17"/>
      <c r="G103" s="17"/>
      <c r="H103" s="17"/>
      <c r="I103" s="17"/>
      <c r="J103" s="89"/>
      <c r="K103" s="90"/>
      <c r="L103" s="91"/>
    </row>
    <row r="104" spans="1:12" s="39" customFormat="1" ht="15.5">
      <c r="A104" s="14"/>
      <c r="C104" s="26"/>
      <c r="D104" s="13"/>
      <c r="F104" s="17"/>
      <c r="G104" s="17"/>
      <c r="H104" s="17"/>
      <c r="I104" s="17"/>
      <c r="J104" s="92"/>
      <c r="K104" s="93"/>
      <c r="L104" s="94"/>
    </row>
    <row r="105" spans="1:12" s="39" customFormat="1" ht="15.5">
      <c r="A105" s="14"/>
      <c r="B105" s="13">
        <v>3.6</v>
      </c>
      <c r="C105" s="35" t="s">
        <v>41</v>
      </c>
      <c r="D105" s="13"/>
      <c r="F105" s="17"/>
      <c r="G105" s="17"/>
      <c r="H105" s="17"/>
      <c r="I105" s="17"/>
      <c r="J105" s="72"/>
      <c r="K105" s="72"/>
      <c r="L105" s="72"/>
    </row>
    <row r="106" spans="1:12" s="39" customFormat="1" ht="32.25" customHeight="1">
      <c r="A106" s="14"/>
      <c r="C106" s="76" t="s">
        <v>42</v>
      </c>
      <c r="D106" s="76"/>
      <c r="E106" s="76"/>
      <c r="F106" s="76"/>
      <c r="G106" s="76"/>
      <c r="H106" s="76"/>
      <c r="I106" s="76"/>
      <c r="J106" s="76"/>
      <c r="K106" s="76"/>
      <c r="L106" s="76"/>
    </row>
    <row r="107" spans="1:12" s="39" customFormat="1" ht="15.5">
      <c r="A107" s="14"/>
      <c r="C107" s="75"/>
      <c r="D107" s="75"/>
      <c r="E107" s="75"/>
      <c r="F107" s="75"/>
      <c r="G107" s="75"/>
      <c r="H107" s="75"/>
      <c r="I107" s="75"/>
      <c r="J107" s="75"/>
      <c r="K107" s="75"/>
      <c r="L107" s="75"/>
    </row>
    <row r="108" spans="1:12" s="39" customFormat="1" ht="15.5">
      <c r="A108" s="14"/>
      <c r="C108" s="75"/>
      <c r="D108" s="75"/>
      <c r="E108" s="75"/>
      <c r="F108" s="75"/>
      <c r="G108" s="75"/>
      <c r="H108" s="75"/>
      <c r="I108" s="75"/>
      <c r="J108" s="75"/>
      <c r="K108" s="75"/>
      <c r="L108" s="75"/>
    </row>
    <row r="109" spans="1:12" s="39" customFormat="1" ht="15.5">
      <c r="A109" s="14"/>
      <c r="C109" s="75"/>
      <c r="D109" s="75"/>
      <c r="E109" s="75"/>
      <c r="F109" s="75"/>
      <c r="G109" s="75"/>
      <c r="H109" s="75"/>
      <c r="I109" s="75"/>
      <c r="J109" s="75"/>
      <c r="K109" s="75"/>
      <c r="L109" s="75"/>
    </row>
    <row r="110" spans="1:12" s="39" customFormat="1" ht="15.5">
      <c r="A110" s="14"/>
      <c r="C110" s="75"/>
      <c r="D110" s="75"/>
      <c r="E110" s="75"/>
      <c r="F110" s="75"/>
      <c r="G110" s="75"/>
      <c r="H110" s="75"/>
      <c r="I110" s="75"/>
      <c r="J110" s="75"/>
      <c r="K110" s="75"/>
      <c r="L110" s="75"/>
    </row>
    <row r="111" spans="1:12" s="39" customFormat="1" ht="15.5">
      <c r="A111" s="14"/>
      <c r="C111" s="75"/>
      <c r="D111" s="75"/>
      <c r="E111" s="75"/>
      <c r="F111" s="75"/>
      <c r="G111" s="75"/>
      <c r="H111" s="75"/>
      <c r="I111" s="75"/>
      <c r="J111" s="75"/>
      <c r="K111" s="75"/>
      <c r="L111" s="75"/>
    </row>
    <row r="112" spans="1:12" s="39" customFormat="1" ht="15.5">
      <c r="A112" s="14"/>
      <c r="C112" s="75"/>
      <c r="D112" s="75"/>
      <c r="E112" s="75"/>
      <c r="F112" s="75"/>
      <c r="G112" s="75"/>
      <c r="H112" s="75"/>
      <c r="I112" s="75"/>
      <c r="J112" s="75"/>
      <c r="K112" s="75"/>
      <c r="L112" s="75"/>
    </row>
    <row r="113" spans="1:12" s="39" customFormat="1" ht="15.5">
      <c r="A113" s="14"/>
      <c r="C113" s="75"/>
      <c r="D113" s="75"/>
      <c r="E113" s="75"/>
      <c r="F113" s="75"/>
      <c r="G113" s="75"/>
      <c r="H113" s="75"/>
      <c r="I113" s="75"/>
      <c r="J113" s="75"/>
      <c r="K113" s="75"/>
      <c r="L113" s="75"/>
    </row>
    <row r="114" spans="1:12" s="39" customFormat="1" ht="15.5">
      <c r="A114" s="14"/>
      <c r="C114" s="75"/>
      <c r="D114" s="75"/>
      <c r="E114" s="75"/>
      <c r="F114" s="75"/>
      <c r="G114" s="75"/>
      <c r="H114" s="75"/>
      <c r="I114" s="75"/>
      <c r="J114" s="75"/>
      <c r="K114" s="75"/>
      <c r="L114" s="75"/>
    </row>
    <row r="115" spans="1:12" s="39" customFormat="1" ht="15.5">
      <c r="A115" s="14"/>
      <c r="C115" s="75"/>
      <c r="D115" s="75"/>
      <c r="E115" s="75"/>
      <c r="F115" s="75"/>
      <c r="G115" s="75"/>
      <c r="H115" s="75"/>
      <c r="I115" s="75"/>
      <c r="J115" s="75"/>
      <c r="K115" s="75"/>
      <c r="L115" s="75"/>
    </row>
    <row r="116" spans="1:12" s="39" customFormat="1" ht="15.5">
      <c r="A116" s="14"/>
      <c r="C116" s="75"/>
      <c r="D116" s="75"/>
      <c r="E116" s="75"/>
      <c r="F116" s="75"/>
      <c r="G116" s="75"/>
      <c r="H116" s="75"/>
      <c r="I116" s="75"/>
      <c r="J116" s="75"/>
      <c r="K116" s="75"/>
      <c r="L116" s="75"/>
    </row>
    <row r="117" spans="1:12" s="39" customFormat="1" ht="15.5">
      <c r="A117" s="14"/>
      <c r="C117" s="75"/>
      <c r="D117" s="75"/>
      <c r="E117" s="75"/>
      <c r="F117" s="75"/>
      <c r="G117" s="75"/>
      <c r="H117" s="75"/>
      <c r="I117" s="75"/>
      <c r="J117" s="75"/>
      <c r="K117" s="75"/>
      <c r="L117" s="75"/>
    </row>
    <row r="118" spans="1:12" s="39" customFormat="1" ht="15.5">
      <c r="A118" s="14"/>
      <c r="C118" s="75"/>
      <c r="D118" s="75"/>
      <c r="E118" s="75"/>
      <c r="F118" s="75"/>
      <c r="G118" s="75"/>
      <c r="H118" s="75"/>
      <c r="I118" s="75"/>
      <c r="J118" s="75"/>
      <c r="K118" s="75"/>
      <c r="L118" s="75"/>
    </row>
    <row r="119" spans="1:12" s="39" customFormat="1" ht="15.5">
      <c r="A119" s="14"/>
      <c r="C119" s="75"/>
      <c r="D119" s="75"/>
      <c r="E119" s="75"/>
      <c r="F119" s="75"/>
      <c r="G119" s="75"/>
      <c r="H119" s="75"/>
      <c r="I119" s="75"/>
      <c r="J119" s="75"/>
      <c r="K119" s="75"/>
      <c r="L119" s="75"/>
    </row>
    <row r="120" spans="1:12" s="39" customFormat="1" ht="15.5">
      <c r="A120" s="14"/>
      <c r="C120" s="75"/>
      <c r="D120" s="75"/>
      <c r="E120" s="75"/>
      <c r="F120" s="75"/>
      <c r="G120" s="75"/>
      <c r="H120" s="75"/>
      <c r="I120" s="75"/>
      <c r="J120" s="75"/>
      <c r="K120" s="75"/>
      <c r="L120" s="75"/>
    </row>
    <row r="121" spans="1:12" s="39" customFormat="1" ht="15.5">
      <c r="A121" s="14"/>
      <c r="C121" s="75"/>
      <c r="D121" s="75"/>
      <c r="E121" s="75"/>
      <c r="F121" s="75"/>
      <c r="G121" s="75"/>
      <c r="H121" s="75"/>
      <c r="I121" s="75"/>
      <c r="J121" s="75"/>
      <c r="K121" s="75"/>
      <c r="L121" s="75"/>
    </row>
    <row r="122" spans="1:12" s="39" customFormat="1" ht="15.5">
      <c r="A122" s="14"/>
      <c r="C122" s="75"/>
      <c r="D122" s="75"/>
      <c r="E122" s="75"/>
      <c r="F122" s="75"/>
      <c r="G122" s="75"/>
      <c r="H122" s="75"/>
      <c r="I122" s="75"/>
      <c r="J122" s="75"/>
      <c r="K122" s="75"/>
      <c r="L122" s="75"/>
    </row>
    <row r="123" spans="1:12" s="39" customFormat="1" ht="15.5">
      <c r="A123" s="14"/>
      <c r="C123" s="75"/>
      <c r="D123" s="75"/>
      <c r="E123" s="75"/>
      <c r="F123" s="75"/>
      <c r="G123" s="75"/>
      <c r="H123" s="75"/>
      <c r="I123" s="75"/>
      <c r="J123" s="75"/>
      <c r="K123" s="75"/>
      <c r="L123" s="75"/>
    </row>
    <row r="124" spans="1:12" s="39" customFormat="1" ht="15.5">
      <c r="A124" s="14"/>
      <c r="C124" s="75"/>
      <c r="D124" s="75"/>
      <c r="E124" s="75"/>
      <c r="F124" s="75"/>
      <c r="G124" s="75"/>
      <c r="H124" s="75"/>
      <c r="I124" s="75"/>
      <c r="J124" s="75"/>
      <c r="K124" s="75"/>
      <c r="L124" s="75"/>
    </row>
    <row r="125" spans="1:12" s="39" customFormat="1" ht="15.5">
      <c r="A125" s="14"/>
      <c r="C125" s="75"/>
      <c r="D125" s="75"/>
      <c r="E125" s="75"/>
      <c r="F125" s="75"/>
      <c r="G125" s="75"/>
      <c r="H125" s="75"/>
      <c r="I125" s="75"/>
      <c r="J125" s="75"/>
      <c r="K125" s="75"/>
      <c r="L125" s="75"/>
    </row>
    <row r="126" spans="1:12" s="39" customFormat="1" ht="15.5">
      <c r="A126" s="14"/>
      <c r="C126" s="75"/>
      <c r="D126" s="75"/>
      <c r="E126" s="75"/>
      <c r="F126" s="75"/>
      <c r="G126" s="75"/>
      <c r="H126" s="75"/>
      <c r="I126" s="75"/>
      <c r="J126" s="75"/>
      <c r="K126" s="75"/>
      <c r="L126" s="75"/>
    </row>
    <row r="127" spans="1:12" s="39" customFormat="1" ht="15.5">
      <c r="A127" s="14"/>
      <c r="C127" s="26"/>
      <c r="D127" s="13"/>
      <c r="F127" s="17"/>
      <c r="G127" s="17"/>
      <c r="H127" s="17"/>
      <c r="I127" s="17"/>
      <c r="J127" s="17"/>
      <c r="K127" s="17"/>
      <c r="L127" s="17"/>
    </row>
    <row r="128" spans="1:12" s="39" customFormat="1" ht="15.5">
      <c r="A128" s="14"/>
      <c r="B128" s="13">
        <v>3.7</v>
      </c>
      <c r="C128" s="35" t="s">
        <v>43</v>
      </c>
      <c r="D128" s="13"/>
      <c r="F128" s="17"/>
      <c r="G128" s="17"/>
      <c r="H128" s="17"/>
      <c r="I128" s="17"/>
      <c r="J128" s="17"/>
      <c r="K128" s="17"/>
      <c r="L128" s="17"/>
    </row>
    <row r="129" spans="1:12" s="39" customFormat="1" ht="15.5">
      <c r="A129" s="14"/>
      <c r="C129" s="26" t="s">
        <v>44</v>
      </c>
      <c r="D129" s="13"/>
      <c r="F129" s="17"/>
      <c r="G129" s="17"/>
      <c r="H129" s="17"/>
      <c r="I129" s="17"/>
      <c r="J129" s="17"/>
      <c r="K129" s="17"/>
      <c r="L129" s="17"/>
    </row>
    <row r="130" spans="1:12" s="39" customFormat="1" ht="15.5">
      <c r="A130" s="14"/>
      <c r="C130" s="26"/>
      <c r="D130" s="13"/>
      <c r="F130" s="17"/>
      <c r="G130" s="17"/>
      <c r="H130" s="17"/>
      <c r="I130" s="17"/>
      <c r="J130" s="17"/>
      <c r="K130" s="17"/>
      <c r="L130" s="17"/>
    </row>
    <row r="131" spans="1:12" s="39" customFormat="1" ht="15.5">
      <c r="A131" s="14"/>
      <c r="C131" s="26" t="s">
        <v>63</v>
      </c>
      <c r="D131" s="52" t="s">
        <v>70</v>
      </c>
      <c r="F131" s="17"/>
      <c r="G131" s="17"/>
      <c r="H131" s="17"/>
      <c r="I131" s="17"/>
      <c r="J131" s="17"/>
      <c r="K131" s="17"/>
      <c r="L131" s="17"/>
    </row>
    <row r="132" spans="1:12" s="39" customFormat="1" ht="15.5">
      <c r="A132" s="14"/>
      <c r="C132" s="75"/>
      <c r="D132" s="75"/>
      <c r="E132" s="75"/>
      <c r="F132" s="75"/>
      <c r="G132" s="75"/>
      <c r="H132" s="75"/>
      <c r="I132" s="75"/>
      <c r="J132" s="75"/>
      <c r="K132" s="75"/>
      <c r="L132" s="75"/>
    </row>
    <row r="133" spans="1:12" s="39" customFormat="1" ht="15.5">
      <c r="A133" s="14"/>
      <c r="C133" s="75"/>
      <c r="D133" s="75"/>
      <c r="E133" s="75"/>
      <c r="F133" s="75"/>
      <c r="G133" s="75"/>
      <c r="H133" s="75"/>
      <c r="I133" s="75"/>
      <c r="J133" s="75"/>
      <c r="K133" s="75"/>
      <c r="L133" s="75"/>
    </row>
    <row r="134" spans="1:12" s="39" customFormat="1" ht="15.5">
      <c r="A134" s="14"/>
      <c r="C134" s="75"/>
      <c r="D134" s="75"/>
      <c r="E134" s="75"/>
      <c r="F134" s="75"/>
      <c r="G134" s="75"/>
      <c r="H134" s="75"/>
      <c r="I134" s="75"/>
      <c r="J134" s="75"/>
      <c r="K134" s="75"/>
      <c r="L134" s="75"/>
    </row>
    <row r="135" spans="1:12" s="39" customFormat="1" ht="15.5">
      <c r="A135" s="14"/>
      <c r="C135" s="75"/>
      <c r="D135" s="75"/>
      <c r="E135" s="75"/>
      <c r="F135" s="75"/>
      <c r="G135" s="75"/>
      <c r="H135" s="75"/>
      <c r="I135" s="75"/>
      <c r="J135" s="75"/>
      <c r="K135" s="75"/>
      <c r="L135" s="75"/>
    </row>
    <row r="136" spans="1:12" s="39" customFormat="1" ht="15.5">
      <c r="A136" s="14"/>
      <c r="C136" s="75"/>
      <c r="D136" s="75"/>
      <c r="E136" s="75"/>
      <c r="F136" s="75"/>
      <c r="G136" s="75"/>
      <c r="H136" s="75"/>
      <c r="I136" s="75"/>
      <c r="J136" s="75"/>
      <c r="K136" s="75"/>
      <c r="L136" s="75"/>
    </row>
    <row r="137" spans="1:12" s="39" customFormat="1" ht="15.5">
      <c r="A137" s="14"/>
      <c r="C137" s="75"/>
      <c r="D137" s="75"/>
      <c r="E137" s="75"/>
      <c r="F137" s="75"/>
      <c r="G137" s="75"/>
      <c r="H137" s="75"/>
      <c r="I137" s="75"/>
      <c r="J137" s="75"/>
      <c r="K137" s="75"/>
      <c r="L137" s="75"/>
    </row>
    <row r="138" spans="1:12" s="39" customFormat="1" ht="15.5">
      <c r="A138" s="14"/>
      <c r="C138" s="75"/>
      <c r="D138" s="75"/>
      <c r="E138" s="75"/>
      <c r="F138" s="75"/>
      <c r="G138" s="75"/>
      <c r="H138" s="75"/>
      <c r="I138" s="75"/>
      <c r="J138" s="75"/>
      <c r="K138" s="75"/>
      <c r="L138" s="75"/>
    </row>
    <row r="139" spans="1:12" s="39" customFormat="1" ht="15.5">
      <c r="A139" s="14"/>
      <c r="C139" s="75"/>
      <c r="D139" s="75"/>
      <c r="E139" s="75"/>
      <c r="F139" s="75"/>
      <c r="G139" s="75"/>
      <c r="H139" s="75"/>
      <c r="I139" s="75"/>
      <c r="J139" s="75"/>
      <c r="K139" s="75"/>
      <c r="L139" s="75"/>
    </row>
    <row r="140" spans="1:12" s="39" customFormat="1" ht="15.5">
      <c r="A140" s="14"/>
      <c r="C140" s="75"/>
      <c r="D140" s="75"/>
      <c r="E140" s="75"/>
      <c r="F140" s="75"/>
      <c r="G140" s="75"/>
      <c r="H140" s="75"/>
      <c r="I140" s="75"/>
      <c r="J140" s="75"/>
      <c r="K140" s="75"/>
      <c r="L140" s="75"/>
    </row>
    <row r="141" spans="1:12" s="39" customFormat="1" ht="15.5">
      <c r="A141" s="14"/>
      <c r="C141" s="75"/>
      <c r="D141" s="75"/>
      <c r="E141" s="75"/>
      <c r="F141" s="75"/>
      <c r="G141" s="75"/>
      <c r="H141" s="75"/>
      <c r="I141" s="75"/>
      <c r="J141" s="75"/>
      <c r="K141" s="75"/>
      <c r="L141" s="75"/>
    </row>
    <row r="142" spans="1:12" s="39" customFormat="1" ht="15.5">
      <c r="A142" s="14"/>
      <c r="C142" s="75"/>
      <c r="D142" s="75"/>
      <c r="E142" s="75"/>
      <c r="F142" s="75"/>
      <c r="G142" s="75"/>
      <c r="H142" s="75"/>
      <c r="I142" s="75"/>
      <c r="J142" s="75"/>
      <c r="K142" s="75"/>
      <c r="L142" s="75"/>
    </row>
    <row r="143" spans="1:12" s="39" customFormat="1" ht="15.5">
      <c r="A143" s="14"/>
      <c r="C143" s="75"/>
      <c r="D143" s="75"/>
      <c r="E143" s="75"/>
      <c r="F143" s="75"/>
      <c r="G143" s="75"/>
      <c r="H143" s="75"/>
      <c r="I143" s="75"/>
      <c r="J143" s="75"/>
      <c r="K143" s="75"/>
      <c r="L143" s="75"/>
    </row>
    <row r="144" spans="1:12" s="39" customFormat="1" ht="15.5">
      <c r="A144" s="14"/>
      <c r="C144" s="75"/>
      <c r="D144" s="75"/>
      <c r="E144" s="75"/>
      <c r="F144" s="75"/>
      <c r="G144" s="75"/>
      <c r="H144" s="75"/>
      <c r="I144" s="75"/>
      <c r="J144" s="75"/>
      <c r="K144" s="75"/>
      <c r="L144" s="75"/>
    </row>
    <row r="145" spans="1:12" s="39" customFormat="1" ht="15.5">
      <c r="A145" s="14"/>
      <c r="C145" s="75"/>
      <c r="D145" s="75"/>
      <c r="E145" s="75"/>
      <c r="F145" s="75"/>
      <c r="G145" s="75"/>
      <c r="H145" s="75"/>
      <c r="I145" s="75"/>
      <c r="J145" s="75"/>
      <c r="K145" s="75"/>
      <c r="L145" s="75"/>
    </row>
    <row r="146" spans="1:12" s="39" customFormat="1" ht="15.5">
      <c r="A146" s="14"/>
      <c r="C146" s="75"/>
      <c r="D146" s="75"/>
      <c r="E146" s="75"/>
      <c r="F146" s="75"/>
      <c r="G146" s="75"/>
      <c r="H146" s="75"/>
      <c r="I146" s="75"/>
      <c r="J146" s="75"/>
      <c r="K146" s="75"/>
      <c r="L146" s="75"/>
    </row>
    <row r="147" spans="1:12" s="39" customFormat="1" ht="15.5">
      <c r="A147" s="14"/>
      <c r="C147" s="75"/>
      <c r="D147" s="75"/>
      <c r="E147" s="75"/>
      <c r="F147" s="75"/>
      <c r="G147" s="75"/>
      <c r="H147" s="75"/>
      <c r="I147" s="75"/>
      <c r="J147" s="75"/>
      <c r="K147" s="75"/>
      <c r="L147" s="75"/>
    </row>
    <row r="148" spans="1:12" s="39" customFormat="1" ht="15.5">
      <c r="A148" s="14"/>
      <c r="C148" s="75"/>
      <c r="D148" s="75"/>
      <c r="E148" s="75"/>
      <c r="F148" s="75"/>
      <c r="G148" s="75"/>
      <c r="H148" s="75"/>
      <c r="I148" s="75"/>
      <c r="J148" s="75"/>
      <c r="K148" s="75"/>
      <c r="L148" s="75"/>
    </row>
    <row r="149" spans="1:12" s="39" customFormat="1" ht="15.5">
      <c r="A149" s="14"/>
      <c r="C149" s="75"/>
      <c r="D149" s="75"/>
      <c r="E149" s="75"/>
      <c r="F149" s="75"/>
      <c r="G149" s="75"/>
      <c r="H149" s="75"/>
      <c r="I149" s="75"/>
      <c r="J149" s="75"/>
      <c r="K149" s="75"/>
      <c r="L149" s="75"/>
    </row>
    <row r="150" spans="1:12" s="39" customFormat="1" ht="15.5">
      <c r="A150" s="14"/>
      <c r="C150" s="75"/>
      <c r="D150" s="75"/>
      <c r="E150" s="75"/>
      <c r="F150" s="75"/>
      <c r="G150" s="75"/>
      <c r="H150" s="75"/>
      <c r="I150" s="75"/>
      <c r="J150" s="75"/>
      <c r="K150" s="75"/>
      <c r="L150" s="75"/>
    </row>
    <row r="151" spans="1:12" s="39" customFormat="1" ht="15.5">
      <c r="A151" s="14"/>
      <c r="C151" s="75"/>
      <c r="D151" s="75"/>
      <c r="E151" s="75"/>
      <c r="F151" s="75"/>
      <c r="G151" s="75"/>
      <c r="H151" s="75"/>
      <c r="I151" s="75"/>
      <c r="J151" s="75"/>
      <c r="K151" s="75"/>
      <c r="L151" s="75"/>
    </row>
    <row r="152" spans="1:12" s="39" customFormat="1" ht="15.5">
      <c r="A152" s="14"/>
      <c r="C152" s="26"/>
      <c r="D152" s="13"/>
      <c r="F152" s="17"/>
      <c r="G152" s="17"/>
      <c r="H152" s="17"/>
      <c r="I152" s="17"/>
      <c r="J152" s="17"/>
      <c r="K152" s="17"/>
      <c r="L152" s="17"/>
    </row>
    <row r="153" spans="1:12" s="57" customFormat="1" ht="12.5">
      <c r="A153" s="5"/>
      <c r="C153" s="58" t="s">
        <v>65</v>
      </c>
      <c r="D153" s="52" t="s">
        <v>80</v>
      </c>
      <c r="F153" s="59"/>
      <c r="G153" s="59"/>
      <c r="H153" s="59"/>
      <c r="I153" s="59"/>
      <c r="J153" s="59"/>
      <c r="K153" s="59"/>
      <c r="L153" s="59"/>
    </row>
    <row r="154" spans="1:12" s="39" customFormat="1" ht="15.5">
      <c r="A154" s="14"/>
      <c r="C154" s="75"/>
      <c r="D154" s="75"/>
      <c r="E154" s="75"/>
      <c r="F154" s="75"/>
      <c r="G154" s="75"/>
      <c r="H154" s="75"/>
      <c r="I154" s="75"/>
      <c r="J154" s="75"/>
      <c r="K154" s="75"/>
      <c r="L154" s="75"/>
    </row>
    <row r="155" spans="1:12" s="39" customFormat="1" ht="15.5">
      <c r="A155" s="14"/>
      <c r="C155" s="75"/>
      <c r="D155" s="75"/>
      <c r="E155" s="75"/>
      <c r="F155" s="75"/>
      <c r="G155" s="75"/>
      <c r="H155" s="75"/>
      <c r="I155" s="75"/>
      <c r="J155" s="75"/>
      <c r="K155" s="75"/>
      <c r="L155" s="75"/>
    </row>
    <row r="156" spans="1:12" s="39" customFormat="1" ht="15.5">
      <c r="A156" s="14"/>
      <c r="C156" s="75"/>
      <c r="D156" s="75"/>
      <c r="E156" s="75"/>
      <c r="F156" s="75"/>
      <c r="G156" s="75"/>
      <c r="H156" s="75"/>
      <c r="I156" s="75"/>
      <c r="J156" s="75"/>
      <c r="K156" s="75"/>
      <c r="L156" s="75"/>
    </row>
    <row r="157" spans="1:12" s="39" customFormat="1" ht="15.5">
      <c r="A157" s="14"/>
      <c r="C157" s="75"/>
      <c r="D157" s="75"/>
      <c r="E157" s="75"/>
      <c r="F157" s="75"/>
      <c r="G157" s="75"/>
      <c r="H157" s="75"/>
      <c r="I157" s="75"/>
      <c r="J157" s="75"/>
      <c r="K157" s="75"/>
      <c r="L157" s="75"/>
    </row>
    <row r="158" spans="1:12" s="39" customFormat="1" ht="15.5">
      <c r="A158" s="14"/>
      <c r="C158" s="75"/>
      <c r="D158" s="75"/>
      <c r="E158" s="75"/>
      <c r="F158" s="75"/>
      <c r="G158" s="75"/>
      <c r="H158" s="75"/>
      <c r="I158" s="75"/>
      <c r="J158" s="75"/>
      <c r="K158" s="75"/>
      <c r="L158" s="75"/>
    </row>
    <row r="159" spans="1:12" s="39" customFormat="1" ht="15.5">
      <c r="A159" s="14"/>
      <c r="C159" s="75"/>
      <c r="D159" s="75"/>
      <c r="E159" s="75"/>
      <c r="F159" s="75"/>
      <c r="G159" s="75"/>
      <c r="H159" s="75"/>
      <c r="I159" s="75"/>
      <c r="J159" s="75"/>
      <c r="K159" s="75"/>
      <c r="L159" s="75"/>
    </row>
    <row r="160" spans="1:12" s="39" customFormat="1" ht="15.5">
      <c r="A160" s="14"/>
      <c r="C160" s="75"/>
      <c r="D160" s="75"/>
      <c r="E160" s="75"/>
      <c r="F160" s="75"/>
      <c r="G160" s="75"/>
      <c r="H160" s="75"/>
      <c r="I160" s="75"/>
      <c r="J160" s="75"/>
      <c r="K160" s="75"/>
      <c r="L160" s="75"/>
    </row>
    <row r="161" spans="1:12" s="39" customFormat="1" ht="15.5">
      <c r="A161" s="14"/>
      <c r="C161" s="75"/>
      <c r="D161" s="75"/>
      <c r="E161" s="75"/>
      <c r="F161" s="75"/>
      <c r="G161" s="75"/>
      <c r="H161" s="75"/>
      <c r="I161" s="75"/>
      <c r="J161" s="75"/>
      <c r="K161" s="75"/>
      <c r="L161" s="75"/>
    </row>
    <row r="162" spans="1:12" s="39" customFormat="1" ht="15.5">
      <c r="A162" s="14"/>
      <c r="C162" s="75"/>
      <c r="D162" s="75"/>
      <c r="E162" s="75"/>
      <c r="F162" s="75"/>
      <c r="G162" s="75"/>
      <c r="H162" s="75"/>
      <c r="I162" s="75"/>
      <c r="J162" s="75"/>
      <c r="K162" s="75"/>
      <c r="L162" s="75"/>
    </row>
    <row r="163" spans="1:12" s="39" customFormat="1" ht="15.5">
      <c r="A163" s="14"/>
      <c r="C163" s="75"/>
      <c r="D163" s="75"/>
      <c r="E163" s="75"/>
      <c r="F163" s="75"/>
      <c r="G163" s="75"/>
      <c r="H163" s="75"/>
      <c r="I163" s="75"/>
      <c r="J163" s="75"/>
      <c r="K163" s="75"/>
      <c r="L163" s="75"/>
    </row>
    <row r="164" spans="1:12" s="39" customFormat="1" ht="15.5">
      <c r="A164" s="14"/>
      <c r="C164" s="75"/>
      <c r="D164" s="75"/>
      <c r="E164" s="75"/>
      <c r="F164" s="75"/>
      <c r="G164" s="75"/>
      <c r="H164" s="75"/>
      <c r="I164" s="75"/>
      <c r="J164" s="75"/>
      <c r="K164" s="75"/>
      <c r="L164" s="75"/>
    </row>
    <row r="165" spans="1:12" s="39" customFormat="1" ht="15.5">
      <c r="A165" s="14"/>
      <c r="C165" s="75"/>
      <c r="D165" s="75"/>
      <c r="E165" s="75"/>
      <c r="F165" s="75"/>
      <c r="G165" s="75"/>
      <c r="H165" s="75"/>
      <c r="I165" s="75"/>
      <c r="J165" s="75"/>
      <c r="K165" s="75"/>
      <c r="L165" s="75"/>
    </row>
    <row r="166" spans="1:12" s="39" customFormat="1" ht="15.5">
      <c r="A166" s="14"/>
      <c r="C166" s="75"/>
      <c r="D166" s="75"/>
      <c r="E166" s="75"/>
      <c r="F166" s="75"/>
      <c r="G166" s="75"/>
      <c r="H166" s="75"/>
      <c r="I166" s="75"/>
      <c r="J166" s="75"/>
      <c r="K166" s="75"/>
      <c r="L166" s="75"/>
    </row>
    <row r="167" spans="1:12" s="39" customFormat="1" ht="15.5">
      <c r="A167" s="14"/>
      <c r="C167" s="75"/>
      <c r="D167" s="75"/>
      <c r="E167" s="75"/>
      <c r="F167" s="75"/>
      <c r="G167" s="75"/>
      <c r="H167" s="75"/>
      <c r="I167" s="75"/>
      <c r="J167" s="75"/>
      <c r="K167" s="75"/>
      <c r="L167" s="75"/>
    </row>
    <row r="168" spans="1:12" s="39" customFormat="1" ht="15.5">
      <c r="A168" s="14"/>
      <c r="C168" s="75"/>
      <c r="D168" s="75"/>
      <c r="E168" s="75"/>
      <c r="F168" s="75"/>
      <c r="G168" s="75"/>
      <c r="H168" s="75"/>
      <c r="I168" s="75"/>
      <c r="J168" s="75"/>
      <c r="K168" s="75"/>
      <c r="L168" s="75"/>
    </row>
    <row r="169" spans="1:12" s="39" customFormat="1" ht="15.5">
      <c r="A169" s="14"/>
      <c r="C169" s="75"/>
      <c r="D169" s="75"/>
      <c r="E169" s="75"/>
      <c r="F169" s="75"/>
      <c r="G169" s="75"/>
      <c r="H169" s="75"/>
      <c r="I169" s="75"/>
      <c r="J169" s="75"/>
      <c r="K169" s="75"/>
      <c r="L169" s="75"/>
    </row>
    <row r="170" spans="1:12" s="39" customFormat="1" ht="15.5">
      <c r="A170" s="14"/>
      <c r="C170" s="75"/>
      <c r="D170" s="75"/>
      <c r="E170" s="75"/>
      <c r="F170" s="75"/>
      <c r="G170" s="75"/>
      <c r="H170" s="75"/>
      <c r="I170" s="75"/>
      <c r="J170" s="75"/>
      <c r="K170" s="75"/>
      <c r="L170" s="75"/>
    </row>
    <row r="171" spans="1:12" s="39" customFormat="1" ht="15.5">
      <c r="A171" s="14"/>
      <c r="C171" s="26"/>
      <c r="D171" s="13"/>
      <c r="F171" s="17"/>
      <c r="G171" s="17"/>
      <c r="H171" s="17"/>
      <c r="I171" s="17"/>
      <c r="J171" s="17"/>
      <c r="K171" s="17"/>
      <c r="L171" s="17"/>
    </row>
    <row r="172" spans="1:12" s="39" customFormat="1" ht="15.5">
      <c r="A172" s="14"/>
      <c r="B172" s="13">
        <v>3.8</v>
      </c>
      <c r="C172" s="35" t="s">
        <v>45</v>
      </c>
      <c r="D172" s="13"/>
      <c r="F172" s="17"/>
      <c r="G172" s="17"/>
      <c r="H172" s="17"/>
      <c r="I172" s="17"/>
      <c r="J172" s="17"/>
      <c r="K172" s="17"/>
      <c r="L172" s="17"/>
    </row>
    <row r="173" spans="1:12" s="39" customFormat="1" ht="15.5">
      <c r="A173" s="14"/>
      <c r="C173" s="26" t="s">
        <v>46</v>
      </c>
      <c r="D173" s="13"/>
      <c r="F173" s="17"/>
      <c r="G173" s="17"/>
      <c r="H173" s="17"/>
      <c r="I173" s="17"/>
      <c r="J173" s="17"/>
      <c r="K173" s="17"/>
      <c r="L173" s="17"/>
    </row>
    <row r="174" spans="1:12" s="39" customFormat="1" ht="15.5">
      <c r="A174" s="14"/>
      <c r="C174" s="75"/>
      <c r="D174" s="75"/>
      <c r="E174" s="75"/>
      <c r="F174" s="75"/>
      <c r="G174" s="75"/>
      <c r="H174" s="75"/>
      <c r="I174" s="75"/>
      <c r="J174" s="75"/>
      <c r="K174" s="75"/>
      <c r="L174" s="75"/>
    </row>
    <row r="175" spans="1:12" s="39" customFormat="1" ht="15.5">
      <c r="A175" s="14"/>
      <c r="C175" s="75"/>
      <c r="D175" s="75"/>
      <c r="E175" s="75"/>
      <c r="F175" s="75"/>
      <c r="G175" s="75"/>
      <c r="H175" s="75"/>
      <c r="I175" s="75"/>
      <c r="J175" s="75"/>
      <c r="K175" s="75"/>
      <c r="L175" s="75"/>
    </row>
    <row r="176" spans="1:12" s="39" customFormat="1" ht="15.5">
      <c r="A176" s="14"/>
      <c r="C176" s="75"/>
      <c r="D176" s="75"/>
      <c r="E176" s="75"/>
      <c r="F176" s="75"/>
      <c r="G176" s="75"/>
      <c r="H176" s="75"/>
      <c r="I176" s="75"/>
      <c r="J176" s="75"/>
      <c r="K176" s="75"/>
      <c r="L176" s="75"/>
    </row>
    <row r="177" spans="1:12" s="39" customFormat="1" ht="15.5">
      <c r="A177" s="14"/>
      <c r="C177" s="75"/>
      <c r="D177" s="75"/>
      <c r="E177" s="75"/>
      <c r="F177" s="75"/>
      <c r="G177" s="75"/>
      <c r="H177" s="75"/>
      <c r="I177" s="75"/>
      <c r="J177" s="75"/>
      <c r="K177" s="75"/>
      <c r="L177" s="75"/>
    </row>
    <row r="178" spans="1:12" s="39" customFormat="1" ht="15.5">
      <c r="A178" s="14"/>
      <c r="C178" s="75"/>
      <c r="D178" s="75"/>
      <c r="E178" s="75"/>
      <c r="F178" s="75"/>
      <c r="G178" s="75"/>
      <c r="H178" s="75"/>
      <c r="I178" s="75"/>
      <c r="J178" s="75"/>
      <c r="K178" s="75"/>
      <c r="L178" s="75"/>
    </row>
    <row r="179" spans="1:12" s="39" customFormat="1" ht="20" customHeight="1">
      <c r="A179" s="14"/>
      <c r="C179" s="75"/>
      <c r="D179" s="75"/>
      <c r="E179" s="75"/>
      <c r="F179" s="75"/>
      <c r="G179" s="75"/>
      <c r="H179" s="75"/>
      <c r="I179" s="75"/>
      <c r="J179" s="75"/>
      <c r="K179" s="75"/>
      <c r="L179" s="75"/>
    </row>
    <row r="180" spans="1:12" s="39" customFormat="1" ht="15.5">
      <c r="A180" s="14"/>
      <c r="C180" s="75"/>
      <c r="D180" s="75"/>
      <c r="E180" s="75"/>
      <c r="F180" s="75"/>
      <c r="G180" s="75"/>
      <c r="H180" s="75"/>
      <c r="I180" s="75"/>
      <c r="J180" s="75"/>
      <c r="K180" s="75"/>
      <c r="L180" s="75"/>
    </row>
    <row r="181" spans="1:12" s="39" customFormat="1" ht="15.5">
      <c r="A181" s="14"/>
      <c r="C181" s="26"/>
      <c r="D181" s="13"/>
      <c r="F181" s="17"/>
      <c r="G181" s="17"/>
      <c r="H181" s="17"/>
      <c r="I181" s="17"/>
      <c r="J181" s="17"/>
      <c r="K181" s="17"/>
      <c r="L181" s="17"/>
    </row>
    <row r="182" spans="1:12" s="49" customFormat="1" ht="18">
      <c r="A182" s="47"/>
      <c r="B182" s="48">
        <v>4</v>
      </c>
      <c r="C182" s="49" t="s">
        <v>47</v>
      </c>
      <c r="D182" s="50"/>
      <c r="E182" s="50"/>
    </row>
    <row r="183" spans="1:12" s="39" customFormat="1" ht="15.5">
      <c r="A183" s="14"/>
      <c r="C183" s="26"/>
      <c r="D183" s="13"/>
      <c r="F183" s="17"/>
      <c r="G183" s="17"/>
      <c r="H183" s="17"/>
      <c r="I183" s="17"/>
      <c r="J183" s="17"/>
      <c r="K183" s="17"/>
      <c r="L183" s="17"/>
    </row>
    <row r="184" spans="1:12" s="38" customFormat="1" ht="15.5">
      <c r="A184" s="5"/>
      <c r="B184" s="35" t="s">
        <v>71</v>
      </c>
      <c r="C184" s="39" t="s">
        <v>38</v>
      </c>
      <c r="D184" s="39"/>
      <c r="E184" s="39"/>
      <c r="G184" s="71"/>
    </row>
    <row r="185" spans="1:12" s="38" customFormat="1" ht="15" customHeight="1">
      <c r="A185" s="5"/>
      <c r="C185" s="39"/>
    </row>
    <row r="186" spans="1:12" s="38" customFormat="1" ht="15.5">
      <c r="A186" s="5"/>
      <c r="B186" s="35" t="s">
        <v>72</v>
      </c>
      <c r="C186" s="39" t="s">
        <v>48</v>
      </c>
      <c r="D186" s="39"/>
      <c r="E186" s="39"/>
      <c r="G186" s="71"/>
    </row>
    <row r="187" spans="1:12" s="38" customFormat="1" ht="12.75" customHeight="1">
      <c r="C187" s="12"/>
      <c r="D187" s="13"/>
    </row>
    <row r="188" spans="1:12" s="7" customFormat="1" ht="12.5">
      <c r="A188" s="5"/>
    </row>
    <row r="189" spans="1:12" s="38" customFormat="1" ht="15.5">
      <c r="A189" s="5"/>
      <c r="B189" s="35">
        <v>4.3</v>
      </c>
      <c r="C189" s="39" t="s">
        <v>49</v>
      </c>
      <c r="D189" s="39"/>
      <c r="E189" s="39"/>
    </row>
    <row r="190" spans="1:12" s="38" customFormat="1" ht="15" customHeight="1">
      <c r="A190" s="5"/>
      <c r="C190" s="39"/>
    </row>
    <row r="191" spans="1:12" s="38" customFormat="1" ht="12.5">
      <c r="A191" s="5"/>
    </row>
    <row r="192" spans="1:12" s="38" customFormat="1" ht="12.75" customHeight="1">
      <c r="C192" s="12" t="s">
        <v>10</v>
      </c>
      <c r="D192" s="13" t="s">
        <v>79</v>
      </c>
    </row>
    <row r="193" spans="1:13" s="38" customFormat="1" ht="7.5" customHeight="1">
      <c r="A193" s="5">
        <f>IF(AND(G194=""),1,0)</f>
        <v>0</v>
      </c>
      <c r="C193" s="12"/>
      <c r="D193" s="13"/>
    </row>
    <row r="194" spans="1:13" s="38" customFormat="1" ht="15" customHeight="1">
      <c r="A194" s="5">
        <f>IF(AND(G194="",L194=""),1,IF(AND(G194="Oui",L194=""),1,0))</f>
        <v>0</v>
      </c>
      <c r="C194" s="12"/>
      <c r="D194" s="13"/>
      <c r="E194" s="38">
        <v>2025</v>
      </c>
      <c r="G194" s="71" t="s">
        <v>36</v>
      </c>
      <c r="K194" s="38" t="s">
        <v>16</v>
      </c>
      <c r="L194" s="70"/>
    </row>
    <row r="195" spans="1:13" s="38" customFormat="1" ht="12.75" customHeight="1">
      <c r="A195" s="5"/>
    </row>
    <row r="196" spans="1:13" s="38" customFormat="1" ht="12.75" customHeight="1">
      <c r="A196" s="5"/>
      <c r="C196" s="12" t="s">
        <v>10</v>
      </c>
      <c r="D196" s="13" t="s">
        <v>14</v>
      </c>
    </row>
    <row r="197" spans="1:13" s="38" customFormat="1" ht="7.5" customHeight="1">
      <c r="A197" s="5">
        <f>IF(AND(G198=""),1,0)</f>
        <v>0</v>
      </c>
      <c r="C197" s="12"/>
      <c r="D197" s="13"/>
    </row>
    <row r="198" spans="1:13" s="38" customFormat="1" ht="15" customHeight="1">
      <c r="A198" s="5">
        <f>IF(AND(G198="",L198=""),1,IF(AND(G198="Oui",L198=""),1,0))</f>
        <v>0</v>
      </c>
      <c r="C198" s="12"/>
      <c r="D198" s="13"/>
      <c r="E198" s="38">
        <v>2025</v>
      </c>
      <c r="G198" s="71" t="s">
        <v>36</v>
      </c>
      <c r="K198" s="38" t="s">
        <v>16</v>
      </c>
      <c r="L198" s="70"/>
    </row>
    <row r="199" spans="1:13" s="38" customFormat="1" ht="12.75" customHeight="1">
      <c r="A199" s="5"/>
      <c r="L199" s="62"/>
    </row>
    <row r="200" spans="1:13" s="38" customFormat="1" ht="12.75" customHeight="1">
      <c r="A200" s="5"/>
      <c r="C200" s="12" t="s">
        <v>10</v>
      </c>
      <c r="D200" s="13" t="s">
        <v>18</v>
      </c>
    </row>
    <row r="201" spans="1:13" s="38" customFormat="1" ht="7.5" customHeight="1">
      <c r="A201" s="5"/>
      <c r="C201" s="12"/>
      <c r="D201" s="13"/>
    </row>
    <row r="202" spans="1:13" s="38" customFormat="1" ht="15" customHeight="1">
      <c r="A202" s="5"/>
      <c r="C202" s="12"/>
      <c r="D202" s="83"/>
      <c r="E202" s="84"/>
      <c r="F202" s="84"/>
      <c r="G202" s="84"/>
      <c r="H202" s="84"/>
      <c r="I202" s="84"/>
      <c r="J202" s="84"/>
      <c r="K202" s="84"/>
      <c r="L202" s="85"/>
    </row>
    <row r="203" spans="1:13" s="38" customFormat="1" ht="7.5" customHeight="1">
      <c r="A203" s="5">
        <f>IF(AND(G204=""),1,0)</f>
        <v>0</v>
      </c>
      <c r="C203" s="12"/>
      <c r="D203" s="13"/>
    </row>
    <row r="204" spans="1:13" s="38" customFormat="1" ht="15" customHeight="1">
      <c r="A204" s="5">
        <f>IF(AND(G204="",L204=""),1,IF(AND(G204="Oui",L204=""),1,0))</f>
        <v>0</v>
      </c>
      <c r="C204" s="12"/>
      <c r="D204" s="13"/>
      <c r="E204" s="38">
        <v>2025</v>
      </c>
      <c r="G204" s="68" t="s">
        <v>36</v>
      </c>
      <c r="H204" s="66"/>
      <c r="K204" s="38" t="s">
        <v>16</v>
      </c>
      <c r="L204" s="71"/>
    </row>
    <row r="205" spans="1:13" s="38" customFormat="1" ht="12.75" customHeight="1">
      <c r="A205" s="5"/>
      <c r="C205" s="12"/>
      <c r="D205" s="13"/>
      <c r="L205" s="62"/>
    </row>
    <row r="206" spans="1:13" s="38" customFormat="1" ht="12.75" customHeight="1">
      <c r="A206" s="5"/>
      <c r="C206" s="12" t="s">
        <v>10</v>
      </c>
      <c r="D206" s="13" t="s">
        <v>19</v>
      </c>
    </row>
    <row r="207" spans="1:13" s="38" customFormat="1" ht="7.5" customHeight="1">
      <c r="A207" s="5">
        <f>IF(AND(G208=""),1,0)</f>
        <v>0</v>
      </c>
      <c r="C207" s="12"/>
      <c r="D207" s="13"/>
    </row>
    <row r="208" spans="1:13" s="38" customFormat="1" ht="15" customHeight="1">
      <c r="A208" s="5">
        <f>IF(AND(G208="",L208=""),1,IF(AND(G208="Oui",L208=""),1,0))</f>
        <v>0</v>
      </c>
      <c r="C208" s="12"/>
      <c r="D208" s="13"/>
      <c r="E208" s="38">
        <v>2025</v>
      </c>
      <c r="G208" s="71" t="s">
        <v>36</v>
      </c>
      <c r="K208" s="38" t="s">
        <v>16</v>
      </c>
      <c r="L208" s="68"/>
      <c r="M208" s="66"/>
    </row>
    <row r="209" spans="1:13" s="38" customFormat="1" ht="12.75" customHeight="1">
      <c r="A209" s="5"/>
      <c r="C209" s="12"/>
      <c r="D209" s="13"/>
      <c r="G209" s="62"/>
      <c r="L209" s="62"/>
    </row>
    <row r="210" spans="1:13" s="38" customFormat="1" ht="12.75" customHeight="1">
      <c r="A210" s="5"/>
      <c r="C210" s="12" t="s">
        <v>10</v>
      </c>
      <c r="D210" s="13" t="s">
        <v>15</v>
      </c>
    </row>
    <row r="211" spans="1:13" s="38" customFormat="1" ht="7.5" customHeight="1">
      <c r="A211" s="5">
        <f>IF(AND(G212=""),1,0)</f>
        <v>0</v>
      </c>
      <c r="C211" s="12"/>
      <c r="D211" s="13"/>
    </row>
    <row r="212" spans="1:13" s="38" customFormat="1" ht="15" customHeight="1">
      <c r="A212" s="5">
        <f>IF(AND(G212="",L212=""),1,IF(AND(G212="Oui",L212=""),1,0))</f>
        <v>0</v>
      </c>
      <c r="C212" s="12"/>
      <c r="D212" s="13"/>
      <c r="E212" s="38">
        <v>2025</v>
      </c>
      <c r="G212" s="68" t="s">
        <v>36</v>
      </c>
      <c r="H212" s="66"/>
      <c r="K212" s="38" t="s">
        <v>16</v>
      </c>
      <c r="L212" s="71"/>
    </row>
    <row r="213" spans="1:13" s="38" customFormat="1" ht="12.75" customHeight="1">
      <c r="A213" s="5"/>
      <c r="G213" s="62"/>
      <c r="L213" s="62"/>
    </row>
    <row r="214" spans="1:13" s="38" customFormat="1" ht="12.75" customHeight="1">
      <c r="A214" s="27"/>
      <c r="C214" s="12" t="s">
        <v>10</v>
      </c>
      <c r="D214" s="13" t="s">
        <v>20</v>
      </c>
    </row>
    <row r="215" spans="1:13" s="38" customFormat="1" ht="7.5" customHeight="1">
      <c r="A215" s="5">
        <f>IF(AND(G216=""),1,0)</f>
        <v>0</v>
      </c>
      <c r="C215" s="12"/>
      <c r="D215" s="13"/>
      <c r="G215" s="64"/>
    </row>
    <row r="216" spans="1:13" s="38" customFormat="1" ht="15" customHeight="1">
      <c r="A216" s="5">
        <f>IF(AND(G216="",L216=""),1,IF(AND(G216="Oui",L216=""),1,0))</f>
        <v>0</v>
      </c>
      <c r="C216" s="12"/>
      <c r="D216" s="13"/>
      <c r="E216" s="38">
        <v>2025</v>
      </c>
      <c r="G216" s="71" t="s">
        <v>36</v>
      </c>
      <c r="K216" s="38" t="s">
        <v>16</v>
      </c>
      <c r="L216" s="68"/>
      <c r="M216" s="66"/>
    </row>
    <row r="217" spans="1:13" s="38" customFormat="1" ht="12.75" customHeight="1">
      <c r="A217" s="5"/>
    </row>
    <row r="218" spans="1:13" s="38" customFormat="1" ht="12.75" customHeight="1">
      <c r="A218" s="5"/>
      <c r="C218" s="12" t="s">
        <v>10</v>
      </c>
      <c r="D218" s="13" t="s">
        <v>21</v>
      </c>
    </row>
    <row r="219" spans="1:13" s="38" customFormat="1" ht="7.5" customHeight="1">
      <c r="A219" s="5"/>
      <c r="C219" s="12"/>
      <c r="D219" s="13"/>
    </row>
    <row r="220" spans="1:13" s="38" customFormat="1" ht="15" customHeight="1">
      <c r="A220" s="27">
        <f>IF(D220="",IF(G222="Oui",1,0),0)</f>
        <v>0</v>
      </c>
      <c r="C220" s="12"/>
      <c r="D220" s="83"/>
      <c r="E220" s="84"/>
      <c r="F220" s="84"/>
      <c r="G220" s="84"/>
      <c r="H220" s="84"/>
      <c r="I220" s="84"/>
      <c r="J220" s="84"/>
      <c r="K220" s="84"/>
      <c r="L220" s="85"/>
    </row>
    <row r="221" spans="1:13" s="38" customFormat="1" ht="7.5" customHeight="1">
      <c r="A221" s="5">
        <f>IF(AND(G222=""),1,0)</f>
        <v>0</v>
      </c>
      <c r="C221" s="12"/>
      <c r="D221" s="13"/>
    </row>
    <row r="222" spans="1:13" s="38" customFormat="1" ht="15" customHeight="1">
      <c r="A222" s="5">
        <f>IF(AND(G222="",L222=""),1,IF(AND(G222="Oui",L222=""),1,0))</f>
        <v>0</v>
      </c>
      <c r="C222" s="12"/>
      <c r="D222" s="13"/>
      <c r="E222" s="38">
        <v>2025</v>
      </c>
      <c r="G222" s="68" t="s">
        <v>36</v>
      </c>
      <c r="H222" s="66"/>
      <c r="K222" s="38" t="s">
        <v>16</v>
      </c>
      <c r="L222" s="69"/>
      <c r="M222" s="66"/>
    </row>
    <row r="223" spans="1:13" s="38" customFormat="1" ht="12.75" customHeight="1">
      <c r="A223" s="5"/>
      <c r="G223" s="62"/>
      <c r="L223" s="62"/>
    </row>
    <row r="224" spans="1:13" s="38" customFormat="1" ht="15.5">
      <c r="A224" s="27"/>
      <c r="C224" s="12" t="s">
        <v>10</v>
      </c>
      <c r="D224" s="13" t="s">
        <v>22</v>
      </c>
    </row>
    <row r="225" spans="1:12" s="38" customFormat="1" ht="7.5" customHeight="1">
      <c r="A225" s="27"/>
      <c r="C225" s="12"/>
      <c r="D225" s="13"/>
    </row>
    <row r="226" spans="1:12" s="38" customFormat="1" ht="15" customHeight="1">
      <c r="A226" s="27">
        <f>IF(D226="",IF(G228="Oui",1,0),0)</f>
        <v>1</v>
      </c>
      <c r="C226" s="12"/>
      <c r="D226" s="83"/>
      <c r="E226" s="84"/>
      <c r="F226" s="84"/>
      <c r="G226" s="84"/>
      <c r="H226" s="84"/>
      <c r="I226" s="84"/>
      <c r="J226" s="84"/>
      <c r="K226" s="84"/>
      <c r="L226" s="85"/>
    </row>
    <row r="227" spans="1:12" s="38" customFormat="1" ht="7.5" customHeight="1">
      <c r="A227" s="27">
        <f>IF(AND(G228=""),1,0)</f>
        <v>0</v>
      </c>
      <c r="C227" s="12"/>
      <c r="D227" s="13"/>
    </row>
    <row r="228" spans="1:12" s="38" customFormat="1" ht="15" customHeight="1">
      <c r="A228" s="27">
        <f>IF(AND(G228="",L228=""),1,IF(AND(G228="Oui",L228=""),1,0))</f>
        <v>1</v>
      </c>
      <c r="C228" s="12"/>
      <c r="D228" s="13"/>
      <c r="E228" s="38">
        <v>2025</v>
      </c>
      <c r="G228" s="71" t="s">
        <v>37</v>
      </c>
      <c r="K228" s="38" t="s">
        <v>16</v>
      </c>
      <c r="L228" s="71"/>
    </row>
    <row r="229" spans="1:12" s="7" customFormat="1" ht="15.5">
      <c r="A229" s="15"/>
      <c r="B229" s="10"/>
    </row>
    <row r="230" spans="1:12" s="7" customFormat="1" ht="15.5">
      <c r="A230" s="15"/>
      <c r="B230" s="10"/>
    </row>
    <row r="231" spans="1:12" s="7" customFormat="1" ht="6.75" customHeight="1">
      <c r="A231" s="15"/>
    </row>
    <row r="232" spans="1:12" s="7" customFormat="1" ht="15.5">
      <c r="A232" s="15"/>
      <c r="B232" s="13">
        <v>4.4000000000000004</v>
      </c>
      <c r="C232" s="39" t="s">
        <v>73</v>
      </c>
      <c r="G232" s="38"/>
      <c r="H232" s="38"/>
      <c r="I232" s="38"/>
      <c r="J232" s="68" t="s">
        <v>37</v>
      </c>
      <c r="K232" s="66"/>
    </row>
    <row r="233" spans="1:12" s="7" customFormat="1" ht="15.5">
      <c r="A233" s="15"/>
      <c r="B233" s="10"/>
      <c r="C233" s="39"/>
    </row>
    <row r="234" spans="1:12" s="7" customFormat="1" ht="15.5">
      <c r="A234" s="15"/>
      <c r="B234" s="13">
        <v>4.5</v>
      </c>
      <c r="C234" s="39" t="s">
        <v>74</v>
      </c>
      <c r="G234" s="38"/>
      <c r="J234" s="71" t="s">
        <v>37</v>
      </c>
    </row>
    <row r="235" spans="1:12" s="7" customFormat="1" ht="15.5">
      <c r="A235" s="15"/>
      <c r="C235" s="39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s="7" customFormat="1" ht="15.5">
      <c r="A236" s="15"/>
      <c r="B236" s="13">
        <v>4.5999999999999996</v>
      </c>
      <c r="C236" s="60" t="s">
        <v>75</v>
      </c>
      <c r="D236" s="16"/>
      <c r="E236" s="16"/>
      <c r="F236" s="16"/>
      <c r="G236" s="16"/>
      <c r="H236" s="16"/>
      <c r="I236" s="16"/>
      <c r="J236" s="71" t="s">
        <v>37</v>
      </c>
      <c r="K236" s="38"/>
      <c r="L236" s="16"/>
    </row>
    <row r="237" spans="1:12" s="7" customFormat="1" ht="15.5">
      <c r="A237" s="15"/>
      <c r="B237" s="10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</sheetData>
  <sheetProtection algorithmName="SHA-512" hashValue="eT96YIhaZcX5MZbqYPAQQeDxQQgWUHJ9TtMAWufXb/IsXrNY+paVossXXtwo69Avr1rGAUtlW7bqPMxAldCNLQ==" saltValue="lbrcZtlWSpG5rWFYl9o2XA==" spinCount="100000" sheet="1" selectLockedCells="1"/>
  <customSheetViews>
    <customSheetView guid="{C8DCF33C-22FA-49F3-A2C8-D5B33DD39D37}" scale="85" showPageBreaks="1" showGridLines="0" fitToPage="1" printArea="1" hiddenColumns="1" topLeftCell="B1">
      <pane ySplit="8" topLeftCell="A9" activePane="bottomLeft" state="frozen"/>
      <selection pane="bottomLeft" activeCell="P28" sqref="P28"/>
      <rowBreaks count="2" manualBreakCount="2">
        <brk id="68" max="16383" man="1"/>
        <brk id="145" min="1" max="12" man="1"/>
      </rowBreaks>
      <pageMargins left="0.70866141732283472" right="0.70866141732283472" top="0.74803149606299213" bottom="0.74803149606299213" header="0.31496062992125984" footer="0.31496062992125984"/>
      <pageSetup paperSize="9" scale="54" fitToHeight="0" orientation="portrait" r:id="rId1"/>
      <headerFooter>
        <oddFooter>&amp;L&amp;F&amp;C&amp;A&amp;R&amp;P/&amp;N</oddFooter>
      </headerFooter>
    </customSheetView>
  </customSheetViews>
  <mergeCells count="33">
    <mergeCell ref="D202:L202"/>
    <mergeCell ref="D220:L220"/>
    <mergeCell ref="D226:L226"/>
    <mergeCell ref="C77:L91"/>
    <mergeCell ref="F63:L63"/>
    <mergeCell ref="C107:L126"/>
    <mergeCell ref="J100:L104"/>
    <mergeCell ref="J11:L11"/>
    <mergeCell ref="F53:G53"/>
    <mergeCell ref="F23:L23"/>
    <mergeCell ref="F47:L47"/>
    <mergeCell ref="F31:L31"/>
    <mergeCell ref="F33:L33"/>
    <mergeCell ref="F35:L35"/>
    <mergeCell ref="F39:L39"/>
    <mergeCell ref="F41:L41"/>
    <mergeCell ref="F43:L43"/>
    <mergeCell ref="F19:G19"/>
    <mergeCell ref="F21:L21"/>
    <mergeCell ref="F25:L25"/>
    <mergeCell ref="F14:L14"/>
    <mergeCell ref="C14:E14"/>
    <mergeCell ref="F49:L49"/>
    <mergeCell ref="C132:L151"/>
    <mergeCell ref="C154:L170"/>
    <mergeCell ref="C174:L180"/>
    <mergeCell ref="F55:L55"/>
    <mergeCell ref="F61:L61"/>
    <mergeCell ref="F59:L59"/>
    <mergeCell ref="F57:L57"/>
    <mergeCell ref="C106:L106"/>
    <mergeCell ref="J94:L95"/>
    <mergeCell ref="J97:L98"/>
  </mergeCells>
  <conditionalFormatting sqref="C77:L91">
    <cfRule type="expression" dxfId="51" priority="292">
      <formula>$A$77=1</formula>
    </cfRule>
  </conditionalFormatting>
  <conditionalFormatting sqref="F55:L57 F59:L59 F61:L61 F63:L63 F49:L49 F47:L47 F41:L41 F39:L39 F35:L35 F33:L33 F31:L31 F43:L43 F21:L22 F24:L26 F28:L28">
    <cfRule type="expression" dxfId="50" priority="291">
      <formula>$A21=1</formula>
    </cfRule>
  </conditionalFormatting>
  <conditionalFormatting sqref="F19:G19">
    <cfRule type="expression" dxfId="49" priority="124">
      <formula>$A$19=1</formula>
    </cfRule>
  </conditionalFormatting>
  <conditionalFormatting sqref="L204">
    <cfRule type="expression" dxfId="48" priority="101">
      <formula>#REF!=1</formula>
    </cfRule>
  </conditionalFormatting>
  <conditionalFormatting sqref="L208">
    <cfRule type="expression" dxfId="47" priority="99">
      <formula>#REF!=1</formula>
    </cfRule>
  </conditionalFormatting>
  <conditionalFormatting sqref="G212">
    <cfRule type="expression" dxfId="46" priority="96">
      <formula>#REF!=1</formula>
    </cfRule>
  </conditionalFormatting>
  <conditionalFormatting sqref="G222">
    <cfRule type="expression" dxfId="45" priority="94">
      <formula>#REF!=1</formula>
    </cfRule>
  </conditionalFormatting>
  <conditionalFormatting sqref="G216">
    <cfRule type="expression" dxfId="44" priority="90">
      <formula>#REF!=1</formula>
    </cfRule>
  </conditionalFormatting>
  <conditionalFormatting sqref="L198">
    <cfRule type="expression" dxfId="43" priority="85">
      <formula>#REF!=1</formula>
    </cfRule>
  </conditionalFormatting>
  <conditionalFormatting sqref="D68:L68 D67:E67 H67:L67 D70:F70 H69:L74 D66:L66 D69:E69 D72:F72 D71:E71 D74:F74 D73:E73">
    <cfRule type="expression" dxfId="42" priority="343">
      <formula>#REF!&gt;1</formula>
    </cfRule>
  </conditionalFormatting>
  <conditionalFormatting sqref="F23:L23">
    <cfRule type="expression" dxfId="41" priority="64">
      <formula>$A23=1</formula>
    </cfRule>
  </conditionalFormatting>
  <conditionalFormatting sqref="AA25:AA27">
    <cfRule type="expression" dxfId="40" priority="62">
      <formula>$A$44=1</formula>
    </cfRule>
  </conditionalFormatting>
  <conditionalFormatting sqref="F27">
    <cfRule type="expression" dxfId="39" priority="61">
      <formula>$A$42=1</formula>
    </cfRule>
  </conditionalFormatting>
  <conditionalFormatting sqref="J27 F71 F73">
    <cfRule type="expression" dxfId="38" priority="60">
      <formula>$A$43=1</formula>
    </cfRule>
  </conditionalFormatting>
  <conditionalFormatting sqref="V25:V27">
    <cfRule type="expression" dxfId="37" priority="366">
      <formula>#REF!=1</formula>
    </cfRule>
  </conditionalFormatting>
  <conditionalFormatting sqref="G204">
    <cfRule type="expression" dxfId="36" priority="58">
      <formula>#REF!=1</formula>
    </cfRule>
  </conditionalFormatting>
  <conditionalFormatting sqref="G208">
    <cfRule type="expression" dxfId="35" priority="57">
      <formula>#REF!=1</formula>
    </cfRule>
  </conditionalFormatting>
  <conditionalFormatting sqref="L212">
    <cfRule type="expression" dxfId="34" priority="56">
      <formula>#REF!=1</formula>
    </cfRule>
  </conditionalFormatting>
  <conditionalFormatting sqref="L222">
    <cfRule type="expression" dxfId="33" priority="55">
      <formula>#REF!=1</formula>
    </cfRule>
  </conditionalFormatting>
  <conditionalFormatting sqref="D220:L220">
    <cfRule type="expression" dxfId="32" priority="54">
      <formula>#REF!=1</formula>
    </cfRule>
  </conditionalFormatting>
  <conditionalFormatting sqref="D202:L202">
    <cfRule type="expression" dxfId="31" priority="53">
      <formula>$A$276=1</formula>
    </cfRule>
  </conditionalFormatting>
  <conditionalFormatting sqref="L216">
    <cfRule type="expression" dxfId="30" priority="52">
      <formula>#REF!=1</formula>
    </cfRule>
  </conditionalFormatting>
  <conditionalFormatting sqref="D226:L226">
    <cfRule type="expression" dxfId="29" priority="50">
      <formula>#REF!=1</formula>
    </cfRule>
  </conditionalFormatting>
  <conditionalFormatting sqref="G198">
    <cfRule type="expression" dxfId="28" priority="49">
      <formula>#REF!=1</formula>
    </cfRule>
  </conditionalFormatting>
  <conditionalFormatting sqref="C132:L151">
    <cfRule type="expression" dxfId="27" priority="42">
      <formula>$A$77=1</formula>
    </cfRule>
  </conditionalFormatting>
  <conditionalFormatting sqref="C154:L170">
    <cfRule type="expression" dxfId="26" priority="41">
      <formula>$A$77=1</formula>
    </cfRule>
  </conditionalFormatting>
  <conditionalFormatting sqref="C174:L180">
    <cfRule type="expression" dxfId="25" priority="40">
      <formula>$A$77=1</formula>
    </cfRule>
  </conditionalFormatting>
  <conditionalFormatting sqref="L9">
    <cfRule type="expression" dxfId="24" priority="36">
      <formula>$A$43=1</formula>
    </cfRule>
  </conditionalFormatting>
  <conditionalFormatting sqref="L8">
    <cfRule type="expression" dxfId="23" priority="37">
      <formula>$A$43=1</formula>
    </cfRule>
  </conditionalFormatting>
  <conditionalFormatting sqref="F67">
    <cfRule type="expression" dxfId="22" priority="35">
      <formula>$A$43=1</formula>
    </cfRule>
  </conditionalFormatting>
  <conditionalFormatting sqref="F69">
    <cfRule type="expression" dxfId="21" priority="34">
      <formula>$A$43=1</formula>
    </cfRule>
  </conditionalFormatting>
  <conditionalFormatting sqref="F53:G53">
    <cfRule type="expression" dxfId="20" priority="30">
      <formula>$A$19=1</formula>
    </cfRule>
  </conditionalFormatting>
  <conditionalFormatting sqref="G70">
    <cfRule type="expression" dxfId="19" priority="28">
      <formula>#REF!&gt;1</formula>
    </cfRule>
  </conditionalFormatting>
  <conditionalFormatting sqref="G72">
    <cfRule type="expression" dxfId="18" priority="27">
      <formula>#REF!&gt;1</formula>
    </cfRule>
  </conditionalFormatting>
  <conditionalFormatting sqref="F14:L14">
    <cfRule type="expression" dxfId="17" priority="25">
      <formula>$A14=1</formula>
    </cfRule>
  </conditionalFormatting>
  <conditionalFormatting sqref="G74">
    <cfRule type="expression" dxfId="16" priority="24">
      <formula>#REF!&gt;1</formula>
    </cfRule>
  </conditionalFormatting>
  <conditionalFormatting sqref="C107:L126">
    <cfRule type="expression" dxfId="15" priority="20">
      <formula>$A$77=1</formula>
    </cfRule>
  </conditionalFormatting>
  <conditionalFormatting sqref="J94:L95">
    <cfRule type="expression" dxfId="14" priority="17">
      <formula>$A$77=1</formula>
    </cfRule>
  </conditionalFormatting>
  <conditionalFormatting sqref="J97:L98">
    <cfRule type="expression" dxfId="13" priority="16">
      <formula>$A$77=1</formula>
    </cfRule>
  </conditionalFormatting>
  <conditionalFormatting sqref="J100">
    <cfRule type="expression" dxfId="12" priority="13">
      <formula>$A$77=1</formula>
    </cfRule>
  </conditionalFormatting>
  <conditionalFormatting sqref="G194">
    <cfRule type="expression" dxfId="11" priority="12">
      <formula>#REF!=1</formula>
    </cfRule>
  </conditionalFormatting>
  <conditionalFormatting sqref="L194">
    <cfRule type="expression" dxfId="10" priority="11">
      <formula>#REF!=1</formula>
    </cfRule>
  </conditionalFormatting>
  <conditionalFormatting sqref="G186">
    <cfRule type="expression" dxfId="9" priority="10">
      <formula>#REF!=1</formula>
    </cfRule>
  </conditionalFormatting>
  <conditionalFormatting sqref="G184">
    <cfRule type="expression" dxfId="8" priority="9">
      <formula>#REF!=1</formula>
    </cfRule>
  </conditionalFormatting>
  <conditionalFormatting sqref="L228">
    <cfRule type="expression" dxfId="6" priority="7">
      <formula>#REF!=1</formula>
    </cfRule>
  </conditionalFormatting>
  <conditionalFormatting sqref="J236">
    <cfRule type="expression" dxfId="3" priority="4">
      <formula>#REF!=1</formula>
    </cfRule>
  </conditionalFormatting>
  <conditionalFormatting sqref="G228">
    <cfRule type="expression" dxfId="2" priority="3">
      <formula>#REF!=1</formula>
    </cfRule>
  </conditionalFormatting>
  <conditionalFormatting sqref="J232">
    <cfRule type="expression" dxfId="1" priority="2">
      <formula>#REF!=1</formula>
    </cfRule>
  </conditionalFormatting>
  <conditionalFormatting sqref="J234">
    <cfRule type="expression" dxfId="0" priority="1">
      <formula>#REF!=1</formula>
    </cfRule>
  </conditionalFormatting>
  <dataValidations count="4">
    <dataValidation type="list" allowBlank="1" showInputMessage="1" showErrorMessage="1" error="Veuillez choisir une des options à l'aide du menu déroulant - petite fléche sur la droite de la cellule._x000a_Pour cela appuyer sur Annuler" sqref="AA25:AA27 J27 G228 G194 G212 G198 G204 G208 G222 G216 J232 J234 J236">
      <formula1>"Oui,Non"</formula1>
    </dataValidation>
    <dataValidation allowBlank="1" showInputMessage="1" showErrorMessage="1" error="Veuillez choisir une des options à l'aide du menu déroulant - petite fléche sur la droite de la cellule._x000a_Pour cela appuyer sur Annuler" sqref="L194 L198 L204 L208 G184 G186 J94 J97 J100"/>
    <dataValidation type="list" allowBlank="1" showInputMessage="1" showErrorMessage="1" error="Veuillez choisir une des options à l'aide du menu déroulant - petite fléche sur la droite de la cellule._x000a_Pour cela appuyer sur Annuler" sqref="V25:V27 F27">
      <formula1>"Association, Fondation, Coopérative, SA, Sàrl, Société en commandite, Autre"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F19:G19 F53:G53">
      <formula1>"Madame,Monsieur,Non-binaire,Ne souhaite pas répondre"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2"/>
  <headerFooter>
    <oddFooter>&amp;L&amp;F&amp;C&amp;A&amp;R&amp;P/&amp;N</oddFooter>
  </headerFooter>
  <rowBreaks count="1" manualBreakCount="1">
    <brk id="192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Rens. généraux</vt:lpstr>
      <vt:lpstr>'Rens. généraux'!Zone_d_impression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Wenger</dc:creator>
  <cp:lastModifiedBy>Wenger Denise (DCS)</cp:lastModifiedBy>
  <cp:lastPrinted>2023-08-30T14:57:37Z</cp:lastPrinted>
  <dcterms:created xsi:type="dcterms:W3CDTF">2020-10-19T15:39:33Z</dcterms:created>
  <dcterms:modified xsi:type="dcterms:W3CDTF">2025-04-23T06:14:27Z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-131047665</vt:i4>
  </property>
  <property fmtid="{D5CDD505-2E9C-101B-9397-08002B2CF9AE}" pid="3" name="_NewReviewCycle">
    <vt:lpwstr/>
  </property>
  <property fmtid="{D5CDD505-2E9C-101B-9397-08002B2CF9AE}" pid="4" name="_EmailSubject">
    <vt:lpwstr>HELP - service à te demande pour site ge.ch</vt:lpwstr>
  </property>
  <property fmtid="{D5CDD505-2E9C-101B-9397-08002B2CF9AE}" pid="5" name="_AuthorEmail">
    <vt:lpwstr>denise.wenger@etat.ge.ch</vt:lpwstr>
  </property>
  <property fmtid="{D5CDD505-2E9C-101B-9397-08002B2CF9AE}" pid="6" name="_AuthorEmailDisplayName">
    <vt:lpwstr>Wenger Denise (DCS)</vt:lpwstr>
  </property>
  <property fmtid="{D5CDD505-2E9C-101B-9397-08002B2CF9AE}" pid="7" name="_PreviousAdHocReviewCycleID">
    <vt:i4>1505229593</vt:i4>
  </property>
</Properties>
</file>