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6809\13_EMS\03_Finances\Plan Comptable\2025\"/>
    </mc:Choice>
  </mc:AlternateContent>
  <bookViews>
    <workbookView xWindow="1590" yWindow="2400" windowWidth="25440" windowHeight="10190" tabRatio="379"/>
  </bookViews>
  <sheets>
    <sheet name="Plan comptable" sheetId="6" r:id="rId1"/>
  </sheets>
  <externalReferences>
    <externalReference r:id="rId2"/>
  </externalReferences>
  <definedNames>
    <definedName name="_xlnm.Print_Titles" localSheetId="0">'Plan comptable'!$12:$14</definedName>
    <definedName name="_xlnm.Print_Area" localSheetId="0">'Plan comptable'!$B$5:$AF$1071</definedName>
  </definedNames>
  <calcPr calcId="162913" iterate="1"/>
</workbook>
</file>

<file path=xl/calcChain.xml><?xml version="1.0" encoding="utf-8"?>
<calcChain xmlns="http://schemas.openxmlformats.org/spreadsheetml/2006/main">
  <c r="G678" i="6" l="1"/>
  <c r="G677" i="6"/>
  <c r="G676" i="6"/>
  <c r="G675" i="6"/>
  <c r="G674" i="6"/>
  <c r="G673" i="6"/>
  <c r="G672" i="6"/>
  <c r="G671" i="6"/>
  <c r="G670" i="6"/>
  <c r="G669" i="6"/>
  <c r="G668" i="6"/>
  <c r="G667" i="6"/>
  <c r="G666" i="6"/>
  <c r="G665" i="6"/>
  <c r="G664" i="6"/>
  <c r="G663" i="6"/>
  <c r="G662" i="6"/>
  <c r="G661" i="6"/>
  <c r="G660" i="6"/>
  <c r="G659" i="6"/>
  <c r="G658" i="6"/>
  <c r="G657" i="6"/>
  <c r="G656" i="6"/>
  <c r="G655" i="6"/>
  <c r="G654" i="6"/>
  <c r="G653" i="6"/>
  <c r="G652" i="6"/>
  <c r="G651" i="6"/>
  <c r="G650" i="6"/>
  <c r="G649" i="6"/>
  <c r="G648" i="6"/>
  <c r="G647" i="6"/>
  <c r="G646" i="6"/>
  <c r="G645" i="6"/>
  <c r="G644" i="6"/>
  <c r="G643" i="6"/>
  <c r="G642" i="6"/>
  <c r="G641" i="6"/>
  <c r="G640" i="6"/>
  <c r="G639" i="6"/>
  <c r="G638" i="6"/>
  <c r="G637" i="6"/>
  <c r="G636" i="6"/>
  <c r="G635" i="6"/>
  <c r="G634" i="6"/>
  <c r="G633" i="6"/>
  <c r="G632" i="6"/>
  <c r="G631" i="6"/>
  <c r="G630" i="6"/>
  <c r="G629" i="6"/>
  <c r="G628" i="6"/>
  <c r="G627" i="6"/>
  <c r="G626" i="6"/>
  <c r="G625" i="6"/>
  <c r="G624" i="6"/>
  <c r="G623" i="6"/>
  <c r="G622" i="6"/>
  <c r="G621" i="6"/>
  <c r="G620" i="6"/>
  <c r="G619" i="6"/>
  <c r="G618" i="6"/>
  <c r="G617" i="6"/>
  <c r="G616" i="6"/>
  <c r="G615" i="6"/>
  <c r="G614" i="6"/>
  <c r="G613" i="6"/>
  <c r="G612" i="6"/>
  <c r="G611" i="6"/>
  <c r="G610" i="6"/>
  <c r="G609" i="6"/>
  <c r="G608" i="6"/>
  <c r="G607" i="6"/>
  <c r="G606" i="6"/>
  <c r="G605" i="6"/>
  <c r="G604" i="6"/>
  <c r="G603" i="6"/>
  <c r="G602" i="6"/>
  <c r="G597" i="6"/>
  <c r="G596" i="6"/>
  <c r="G595" i="6"/>
  <c r="G594" i="6"/>
  <c r="G593" i="6"/>
  <c r="G592" i="6"/>
  <c r="G591" i="6"/>
  <c r="G590" i="6"/>
  <c r="G589" i="6"/>
  <c r="G588" i="6"/>
  <c r="G587" i="6"/>
  <c r="G586" i="6"/>
  <c r="G585" i="6"/>
  <c r="G584" i="6"/>
  <c r="G583" i="6"/>
  <c r="G582" i="6"/>
  <c r="G581" i="6"/>
  <c r="G580" i="6"/>
  <c r="G579" i="6"/>
  <c r="G578" i="6"/>
  <c r="G577" i="6"/>
  <c r="G576" i="6"/>
  <c r="G575" i="6"/>
  <c r="G574" i="6"/>
  <c r="G573" i="6"/>
  <c r="G572" i="6"/>
  <c r="G571" i="6"/>
  <c r="G570" i="6"/>
  <c r="G569" i="6"/>
  <c r="G568" i="6"/>
  <c r="G567" i="6"/>
  <c r="G566" i="6"/>
  <c r="G565" i="6"/>
  <c r="G564" i="6"/>
  <c r="G563" i="6"/>
  <c r="G562" i="6"/>
  <c r="G561" i="6"/>
  <c r="G560" i="6"/>
  <c r="G559" i="6"/>
  <c r="G558" i="6"/>
  <c r="G557" i="6"/>
  <c r="G556" i="6"/>
  <c r="G555" i="6"/>
  <c r="G554" i="6"/>
  <c r="G553" i="6"/>
  <c r="G552" i="6"/>
  <c r="G551" i="6"/>
  <c r="G550" i="6"/>
  <c r="G549" i="6"/>
  <c r="G548" i="6"/>
  <c r="G547" i="6"/>
  <c r="G546" i="6"/>
  <c r="G545" i="6"/>
  <c r="G544" i="6"/>
  <c r="G543" i="6"/>
  <c r="G542" i="6"/>
  <c r="G541" i="6"/>
  <c r="G540" i="6"/>
  <c r="G539" i="6"/>
  <c r="G538" i="6"/>
  <c r="G537" i="6"/>
  <c r="G536" i="6"/>
  <c r="G535" i="6"/>
  <c r="G534" i="6"/>
  <c r="G533" i="6"/>
  <c r="G532" i="6"/>
  <c r="G531" i="6"/>
  <c r="G530" i="6"/>
  <c r="G529" i="6"/>
  <c r="G528" i="6"/>
  <c r="G527" i="6"/>
  <c r="G526" i="6"/>
  <c r="G525" i="6"/>
  <c r="G524" i="6"/>
  <c r="G523" i="6"/>
  <c r="G522" i="6"/>
  <c r="G521" i="6"/>
  <c r="G520" i="6"/>
  <c r="G519" i="6"/>
  <c r="G518" i="6"/>
  <c r="G517" i="6"/>
  <c r="G516" i="6"/>
  <c r="G515" i="6"/>
  <c r="G514" i="6"/>
  <c r="G513" i="6"/>
  <c r="G512" i="6"/>
  <c r="G511" i="6"/>
  <c r="G510" i="6"/>
  <c r="G509" i="6"/>
  <c r="G508" i="6"/>
  <c r="G507" i="6"/>
  <c r="G506" i="6"/>
  <c r="G505" i="6"/>
  <c r="G504" i="6"/>
  <c r="G503" i="6"/>
  <c r="G502" i="6"/>
  <c r="G501" i="6"/>
  <c r="G500" i="6"/>
  <c r="G499" i="6"/>
  <c r="G498" i="6"/>
  <c r="G497" i="6"/>
  <c r="G496" i="6"/>
  <c r="G495" i="6"/>
  <c r="G494" i="6"/>
  <c r="G493" i="6"/>
  <c r="G492" i="6"/>
  <c r="G491" i="6"/>
  <c r="G490" i="6"/>
  <c r="G489" i="6"/>
  <c r="G488" i="6"/>
  <c r="G487" i="6"/>
  <c r="G486" i="6"/>
  <c r="G485" i="6"/>
  <c r="G484" i="6"/>
  <c r="G483" i="6"/>
  <c r="G482" i="6"/>
  <c r="G481" i="6"/>
  <c r="G480" i="6"/>
  <c r="G479" i="6"/>
  <c r="G478" i="6"/>
  <c r="G477" i="6"/>
  <c r="G476" i="6"/>
  <c r="G475" i="6"/>
  <c r="G474" i="6"/>
  <c r="G473" i="6"/>
  <c r="G472" i="6"/>
  <c r="G471" i="6"/>
  <c r="G470" i="6"/>
  <c r="G469" i="6"/>
  <c r="G468" i="6"/>
  <c r="G467" i="6"/>
  <c r="G466" i="6"/>
  <c r="G465" i="6"/>
  <c r="G464" i="6"/>
  <c r="G463" i="6"/>
  <c r="G462" i="6"/>
  <c r="G461" i="6"/>
  <c r="G460" i="6"/>
  <c r="G459" i="6"/>
  <c r="G458" i="6"/>
  <c r="G457" i="6"/>
  <c r="G456" i="6"/>
  <c r="G455" i="6"/>
  <c r="G454" i="6"/>
  <c r="G453" i="6"/>
  <c r="G452" i="6"/>
  <c r="G451" i="6"/>
  <c r="G450" i="6"/>
  <c r="G449" i="6"/>
  <c r="G448" i="6"/>
  <c r="G447" i="6"/>
  <c r="G446" i="6"/>
  <c r="G445" i="6"/>
  <c r="G444" i="6"/>
  <c r="G443" i="6"/>
  <c r="G442" i="6"/>
  <c r="G441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G425" i="6"/>
  <c r="G424" i="6"/>
  <c r="G423" i="6"/>
  <c r="G422" i="6"/>
  <c r="G421" i="6"/>
  <c r="G420" i="6"/>
  <c r="G419" i="6"/>
  <c r="G418" i="6"/>
  <c r="G417" i="6"/>
  <c r="G416" i="6"/>
  <c r="G415" i="6"/>
  <c r="G414" i="6"/>
  <c r="G413" i="6"/>
  <c r="G412" i="6"/>
  <c r="G411" i="6"/>
  <c r="G410" i="6"/>
  <c r="G409" i="6"/>
  <c r="G408" i="6"/>
  <c r="G407" i="6"/>
  <c r="G406" i="6"/>
  <c r="G405" i="6"/>
  <c r="G404" i="6"/>
  <c r="G403" i="6"/>
  <c r="G402" i="6"/>
  <c r="G401" i="6"/>
  <c r="G400" i="6"/>
  <c r="G399" i="6"/>
  <c r="G398" i="6"/>
  <c r="G397" i="6"/>
  <c r="G396" i="6"/>
  <c r="G395" i="6"/>
  <c r="G394" i="6"/>
  <c r="G393" i="6"/>
  <c r="G392" i="6"/>
  <c r="G391" i="6"/>
  <c r="G390" i="6"/>
  <c r="G389" i="6"/>
  <c r="G388" i="6"/>
  <c r="G387" i="6"/>
  <c r="G386" i="6"/>
  <c r="G385" i="6"/>
  <c r="G384" i="6"/>
  <c r="G383" i="6"/>
  <c r="G382" i="6"/>
  <c r="G381" i="6"/>
  <c r="G380" i="6"/>
  <c r="G379" i="6"/>
  <c r="G378" i="6"/>
  <c r="G377" i="6"/>
  <c r="G376" i="6"/>
  <c r="G375" i="6"/>
  <c r="G374" i="6"/>
  <c r="G373" i="6"/>
  <c r="G372" i="6"/>
  <c r="G371" i="6"/>
  <c r="G370" i="6"/>
  <c r="G369" i="6"/>
  <c r="G368" i="6"/>
  <c r="G367" i="6"/>
  <c r="G366" i="6"/>
  <c r="G365" i="6"/>
  <c r="G364" i="6"/>
  <c r="G363" i="6"/>
  <c r="G362" i="6"/>
  <c r="G361" i="6"/>
  <c r="G360" i="6"/>
  <c r="G359" i="6"/>
  <c r="G358" i="6"/>
  <c r="G357" i="6"/>
  <c r="G356" i="6"/>
  <c r="G355" i="6"/>
  <c r="G354" i="6"/>
  <c r="G353" i="6"/>
  <c r="G352" i="6"/>
  <c r="G351" i="6"/>
  <c r="G350" i="6"/>
  <c r="G349" i="6"/>
  <c r="G348" i="6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D919" i="6" l="1"/>
  <c r="D275" i="6"/>
  <c r="D305" i="6" s="1"/>
  <c r="D416" i="6"/>
</calcChain>
</file>

<file path=xl/comments1.xml><?xml version="1.0" encoding="utf-8"?>
<comments xmlns="http://schemas.openxmlformats.org/spreadsheetml/2006/main">
  <authors>
    <author>Rizzotto Rachel (DEAS)</author>
  </authors>
  <commentList>
    <comment ref="D1055" authorId="0" shapeId="0">
      <text>
        <r>
          <rPr>
            <b/>
            <sz val="9"/>
            <color indexed="81"/>
            <rFont val="Tahoma"/>
            <family val="2"/>
          </rPr>
          <t>Rizzotto Rachel (DEAS):</t>
        </r>
        <r>
          <rPr>
            <sz val="9"/>
            <color indexed="81"/>
            <rFont val="Tahoma"/>
            <family val="2"/>
          </rPr>
          <t xml:space="preserve">
- CAE
- PP + intitulé n'est pas résultat des fonds</t>
        </r>
      </text>
    </comment>
    <comment ref="D1056" authorId="0" shapeId="0">
      <text>
        <r>
          <rPr>
            <b/>
            <sz val="9"/>
            <color indexed="81"/>
            <rFont val="Tahoma"/>
            <family val="2"/>
          </rPr>
          <t>Rizzotto Rachel (DEAS):</t>
        </r>
        <r>
          <rPr>
            <sz val="9"/>
            <color indexed="81"/>
            <rFont val="Tahoma"/>
            <family val="2"/>
          </rPr>
          <t xml:space="preserve">
répartition</t>
        </r>
      </text>
    </comment>
  </commentList>
</comments>
</file>

<file path=xl/sharedStrings.xml><?xml version="1.0" encoding="utf-8"?>
<sst xmlns="http://schemas.openxmlformats.org/spreadsheetml/2006/main" count="2883" uniqueCount="1249">
  <si>
    <t>Charges sociales (y compris frais de gestion)</t>
  </si>
  <si>
    <t>AVS/AI/APG/Allocations familiales - naissance - assurance maternité</t>
  </si>
  <si>
    <t>AVS/AI/APG/AC</t>
  </si>
  <si>
    <t>Allocations familiales</t>
  </si>
  <si>
    <t>Primes de naissance</t>
  </si>
  <si>
    <t>Assurance maternité</t>
  </si>
  <si>
    <t>Prévoyance sociale</t>
  </si>
  <si>
    <t>Assurances maladie et accidents</t>
  </si>
  <si>
    <t>Autres charges sociales</t>
  </si>
  <si>
    <t>Surveillance médicale du personnel et visite</t>
  </si>
  <si>
    <t>Vaccination du personnel</t>
  </si>
  <si>
    <t xml:space="preserve">Honoraires pour prestations de tiers </t>
  </si>
  <si>
    <t>Autres charges de personnel</t>
  </si>
  <si>
    <t>Autres charges du personnel</t>
  </si>
  <si>
    <t>Frais de recrutement</t>
  </si>
  <si>
    <t>Annonces, recrutement du personnel, autorisation d'entrée en Suisse</t>
  </si>
  <si>
    <t>Dépenses en faveur du personnel</t>
  </si>
  <si>
    <t>Honoraires d'avocat pour le personnel</t>
  </si>
  <si>
    <t>Capital libre généré</t>
  </si>
  <si>
    <t>Frais pour l'assurance qualité</t>
  </si>
  <si>
    <t>Médicaments et matériel médical</t>
  </si>
  <si>
    <t>Médicaments et produits chimiques</t>
  </si>
  <si>
    <t>Médicaments et produits ne figurant pas sur la LS</t>
  </si>
  <si>
    <t>Instruments et matériel médical</t>
  </si>
  <si>
    <t>Prestations fournies par des tiers</t>
  </si>
  <si>
    <t>Autres prestations médicales</t>
  </si>
  <si>
    <t>Produits alimentaires et boissons</t>
  </si>
  <si>
    <t>Produits alimentaires</t>
  </si>
  <si>
    <t>Viande, charcuterie, poissons</t>
  </si>
  <si>
    <t>Pain et articles de boulangerie</t>
  </si>
  <si>
    <t>Lait, produits laitiers, oeufs</t>
  </si>
  <si>
    <t>Riz, céréales, pâtes</t>
  </si>
  <si>
    <t>Légumes et fruits</t>
  </si>
  <si>
    <t>Boissons</t>
  </si>
  <si>
    <t>Graisses et huiles végétales et animales</t>
  </si>
  <si>
    <t>Autres produits alimentaires</t>
  </si>
  <si>
    <t>Repas et mets préparés</t>
  </si>
  <si>
    <t>Repas livrés</t>
  </si>
  <si>
    <t>Autres charges ménagères</t>
  </si>
  <si>
    <t>Textile</t>
  </si>
  <si>
    <t>Linge de maison et tissus</t>
  </si>
  <si>
    <t>Vêtements professionnels du personnel du service technique</t>
  </si>
  <si>
    <t>Vêtements professionnels du personnel de la direction/administration</t>
  </si>
  <si>
    <t>Vêtements professionnels du personnel du service de maison</t>
  </si>
  <si>
    <t>Vêtements professionnels du personnel de la lingerie/buanderie</t>
  </si>
  <si>
    <t>Vêtements professionnels du personnel du service des nettoyages</t>
  </si>
  <si>
    <t>Vêtements professionnels du personnel du magasin central</t>
  </si>
  <si>
    <t>Provisions CT</t>
  </si>
  <si>
    <t>Provisions LT</t>
  </si>
  <si>
    <t>Vêtements professionnels du personnel de la cuisine/restauration</t>
  </si>
  <si>
    <t>Vêtements professionnels du personnel de l'animation</t>
  </si>
  <si>
    <t>Vêtements professionnels personnel soignant et médical</t>
  </si>
  <si>
    <t>Vêtements professionnels du personnel de la pharmacie</t>
  </si>
  <si>
    <t>Vêtements professionnels du personnel des soins</t>
  </si>
  <si>
    <t>Vêtements professionnels du personnel de la physiothérapie</t>
  </si>
  <si>
    <t>Vêtements professionnels du personnel de l'ergothérapie</t>
  </si>
  <si>
    <t>Vêtements professionnels du personnel du service médical</t>
  </si>
  <si>
    <t>Mercerie</t>
  </si>
  <si>
    <t>Matériel ménager à usage unique</t>
  </si>
  <si>
    <t>Autre matériel ménager</t>
  </si>
  <si>
    <t>Articles ménager</t>
  </si>
  <si>
    <t>Vaisselle et couverts de table</t>
  </si>
  <si>
    <t>Taxes structures de jour et de nuit</t>
  </si>
  <si>
    <t>Revenus locatifs appartements pour aînés</t>
  </si>
  <si>
    <t>Prestations spécialisée du personnel</t>
  </si>
  <si>
    <t>Créanciers prestations médicales</t>
  </si>
  <si>
    <t>Perte de valeur (en diminution d'actif)</t>
  </si>
  <si>
    <t>Charges d'investissements</t>
  </si>
  <si>
    <t>Autres charges liées aux résidants</t>
  </si>
  <si>
    <t>Transport des résidants</t>
  </si>
  <si>
    <t>Fêtes et manifestations</t>
  </si>
  <si>
    <t>Matériel d'animation / d'occupation</t>
  </si>
  <si>
    <t>Part de la subvention non dépensée sur la période du contrat 2014-2017 (après thésaurisation)</t>
  </si>
  <si>
    <t>Dotation/dissolution provision heures supplémentaires et vacances</t>
  </si>
  <si>
    <t>Dotation/dissolution à provision pour litiges salariaux et divers</t>
  </si>
  <si>
    <t>Autres frais du personnel</t>
  </si>
  <si>
    <t>Autres prestations de tiers aux résidants (gymnastique pour aînés, etc.)</t>
  </si>
  <si>
    <t>Evacuation des déchets et eaux usées</t>
  </si>
  <si>
    <t>Autres aides du Canton (ARE, etc.)</t>
  </si>
  <si>
    <t>Utilisation</t>
  </si>
  <si>
    <t>Débiteurs Résidants</t>
  </si>
  <si>
    <t>Dettes envers l'Etat de Genève à court terme</t>
  </si>
  <si>
    <t>Subventions non dépensées à restituer à l'échéance du contrat 2010-2013</t>
  </si>
  <si>
    <t>Dettes envers l'Etat de Genève à long terme</t>
  </si>
  <si>
    <t>Dettes à court terme</t>
  </si>
  <si>
    <t>Dettes à long terme</t>
  </si>
  <si>
    <t>Autres dettes envers l'Etat de Genève à court terme</t>
  </si>
  <si>
    <t>Autres dettes envers l'Etat de Genève à long terme</t>
  </si>
  <si>
    <t>Capital lié désigné généré</t>
  </si>
  <si>
    <t>Part de la subvention non dépensée sur la période du contrat 2010-2013 (après thésaurisation)</t>
  </si>
  <si>
    <t>Part de la subvention non dépensée de l'exercice (après thésaurisation)</t>
  </si>
  <si>
    <t>Ustensiles de cuisine</t>
  </si>
  <si>
    <t>Ustensiles ménagers</t>
  </si>
  <si>
    <t>Matériel ménager d'usage courant</t>
  </si>
  <si>
    <t>Produits de lessive et de nettoyage</t>
  </si>
  <si>
    <t>Produits de lessive</t>
  </si>
  <si>
    <t>Produits de nettoyage</t>
  </si>
  <si>
    <t>Entretien et réparation</t>
  </si>
  <si>
    <t>Entretien, réparation des équipements et du mobilier</t>
  </si>
  <si>
    <t>Entretien, réparation des équipements et du mobilier du service technique</t>
  </si>
  <si>
    <t>Entretien, réparation des équipements et du mobilier de la direction/administration</t>
  </si>
  <si>
    <t>Entretien, réparation des équipements et du mobilier du service de maison</t>
  </si>
  <si>
    <t>Entretien, réparation des équipements et du mobilier de la lingerie/buanderie</t>
  </si>
  <si>
    <t>Complément de classe CSB</t>
  </si>
  <si>
    <t>Entretien, réparation des équipements et du mobilier du service des nettoyages</t>
  </si>
  <si>
    <t>Entretien, réparation des équipements et du mobilier du magasin central</t>
  </si>
  <si>
    <t>Entretien, réparation des équipements et du mobilier de la cuisine/restauration</t>
  </si>
  <si>
    <t>Entretien, réparation des équipements et du mobilier de la pharmacie</t>
  </si>
  <si>
    <t>Entretien, réparation des équipements et du mobilier de l'hôtellerie</t>
  </si>
  <si>
    <t>Entretien, réparation des équipements et du mobilier de l'animation</t>
  </si>
  <si>
    <t>Entretien, réparation des équipements et du mobilier des soins</t>
  </si>
  <si>
    <t>Entretien, réparation des équipements et du mobilier de la physiothérapie</t>
  </si>
  <si>
    <t>Entretien, réparation des équipements et du mobilier de l'ergothérapie</t>
  </si>
  <si>
    <t>Entretien, réparation des équipements et du mobilier du service médical</t>
  </si>
  <si>
    <t>Entretien et exploitation des véhicules (sans assurances ni leasing)</t>
  </si>
  <si>
    <t>Loyers et leasing</t>
  </si>
  <si>
    <t>Loyer de l'établissement</t>
  </si>
  <si>
    <t>Autres locations</t>
  </si>
  <si>
    <t>Leasing des véhicules</t>
  </si>
  <si>
    <t>Investissements (non activés)</t>
  </si>
  <si>
    <t>Investissements (non activés) bâtiment</t>
  </si>
  <si>
    <t>Investissements (non activés) énergie</t>
  </si>
  <si>
    <t>Amortissements</t>
  </si>
  <si>
    <t>Eau et énergie</t>
  </si>
  <si>
    <t>Electricité ou Serv. industriels</t>
  </si>
  <si>
    <t>Gaz</t>
  </si>
  <si>
    <t>Combustibles liquides</t>
  </si>
  <si>
    <t>Combustibles solides</t>
  </si>
  <si>
    <t>Chauffage à distance</t>
  </si>
  <si>
    <t>Eau</t>
  </si>
  <si>
    <t>Charges des intérêts</t>
  </si>
  <si>
    <t>Intérêts bancaires</t>
  </si>
  <si>
    <t>Intérêts sur emprunts</t>
  </si>
  <si>
    <t>Intérêts hypothécaires</t>
  </si>
  <si>
    <t>Rémunération des fonds propres</t>
  </si>
  <si>
    <t>Frais de bureau et d'administration</t>
  </si>
  <si>
    <t>Frais de bureau &amp; administration</t>
  </si>
  <si>
    <t>Matériel de bureau, imprimés</t>
  </si>
  <si>
    <t>Journaux et documentation professionnelle</t>
  </si>
  <si>
    <t>Frais délégation, représentation, déplacement</t>
  </si>
  <si>
    <t>Relations publiques - publicité</t>
  </si>
  <si>
    <t>Autres frais administratifs</t>
  </si>
  <si>
    <t>Frais de poursuites</t>
  </si>
  <si>
    <t>Autorité de surveillance, organe de contrôle</t>
  </si>
  <si>
    <t>Frais d'avocat, de notaire, pour la gestion de l'EMS</t>
  </si>
  <si>
    <t>Autres charges d'exploitation</t>
  </si>
  <si>
    <t>Primes d'assurances, taxes, impôts &amp; autres charges d'exploitation</t>
  </si>
  <si>
    <t>Primes d'assurances bâtiment</t>
  </si>
  <si>
    <t>Primes d'assurances véhicules</t>
  </si>
  <si>
    <t>Primes des autres assurances</t>
  </si>
  <si>
    <t>Taxes &amp; Impôts</t>
  </si>
  <si>
    <t>Impôts cantonaux</t>
  </si>
  <si>
    <t>Impôts fédéraux</t>
  </si>
  <si>
    <t>Taxe professionnelle</t>
  </si>
  <si>
    <t>Taxes liées aux contrôles d'hygiène et bactériologiques</t>
  </si>
  <si>
    <t>Service médical</t>
  </si>
  <si>
    <t>Pharmacie</t>
  </si>
  <si>
    <t>Soins</t>
  </si>
  <si>
    <t>Ergothérapie</t>
  </si>
  <si>
    <t>Physiothérapie</t>
  </si>
  <si>
    <t>0400</t>
  </si>
  <si>
    <t>0600</t>
  </si>
  <si>
    <t>Restauration</t>
  </si>
  <si>
    <t>0610</t>
  </si>
  <si>
    <t>Lingerie</t>
  </si>
  <si>
    <t>0630</t>
  </si>
  <si>
    <t>0130</t>
  </si>
  <si>
    <t>0800</t>
  </si>
  <si>
    <t>Magasin central</t>
  </si>
  <si>
    <t>0120</t>
  </si>
  <si>
    <t>Autres produits chimiques à usage médical selon LS</t>
  </si>
  <si>
    <t>Hôtellerie</t>
  </si>
  <si>
    <t>0100</t>
  </si>
  <si>
    <t>Bâtiments</t>
  </si>
  <si>
    <t>0110</t>
  </si>
  <si>
    <t>Energie</t>
  </si>
  <si>
    <t>Salaires pharmacien</t>
  </si>
  <si>
    <r>
      <t xml:space="preserve">Charges / produits exceptionnels </t>
    </r>
    <r>
      <rPr>
        <b/>
        <sz val="10"/>
        <rFont val="Arial"/>
        <family val="2"/>
      </rPr>
      <t>(y compris sur exercices antérieurs)</t>
    </r>
  </si>
  <si>
    <t>Autres produits exceptionnels</t>
  </si>
  <si>
    <t>Produits sur exercices antérieurs</t>
  </si>
  <si>
    <t>Charges sur exercices antérieurs</t>
  </si>
  <si>
    <t>Autres charges exceptionnelles</t>
  </si>
  <si>
    <t>Formation et frais de perfectionnement personnel médical</t>
  </si>
  <si>
    <t>Formation et frais de perfectionnement personnel soignant</t>
  </si>
  <si>
    <t>Formation et frais de perfectionnement personnel de la physiothérapie</t>
  </si>
  <si>
    <t>Formation et frais de perfectionnement personnel de l'ergothérapie</t>
  </si>
  <si>
    <t>Salaires du personnel de cuisine (y compris prestations diététiques non médicales)</t>
  </si>
  <si>
    <t>Indemnités nuits, W.-E., fériés du personnel de cuisine (y compris prestations diététiques non médicales)</t>
  </si>
  <si>
    <t>Remboursements APG du personnel de cuisine (y compris prestations diététiques non médicales)</t>
  </si>
  <si>
    <t>Salaires des diététiciennes (prestations LAMal)</t>
  </si>
  <si>
    <t>Salaires des ergothérapeutes (prestations LAMal)</t>
  </si>
  <si>
    <t>Forfait caisses-maladie</t>
  </si>
  <si>
    <t>Indemnités nuits, W.-E., fériés des diététiciennes (prestations LAMal)</t>
  </si>
  <si>
    <t>Indemnités nuits, W.-E., fériés des ergothérapeutes (prestations LAMal)</t>
  </si>
  <si>
    <t>Remboursements APG des diététiciennes (prestations LAMal)</t>
  </si>
  <si>
    <t>Remboursements APG des ergothérapeutes (prestations LAMal)</t>
  </si>
  <si>
    <t>Formation et frais de perfectionnement personnel de l'animation</t>
  </si>
  <si>
    <t>Formation et frais de perfectionnement personnel du service de maison</t>
  </si>
  <si>
    <t>Formation et frais de perfectionnement personnel de la lingerie</t>
  </si>
  <si>
    <t>Formation et frais de perfectionnement personnel du service de nettoyage</t>
  </si>
  <si>
    <t>Formation et frais de perfectionnement personnel du magasin central</t>
  </si>
  <si>
    <t>Formation et frais de perfectionnement personnel de la restauration</t>
  </si>
  <si>
    <t>Formation et frais de perfectionnement personnel technique</t>
  </si>
  <si>
    <t>Formation et frais de perfectionnement personnel admnistratif</t>
  </si>
  <si>
    <t>Formation et frais de perfectionnement personnel du service des transports</t>
  </si>
  <si>
    <t>Formation et frais de perfectionnement personnel de pharmacie</t>
  </si>
  <si>
    <t>Frais juridiques concernant le personnel (litiges prud'hommes, etc.)</t>
  </si>
  <si>
    <t>Médicaments selon la liste des spécialités (LS) de l'OFAS (y compris taxes de pharmacie)</t>
  </si>
  <si>
    <t>Instruments et matériel médical ne figurant pas dans la liste LiMA du service des soins</t>
  </si>
  <si>
    <t>Instruments et matériel médical ne figurant pas dans la liste LiMA de la physiothérapie</t>
  </si>
  <si>
    <t>Instruments et matériel médical ne figurant pas dans la liste LiMA de l'ergothérapie</t>
  </si>
  <si>
    <t>Instruments et matériel médical ne figurant pas dans la liste LiMA du service médical</t>
  </si>
  <si>
    <t>Examens et traitements dans des institutions externes (y compris radiologie)</t>
  </si>
  <si>
    <t>Boissons alcoolisées</t>
  </si>
  <si>
    <t>Boissons non alcoolisées</t>
  </si>
  <si>
    <t>Vêtements professionnels du personnel du service des transports</t>
  </si>
  <si>
    <t>Vêtements professionnels des autres membres du personnel</t>
  </si>
  <si>
    <t>Entretien, réparation des équipements et du mobilier du service des transports</t>
  </si>
  <si>
    <t>Investissements (non activés) du service médical</t>
  </si>
  <si>
    <t>Investissements (non activés) de la pharmacie</t>
  </si>
  <si>
    <t>Investissements (non activés) des soins</t>
  </si>
  <si>
    <t>Investissements (non activés) de l'ergothérapie</t>
  </si>
  <si>
    <t>Investissements (non activés) de la physiothérapie</t>
  </si>
  <si>
    <t>Investissements (non activés) de l'animation</t>
  </si>
  <si>
    <t>Investissements (non activés) de la direction/administration</t>
  </si>
  <si>
    <t>Investissements (non activés) du service de maison</t>
  </si>
  <si>
    <t>Investissements (non activés) de la lingerie/buanderie</t>
  </si>
  <si>
    <t>Investissements (non activés) du service des nettoyages</t>
  </si>
  <si>
    <t>Investissements (non activés) du magasin central</t>
  </si>
  <si>
    <t>Investissements (non activés) de la cuisine/restauration</t>
  </si>
  <si>
    <t>Investissements (non activés) du service technique</t>
  </si>
  <si>
    <t>Investissements (non activés) du service des transports</t>
  </si>
  <si>
    <t>Investissements (non activés) de l'hôtellerie</t>
  </si>
  <si>
    <t>Honoraires des médecins</t>
  </si>
  <si>
    <t>Pensions facturées aux résidants UAT</t>
  </si>
  <si>
    <t>Médicaments</t>
  </si>
  <si>
    <t>Matériel de soins</t>
  </si>
  <si>
    <t>Autre matériel de soins</t>
  </si>
  <si>
    <t>Médicaments selon LS</t>
  </si>
  <si>
    <t>Autres médicaments</t>
  </si>
  <si>
    <t>Produits de services spécialisés</t>
  </si>
  <si>
    <t>Analyses de laboratoire</t>
  </si>
  <si>
    <t>Autres activités thérapeutiques</t>
  </si>
  <si>
    <t>Autres prestations aux clients</t>
  </si>
  <si>
    <t>Boissons et spécialités culinaires servies à la demande des clients</t>
  </si>
  <si>
    <t>Téléphone, radio, télévision</t>
  </si>
  <si>
    <t>Prestations du service de maison</t>
  </si>
  <si>
    <t>Prestations administratives</t>
  </si>
  <si>
    <t>Prestations du service de lingerie</t>
  </si>
  <si>
    <t>Prestations du service technique</t>
  </si>
  <si>
    <t>Prestations du service des transports</t>
  </si>
  <si>
    <t>Prestations du service de l'animation</t>
  </si>
  <si>
    <t>Prestations du service de nettoyage</t>
  </si>
  <si>
    <t>Locations et intérêts</t>
  </si>
  <si>
    <t>Location de locaux et salles liés directement à l'immeuble d'exploitation</t>
  </si>
  <si>
    <t>Intérêts liés à l'exploitation</t>
  </si>
  <si>
    <t>Loyers et intérêts</t>
  </si>
  <si>
    <t>Prestations au personnel et à des tiers</t>
  </si>
  <si>
    <t>Repas servis</t>
  </si>
  <si>
    <t>Repas et boissons servis aux visiteurs</t>
  </si>
  <si>
    <t>Repas et boissons servis au personnel</t>
  </si>
  <si>
    <t>Repas et boissons servis ou livrés à d'autres organisations</t>
  </si>
  <si>
    <t>Téléphone (éventuellement recettes de la cabine téléphonique)</t>
  </si>
  <si>
    <t>Autres recettes provenant de prestations aux pensionnaires</t>
  </si>
  <si>
    <t>Formation et cours dispensés par les cadres de l'E.M.S. à des tiers</t>
  </si>
  <si>
    <t>Autres recettes provenant de prestations au personnel ou à des tiers</t>
  </si>
  <si>
    <t>Commission impôt source</t>
  </si>
  <si>
    <t>Subventions des communes</t>
  </si>
  <si>
    <t>Subvention ordinaire du Canton</t>
  </si>
  <si>
    <t>Salaires du personnel social (y compris aumônier)</t>
  </si>
  <si>
    <t>Indemnités nuits, W.-E., fériés du personnel social (y compris aumônier)</t>
  </si>
  <si>
    <t>Remboursements APG du personnel social (y compris aumônier)</t>
  </si>
  <si>
    <t>TVA</t>
  </si>
  <si>
    <t>Cotisations à des associations (FEGEMS…)</t>
  </si>
  <si>
    <t>Médicaments, matériel médical et autres prestations</t>
  </si>
  <si>
    <r>
      <t xml:space="preserve">Capital </t>
    </r>
    <r>
      <rPr>
        <sz val="10"/>
        <rFont val="Arial"/>
        <family val="2"/>
      </rPr>
      <t>de l'organisation</t>
    </r>
  </si>
  <si>
    <t>Provision pour vacacances et heures supplémentaires</t>
  </si>
  <si>
    <t xml:space="preserve">Utilisation </t>
  </si>
  <si>
    <t>Capital lié désigné généré (réserves : générale, statutaire, particulière, etc.)</t>
  </si>
  <si>
    <t>Réserves : générale, statutaires, particulières, etc.</t>
  </si>
  <si>
    <t>Fonds affectés Y</t>
  </si>
  <si>
    <t>13ème salaire des infirmiers(ères) diplômés(ées)</t>
  </si>
  <si>
    <t>13ème salaire des ASSC</t>
  </si>
  <si>
    <t>13ème salaire du personnel des autres disciplines médicales</t>
  </si>
  <si>
    <t>13ème salaire des diététiciennes (prestations LAMal)</t>
  </si>
  <si>
    <t>13ème salaire des ergothérapeutes (prestations LAMal)</t>
  </si>
  <si>
    <t>13ème salaire des laborantines</t>
  </si>
  <si>
    <t>13ème salaire des physiothérapeutes</t>
  </si>
  <si>
    <t>7xxx</t>
  </si>
  <si>
    <t>13ème salaire des aides en pharmacie</t>
  </si>
  <si>
    <t>13ème salaire du pers. d'autres disciplines médicales</t>
  </si>
  <si>
    <t>13ème salaire du personnel d'animation</t>
  </si>
  <si>
    <t>13ème salaire du personnel d'animation diplômé</t>
  </si>
  <si>
    <t>13ème salaire du personnel d'animation qualifé</t>
  </si>
  <si>
    <t>13ème salaire du personnel d'aide animateur</t>
  </si>
  <si>
    <t>13ème salaire du personnel administratif</t>
  </si>
  <si>
    <t>13ème salaire du personnel de direction</t>
  </si>
  <si>
    <t>Logiciel comptable</t>
  </si>
  <si>
    <t>13ème salaire du personnel de la comptabilité et de facturation</t>
  </si>
  <si>
    <t>13ème salaire du personnel informatique</t>
  </si>
  <si>
    <t>13ème salaire du personnel social (y compris aumônier)</t>
  </si>
  <si>
    <t>13ème salaire du personnel hôtelier</t>
  </si>
  <si>
    <t>13ème salaire des gouvernantes et intendantes</t>
  </si>
  <si>
    <t>13ème salaire du personnel de cuisine (y compris prestations diététiques non médicales)</t>
  </si>
  <si>
    <t>13ème salaire du personnel de service et de restaurant</t>
  </si>
  <si>
    <t>13ème salaire du personnel de buanderie - lingerie</t>
  </si>
  <si>
    <t>13ème salaire du personnel d'entretien et nettoyage</t>
  </si>
  <si>
    <t>13ème salaire du personnel du service des transports</t>
  </si>
  <si>
    <t>13ème salaire du personnel du magasin central</t>
  </si>
  <si>
    <t>13ème salaire du personnel technique</t>
  </si>
  <si>
    <t>13ème salaire de conciergerie et de garde d'immeuble</t>
  </si>
  <si>
    <t>13ème salaire des techniciens</t>
  </si>
  <si>
    <t>13ème salaire des jardiniers</t>
  </si>
  <si>
    <t>13ème salaire médecins et autres universitaires</t>
  </si>
  <si>
    <t>13ème salaire du médecin répondant</t>
  </si>
  <si>
    <t>13ème salaire du pharmacien</t>
  </si>
  <si>
    <t>Frais relatifs à l'outil d'évaluation des soins requis (P.L.A.I.S.I.R.)</t>
  </si>
  <si>
    <t>Honoraires ou personnel intérim</t>
  </si>
  <si>
    <t>Honoraires/intérim du personnel médical</t>
  </si>
  <si>
    <t>Honoraires/intérim du médecin répondant</t>
  </si>
  <si>
    <t>Honoraires/intérim du médecin répondant remplaçant</t>
  </si>
  <si>
    <t>Honoraires/intérim des autres médecins</t>
  </si>
  <si>
    <t>Honoraires/intérim du pharmacien</t>
  </si>
  <si>
    <t>Honoraires/intérim du pharmacien remplaçant</t>
  </si>
  <si>
    <t>Honoraires/intérim du personnel soignant</t>
  </si>
  <si>
    <t>Honoraires/intérim du personnel soignant infirmier</t>
  </si>
  <si>
    <t>Honoraires/intérim du personnel soignant auxiliaire</t>
  </si>
  <si>
    <t>Honoraires/intérim du personnel des autres disciplines médicales</t>
  </si>
  <si>
    <t>Honoraires/intérim des diététiciennes (prestations LAMal)</t>
  </si>
  <si>
    <t>Honoraires/intérim des ergothérapeutes (prestations LAMal)</t>
  </si>
  <si>
    <t>Honoraires/intérim des laborantines</t>
  </si>
  <si>
    <t>Honoraires/intérim des physiothérapeutes</t>
  </si>
  <si>
    <t>Honoraires/intérim des aides en pharmacie</t>
  </si>
  <si>
    <t>Honoraires/intérim du pers. d'autres disciplines médicales</t>
  </si>
  <si>
    <t>Autres honoraires/intérim de personnel</t>
  </si>
  <si>
    <t>Honoraires/intérim du personnel d'animation</t>
  </si>
  <si>
    <t>Honoraires/intérim du personnel d'administration</t>
  </si>
  <si>
    <t>Honoraires/intérim du service de maison</t>
  </si>
  <si>
    <t>Honoraires/intérim du service de la lingerie</t>
  </si>
  <si>
    <t>Honoraires/intérim du service des nettoyages</t>
  </si>
  <si>
    <t>Honoraires/intérim du service de restauration</t>
  </si>
  <si>
    <t>Honoraires/intérim du service technique</t>
  </si>
  <si>
    <t>Honoraires/intérim du service des transports</t>
  </si>
  <si>
    <t>Formation et frais de perfectionnement (y compris supervision)</t>
  </si>
  <si>
    <t>Permis de séjour et de travail, frais d'agence de recrutement</t>
  </si>
  <si>
    <t>Instruments et matériel médical selon la liste LiMA (y compris incontinence LiMA)</t>
  </si>
  <si>
    <t>Analyses de laboratoires externes selon liste (LA) des analyses (OFAS)</t>
  </si>
  <si>
    <t>Linge des résidants</t>
  </si>
  <si>
    <t>Autres prestations aux résidants</t>
  </si>
  <si>
    <t>Assurance-accident (LAA et complémentaires)</t>
  </si>
  <si>
    <t>Assurance-maladie (Pertes de gain)</t>
  </si>
  <si>
    <t>Coûts des produits des travaux ménagers confiés à des tiers</t>
  </si>
  <si>
    <t>Produits pour nettoyage des locaux et désinfections</t>
  </si>
  <si>
    <t>Produits pour blanchissage et/ou nettoyage du linge (y compris linge en leasing)</t>
  </si>
  <si>
    <t>Entretien, réparation des immeubles</t>
  </si>
  <si>
    <t>Entretien, réparation du chauffage et de la production d'eau chaude</t>
  </si>
  <si>
    <t>Entretien, réparation des installations fixes, de longue durée et intensifs</t>
  </si>
  <si>
    <t>Outillage, matériel d'atelier</t>
  </si>
  <si>
    <t>Loyer parking destiné à l'exploitation</t>
  </si>
  <si>
    <t>Autres loyers</t>
  </si>
  <si>
    <t>Débours des travaux administratifs confiés à des tiers (sans les honoraires compte 3831)</t>
  </si>
  <si>
    <t>Subventions</t>
  </si>
  <si>
    <t>Imputations hors exploitation</t>
  </si>
  <si>
    <t>Résultat immeuble</t>
  </si>
  <si>
    <t>Résultats coiffeur</t>
  </si>
  <si>
    <t>Résultats des crèches</t>
  </si>
  <si>
    <t xml:space="preserve">Produits autres activités </t>
  </si>
  <si>
    <t>Résultat autres activités</t>
  </si>
  <si>
    <t>Caisse</t>
  </si>
  <si>
    <t>Caisse principale</t>
  </si>
  <si>
    <t>Caisse annexe</t>
  </si>
  <si>
    <t>Banque</t>
  </si>
  <si>
    <t>Débiteurs pensionnaires et assimilés</t>
  </si>
  <si>
    <t>Autres débiteurs</t>
  </si>
  <si>
    <t>Assureurs maladie</t>
  </si>
  <si>
    <t>Impôts anticipés à récupérer</t>
  </si>
  <si>
    <t>Stocks</t>
  </si>
  <si>
    <t>Stock matériel et produits médicaux</t>
  </si>
  <si>
    <t>Stock pharmacie de l'E.M.S.</t>
  </si>
  <si>
    <t>Stock matériel, produits médicaux et matériel d'incontinence</t>
  </si>
  <si>
    <t>Stock produits alimentaires et boissons (cuisine)</t>
  </si>
  <si>
    <t>Stock produits de lessive</t>
  </si>
  <si>
    <t>Stock produits et matériel de nettoyage</t>
  </si>
  <si>
    <t>Stock huile de chauffage</t>
  </si>
  <si>
    <t>Stock du kiosque et de cafétéria</t>
  </si>
  <si>
    <t>Actif Immobilisé</t>
  </si>
  <si>
    <t>Terrains et constructions</t>
  </si>
  <si>
    <t>Terrain</t>
  </si>
  <si>
    <t>Installations techniques et machines</t>
  </si>
  <si>
    <t>Equipement et mobilier</t>
  </si>
  <si>
    <t>à répartir</t>
  </si>
  <si>
    <t>Actif mobilisé</t>
  </si>
  <si>
    <t>Actif</t>
  </si>
  <si>
    <t>Installations techniques et machines (Energie)</t>
  </si>
  <si>
    <t>Installations techniques et machines (Bâtiments)</t>
  </si>
  <si>
    <t>Equipement et mobilier bâtiment</t>
  </si>
  <si>
    <t>Equipement et mobilier énergie</t>
  </si>
  <si>
    <t>Equipement et mobilier du service technique</t>
  </si>
  <si>
    <t>Equipement et mobilier du service des transports</t>
  </si>
  <si>
    <t>Equipement et mobilier de la direction/administration</t>
  </si>
  <si>
    <t>Equipement et mobilier du service de maison</t>
  </si>
  <si>
    <t>Equipement et mobilier de la lingerie/buanderie</t>
  </si>
  <si>
    <t>Equipement et mobilier du service des nettoyages</t>
  </si>
  <si>
    <t>Equipement et mobilier du magasin central</t>
  </si>
  <si>
    <t>Equipement et mobilier de la cuisine/restauration</t>
  </si>
  <si>
    <t>Equipement et mobilier de la pharmacie</t>
  </si>
  <si>
    <t>Equipement et mobilier de l'hôtellerie</t>
  </si>
  <si>
    <t>Equipement et mobilier de l'animation</t>
  </si>
  <si>
    <t>Equipement et mobilier des soins</t>
  </si>
  <si>
    <t>Equipement et mobilier de la physiothérapie</t>
  </si>
  <si>
    <t>Equipement et mobilier de l'ergothérapie</t>
  </si>
  <si>
    <t>Equipement et mobilier du service médical</t>
  </si>
  <si>
    <t>Placements financiers</t>
  </si>
  <si>
    <t>Titres et actions</t>
  </si>
  <si>
    <t>Obligations et bons de caisse</t>
  </si>
  <si>
    <t>Passif</t>
  </si>
  <si>
    <t>Charges pour dépréciation d'actifs</t>
  </si>
  <si>
    <r>
      <t xml:space="preserve">Dissolution sur provisions et dépréciation d'actifs (non relatives au personnel) 
</t>
    </r>
    <r>
      <rPr>
        <i/>
        <sz val="10"/>
        <rFont val="Arial"/>
        <family val="2"/>
      </rPr>
      <t>pour les cas vraiment exceptionnels et dûment justifiés</t>
    </r>
  </si>
  <si>
    <t>Capital étranger</t>
  </si>
  <si>
    <r>
      <t xml:space="preserve">Comptes de régularisation </t>
    </r>
    <r>
      <rPr>
        <sz val="10"/>
        <rFont val="Arial"/>
        <family val="2"/>
      </rPr>
      <t>passif</t>
    </r>
  </si>
  <si>
    <t>Amortissement</t>
  </si>
  <si>
    <r>
      <t>Amortissement</t>
    </r>
    <r>
      <rPr>
        <sz val="10"/>
        <rFont val="Arial"/>
        <family val="2"/>
      </rPr>
      <t xml:space="preserve"> bâtiment</t>
    </r>
  </si>
  <si>
    <r>
      <t>Amortissement</t>
    </r>
    <r>
      <rPr>
        <sz val="10"/>
        <rFont val="Arial"/>
        <family val="2"/>
      </rPr>
      <t xml:space="preserve"> énergie</t>
    </r>
  </si>
  <si>
    <r>
      <t>Amortissement</t>
    </r>
    <r>
      <rPr>
        <sz val="10"/>
        <rFont val="Arial"/>
        <family val="2"/>
      </rPr>
      <t xml:space="preserve"> du service technique</t>
    </r>
  </si>
  <si>
    <r>
      <t>Amortissement</t>
    </r>
    <r>
      <rPr>
        <sz val="10"/>
        <rFont val="Arial"/>
        <family val="2"/>
      </rPr>
      <t xml:space="preserve"> du service des transports</t>
    </r>
  </si>
  <si>
    <r>
      <t>Amortissement</t>
    </r>
    <r>
      <rPr>
        <sz val="10"/>
        <rFont val="Arial"/>
        <family val="2"/>
      </rPr>
      <t xml:space="preserve"> de la direction/administration</t>
    </r>
  </si>
  <si>
    <r>
      <t>Amortissement</t>
    </r>
    <r>
      <rPr>
        <sz val="10"/>
        <rFont val="Arial"/>
        <family val="2"/>
      </rPr>
      <t xml:space="preserve"> du service de maison</t>
    </r>
  </si>
  <si>
    <r>
      <t>Amortissement</t>
    </r>
    <r>
      <rPr>
        <sz val="10"/>
        <rFont val="Arial"/>
        <family val="2"/>
      </rPr>
      <t xml:space="preserve"> de la lingerie/buanderie</t>
    </r>
  </si>
  <si>
    <r>
      <t>Amortissement</t>
    </r>
    <r>
      <rPr>
        <sz val="10"/>
        <rFont val="Arial"/>
        <family val="2"/>
      </rPr>
      <t xml:space="preserve"> du service des nettoyages</t>
    </r>
  </si>
  <si>
    <r>
      <t>Amortissement</t>
    </r>
    <r>
      <rPr>
        <sz val="10"/>
        <rFont val="Arial"/>
        <family val="2"/>
      </rPr>
      <t xml:space="preserve"> du magasin central</t>
    </r>
  </si>
  <si>
    <r>
      <t>Amortissement</t>
    </r>
    <r>
      <rPr>
        <sz val="10"/>
        <rFont val="Arial"/>
        <family val="2"/>
      </rPr>
      <t xml:space="preserve"> de la cuisine/restauration</t>
    </r>
  </si>
  <si>
    <r>
      <t>Amortissement</t>
    </r>
    <r>
      <rPr>
        <sz val="10"/>
        <rFont val="Arial"/>
        <family val="2"/>
      </rPr>
      <t xml:space="preserve"> de la pharmacie</t>
    </r>
  </si>
  <si>
    <r>
      <t>Amortissement</t>
    </r>
    <r>
      <rPr>
        <sz val="10"/>
        <rFont val="Arial"/>
        <family val="2"/>
      </rPr>
      <t xml:space="preserve"> de l'hôtellerie</t>
    </r>
  </si>
  <si>
    <r>
      <t>Amortissement</t>
    </r>
    <r>
      <rPr>
        <sz val="10"/>
        <rFont val="Arial"/>
        <family val="2"/>
      </rPr>
      <t xml:space="preserve"> de l'animation</t>
    </r>
  </si>
  <si>
    <r>
      <t>Amortissement</t>
    </r>
    <r>
      <rPr>
        <sz val="10"/>
        <rFont val="Arial"/>
        <family val="2"/>
      </rPr>
      <t xml:space="preserve"> des soins</t>
    </r>
  </si>
  <si>
    <r>
      <t>Amortissement</t>
    </r>
    <r>
      <rPr>
        <sz val="10"/>
        <rFont val="Arial"/>
        <family val="2"/>
      </rPr>
      <t xml:space="preserve"> de la physiothérapie</t>
    </r>
  </si>
  <si>
    <r>
      <t>Amortissement</t>
    </r>
    <r>
      <rPr>
        <sz val="10"/>
        <rFont val="Arial"/>
        <family val="2"/>
      </rPr>
      <t xml:space="preserve"> de l'ergothérapie</t>
    </r>
  </si>
  <si>
    <r>
      <t>Amortissement</t>
    </r>
    <r>
      <rPr>
        <sz val="10"/>
        <rFont val="Arial"/>
        <family val="2"/>
      </rPr>
      <t xml:space="preserve"> du service médical</t>
    </r>
  </si>
  <si>
    <t>Ports (y compris timbres), Postfinance, frais de banque</t>
  </si>
  <si>
    <t>Fournisseurs</t>
  </si>
  <si>
    <t>Banques et Postfinance</t>
  </si>
  <si>
    <t>n°                                       RPC</t>
  </si>
  <si>
    <t>n°           H+</t>
  </si>
  <si>
    <t>chauffage - citerne / chaudières et production d'eau chaude / gaz</t>
  </si>
  <si>
    <t>Immobilisations financières</t>
  </si>
  <si>
    <r>
      <t>Frais de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établissement et de fondation</t>
    </r>
  </si>
  <si>
    <t>Immobilisations incorporelles</t>
  </si>
  <si>
    <t>Fonds affectés</t>
  </si>
  <si>
    <t>Banques et hypothèques</t>
  </si>
  <si>
    <t>Banques</t>
  </si>
  <si>
    <t>Actif immobilisé</t>
  </si>
  <si>
    <t>Fonds d'amortissement immobilier</t>
  </si>
  <si>
    <t>Fonds d'amortissement mobilier</t>
  </si>
  <si>
    <t>Fonds affectés X</t>
  </si>
  <si>
    <t>Créanciers</t>
  </si>
  <si>
    <t>pensionnaires (Forfait dépenses personnelles)</t>
  </si>
  <si>
    <t>autres créanciers</t>
  </si>
  <si>
    <t>Comptes de dépôts des pensionnaires</t>
  </si>
  <si>
    <t>Crédits bancaires à court et moyen terme</t>
  </si>
  <si>
    <t>Emprunts hypothécaires</t>
  </si>
  <si>
    <t>Subventions d'investissement</t>
  </si>
  <si>
    <t>Subventions d'investissement du canton</t>
  </si>
  <si>
    <t>Débiteur Etat de Genève</t>
  </si>
  <si>
    <t>Etat de Genève</t>
  </si>
  <si>
    <t>Liquidités</t>
  </si>
  <si>
    <t>Comptes de régularisation actif</t>
  </si>
  <si>
    <t>En déduction des immobilisations</t>
  </si>
  <si>
    <t>corporelles respectives</t>
  </si>
  <si>
    <t>Provisions pour risques et charges à CT</t>
  </si>
  <si>
    <t>Provisions pour risques et charges à LT</t>
  </si>
  <si>
    <t>En déduction des débiteurs</t>
  </si>
  <si>
    <t>Fonds de fondation</t>
  </si>
  <si>
    <t>Capital libre</t>
  </si>
  <si>
    <t>Autres produits</t>
  </si>
  <si>
    <t>Subventions d'investissement des communes</t>
  </si>
  <si>
    <t>Subventions d'investissement de la Confédération</t>
  </si>
  <si>
    <t>Actionnaires &amp; assimilés</t>
  </si>
  <si>
    <t>Crédits bancaires à long terme et subventions</t>
  </si>
  <si>
    <t>Fonds d'amortissement pour renouvellement et Provisions</t>
  </si>
  <si>
    <t>Provision pour débiteurs douteux</t>
  </si>
  <si>
    <t>Fonds d'amortissement bâtiment</t>
  </si>
  <si>
    <t>Fonds d'amortissement énergie</t>
  </si>
  <si>
    <t>Fonds d'amortissement du service technique</t>
  </si>
  <si>
    <t>Fonds d'amortissement du service des transports</t>
  </si>
  <si>
    <t>Fonds d'amortissement de la direction/administration</t>
  </si>
  <si>
    <t>sans couverture de déficit</t>
  </si>
  <si>
    <t xml:space="preserve">Subventions (contractuelles et légales) </t>
  </si>
  <si>
    <t>Charges</t>
  </si>
  <si>
    <t>Produits</t>
  </si>
  <si>
    <t>Postfinance</t>
  </si>
  <si>
    <t>Impôt anticipé à récupérer</t>
  </si>
  <si>
    <t>Avances sur salaire</t>
  </si>
  <si>
    <t>Charges payées d'avance</t>
  </si>
  <si>
    <t>Produits à recevoir</t>
  </si>
  <si>
    <t>Immobilier</t>
  </si>
  <si>
    <t>Mobilier</t>
  </si>
  <si>
    <t>Créanciers résidants</t>
  </si>
  <si>
    <t>Produits reçus d'avance</t>
  </si>
  <si>
    <t>Charges à payer</t>
  </si>
  <si>
    <t>Déduction Prix de pension vacances</t>
  </si>
  <si>
    <t>Déduction Prix de pension hospitalisation</t>
  </si>
  <si>
    <t>Entretien et réparation d'immeuble et d'équipement</t>
  </si>
  <si>
    <t>Produits différés sur subventions d'investissement</t>
  </si>
  <si>
    <t>Dettes envers l'Etat de Genève</t>
  </si>
  <si>
    <t>Capital versé</t>
  </si>
  <si>
    <t>Caisses</t>
  </si>
  <si>
    <t>Fonds d'amortissement du service de maison</t>
  </si>
  <si>
    <t>Fonds d'amortissement de la lingerie/buanderie</t>
  </si>
  <si>
    <t>Fonds d'amortissement du service des nettoyages</t>
  </si>
  <si>
    <t>Fonds d'amortissement du magasin central</t>
  </si>
  <si>
    <t>Fonds d'amortissement de la cuisine/restauration</t>
  </si>
  <si>
    <t>Fonds d'amortissement de la pharmacie</t>
  </si>
  <si>
    <t>Fonds d'amortissement de l'hôtellerie</t>
  </si>
  <si>
    <t>Fonds d'amortissement de l'animation</t>
  </si>
  <si>
    <t>Fonds d'amortissement des soins</t>
  </si>
  <si>
    <t>Fonds d'amortissement de la physiothérapie</t>
  </si>
  <si>
    <t>Fonds d'amortissement de l'ergothérapie</t>
  </si>
  <si>
    <t>Fonds d'amortissement du service médical</t>
  </si>
  <si>
    <t>Fonds et donations</t>
  </si>
  <si>
    <t>Capital</t>
  </si>
  <si>
    <t>Leasing (sauf pour le linge en 4250) de tous les équipements du groupe 43</t>
  </si>
  <si>
    <t>Autres leasing</t>
  </si>
  <si>
    <t>Frais de conseils juridiques</t>
  </si>
  <si>
    <t>Autres frais administratifs divers</t>
  </si>
  <si>
    <t>Libellé</t>
  </si>
  <si>
    <t>Salaires médecins et autres universitaires</t>
  </si>
  <si>
    <t>(y compris personnel en formation)</t>
  </si>
  <si>
    <t>Salaires du médecin répondant</t>
  </si>
  <si>
    <t>Salaires du médecin répondant remplaçant</t>
  </si>
  <si>
    <t>Salaires des médecins stagiaires</t>
  </si>
  <si>
    <t>Indemnités nuits, W.-E., fériés médecins et autres universitaires</t>
  </si>
  <si>
    <t>Indemnités nuits, W.-E., fériés médecin répondant</t>
  </si>
  <si>
    <t>Indemnités nuits, W.-E., fériés médecin répondant remplaçant</t>
  </si>
  <si>
    <t>Indemnités nuits, W.-E., fériés pharmacien</t>
  </si>
  <si>
    <t>Indemnités nuits, W.-E., fériés médecins stagiaires</t>
  </si>
  <si>
    <t>Remboursements APG médecins et autres universitaires</t>
  </si>
  <si>
    <t>Remboursements APG  médecin répondant</t>
  </si>
  <si>
    <t>Remboursements APG  médecin répondant remplaçant</t>
  </si>
  <si>
    <t>Remboursements APG  pharmacien</t>
  </si>
  <si>
    <t>Taxes de soins résidants</t>
  </si>
  <si>
    <t>Remboursements APG  médecins stagiaires</t>
  </si>
  <si>
    <t>Salaires personnel soignant qualifié</t>
  </si>
  <si>
    <t>Salaires des infirmiers(ères)</t>
  </si>
  <si>
    <t>Salaires des infirmiers(ères) diplômés(ées)</t>
  </si>
  <si>
    <t>Salaires des infirmiers(ères) remplaçant(e)s</t>
  </si>
  <si>
    <t>Indemnités nuits, W.-E., fériés des infirmiers(ères)</t>
  </si>
  <si>
    <t>Indemnités nuits, W.-E., fériés des infirmiers(ères) diplômés(ées)</t>
  </si>
  <si>
    <t>Indemnités nuits, W.-E., fériés des infirmiers(ères) remplaçant(e)s</t>
  </si>
  <si>
    <t>Remboursements APG des infirmiers(ères)</t>
  </si>
  <si>
    <t>Remboursements APG des infirmiers(ères) diplômés(ées)</t>
  </si>
  <si>
    <t>Remboursements APG des infirmiers(ères) remplaçant(e)s</t>
  </si>
  <si>
    <t>Salaires personnel soignant auxiliaire</t>
  </si>
  <si>
    <t>Salaires personnel soignant en formation</t>
  </si>
  <si>
    <t>Calculer ici les salaires du personnel soignant pendant qu'il était en formation.</t>
  </si>
  <si>
    <t>Ne pas oublier de le déduire des comptes ci-dessus.</t>
  </si>
  <si>
    <t>Salaires personnel des autres discip. médicales</t>
  </si>
  <si>
    <t>Salaires du personnel des autres disciplines médicales</t>
  </si>
  <si>
    <t>Salaires des laborantines</t>
  </si>
  <si>
    <t>Salaires des physiothérapeutes</t>
  </si>
  <si>
    <t>Salaires des aides en pharmacie</t>
  </si>
  <si>
    <t>Salaires du pers. des autres disciplines méd. stagiaire/apprenti</t>
  </si>
  <si>
    <t>Salaires du personnel  remplaçant des autres disciplines médicales</t>
  </si>
  <si>
    <t>Indemnités nuits, W.-E., fériés du personnel des autres disciplines médicales</t>
  </si>
  <si>
    <t>Indemnités nuits, W.-E., fériés des laborantines</t>
  </si>
  <si>
    <t>Indemnités nuits, W.-E., fériés des physiothérapeutes</t>
  </si>
  <si>
    <t>Indemnités nuits, W.-E., fériés des aides en pharmacie</t>
  </si>
  <si>
    <t>Indemnités nuits, W.-E., fériés du pers. d'autres disciplines médicales</t>
  </si>
  <si>
    <t>Indemnités nuits, W.-E., fériés du pers. des autres disciplines méd. stagiaire/apprenti</t>
  </si>
  <si>
    <t>Indemnités nuits, W.-E., fériés du personnel  remplaçant des autres disciplines médicales</t>
  </si>
  <si>
    <t>Remboursements APG du personnel des autres disciplines médicales</t>
  </si>
  <si>
    <t>Remboursements APG des laborantines</t>
  </si>
  <si>
    <t>Remboursements APG des physiothérapeutes</t>
  </si>
  <si>
    <t>Remboursements APG des aides en pharmacie</t>
  </si>
  <si>
    <t>Remboursements APG du pers. d'autres disciplines médicales</t>
  </si>
  <si>
    <t>Libellé RPC - DSE SECI</t>
  </si>
  <si>
    <r>
      <t xml:space="preserve">Comptes de régularisation </t>
    </r>
    <r>
      <rPr>
        <sz val="10"/>
        <rFont val="Arial"/>
        <family val="2"/>
      </rPr>
      <t>actif</t>
    </r>
  </si>
  <si>
    <t>Réserves de réévaluation</t>
  </si>
  <si>
    <t>Subvention complémentaire du Canton</t>
  </si>
  <si>
    <t>Autres compensations et/ou aides des corporations, de fondations et privées</t>
  </si>
  <si>
    <t>Dons non affectés</t>
  </si>
  <si>
    <t>Cotisations de membres</t>
  </si>
  <si>
    <t>Contributions et dons</t>
  </si>
  <si>
    <t>Remboursements APG du pers. des autres disciplines méd. stagiaire/apprenti</t>
  </si>
  <si>
    <t>Remboursements APG du personnel remplaçant des autres disciplines médicales</t>
  </si>
  <si>
    <t>Salaires du personnel d'encadrement et d'animation</t>
  </si>
  <si>
    <t>Salaires du personnel d'animation</t>
  </si>
  <si>
    <t>Salaires du personnel d'animation diplômé</t>
  </si>
  <si>
    <t>Salaires du personnel d'animation qualifé</t>
  </si>
  <si>
    <t>Salaires du personnel d'aide animateur</t>
  </si>
  <si>
    <t>Salaires du personnel d'animation stagiaire/apprenti</t>
  </si>
  <si>
    <t>Salaires du personnel d'animation remplaçant</t>
  </si>
  <si>
    <t>Indemnités nuits, W.-E., fériés du personnel d'animation</t>
  </si>
  <si>
    <t>Indemnités nuits, W.-E., fériés du personnel d'animation diplômé</t>
  </si>
  <si>
    <t>Civilistes / personnel médical</t>
  </si>
  <si>
    <t>Civilistes / personnel de pharmacie</t>
  </si>
  <si>
    <t>Civilistes / personnel soignant</t>
  </si>
  <si>
    <t>Civilistes / personnel de l'ergothérapie</t>
  </si>
  <si>
    <t>Civilistes / personnel de la physiothérapie</t>
  </si>
  <si>
    <t>Civilistes / personnel de l'animation</t>
  </si>
  <si>
    <t>Civilistes / personnel admnistratif</t>
  </si>
  <si>
    <t>Civilistes / personnel du service de maison</t>
  </si>
  <si>
    <t>Civilistes / personnel de la lingerie</t>
  </si>
  <si>
    <t>Civilistes / personnel du service de nettoyage</t>
  </si>
  <si>
    <t>Civilistes / personnel de la restauration</t>
  </si>
  <si>
    <t>Civilistes / personnel du magasin central</t>
  </si>
  <si>
    <t>Civilistes / personnel technique</t>
  </si>
  <si>
    <t>Civilistes / personnel du service des transports</t>
  </si>
  <si>
    <t>Charges / produits hors exploitation</t>
  </si>
  <si>
    <t>Charges / produits sur fonds affectés</t>
  </si>
  <si>
    <t>(y compris les charges sociales afférentes) / Fêtes et sorties du personnel</t>
  </si>
  <si>
    <t>Dépenses funéraires destinées à un membre du personnel / Cadeaux</t>
  </si>
  <si>
    <t>Primes d'assurances</t>
  </si>
  <si>
    <t xml:space="preserve">Salaires et charges sociales </t>
  </si>
  <si>
    <t>Honoraires pour prestations de tiers</t>
  </si>
  <si>
    <t>Alimentation</t>
  </si>
  <si>
    <t>Charges ménagères</t>
  </si>
  <si>
    <t>Frais d'entretien sur immobilier</t>
  </si>
  <si>
    <t>Frais d'entretien sur mobilier</t>
  </si>
  <si>
    <t>Mobilier et équipement non activés</t>
  </si>
  <si>
    <t>Loyers</t>
  </si>
  <si>
    <t>Locations</t>
  </si>
  <si>
    <t>Leasing</t>
  </si>
  <si>
    <t>Charges financières (-)</t>
  </si>
  <si>
    <t>Frais administratifs</t>
  </si>
  <si>
    <t>Assurances</t>
  </si>
  <si>
    <t>Taxes et impôts</t>
  </si>
  <si>
    <t>Pensions</t>
  </si>
  <si>
    <t>Forfaits caisses maladie</t>
  </si>
  <si>
    <t>Produits financiers (+)</t>
  </si>
  <si>
    <t>Charges hors exploitations (-)</t>
  </si>
  <si>
    <t>Produits hors exploitation (+)</t>
  </si>
  <si>
    <t>Charges exceptionnelles (-)</t>
  </si>
  <si>
    <t>Produits exceptionnels (+)</t>
  </si>
  <si>
    <t>Salaires personnel soignant ASSC (Assistant en soins et santé communautaire)</t>
  </si>
  <si>
    <t>Salaires des ASSC</t>
  </si>
  <si>
    <t>Indemnités nuits, W.-E., fériés des ASSC</t>
  </si>
  <si>
    <t>Salaires des ASSC remplaçantes</t>
  </si>
  <si>
    <t>Salaires des ASSC stagiaire/apprentie</t>
  </si>
  <si>
    <t>Indemnités nuits, W.-E., fériés des ASSC remplaçantes</t>
  </si>
  <si>
    <t>Indemnités nuits, W.-E., fériés des ASSC stagiaire/apprentie</t>
  </si>
  <si>
    <t>Remboursements APG des ASSC</t>
  </si>
  <si>
    <t>Remboursements APG des ASSC remplaçantes</t>
  </si>
  <si>
    <t>Remboursements APG des ASSC stagiaire/apprentie</t>
  </si>
  <si>
    <t>Indemnités nuits, W.-E., fériés du personnel d'animation qualifé</t>
  </si>
  <si>
    <t>Indemnités nuits, W.-E., fériés du personnel d'aide animateur</t>
  </si>
  <si>
    <t>Indemnités nuits, W.-E., fériés du personnel d'animation stagiaire/apprenti</t>
  </si>
  <si>
    <t>Indemnités nuits, W.-E., fériés du personnel d'animation remplaçant</t>
  </si>
  <si>
    <t>Remboursements APG du personnel d'animation</t>
  </si>
  <si>
    <t>Remboursements APG du personnel d'animation diplômé</t>
  </si>
  <si>
    <t>Remboursements APG du personnel d'animation qualifé</t>
  </si>
  <si>
    <t>Remboursements APG du personnel d'aide animateur</t>
  </si>
  <si>
    <t>Remboursements APG du personnel d'animation stagiaire/apprenti</t>
  </si>
  <si>
    <t>Remboursements APG du personnel d'animation remplaçant</t>
  </si>
  <si>
    <t>Salaires du personnel administratif</t>
  </si>
  <si>
    <t>Salaires du personnel de direction</t>
  </si>
  <si>
    <t>Salaires du personnel de la comptabilité et de facturation</t>
  </si>
  <si>
    <t>Salaires du personnel informatique</t>
  </si>
  <si>
    <t>Salaires du personnel administratif stagiaire/apprenti</t>
  </si>
  <si>
    <t>Salaires du personnel administratif remplaçant</t>
  </si>
  <si>
    <t>A désactiver</t>
  </si>
  <si>
    <t>Autres placements</t>
  </si>
  <si>
    <t>Frais informatiques (frais de projets / logiciels / mises à jour - entretien)</t>
  </si>
  <si>
    <t>autorisation de construire / coûts accessoires / bâtiment gros oeuvre et second gros œuvre</t>
  </si>
  <si>
    <t>climatisation / courant de secours / ventilation / sanitaires / installations électriques / monte-charge /</t>
  </si>
  <si>
    <t>ascenseurs / portes automatiques / chambres froides</t>
  </si>
  <si>
    <t>Entretien du jardin : matières diverses (engrais, tourbe, etc), plantes, graines (sans honoraires)</t>
  </si>
  <si>
    <t>Outillage, matière première (bois, tôles, etc..), matériel, peintures, matériel électrique et ampoules</t>
  </si>
  <si>
    <t>Communication (téléphone, fax, Internet)</t>
  </si>
  <si>
    <t>matériel de la Protection civile</t>
  </si>
  <si>
    <t>Arbres et décoration de Noël / décorations pour l'exploitation / alimentation pour les animaux /</t>
  </si>
  <si>
    <t>Indemnités nuits, W.-E., fériés du personnel administratif</t>
  </si>
  <si>
    <t>Indemnités nuits, W.-E., fériés du personnel de direction</t>
  </si>
  <si>
    <t>Indemnités nuits, W.-E., fériés du personnel de la comptabilité et de facturation</t>
  </si>
  <si>
    <t>Indemnités nuits, W.-E., fériés du personnel informatique</t>
  </si>
  <si>
    <t>Indemnités nuits, W.-E., fériés du personnel administratif stagiaire/apprenti</t>
  </si>
  <si>
    <t>Indemnités nuits, W.-E., fériés du personnel administratif remplaçant</t>
  </si>
  <si>
    <t>Remboursements APG du personnel administratif</t>
  </si>
  <si>
    <t>Remboursements APG du personnel de direction</t>
  </si>
  <si>
    <t>Remboursements APG du personnel de la comptabilité et de facturation</t>
  </si>
  <si>
    <t>Remboursements APG du personnel informatique</t>
  </si>
  <si>
    <t>Remboursements APG du personnel administratif stagiaire/apprenti</t>
  </si>
  <si>
    <t>Remboursements APG du personnel administratif remplaçant</t>
  </si>
  <si>
    <t>Salaires du personnel hôtelier</t>
  </si>
  <si>
    <t>Salaires des gouvernantes et intendantes</t>
  </si>
  <si>
    <t>Salaires du personnel de service et de restaurant</t>
  </si>
  <si>
    <t>Salaires du personnel de buanderie - lingerie</t>
  </si>
  <si>
    <t>Salaires du personnel d'entretien et nettoyage</t>
  </si>
  <si>
    <t>Civilistes</t>
  </si>
  <si>
    <t>Charges exceptionnelles</t>
  </si>
  <si>
    <t>Produits exceptionnels</t>
  </si>
  <si>
    <t>Résultat exceptionnel</t>
  </si>
  <si>
    <t>Salaires du personnel du service des transports</t>
  </si>
  <si>
    <t>Salaires du personnel du magasin central</t>
  </si>
  <si>
    <t>Salaires du personnel hôtelier stagiaire/apprenti</t>
  </si>
  <si>
    <t>Salaires du personnel hôtelier remplaçant</t>
  </si>
  <si>
    <t>Pensions facturées aux résidants</t>
  </si>
  <si>
    <t>Pensions facturées aux résidants,  soins et loyers appartements résidants</t>
  </si>
  <si>
    <t>Forfaits reçus des caisses maladie</t>
  </si>
  <si>
    <t xml:space="preserve">Forfaits reçus des caisses maladie pour les résidants UAT </t>
  </si>
  <si>
    <t>Prestations reçues des caisses-maladie</t>
  </si>
  <si>
    <t>Indemnités nuits, W.-E., fériés du personnel hôtelier</t>
  </si>
  <si>
    <t>Indemnités nuits, W.-E., fériés des gouvernantes et intendantes</t>
  </si>
  <si>
    <t>Indemnités nuits, W.-E., fériés du personnel de service et de restaurant</t>
  </si>
  <si>
    <t>Indemnités nuits, W.-E., fériés du personnel de buanderie - lingerie</t>
  </si>
  <si>
    <t>Indemnités nuits, W.-E., fériés du personnel d'entretien et nettoyage</t>
  </si>
  <si>
    <t>Indemnités nuits, W.-E., fériés du personnel du service des transports</t>
  </si>
  <si>
    <t>Indemnités nuits, W.-E., fériés du personnel du magasin central</t>
  </si>
  <si>
    <t>Indemnités nuits, W.-E., fériés du personnel hôtelier stagiaire/apprenti</t>
  </si>
  <si>
    <t>Indemnités nuits, W.-E., fériés du personnel hôtelier remplaçant</t>
  </si>
  <si>
    <t>Remboursements APG du personnel hôtelier</t>
  </si>
  <si>
    <t>Remboursements APG des gouvernantes et intendantes</t>
  </si>
  <si>
    <t>Remboursements APG du personnel de service et de restaurant</t>
  </si>
  <si>
    <t>Remboursements APG du personnel de buanderie - lingerie</t>
  </si>
  <si>
    <t>Remboursements APG du personnel d'entretien et nettoyage</t>
  </si>
  <si>
    <t>Remboursements APG du personnel du service des transports</t>
  </si>
  <si>
    <t>Remboursements APG du personnel du magasin central</t>
  </si>
  <si>
    <t>Remboursements APG du personnel hôtelier stagiaire/apprenti</t>
  </si>
  <si>
    <t>Remboursements APG du personnel hôtelier remplaçant</t>
  </si>
  <si>
    <t>Salaires du personnel des services techniques</t>
  </si>
  <si>
    <t>Salaires du personnel technique</t>
  </si>
  <si>
    <t>Salaires de conciergerie et de garde d'immeuble</t>
  </si>
  <si>
    <t>Salaires des techniciens</t>
  </si>
  <si>
    <t>Salaires des jardiniers</t>
  </si>
  <si>
    <t>Salaires du personnel technique stagiaire/apprenti</t>
  </si>
  <si>
    <t>Salaires du personnel technique remplaçant</t>
  </si>
  <si>
    <t>Indemnités nuits, W.-E., fériés du personnel technique</t>
  </si>
  <si>
    <t>Indemnités nuits, W.-E., fériés de conciergerie et de garde d'immeuble</t>
  </si>
  <si>
    <t>Indemnités nuits, W.-E., fériés des techniciens</t>
  </si>
  <si>
    <t>Indemnités nuits, W.-E., fériés des jardiniers</t>
  </si>
  <si>
    <t>Indemnités nuits, W.-E., fériés du personnel technique stagiaire/apprenti</t>
  </si>
  <si>
    <t>Indemnités nuits, W.-E., fériés du personnel technique remplaçant</t>
  </si>
  <si>
    <t>Remboursements APG du personnel technique</t>
  </si>
  <si>
    <t>Remboursements APG de conciergerie et de garde d'immeuble</t>
  </si>
  <si>
    <t>Remboursements APG des techniciens</t>
  </si>
  <si>
    <t>Remboursements APG des jardiniers</t>
  </si>
  <si>
    <t>Remboursements APG du personnel technique stagiaire/apprenti</t>
  </si>
  <si>
    <t>Remboursements APG du personnel technique remplaçant</t>
  </si>
  <si>
    <t>Honoraires des instances de gestion et contrôle (soumis AVS)</t>
  </si>
  <si>
    <t>Charges sociales</t>
  </si>
  <si>
    <t>Immobilier construit</t>
  </si>
  <si>
    <t>Salaire personnel soignant ASSC</t>
  </si>
  <si>
    <t>Salaire personnel soignant ASE</t>
  </si>
  <si>
    <t>Salaire personnel soignant ASA</t>
  </si>
  <si>
    <t>Salaires personnel soignant ASA (Aide en soins et accompagnement)</t>
  </si>
  <si>
    <t>Salaires des ASA</t>
  </si>
  <si>
    <t>Salaires des ASA remplaçantes</t>
  </si>
  <si>
    <t>Salaires des ASA stagiaire/apprentie</t>
  </si>
  <si>
    <t>13ème salaire des ASA</t>
  </si>
  <si>
    <t>Indemnités nuits, W.-E., fériés des ASA</t>
  </si>
  <si>
    <t>Indemnités nuits, W.-E., fériés des ASA remplaçantes</t>
  </si>
  <si>
    <t>Indemnités nuits, W.-E., fériés des ASA stagiaire/apprentie</t>
  </si>
  <si>
    <t>Remboursements APG des ASA</t>
  </si>
  <si>
    <t>Remboursements APG des ASA remplaçantes</t>
  </si>
  <si>
    <t>Remboursements APG des ASA stagiaire/apprentie</t>
  </si>
  <si>
    <t>Compte de régularisation Actif</t>
  </si>
  <si>
    <t>Compte de régularisation Passif</t>
  </si>
  <si>
    <t>1010-a</t>
  </si>
  <si>
    <t>1020-a</t>
  </si>
  <si>
    <t>Banque (liquidités affectées)</t>
  </si>
  <si>
    <t>Postfinance (liquidités affectées)</t>
  </si>
  <si>
    <t>Equipement et mobilier bâtiment (Immobilisations affectées)</t>
  </si>
  <si>
    <t>11100-a</t>
  </si>
  <si>
    <t>11101-a</t>
  </si>
  <si>
    <t>Equipement et mobilier énergie (Immobilisations affectées)</t>
  </si>
  <si>
    <t>Equipement et mobilier du service technique (Immobilisations affectées)</t>
  </si>
  <si>
    <t>Equipement et mobilier du service des transports (Immobilisations affectées)</t>
  </si>
  <si>
    <t>Equipement et mobilier de la direction/administration (Immobilisations affectées)</t>
  </si>
  <si>
    <t>Equipement et mobilier du service de maison (Immobilisations affectées)</t>
  </si>
  <si>
    <t>Equipement et mobilier de la lingerie/buanderie(Immobilisations affectées)</t>
  </si>
  <si>
    <t>Equipement et mobilier du service des nettoyages (Immobilisations affectées)</t>
  </si>
  <si>
    <t>Equipement et mobilier du magasin central (Immobilisations affectées)</t>
  </si>
  <si>
    <t>Equipement et mobilier de la cuisine/restauration (Immobilisations affectées)</t>
  </si>
  <si>
    <t>Equipement et mobilier de la pharmacie (Immobilisations affectées)</t>
  </si>
  <si>
    <t>Equipement et mobilier du service médical (Immobilisations affectées)</t>
  </si>
  <si>
    <t>Equipement et mobilier de l'hôtellerie (Immobilisations affectées)</t>
  </si>
  <si>
    <t>Equipement et mobilier de l'animation (Immobilisations affectées)</t>
  </si>
  <si>
    <t>Equipement et mobilier des soins (Immobilisations affectées)</t>
  </si>
  <si>
    <t>Equipement et mobilier de la physiothérapie (Immobilisations affectées)</t>
  </si>
  <si>
    <t>Equipement et mobilier de l'ergothérapie (Immobilisations affectées)</t>
  </si>
  <si>
    <t>11116-a</t>
  </si>
  <si>
    <t>11115-a</t>
  </si>
  <si>
    <t>11102-a</t>
  </si>
  <si>
    <t>11103-a</t>
  </si>
  <si>
    <t>11104-a</t>
  </si>
  <si>
    <t>11105-a</t>
  </si>
  <si>
    <t>11106-a</t>
  </si>
  <si>
    <t>11107-a</t>
  </si>
  <si>
    <t>11108-a</t>
  </si>
  <si>
    <t>11109-a</t>
  </si>
  <si>
    <t>11110-a</t>
  </si>
  <si>
    <t>11111-a</t>
  </si>
  <si>
    <t>11112-a</t>
  </si>
  <si>
    <t>11113-a</t>
  </si>
  <si>
    <t>11114-a</t>
  </si>
  <si>
    <t>111-a</t>
  </si>
  <si>
    <t>Mobilier affecté</t>
  </si>
  <si>
    <t>1101-a</t>
  </si>
  <si>
    <t>110-a</t>
  </si>
  <si>
    <t>Immobilier affecté</t>
  </si>
  <si>
    <t>11030-a</t>
  </si>
  <si>
    <t>Installations techniques et machines (Bâtiments) affecté</t>
  </si>
  <si>
    <t>11031-a</t>
  </si>
  <si>
    <t>1130-a</t>
  </si>
  <si>
    <t>1131-a</t>
  </si>
  <si>
    <t>1132-a</t>
  </si>
  <si>
    <t>Obligations et bons de caisse affectées</t>
  </si>
  <si>
    <t>Titres et actions affectées</t>
  </si>
  <si>
    <t>Placements financiers  affectés</t>
  </si>
  <si>
    <t>Immobilisations financières affectées</t>
  </si>
  <si>
    <t>Dépôts fiduciaire, titres, etc.</t>
  </si>
  <si>
    <t xml:space="preserve">n°                </t>
  </si>
  <si>
    <t>Mets préparés (pizzas, raviolis, cannellonis, etc.)</t>
  </si>
  <si>
    <t>Résultat cafétéria, kiosque, distributeur</t>
  </si>
  <si>
    <t>Charges à payer (vacances et heures supplémentaires pour médecins et autres universitaires si montant connu au franc près)</t>
  </si>
  <si>
    <t>Charges à payer (vacances et heures supplémentaires pour infirmier-ère-s si montant connu au franc près)</t>
  </si>
  <si>
    <t>Charges à payer (vacances et heures supplémentaires pour personnel soignant auxiliaire si montant connu au franc près)</t>
  </si>
  <si>
    <t>Charges à payer (vacances et heures supplémentaires pour personnel soignant ASSC si montant connu au franc près)</t>
  </si>
  <si>
    <t>Charges à payer (vacances et heures supplémentaires pour personnel soignant ASE si montant connu au franc près)</t>
  </si>
  <si>
    <t>Charges à payer (vacances et heures supplémentaires pour personnel soignant ASA si montant connu au franc près)</t>
  </si>
  <si>
    <t>Charges à payer (vacances et heures supplémentaires pour personnel des autres dispositions médicales si montant connu au franc près)</t>
  </si>
  <si>
    <t>Charges à payer (vacances et heures supplémentaires pour personnel d'encadrement et d'animation si montant connu au franc près)</t>
  </si>
  <si>
    <t>Charges à payer (vacances et heures supplémentaires pour le personnel administratif si montant connu au franc près)</t>
  </si>
  <si>
    <t>Charges à payer (vacances et heures supplémentaires pour le personne hôtelier si montant connu au franc près)</t>
  </si>
  <si>
    <t>Charges à payer (vacances et heures supplémentaires pour le personnel technique si montant connu au franc près)</t>
  </si>
  <si>
    <t>20800-a</t>
  </si>
  <si>
    <t>Fonds d'amortissement bâtiment affecté</t>
  </si>
  <si>
    <t>Fonds d'amortissement énergie affecté</t>
  </si>
  <si>
    <t>2082-a</t>
  </si>
  <si>
    <t>2083-a</t>
  </si>
  <si>
    <t>Fonds d'amortissement immobilier affecté</t>
  </si>
  <si>
    <t>Fonds d'amortissement mobilier affecté</t>
  </si>
  <si>
    <t>Fonds d'amortissement de l'ergothérapie affecté</t>
  </si>
  <si>
    <t>20801-a</t>
  </si>
  <si>
    <t>20802-a</t>
  </si>
  <si>
    <t>20803-a</t>
  </si>
  <si>
    <t>20804-a</t>
  </si>
  <si>
    <t>20805-a</t>
  </si>
  <si>
    <t>20806-a</t>
  </si>
  <si>
    <t>20807-a</t>
  </si>
  <si>
    <t>20808-a</t>
  </si>
  <si>
    <t>20809-a</t>
  </si>
  <si>
    <t>20810-a</t>
  </si>
  <si>
    <t>20811-a</t>
  </si>
  <si>
    <t>20812-a</t>
  </si>
  <si>
    <t>20813-a</t>
  </si>
  <si>
    <t>20814-a</t>
  </si>
  <si>
    <t>20815-a</t>
  </si>
  <si>
    <t>20816-a</t>
  </si>
  <si>
    <t>Fonds d'amortissement du service médical affecté</t>
  </si>
  <si>
    <t>Fonds d'amortissement du service technique affecté</t>
  </si>
  <si>
    <t>Fonds d'amortissement du service des transports affecté</t>
  </si>
  <si>
    <t>Fonds d'amortissement de la direction/administration affecté</t>
  </si>
  <si>
    <t>Fonds d'amortissement du service de maison affecté</t>
  </si>
  <si>
    <t>Fonds d'amortissement de la lingerie/buanderie affecté</t>
  </si>
  <si>
    <t>Fonds d'amortissement du service des nettoyages affecté</t>
  </si>
  <si>
    <t>Fonds d'amortissement du magasin central affecté</t>
  </si>
  <si>
    <t>Fonds d'amortissement de la cuisine/restauration affecté</t>
  </si>
  <si>
    <t>Fonds d'amortissement de la pharmacie affecté</t>
  </si>
  <si>
    <t>Fonds d'amortissement de l'hôtellerie affecté</t>
  </si>
  <si>
    <t>Fonds d'amortissement de l'animation affecté</t>
  </si>
  <si>
    <t>Fonds d'amortissement des soins affecté</t>
  </si>
  <si>
    <t>Fonds d'amortissement de la physiothérapie affecté</t>
  </si>
  <si>
    <t>Amortissement du service médical affecté</t>
  </si>
  <si>
    <t>Amortissement bâtiment affecté</t>
  </si>
  <si>
    <t>Amortissement énergie affecté</t>
  </si>
  <si>
    <t>Amortissement du service technique affecté</t>
  </si>
  <si>
    <t>Amortissement du service des transports affecté</t>
  </si>
  <si>
    <t>Amortissement de la direction/administration affecté</t>
  </si>
  <si>
    <t>Amortissement du service de maison affecté</t>
  </si>
  <si>
    <t>Amortissement de la lingerie/buanderie affecté</t>
  </si>
  <si>
    <t>Amortissement du service des nettoyages affecté</t>
  </si>
  <si>
    <t>Amortissement du magasin central affecté</t>
  </si>
  <si>
    <t>Amortissement de la cuisine/restauration affecté</t>
  </si>
  <si>
    <t>Amortissement de la pharmacie affecté</t>
  </si>
  <si>
    <t>Amortissement de l'hôtellerie affecté</t>
  </si>
  <si>
    <t>Amortissement de l'animation affecté</t>
  </si>
  <si>
    <t>Amortissement des soins affecté</t>
  </si>
  <si>
    <t>Amortissement de la physiothérapie affecté</t>
  </si>
  <si>
    <t>Amortissement de l'ergothérapie affecté</t>
  </si>
  <si>
    <t>44101-a</t>
  </si>
  <si>
    <t>3009-s</t>
  </si>
  <si>
    <t>Heures supplémentaires et vacances</t>
  </si>
  <si>
    <t>3119-s</t>
  </si>
  <si>
    <t>3129-s</t>
  </si>
  <si>
    <t>3149-s</t>
  </si>
  <si>
    <t>3159-s</t>
  </si>
  <si>
    <t>3169-s</t>
  </si>
  <si>
    <t>3209-s</t>
  </si>
  <si>
    <t>3219-s</t>
  </si>
  <si>
    <t>3309-s</t>
  </si>
  <si>
    <t>3409-s</t>
  </si>
  <si>
    <t>3509-s</t>
  </si>
  <si>
    <t>44102-a</t>
  </si>
  <si>
    <t>44103-a</t>
  </si>
  <si>
    <t>44104-a</t>
  </si>
  <si>
    <t>44105-a</t>
  </si>
  <si>
    <t>44107-a</t>
  </si>
  <si>
    <t>44108-a</t>
  </si>
  <si>
    <t>44109-a</t>
  </si>
  <si>
    <t>44110-a</t>
  </si>
  <si>
    <t>44111-a</t>
  </si>
  <si>
    <t>44112-a</t>
  </si>
  <si>
    <t>44113-a</t>
  </si>
  <si>
    <t>44114-a</t>
  </si>
  <si>
    <t>44115-a</t>
  </si>
  <si>
    <t>44116-a</t>
  </si>
  <si>
    <t>Amortissements affectés</t>
  </si>
  <si>
    <t>Pour SOMED, correction faite via le tableau de conversion ou manuellement</t>
  </si>
  <si>
    <t>Charges autres activités et impôts</t>
  </si>
  <si>
    <t>Propres actions</t>
  </si>
  <si>
    <t>Installations techniques et machines (Energie) affecté</t>
  </si>
  <si>
    <t>44100-a</t>
  </si>
  <si>
    <t>44106-a</t>
  </si>
  <si>
    <t>20829-a</t>
  </si>
  <si>
    <t>20830-a</t>
  </si>
  <si>
    <t>20831-a</t>
  </si>
  <si>
    <t>44129-a</t>
  </si>
  <si>
    <t>44130-a</t>
  </si>
  <si>
    <t>44131-a</t>
  </si>
  <si>
    <t>Amortissement de l'immobilier construit</t>
  </si>
  <si>
    <t>Amortissement de l'immobilier construit affecté</t>
  </si>
  <si>
    <t>Amortissement des installations techniques et machines (bâtiment)</t>
  </si>
  <si>
    <t>Amortissement des installations techniques et machines (bâtiment) affecté</t>
  </si>
  <si>
    <t>Amortissement des installations techniques et machines (Energie)</t>
  </si>
  <si>
    <t>Fonds d'amortissement de l'immobilier construit</t>
  </si>
  <si>
    <t>Fonds d'amortissement de l'immobilier construit affecté</t>
  </si>
  <si>
    <t>Fonds d'amortissement des installations techniques et machines (bâtiment)</t>
  </si>
  <si>
    <t>Fonds d'amortissement des installations techniques et machines (bâtiment) affecté</t>
  </si>
  <si>
    <t>Fonds d'amortissement des installations techniques et machines (Energie)</t>
  </si>
  <si>
    <t>Fonds d'amortissement des installations techniques et machines (Energie) affecté</t>
  </si>
  <si>
    <t>Amortissement des installations techniques et machines (Energie) affecté</t>
  </si>
  <si>
    <t>Créanciers résidants (ou dépôts sans intérêts)</t>
  </si>
  <si>
    <t>13ème salaires du médecin répondant remplaçant</t>
  </si>
  <si>
    <t>13ème salaire des médecins stagiaires</t>
  </si>
  <si>
    <t>Dotation/dissolution provision heures supplémentaires et vacances  médecin répondant</t>
  </si>
  <si>
    <t>Dotation/dissolution provision heures supplémentaires et vacances  médecin répondant remplaçant</t>
  </si>
  <si>
    <t>Dotation/dissolution provision heures supplémentaires et vacances  pharmacien</t>
  </si>
  <si>
    <t>Dotation/dissolution provision heures supplémentaires et vacances  médecins stagiaires</t>
  </si>
  <si>
    <t>3009-s0</t>
  </si>
  <si>
    <t>Heures supplémentaires et vacances  médecin répondant</t>
  </si>
  <si>
    <t>3009-s1</t>
  </si>
  <si>
    <t>Heures supplémentaires et vacances  médecin répondant remplaçant</t>
  </si>
  <si>
    <t>3009-s2</t>
  </si>
  <si>
    <t>Heures supplémentaires et vacances  pharmacien</t>
  </si>
  <si>
    <t>3009-s3</t>
  </si>
  <si>
    <t>Heures supplémentaires et vacances  médecins stagiaires</t>
  </si>
  <si>
    <t>Salaires des infirmiers(ères) chefs(fes) / adjoints(tes)</t>
  </si>
  <si>
    <t>Salaires des infirmiers(ères) responsable d'unité (ICUS/IRUS etc)</t>
  </si>
  <si>
    <t>13ème salaire des infirmiers(ères) des infirmiers(ères) diplômés(ées)</t>
  </si>
  <si>
    <t>13ème salaire des infirmiers(ères) des infirmiers(ères) remplaçant(e)s</t>
  </si>
  <si>
    <t>13ème salaire des infirmiers(ères) des infirmiers(ères) chefs(fes) / adjoints(tes)</t>
  </si>
  <si>
    <t>13ème salaire des infirmiers(ères) des infirmiers(ères) responsable d'unité (ICUS/IRUS etc)</t>
  </si>
  <si>
    <t>Indemnités nuits, W.-E., fériés des infirmiers(ères) chefs(fes) / adjoints(tes)</t>
  </si>
  <si>
    <t>Indemnités nuits, W.-E., fériés des infirmiers(ères) responsable d'unité (ICUS/IRUS etc)</t>
  </si>
  <si>
    <t>Remboursements APG des infirmiers(ères) chefs(fes) / adjoints(tes)</t>
  </si>
  <si>
    <t>Remboursements APG des infirmiers(ères) responsable d'unité (ICUS/IRUS etc)</t>
  </si>
  <si>
    <t>Dotation/dissolution provision heures supplémentaires et vacances des infirmiers(ères) diplômés(ées)</t>
  </si>
  <si>
    <t>Dotation/dissolution provision heures supplémentaires et vacances des infirmiers(ères) remplaçant(e)s</t>
  </si>
  <si>
    <t>Dotation/dissolution provision heures supplémentaires et vacances des infirmiers(ères) chefs(fes) / adjoints(tes)</t>
  </si>
  <si>
    <t>Dotation/dissolution provision heures supplémentaires et vacances des infirmiers(ères) responsable d'unité (ICUS/IRUS etc)</t>
  </si>
  <si>
    <t>3119-s0</t>
  </si>
  <si>
    <t>Heures supplémentaires et vacances des infirmiers(ères) diplômés(ées)</t>
  </si>
  <si>
    <t>3119-s1</t>
  </si>
  <si>
    <t>Heures supplémentaires et vacances des infirmiers(ères) remplaçant(e)s</t>
  </si>
  <si>
    <t>3119-s2</t>
  </si>
  <si>
    <t>Heures supplémentaires et vacances des infirmiers(ères) chefs(fes) / adjoints(tes)</t>
  </si>
  <si>
    <t>3119-s3</t>
  </si>
  <si>
    <t>Heures supplémentaires et vacances des infirmiers(ères) responsable d'unité (ICUS/IRUS etc)</t>
  </si>
  <si>
    <t>13ème salaire du personnel aide soignant ou auxiliaire remplaçant</t>
  </si>
  <si>
    <t>13ème salaire du personnel aide soignant ou auxiliaire stagiaire/apprenti</t>
  </si>
  <si>
    <t xml:space="preserve">Dotation/dissolution provision heures supplémentaires et vacances du personnel aide soignant ou auxiliaire </t>
  </si>
  <si>
    <t>Dotation/dissolution provision heures supplémentaires et vacances du personnel aide soignant ou auxiliaire stagiaire/apprenti</t>
  </si>
  <si>
    <t>3129-s0</t>
  </si>
  <si>
    <t xml:space="preserve">Heures supplémentaires et vacances du personnel aide soignant ou auxiliaire </t>
  </si>
  <si>
    <t>3129-s3</t>
  </si>
  <si>
    <t>Heures supplémentaires et vacances du personnel aide soignant ou auxiliaire stagiaire/apprenti</t>
  </si>
  <si>
    <t>13ème salaires des ASSC</t>
  </si>
  <si>
    <t>13ème salaires des ASSC remplaçantes</t>
  </si>
  <si>
    <t>13ème salaires des ASSC stagiaire/apprentie</t>
  </si>
  <si>
    <t>Dotation/dissolution provision heures supplémentaires et vacances des ASSC</t>
  </si>
  <si>
    <t>Dotation/dissolution provision heures supplémentaires et vacances des ASSC stagiaire/apprentie</t>
  </si>
  <si>
    <t>3149-s0</t>
  </si>
  <si>
    <t>Heures supplémentaires et vacances ASSC</t>
  </si>
  <si>
    <t>3149-s3</t>
  </si>
  <si>
    <t>Heures supplémentaires et vacances des ASSC stagiaire/apprentie</t>
  </si>
  <si>
    <r>
      <t xml:space="preserve">Salaires des ASE </t>
    </r>
    <r>
      <rPr>
        <u/>
        <sz val="10"/>
        <rFont val="Arial"/>
        <family val="2"/>
      </rPr>
      <t>- Soins</t>
    </r>
  </si>
  <si>
    <r>
      <t xml:space="preserve">Salaires des ASE remplaçantes </t>
    </r>
    <r>
      <rPr>
        <u/>
        <sz val="10"/>
        <rFont val="Arial"/>
        <family val="2"/>
      </rPr>
      <t xml:space="preserve"> - Soins</t>
    </r>
  </si>
  <si>
    <r>
      <t xml:space="preserve">Salaires des ASE stagiaire/apprentie </t>
    </r>
    <r>
      <rPr>
        <u/>
        <sz val="10"/>
        <rFont val="Arial"/>
        <family val="2"/>
      </rPr>
      <t xml:space="preserve"> - Soins</t>
    </r>
  </si>
  <si>
    <r>
      <t xml:space="preserve">Salaires du personnel </t>
    </r>
    <r>
      <rPr>
        <u/>
        <sz val="10"/>
        <rFont val="Arial"/>
        <family val="2"/>
      </rPr>
      <t>aide soignant ou auxiliaire</t>
    </r>
  </si>
  <si>
    <r>
      <t xml:space="preserve">Salaires du personnel </t>
    </r>
    <r>
      <rPr>
        <u/>
        <sz val="10"/>
        <rFont val="Arial"/>
        <family val="2"/>
      </rPr>
      <t>aide soignant ou auxiliaire certifié</t>
    </r>
  </si>
  <si>
    <r>
      <t xml:space="preserve">Salaires du personnel </t>
    </r>
    <r>
      <rPr>
        <u/>
        <sz val="10"/>
        <rFont val="Arial"/>
        <family val="2"/>
      </rPr>
      <t>aide soignant ou auxiliaire non certifié</t>
    </r>
  </si>
  <si>
    <r>
      <t xml:space="preserve">Salaires du personnel </t>
    </r>
    <r>
      <rPr>
        <u/>
        <sz val="10"/>
        <rFont val="Arial"/>
        <family val="2"/>
      </rPr>
      <t>aide soignant ou auxiliaire remplaçant</t>
    </r>
  </si>
  <si>
    <r>
      <t xml:space="preserve">13ème salaire du personnel </t>
    </r>
    <r>
      <rPr>
        <u/>
        <sz val="10"/>
        <rFont val="Arial"/>
        <family val="2"/>
      </rPr>
      <t>aide soignant ou auxiliaire</t>
    </r>
  </si>
  <si>
    <r>
      <t xml:space="preserve">13ème salaire du personnel </t>
    </r>
    <r>
      <rPr>
        <u/>
        <sz val="10"/>
        <rFont val="Arial"/>
        <family val="2"/>
      </rPr>
      <t>aide soignant ou auxiliaire certifié</t>
    </r>
  </si>
  <si>
    <r>
      <t xml:space="preserve">Salaires du personnel </t>
    </r>
    <r>
      <rPr>
        <u/>
        <sz val="10"/>
        <rFont val="Arial"/>
        <family val="2"/>
      </rPr>
      <t>aide soignant ou auxiliaire stagiaire/apprenti</t>
    </r>
  </si>
  <si>
    <r>
      <t xml:space="preserve">13ème salaire du personnel </t>
    </r>
    <r>
      <rPr>
        <u/>
        <sz val="10"/>
        <rFont val="Arial"/>
        <family val="2"/>
      </rPr>
      <t>aide soignant ou auxiliaire non certifié</t>
    </r>
  </si>
  <si>
    <r>
      <t xml:space="preserve">Indemnités nuits, W.-E., fériés du personnel </t>
    </r>
    <r>
      <rPr>
        <u/>
        <sz val="10"/>
        <rFont val="Arial"/>
        <family val="2"/>
      </rPr>
      <t>aide soignant ou auxiliaire</t>
    </r>
  </si>
  <si>
    <r>
      <t xml:space="preserve">Indemnités nuits, W.-E., fériés du personnel </t>
    </r>
    <r>
      <rPr>
        <u/>
        <sz val="10"/>
        <rFont val="Arial"/>
        <family val="2"/>
      </rPr>
      <t>aide soignant ou auxiliaire certifié</t>
    </r>
  </si>
  <si>
    <r>
      <t xml:space="preserve">Indemnités nuits, W.-E., fériés du personnel </t>
    </r>
    <r>
      <rPr>
        <u/>
        <sz val="10"/>
        <rFont val="Arial"/>
        <family val="2"/>
      </rPr>
      <t>aide soignant ou auxiliaire non certifié</t>
    </r>
  </si>
  <si>
    <r>
      <t xml:space="preserve">Indemnités nuits, W.-E., fériés du personnel </t>
    </r>
    <r>
      <rPr>
        <u/>
        <sz val="10"/>
        <rFont val="Arial"/>
        <family val="2"/>
      </rPr>
      <t>aide soignant ou auxiliaire remplaçant</t>
    </r>
  </si>
  <si>
    <r>
      <t xml:space="preserve">Indemnités nuits, W.-E., fériés du personnel </t>
    </r>
    <r>
      <rPr>
        <u/>
        <sz val="10"/>
        <rFont val="Arial"/>
        <family val="2"/>
      </rPr>
      <t>aide soignant ou auxiliaire stagiaire/apprenti</t>
    </r>
  </si>
  <si>
    <r>
      <t xml:space="preserve">Remboursements APG du personnel </t>
    </r>
    <r>
      <rPr>
        <u/>
        <sz val="10"/>
        <rFont val="Arial"/>
        <family val="2"/>
      </rPr>
      <t>aide soignant ou auxiliaire</t>
    </r>
  </si>
  <si>
    <r>
      <t xml:space="preserve">Remboursements APG du personnel </t>
    </r>
    <r>
      <rPr>
        <u/>
        <sz val="10"/>
        <rFont val="Arial"/>
        <family val="2"/>
      </rPr>
      <t>aide soignant ou auxiliaire certifié</t>
    </r>
  </si>
  <si>
    <r>
      <t xml:space="preserve">Remboursements APG du personnel </t>
    </r>
    <r>
      <rPr>
        <u/>
        <sz val="10"/>
        <rFont val="Arial"/>
        <family val="2"/>
      </rPr>
      <t>aide soignant ou auxiliaire non certifié</t>
    </r>
  </si>
  <si>
    <r>
      <t xml:space="preserve">Remboursements APG du personnel </t>
    </r>
    <r>
      <rPr>
        <u/>
        <sz val="10"/>
        <rFont val="Arial"/>
        <family val="2"/>
      </rPr>
      <t>aide soignant ou auxiliaire remplaçant</t>
    </r>
  </si>
  <si>
    <r>
      <t xml:space="preserve">Remboursements APG du personnel </t>
    </r>
    <r>
      <rPr>
        <u/>
        <sz val="10"/>
        <rFont val="Arial"/>
        <family val="2"/>
      </rPr>
      <t>aide soignant ou auxiliaire stagiaire/apprenti</t>
    </r>
  </si>
  <si>
    <t>13ème salaires des ASE - Soins</t>
  </si>
  <si>
    <t>13ème salaires des ASE remplaçantes  - Soins</t>
  </si>
  <si>
    <t>13ème salaires des ASE stagiaire/apprentie  - Soins</t>
  </si>
  <si>
    <r>
      <t xml:space="preserve">Indemnités nuits, W.-E., fériés des </t>
    </r>
    <r>
      <rPr>
        <u/>
        <sz val="10"/>
        <rFont val="Arial"/>
        <family val="2"/>
      </rPr>
      <t>ASE - Soins</t>
    </r>
  </si>
  <si>
    <r>
      <t xml:space="preserve">Indemnités nuits, W.-E., fériés des ASE remplaçantes </t>
    </r>
    <r>
      <rPr>
        <u/>
        <sz val="10"/>
        <rFont val="Arial"/>
        <family val="2"/>
      </rPr>
      <t>- Soins</t>
    </r>
  </si>
  <si>
    <r>
      <t xml:space="preserve">Indemnités nuits, W.-E., fériés des ASE stagiaire/apprentie </t>
    </r>
    <r>
      <rPr>
        <u/>
        <sz val="10"/>
        <rFont val="Arial"/>
        <family val="2"/>
      </rPr>
      <t>- Soins</t>
    </r>
  </si>
  <si>
    <r>
      <t xml:space="preserve">Remboursements APG des ASE </t>
    </r>
    <r>
      <rPr>
        <u/>
        <sz val="10"/>
        <rFont val="Arial"/>
        <family val="2"/>
      </rPr>
      <t>- Soins</t>
    </r>
  </si>
  <si>
    <r>
      <t xml:space="preserve">Remboursements APG des ASE remplaçantes </t>
    </r>
    <r>
      <rPr>
        <u/>
        <sz val="10"/>
        <rFont val="Arial"/>
        <family val="2"/>
      </rPr>
      <t>- Soins</t>
    </r>
  </si>
  <si>
    <r>
      <t xml:space="preserve">Remboursements APG des ASE stagiaire/apprentie </t>
    </r>
    <r>
      <rPr>
        <u/>
        <sz val="10"/>
        <rFont val="Arial"/>
        <family val="2"/>
      </rPr>
      <t>- Soins</t>
    </r>
  </si>
  <si>
    <r>
      <t xml:space="preserve">Salaires personnel soignant ASE (Assistant socio-éducatif) </t>
    </r>
    <r>
      <rPr>
        <u/>
        <sz val="10"/>
        <rFont val="Arial"/>
        <family val="2"/>
      </rPr>
      <t>- Soins</t>
    </r>
  </si>
  <si>
    <r>
      <t>13ème salaire des ASE</t>
    </r>
    <r>
      <rPr>
        <u/>
        <sz val="10"/>
        <rFont val="Arial"/>
        <family val="2"/>
      </rPr>
      <t xml:space="preserve"> - Soins</t>
    </r>
  </si>
  <si>
    <r>
      <t>Indemnités nuits, W.-E., fériés des ASE</t>
    </r>
    <r>
      <rPr>
        <u/>
        <sz val="10"/>
        <rFont val="Arial"/>
        <family val="2"/>
      </rPr>
      <t xml:space="preserve"> - Soins</t>
    </r>
  </si>
  <si>
    <r>
      <t>Remboursements APG des ASE</t>
    </r>
    <r>
      <rPr>
        <u/>
        <sz val="10"/>
        <rFont val="Arial"/>
        <family val="2"/>
      </rPr>
      <t xml:space="preserve"> - Soins</t>
    </r>
  </si>
  <si>
    <t>Dotation/dissolution provision heures supplémentaires et vacances des ASE soins</t>
  </si>
  <si>
    <t>Dotation/dissolution provision heures supplémentaires et vacances des ASE stagiaire/apprentie - Soins</t>
  </si>
  <si>
    <t>3159-s0</t>
  </si>
  <si>
    <t>Heures supplémentaires et vacances des ASE soins</t>
  </si>
  <si>
    <t>3159-s3</t>
  </si>
  <si>
    <t>Heures supplémentaires et vacances des ASE stagiaire/apprentie - Soins</t>
  </si>
  <si>
    <t>13ème salaires des ASA</t>
  </si>
  <si>
    <t>13ème salaires des ASA remplaçantes</t>
  </si>
  <si>
    <t>13ème salaires des ASA stagiaire/apprentie</t>
  </si>
  <si>
    <t>Dotation/dissolution provision heures supplémentaires et vacances des ASA</t>
  </si>
  <si>
    <t>Dotation/dissolution provision heures supplémentaires et vacances des ASA stagiaire/apprentie</t>
  </si>
  <si>
    <t>3169-s0</t>
  </si>
  <si>
    <t>Heures supplémentaires et vacances des ASA</t>
  </si>
  <si>
    <t>3169-s3</t>
  </si>
  <si>
    <t>Heures supplémentaires et vacances des ASA stagiaire/apprentie</t>
  </si>
  <si>
    <t>13ème du pers. des autres disciplines méd. stagiaire/apprenti</t>
  </si>
  <si>
    <t>13ème salaire du personnel  remplaçant des autres disciplines médicales</t>
  </si>
  <si>
    <t>Dotation/dissolution provision heures supplémentaires et vacances des diététiciennes (prestations LAMal)</t>
  </si>
  <si>
    <t>Dotation/dissolution provision heures supplémentaires et vacances des ergothérapeutes (prestations LAMal)</t>
  </si>
  <si>
    <t>Dotation/dissolution provision heures supplémentaires et vacances des laborantines</t>
  </si>
  <si>
    <t>Dotation/dissolution provision heures supplémentaires et vacances des physiothérapeutes</t>
  </si>
  <si>
    <t>Dotation/dissolution provision heures supplémentaires et vacances des aides en pharmacie</t>
  </si>
  <si>
    <t>Dotation/dissolution provision heures supplémentaires et vacances du pers. d'autres disciplines médicales</t>
  </si>
  <si>
    <t>Dotation/dissolution provision heures supplémentaires et vacances du pers. des autres disciplines méd. stagiaire/apprenti</t>
  </si>
  <si>
    <t>Dotation/dissolution provision heures supplémentaires et vacances du personnel remplaçant des autres disciplines médicales</t>
  </si>
  <si>
    <t>3209-s0</t>
  </si>
  <si>
    <t>Heures supplémentaires et vacances des diététiciennes (prestations LAMal)</t>
  </si>
  <si>
    <t>3209-s1</t>
  </si>
  <si>
    <t>Heures supplémentaires et vacances des ergothérapeutes (prestations LAMal)</t>
  </si>
  <si>
    <t>3209-s2</t>
  </si>
  <si>
    <t>Heures supplémentaires et vacances des laborantines</t>
  </si>
  <si>
    <t>3209-s3</t>
  </si>
  <si>
    <t>Heures supplémentaires et vacances des physiothérapeutes</t>
  </si>
  <si>
    <t>3209-s4</t>
  </si>
  <si>
    <t>Heures supplémentaires et vacances des aides en pharmacie</t>
  </si>
  <si>
    <t>3209-s5</t>
  </si>
  <si>
    <t>Heures supplémentaires et vacances du pers. d'autres disciplines médicales</t>
  </si>
  <si>
    <t>3209-s6</t>
  </si>
  <si>
    <t>Heures supplémentaires et vacances du pers. des autres disciplines méd. stagiaire/apprenti</t>
  </si>
  <si>
    <t>3209-s7</t>
  </si>
  <si>
    <t>Heures supplémentaires et vacances du personnel remplaçant des autres disciplines médicales</t>
  </si>
  <si>
    <t>Salaires du personnel d'animation - ASE</t>
  </si>
  <si>
    <t>Salaires du personnel d'animation - ASE stagiaire/apprenti</t>
  </si>
  <si>
    <t>13ème salaire du personnel d'animation stagiaire/apprenti</t>
  </si>
  <si>
    <t>13ème du personnel d'animation remplaçant</t>
  </si>
  <si>
    <t>13ème salaire du personnel d'animation - ASE</t>
  </si>
  <si>
    <t>13ème salaire du personnel d'animation - ASE stagiaire/apprenti</t>
  </si>
  <si>
    <t>Indemnités nuits, W.-E., fériés du personnel d'animation - ASE</t>
  </si>
  <si>
    <t>Indemnités nuits, W.-E., fériés du personnel d'animation - ASE stagiaire/apprenti</t>
  </si>
  <si>
    <t>Remboursements APG du personnel d'animation - ASE</t>
  </si>
  <si>
    <t>Remboursements APG du personnel d'animation - ASE stagiaire/apprenti</t>
  </si>
  <si>
    <r>
      <t xml:space="preserve">Salaires du personnel </t>
    </r>
    <r>
      <rPr>
        <u/>
        <sz val="10"/>
        <rFont val="Arial"/>
        <family val="2"/>
      </rPr>
      <t>administratif</t>
    </r>
  </si>
  <si>
    <r>
      <t xml:space="preserve">13ème salaire du personnel </t>
    </r>
    <r>
      <rPr>
        <u/>
        <sz val="10"/>
        <rFont val="Arial"/>
        <family val="2"/>
      </rPr>
      <t>administratif</t>
    </r>
  </si>
  <si>
    <t>13ème salaire du personnel administratif stagiaire/apprenti</t>
  </si>
  <si>
    <t>13ème du personnel administratif remplaçant</t>
  </si>
  <si>
    <r>
      <t xml:space="preserve">Indemnités nuits, W.-E., fériés du personnel </t>
    </r>
    <r>
      <rPr>
        <u/>
        <sz val="10"/>
        <rFont val="Arial"/>
        <family val="2"/>
      </rPr>
      <t>administratif</t>
    </r>
  </si>
  <si>
    <r>
      <t>Remboursements APG du personnel</t>
    </r>
    <r>
      <rPr>
        <u/>
        <sz val="10"/>
        <rFont val="Arial"/>
        <family val="2"/>
      </rPr>
      <t xml:space="preserve"> administratif</t>
    </r>
  </si>
  <si>
    <t>13ème salaire du personnel hôtelier stagiaire/apprenti</t>
  </si>
  <si>
    <t>13ème salaire du personnel hôtelier remplaçant</t>
  </si>
  <si>
    <t>Dotation/dissolution provision heures supplémentaires et vacances du personnel de cuisine (y compris prestations diététiques non médicales)</t>
  </si>
  <si>
    <t>Dotation/dissolution provision heures supplémentaires et vacances du personnel de service et de restaurant</t>
  </si>
  <si>
    <t>Dotation/dissolution provision heures supplémentaires et vacances du personnel de buanderie - lingerie</t>
  </si>
  <si>
    <t>Dotation/dissolution provision heures supplémentaires et vacances du personnel d'entretien et nettoyage</t>
  </si>
  <si>
    <t>Dotation/dissolution provision heures supplémentaires et vacances du personnel du service des transports</t>
  </si>
  <si>
    <t>Dotation/dissolution provision heures supplémentaires et vacances du personnel du magasin central</t>
  </si>
  <si>
    <t>Dotation/dissolution provision heures supplémentaires et vacances du personnel hôtelier stagiaire/apprenti</t>
  </si>
  <si>
    <t>Dotation/dissolution provision heures supplémentaires et vacances du personnel hôtelier remplaçant</t>
  </si>
  <si>
    <t>Dotation/dissolution provision heures supplémentaires et vacances des gouvernantes et intendantes</t>
  </si>
  <si>
    <t>3409-s0</t>
  </si>
  <si>
    <t>Heures supplémentaires et vacances des gouvernantes et intendantes</t>
  </si>
  <si>
    <t>3409-s1</t>
  </si>
  <si>
    <t>Heures supplémentaires et vacances du personnel de cuisine (y compris prestations diététiques non médicales)</t>
  </si>
  <si>
    <t>3409-s2</t>
  </si>
  <si>
    <t>Heures supplémentaires et vacances du personnel de service et de restaurant</t>
  </si>
  <si>
    <t>3409-s3</t>
  </si>
  <si>
    <t>Heures supplémentaires et vacances du personnel de buanderie - lingerie</t>
  </si>
  <si>
    <t>3409-s4</t>
  </si>
  <si>
    <t>Heures supplémentaires et vacances du personnel d'entretien et nettoyage</t>
  </si>
  <si>
    <t>3409-s5</t>
  </si>
  <si>
    <t>Heures supplémentaires et vacances du personnel du service des transports</t>
  </si>
  <si>
    <t>3409-s6</t>
  </si>
  <si>
    <t>Heures supplémentaires et vacances du personnel du magasin central</t>
  </si>
  <si>
    <t>3409-s7</t>
  </si>
  <si>
    <t>Heures supplémentaires et vacances du personnel hôtelier stagiaire/apprenti</t>
  </si>
  <si>
    <t>3409-s8</t>
  </si>
  <si>
    <t>Heures supplémentaires et vacances du personnel du personnel hôtelier remplaçant</t>
  </si>
  <si>
    <t>13ème salaire du personnel technique stagiaire/apprenti</t>
  </si>
  <si>
    <t>13ème salaire du personnel technique remplaçant</t>
  </si>
  <si>
    <t>Plateforme FEGEMS (subvention reversée)</t>
  </si>
  <si>
    <t xml:space="preserve"> leasing du service médical</t>
  </si>
  <si>
    <t xml:space="preserve"> leasing des soins</t>
  </si>
  <si>
    <t xml:space="preserve"> leasing de l'animation</t>
  </si>
  <si>
    <t xml:space="preserve"> leasing de la direction/administration</t>
  </si>
  <si>
    <t xml:space="preserve"> leasing du service de maison</t>
  </si>
  <si>
    <t xml:space="preserve"> leasing de la lingerie/buanderie</t>
  </si>
  <si>
    <t xml:space="preserve"> leasing du service des nettoyages</t>
  </si>
  <si>
    <t xml:space="preserve"> leasing de la cuisine/restauration</t>
  </si>
  <si>
    <t xml:space="preserve"> leasing du service technique</t>
  </si>
  <si>
    <t xml:space="preserve"> leasing du magasin central</t>
  </si>
  <si>
    <t xml:space="preserve"> leasing de la pharmacie</t>
  </si>
  <si>
    <t xml:space="preserve"> leasing de l'hôtellerie</t>
  </si>
  <si>
    <t xml:space="preserve"> leasing de l'ergothérapie</t>
  </si>
  <si>
    <t>Autres Locations des véhicules</t>
  </si>
  <si>
    <t xml:space="preserve"> Autres Locations du service médical</t>
  </si>
  <si>
    <t xml:space="preserve"> Autres Locations des soins</t>
  </si>
  <si>
    <t xml:space="preserve"> Autres Locations de l'animation</t>
  </si>
  <si>
    <t xml:space="preserve"> Autres Locations de la direction/administration</t>
  </si>
  <si>
    <t xml:space="preserve"> Autres Locations du service de maison</t>
  </si>
  <si>
    <t xml:space="preserve"> Autres Locations de la lingerie/buanderie</t>
  </si>
  <si>
    <t xml:space="preserve"> Autres Locations du service des nettoyages</t>
  </si>
  <si>
    <t xml:space="preserve"> Autres Locations de la cuisine/restauration</t>
  </si>
  <si>
    <t xml:space="preserve"> Autres Locations du service technique</t>
  </si>
  <si>
    <t xml:space="preserve"> Autres Locations du magasin central</t>
  </si>
  <si>
    <t xml:space="preserve"> Autres Locations de la pharmacie</t>
  </si>
  <si>
    <t xml:space="preserve"> Autres Locations de l'hôtellerie</t>
  </si>
  <si>
    <t xml:space="preserve"> Autres Locations de l'ergothérapie</t>
  </si>
  <si>
    <t>Autres taxes (taxes pour prestations du service public)</t>
  </si>
  <si>
    <t>Formation et cours dispensés par les cadres de l'E.M.S. à des tiers soins</t>
  </si>
  <si>
    <t>Prestations du service des soins</t>
  </si>
  <si>
    <t>Autres aides du canton du service médical</t>
  </si>
  <si>
    <t>Autres aides du canton des soins</t>
  </si>
  <si>
    <t>Autres aides du canton de l'animation</t>
  </si>
  <si>
    <t>Autres aides du canton de la direction/administration</t>
  </si>
  <si>
    <t>Autres aides du canton du service de maison</t>
  </si>
  <si>
    <t>Autres aides du canton de la lingerie/buanderie</t>
  </si>
  <si>
    <t>Autres aides du canton du service des nettoyages</t>
  </si>
  <si>
    <t>Autres aides du canton de la cuisine/restauration</t>
  </si>
  <si>
    <t>Autres aides du canton du service des transports</t>
  </si>
  <si>
    <t>Autres aides du canton du magasin central</t>
  </si>
  <si>
    <t>Autres aides du canton de la pharmacie</t>
  </si>
  <si>
    <t>Autres aides du canton de l'hôtellerie</t>
  </si>
  <si>
    <t xml:space="preserve">Autres aides du canton de la physiothéroapie </t>
  </si>
  <si>
    <t>Autres aides du canton de l'ergothérapie</t>
  </si>
  <si>
    <t>Autres aides du canton pour le service technique</t>
  </si>
  <si>
    <t>charges immeuble</t>
  </si>
  <si>
    <t>produits immeuble</t>
  </si>
  <si>
    <t>Résultat autres soins</t>
  </si>
  <si>
    <t>charges autres soins</t>
  </si>
  <si>
    <t>produits autres soins</t>
  </si>
  <si>
    <t>charges cafétéria, kiosque, distributeur</t>
  </si>
  <si>
    <t>produits cafétéria, kiosque, distributeur</t>
  </si>
  <si>
    <t>charges coiffeur</t>
  </si>
  <si>
    <t>produits coiffeur</t>
  </si>
  <si>
    <t>charges crèches</t>
  </si>
  <si>
    <t>produits crèches</t>
  </si>
  <si>
    <t>résultat financier</t>
  </si>
  <si>
    <t>Charges financières</t>
  </si>
  <si>
    <t>Intérêts bancaires débiteurs</t>
  </si>
  <si>
    <t>Produits financiers</t>
  </si>
  <si>
    <t>Intérêts bancaires créanciers</t>
  </si>
  <si>
    <t>Comptabilité Analytique</t>
  </si>
  <si>
    <r>
      <t xml:space="preserve">LAMal / Hors LAMal 
</t>
    </r>
    <r>
      <rPr>
        <b/>
        <sz val="8"/>
        <rFont val="Arial"/>
        <family val="2"/>
      </rPr>
      <t>(pour calcul de la répartition C)</t>
    </r>
  </si>
  <si>
    <t>Clés de répartition % (répartition A nature aux centres de charges)</t>
  </si>
  <si>
    <t>Centres de charges auxiliaires</t>
  </si>
  <si>
    <t>Centres de charges principaux</t>
  </si>
  <si>
    <t>Services techniques (y c. jardins, gardiennage)</t>
  </si>
  <si>
    <t>Service de transport (véhicules)</t>
  </si>
  <si>
    <t>Direction Administration</t>
  </si>
  <si>
    <t>Service de maison général</t>
  </si>
  <si>
    <t>Nettoyage</t>
  </si>
  <si>
    <t>Activités</t>
  </si>
  <si>
    <t>Matériel selon LiMA</t>
  </si>
  <si>
    <t>Service de soins de jour</t>
  </si>
  <si>
    <t>Service de soins de nuit</t>
  </si>
  <si>
    <t>(par ex. Centre de soins à domicile) (H+ 7000) (HVS 180)</t>
  </si>
  <si>
    <t xml:space="preserve"> (par ex. Caféteria) (H+ 8000) (HVS 900)   </t>
  </si>
  <si>
    <t>LAMal</t>
  </si>
  <si>
    <t>Clés de répartition basée sur le nombre de lits</t>
  </si>
  <si>
    <t>x</t>
  </si>
  <si>
    <t>Clé de répartition basée sur les salaires</t>
  </si>
  <si>
    <t>Clé de répartition basée sur les EPT Moyen</t>
  </si>
  <si>
    <t>produits lingerie</t>
  </si>
  <si>
    <t>Hors-LAMal</t>
  </si>
  <si>
    <t>Hors-LAMal / LAMal</t>
  </si>
  <si>
    <t>Résultat lingerie</t>
  </si>
  <si>
    <t>Variation du capital des fonds</t>
  </si>
  <si>
    <t>Attribution</t>
  </si>
  <si>
    <t>Dons affectés (au moment où l'EMS reçoit le don)</t>
  </si>
  <si>
    <t>Attribution (Allocation)</t>
  </si>
  <si>
    <t xml:space="preserve">EMS </t>
  </si>
  <si>
    <t>Cette partie concerne la répartition analytique des comptes comptables dans les différents centres de charges et est présentée à titre illustratif. Les informations idoines relatives à la nouvelle comptabilité analytique d'exploitation (CAE 2.0) vous seront communiquées ultérieurement.</t>
  </si>
  <si>
    <r>
      <rPr>
        <u/>
        <sz val="10"/>
        <rFont val="Arial"/>
        <family val="2"/>
      </rPr>
      <t>Immobilier</t>
    </r>
    <r>
      <rPr>
        <sz val="10"/>
        <rFont val="Arial"/>
        <family val="2"/>
      </rPr>
      <t xml:space="preserve"> construit affecté</t>
    </r>
  </si>
  <si>
    <t>Immobilier en cours</t>
  </si>
  <si>
    <t>1102-a</t>
  </si>
  <si>
    <t>Immobilier en cours affecté</t>
  </si>
  <si>
    <t xml:space="preserve"> leasing de la physiothérapie </t>
  </si>
  <si>
    <t xml:space="preserve"> Autres Locations de la physiothérapie </t>
  </si>
  <si>
    <t>Salaires du pers. d'autres disciplines médicales (secrétaire médical)</t>
  </si>
  <si>
    <t>Charges lingerie</t>
  </si>
  <si>
    <t>Engagements de financement par leasing</t>
  </si>
  <si>
    <t>Part du résultat à restituer (2014-2017)</t>
  </si>
  <si>
    <t>Part du résultat à conserver</t>
  </si>
  <si>
    <t>Part du résultat à conserver (2010-2013)</t>
  </si>
  <si>
    <t>Part du résultat à conserver (2014-2017)</t>
  </si>
  <si>
    <t>Part du résultat à conserver de l'exercice</t>
  </si>
  <si>
    <t>Part du résultat à restituer (2010-2013)</t>
  </si>
  <si>
    <t>Répartition du résultat au bilan</t>
  </si>
  <si>
    <t>Part de l'EMS au résultat</t>
  </si>
  <si>
    <t>Part de l'Etat au résultat</t>
  </si>
  <si>
    <t>Part du résultat à restituer (2018-2023)</t>
  </si>
  <si>
    <t>Part du résultat à conserver (2018-2023)</t>
  </si>
  <si>
    <t>Part de la subvention non dépensée sur la période du contrat 2018-2023 (après thésaurisation)</t>
  </si>
  <si>
    <t>Nouveautés par rapport au plan comptable «EMS 2021»</t>
  </si>
  <si>
    <t>Corrections par rapport au plan comptable «EMS 2021»</t>
  </si>
  <si>
    <t>Contribution petite enfance</t>
  </si>
  <si>
    <t>Instruments et matériel médical hors liste LiMA, compris dans le financement résiduel des soins</t>
  </si>
  <si>
    <t>Produits reçus pour moyens auxilaires</t>
  </si>
  <si>
    <t>Subvention ordinaire d'autres cantons</t>
  </si>
  <si>
    <t>Subvention complémentaire d'autres cantons</t>
  </si>
  <si>
    <t>Subvention du Canton UATR soins</t>
  </si>
  <si>
    <t>Subvention du Canton UATR indemnité prix de pension</t>
  </si>
  <si>
    <t>Subvention d'autres cantons UATR soins</t>
  </si>
  <si>
    <t>Subvention d'autres cantons UATR indemnité prix de pension</t>
  </si>
  <si>
    <t>Subventions cantonales</t>
  </si>
  <si>
    <t>Nouveautés par rapport au plan comptable «EMS 2023»</t>
  </si>
  <si>
    <t>Cotisation formation professionnelle (LFP)</t>
  </si>
  <si>
    <t>Attribution au fonds affecté au financement résiduel des soins</t>
  </si>
  <si>
    <t>Utilisation du fonds affecté au financement résiduel des soins</t>
  </si>
  <si>
    <t>Fonds affecté au financement résiduel des soins</t>
  </si>
  <si>
    <t>Nouveautés par rapport au plan comptable «EMS 2024» du 01.01.2024</t>
  </si>
  <si>
    <t>Fonds d'amortissement des immobilisations incorporelles</t>
  </si>
  <si>
    <t xml:space="preserve">PLEND soins </t>
  </si>
  <si>
    <t>saisie manuellle pour EPA soumis à B 5 05</t>
  </si>
  <si>
    <t xml:space="preserve">Dotation/utilisation/dissolution provisions PLEND soins </t>
  </si>
  <si>
    <t>PLEND soho</t>
  </si>
  <si>
    <t xml:space="preserve">Dotation/utilisation/dissolution provisions PLEND SOHO </t>
  </si>
  <si>
    <t>Part du résultat à restituer (2024-2027)</t>
  </si>
  <si>
    <t>Part du résultat à conserver (2024-2027)</t>
  </si>
  <si>
    <t>PLAN COMPTABLE GENERAL POUR L'EXERCICE 2025</t>
  </si>
  <si>
    <t>PLAN ANALYTIQUE POUR L'EXERCICE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</si>
</sst>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%;\(0%\);&quot;-&quot;"/>
  </numFmts>
  <fonts count="25" x14ac:knownFonts="1">
    <font>
      <sz val="10"/>
      <name val="Arial"/>
    </font>
    <font>
      <b/>
      <u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lightDown">
        <bgColor rgb="FFFFFFCC"/>
      </patternFill>
    </fill>
    <fill>
      <patternFill patternType="solid">
        <fgColor rgb="FFCC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</borders>
  <cellStyleXfs count="9">
    <xf numFmtId="0" fontId="0" fillId="0" borderId="0"/>
    <xf numFmtId="0" fontId="6" fillId="0" borderId="0"/>
    <xf numFmtId="9" fontId="17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</cellStyleXfs>
  <cellXfs count="250">
    <xf numFmtId="0" fontId="0" fillId="0" borderId="0" xfId="0"/>
    <xf numFmtId="0" fontId="2" fillId="0" borderId="0" xfId="0" applyFont="1" applyBorder="1"/>
    <xf numFmtId="0" fontId="0" fillId="0" borderId="0" xfId="0" applyBorder="1"/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"/>
    </xf>
    <xf numFmtId="1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1" fontId="3" fillId="3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3" fontId="7" fillId="0" borderId="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right" vertical="top" wrapText="1"/>
    </xf>
    <xf numFmtId="0" fontId="2" fillId="0" borderId="2" xfId="0" quotePrefix="1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1" fontId="12" fillId="0" borderId="1" xfId="0" applyNumberFormat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vertical="top" wrapText="1"/>
    </xf>
    <xf numFmtId="3" fontId="3" fillId="4" borderId="1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3" fontId="3" fillId="3" borderId="2" xfId="0" applyNumberFormat="1" applyFont="1" applyFill="1" applyBorder="1" applyAlignment="1">
      <alignment horizontal="left" vertical="top" wrapText="1"/>
    </xf>
    <xf numFmtId="1" fontId="3" fillId="3" borderId="1" xfId="0" applyNumberFormat="1" applyFont="1" applyFill="1" applyBorder="1" applyAlignment="1">
      <alignment horizontal="right" vertical="top" wrapText="1"/>
    </xf>
    <xf numFmtId="3" fontId="3" fillId="0" borderId="2" xfId="0" applyNumberFormat="1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3" fontId="5" fillId="0" borderId="2" xfId="0" applyNumberFormat="1" applyFont="1" applyFill="1" applyBorder="1" applyAlignment="1">
      <alignment vertical="top" wrapText="1"/>
    </xf>
    <xf numFmtId="3" fontId="2" fillId="0" borderId="2" xfId="0" applyNumberFormat="1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horizontal="left" vertical="top" wrapText="1"/>
    </xf>
    <xf numFmtId="3" fontId="5" fillId="0" borderId="2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3" fontId="6" fillId="0" borderId="2" xfId="0" applyNumberFormat="1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3" fontId="8" fillId="0" borderId="2" xfId="0" applyNumberFormat="1" applyFont="1" applyFill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1" fontId="2" fillId="0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2" fillId="0" borderId="1" xfId="0" quotePrefix="1" applyNumberFormat="1" applyFont="1" applyFill="1" applyBorder="1" applyAlignment="1">
      <alignment horizontal="center" vertical="top" wrapText="1"/>
    </xf>
    <xf numFmtId="1" fontId="2" fillId="0" borderId="1" xfId="0" quotePrefix="1" applyNumberFormat="1" applyFont="1" applyFill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left" vertical="top" wrapText="1"/>
    </xf>
    <xf numFmtId="3" fontId="3" fillId="0" borderId="2" xfId="0" applyNumberFormat="1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right" vertical="top" wrapText="1"/>
    </xf>
    <xf numFmtId="1" fontId="2" fillId="0" borderId="1" xfId="0" quotePrefix="1" applyNumberFormat="1" applyFont="1" applyFill="1" applyBorder="1" applyAlignment="1">
      <alignment horizontal="left" vertical="top" wrapText="1"/>
    </xf>
    <xf numFmtId="3" fontId="7" fillId="0" borderId="1" xfId="0" applyNumberFormat="1" applyFont="1" applyFill="1" applyBorder="1" applyAlignment="1">
      <alignment horizontal="left" vertical="top" wrapText="1"/>
    </xf>
    <xf numFmtId="3" fontId="7" fillId="0" borderId="2" xfId="0" applyNumberFormat="1" applyFont="1" applyFill="1" applyBorder="1" applyAlignment="1">
      <alignment horizontal="left" vertical="top" wrapText="1"/>
    </xf>
    <xf numFmtId="1" fontId="7" fillId="0" borderId="1" xfId="0" quotePrefix="1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0" fillId="0" borderId="2" xfId="0" quotePrefix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left" vertical="top" wrapText="1"/>
    </xf>
    <xf numFmtId="1" fontId="2" fillId="3" borderId="1" xfId="0" quotePrefix="1" applyNumberFormat="1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1" fontId="3" fillId="0" borderId="1" xfId="0" quotePrefix="1" applyNumberFormat="1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left" vertical="top" wrapText="1"/>
    </xf>
    <xf numFmtId="3" fontId="2" fillId="0" borderId="2" xfId="0" applyNumberFormat="1" applyFont="1" applyFill="1" applyBorder="1" applyAlignment="1">
      <alignment horizontal="right" vertical="top" wrapText="1"/>
    </xf>
    <xf numFmtId="1" fontId="6" fillId="0" borderId="1" xfId="0" quotePrefix="1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0" fontId="2" fillId="0" borderId="1" xfId="0" quotePrefix="1" applyFont="1" applyFill="1" applyBorder="1" applyAlignment="1">
      <alignment horizontal="center" vertical="top" wrapText="1"/>
    </xf>
    <xf numFmtId="0" fontId="0" fillId="0" borderId="1" xfId="0" quotePrefix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1" fontId="2" fillId="0" borderId="4" xfId="0" applyNumberFormat="1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1" fontId="2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" fontId="2" fillId="6" borderId="1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1" fontId="2" fillId="7" borderId="1" xfId="0" applyNumberFormat="1" applyFont="1" applyFill="1" applyBorder="1" applyAlignment="1">
      <alignment horizontal="right" vertical="top" wrapText="1"/>
    </xf>
    <xf numFmtId="0" fontId="2" fillId="7" borderId="2" xfId="0" applyFont="1" applyFill="1" applyBorder="1" applyAlignment="1">
      <alignment horizontal="left" vertical="top" wrapText="1"/>
    </xf>
    <xf numFmtId="1" fontId="2" fillId="7" borderId="1" xfId="0" applyNumberFormat="1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2" xfId="0" quotePrefix="1" applyFont="1" applyFill="1" applyBorder="1" applyAlignment="1">
      <alignment horizontal="left" vertical="top" wrapText="1"/>
    </xf>
    <xf numFmtId="1" fontId="3" fillId="7" borderId="1" xfId="0" applyNumberFormat="1" applyFont="1" applyFill="1" applyBorder="1" applyAlignment="1">
      <alignment horizontal="left" vertical="top" wrapText="1"/>
    </xf>
    <xf numFmtId="0" fontId="3" fillId="7" borderId="2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horizontal="right" vertical="center" wrapText="1"/>
    </xf>
    <xf numFmtId="1" fontId="2" fillId="0" borderId="1" xfId="0" quotePrefix="1" applyNumberFormat="1" applyFont="1" applyFill="1" applyBorder="1" applyAlignment="1">
      <alignment horizontal="right" vertical="top" wrapText="1" indent="1"/>
    </xf>
    <xf numFmtId="1" fontId="2" fillId="0" borderId="1" xfId="0" applyNumberFormat="1" applyFont="1" applyFill="1" applyBorder="1" applyAlignment="1">
      <alignment horizontal="left" vertical="top" wrapText="1" indent="1"/>
    </xf>
    <xf numFmtId="0" fontId="2" fillId="8" borderId="1" xfId="0" applyFont="1" applyFill="1" applyBorder="1" applyAlignment="1">
      <alignment horizontal="center" vertical="top" wrapText="1"/>
    </xf>
    <xf numFmtId="1" fontId="16" fillId="10" borderId="15" xfId="0" applyNumberFormat="1" applyFont="1" applyFill="1" applyBorder="1" applyAlignment="1">
      <alignment horizontal="center" vertical="center" wrapText="1"/>
    </xf>
    <xf numFmtId="1" fontId="16" fillId="10" borderId="14" xfId="0" applyNumberFormat="1" applyFont="1" applyFill="1" applyBorder="1" applyAlignment="1">
      <alignment horizontal="center" vertical="center" wrapText="1"/>
    </xf>
    <xf numFmtId="1" fontId="16" fillId="10" borderId="16" xfId="0" applyNumberFormat="1" applyFont="1" applyFill="1" applyBorder="1" applyAlignment="1">
      <alignment horizontal="center" vertical="center" wrapText="1"/>
    </xf>
    <xf numFmtId="1" fontId="16" fillId="11" borderId="15" xfId="0" applyNumberFormat="1" applyFont="1" applyFill="1" applyBorder="1" applyAlignment="1">
      <alignment horizontal="centerContinuous" vertical="center" wrapText="1"/>
    </xf>
    <xf numFmtId="1" fontId="16" fillId="11" borderId="14" xfId="0" applyNumberFormat="1" applyFont="1" applyFill="1" applyBorder="1" applyAlignment="1">
      <alignment horizontal="centerContinuous" vertical="center" wrapText="1"/>
    </xf>
    <xf numFmtId="1" fontId="16" fillId="11" borderId="14" xfId="0" quotePrefix="1" applyNumberFormat="1" applyFont="1" applyFill="1" applyBorder="1" applyAlignment="1">
      <alignment horizontal="centerContinuous" vertical="center" wrapText="1"/>
    </xf>
    <xf numFmtId="1" fontId="16" fillId="11" borderId="16" xfId="0" applyNumberFormat="1" applyFont="1" applyFill="1" applyBorder="1" applyAlignment="1">
      <alignment horizontal="centerContinuous" vertical="center" wrapText="1"/>
    </xf>
    <xf numFmtId="0" fontId="0" fillId="12" borderId="0" xfId="0" applyFill="1"/>
    <xf numFmtId="164" fontId="21" fillId="0" borderId="14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164" fontId="21" fillId="0" borderId="17" xfId="0" applyNumberFormat="1" applyFont="1" applyBorder="1" applyAlignment="1">
      <alignment horizontal="center" vertical="center"/>
    </xf>
    <xf numFmtId="164" fontId="21" fillId="0" borderId="18" xfId="0" applyNumberFormat="1" applyFont="1" applyBorder="1" applyAlignment="1">
      <alignment horizontal="center" vertical="center"/>
    </xf>
    <xf numFmtId="164" fontId="21" fillId="0" borderId="19" xfId="0" applyNumberFormat="1" applyFont="1" applyBorder="1" applyAlignment="1">
      <alignment horizontal="center" vertical="center"/>
    </xf>
    <xf numFmtId="164" fontId="21" fillId="0" borderId="20" xfId="0" applyNumberFormat="1" applyFont="1" applyBorder="1" applyAlignment="1">
      <alignment horizontal="center" vertical="center"/>
    </xf>
    <xf numFmtId="0" fontId="0" fillId="12" borderId="0" xfId="0" applyFill="1" applyBorder="1"/>
    <xf numFmtId="0" fontId="0" fillId="12" borderId="2" xfId="0" applyFill="1" applyBorder="1"/>
    <xf numFmtId="0" fontId="0" fillId="12" borderId="8" xfId="0" applyFill="1" applyBorder="1"/>
    <xf numFmtId="0" fontId="0" fillId="12" borderId="5" xfId="0" applyFill="1" applyBorder="1"/>
    <xf numFmtId="164" fontId="21" fillId="0" borderId="21" xfId="0" applyNumberFormat="1" applyFont="1" applyBorder="1" applyAlignment="1">
      <alignment horizontal="center" vertical="center"/>
    </xf>
    <xf numFmtId="164" fontId="21" fillId="0" borderId="22" xfId="0" applyNumberFormat="1" applyFont="1" applyBorder="1" applyAlignment="1">
      <alignment horizontal="center" vertical="center"/>
    </xf>
    <xf numFmtId="0" fontId="0" fillId="12" borderId="23" xfId="0" applyFill="1" applyBorder="1"/>
    <xf numFmtId="0" fontId="0" fillId="12" borderId="24" xfId="0" applyFill="1" applyBorder="1"/>
    <xf numFmtId="0" fontId="21" fillId="9" borderId="2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0" fillId="12" borderId="1" xfId="0" applyFill="1" applyBorder="1"/>
    <xf numFmtId="0" fontId="0" fillId="12" borderId="4" xfId="0" applyFill="1" applyBorder="1"/>
    <xf numFmtId="1" fontId="2" fillId="8" borderId="13" xfId="0" applyNumberFormat="1" applyFont="1" applyFill="1" applyBorder="1" applyAlignment="1">
      <alignment horizontal="left"/>
    </xf>
    <xf numFmtId="0" fontId="2" fillId="0" borderId="13" xfId="0" applyFont="1" applyBorder="1"/>
    <xf numFmtId="1" fontId="2" fillId="9" borderId="13" xfId="0" applyNumberFormat="1" applyFont="1" applyFill="1" applyBorder="1" applyAlignment="1">
      <alignment horizontal="left"/>
    </xf>
    <xf numFmtId="1" fontId="12" fillId="2" borderId="13" xfId="0" applyNumberFormat="1" applyFont="1" applyFill="1" applyBorder="1" applyAlignment="1">
      <alignment horizontal="left"/>
    </xf>
    <xf numFmtId="0" fontId="3" fillId="3" borderId="27" xfId="0" applyFont="1" applyFill="1" applyBorder="1" applyAlignment="1">
      <alignment horizontal="left" vertical="top" wrapText="1"/>
    </xf>
    <xf numFmtId="0" fontId="3" fillId="0" borderId="28" xfId="0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left" vertical="top" wrapText="1"/>
    </xf>
    <xf numFmtId="0" fontId="2" fillId="7" borderId="28" xfId="0" applyFont="1" applyFill="1" applyBorder="1" applyAlignment="1">
      <alignment horizontal="left" vertical="top" wrapText="1"/>
    </xf>
    <xf numFmtId="0" fontId="3" fillId="7" borderId="28" xfId="0" applyFont="1" applyFill="1" applyBorder="1" applyAlignment="1">
      <alignment horizontal="left" vertical="top" wrapText="1"/>
    </xf>
    <xf numFmtId="0" fontId="2" fillId="7" borderId="28" xfId="0" applyFont="1" applyFill="1" applyBorder="1" applyAlignment="1">
      <alignment vertical="top" wrapText="1"/>
    </xf>
    <xf numFmtId="0" fontId="12" fillId="0" borderId="28" xfId="0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 wrapText="1"/>
    </xf>
    <xf numFmtId="0" fontId="3" fillId="3" borderId="28" xfId="0" applyFont="1" applyFill="1" applyBorder="1" applyAlignment="1">
      <alignment vertical="top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28" xfId="0" quotePrefix="1" applyFont="1" applyFill="1" applyBorder="1" applyAlignment="1">
      <alignment horizontal="left" vertical="top" wrapText="1"/>
    </xf>
    <xf numFmtId="0" fontId="3" fillId="0" borderId="28" xfId="0" applyFont="1" applyFill="1" applyBorder="1" applyAlignment="1">
      <alignment vertical="top" wrapText="1"/>
    </xf>
    <xf numFmtId="3" fontId="3" fillId="0" borderId="28" xfId="0" applyNumberFormat="1" applyFont="1" applyFill="1" applyBorder="1" applyAlignment="1">
      <alignment vertical="top" wrapText="1"/>
    </xf>
    <xf numFmtId="3" fontId="2" fillId="0" borderId="28" xfId="0" applyNumberFormat="1" applyFont="1" applyFill="1" applyBorder="1" applyAlignment="1">
      <alignment horizontal="left" vertical="top" wrapText="1"/>
    </xf>
    <xf numFmtId="0" fontId="10" fillId="0" borderId="28" xfId="0" applyFont="1" applyFill="1" applyBorder="1" applyAlignment="1">
      <alignment vertical="top" wrapText="1"/>
    </xf>
    <xf numFmtId="0" fontId="6" fillId="0" borderId="28" xfId="0" quotePrefix="1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left" vertical="top" wrapText="1"/>
    </xf>
    <xf numFmtId="0" fontId="2" fillId="0" borderId="28" xfId="0" applyFont="1" applyBorder="1" applyAlignment="1">
      <alignment vertical="top" wrapText="1"/>
    </xf>
    <xf numFmtId="0" fontId="3" fillId="0" borderId="28" xfId="0" quotePrefix="1" applyFont="1" applyFill="1" applyBorder="1" applyAlignment="1">
      <alignment horizontal="left" vertical="top" wrapText="1"/>
    </xf>
    <xf numFmtId="0" fontId="7" fillId="0" borderId="28" xfId="0" applyFont="1" applyFill="1" applyBorder="1" applyAlignment="1">
      <alignment vertical="top" wrapText="1"/>
    </xf>
    <xf numFmtId="0" fontId="2" fillId="6" borderId="28" xfId="0" applyFont="1" applyFill="1" applyBorder="1" applyAlignment="1">
      <alignment vertical="top" wrapText="1"/>
    </xf>
    <xf numFmtId="3" fontId="3" fillId="0" borderId="28" xfId="0" applyNumberFormat="1" applyFont="1" applyBorder="1" applyAlignment="1">
      <alignment horizontal="left" vertical="top" wrapText="1"/>
    </xf>
    <xf numFmtId="3" fontId="2" fillId="6" borderId="28" xfId="0" applyNumberFormat="1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vertical="top" wrapText="1"/>
    </xf>
    <xf numFmtId="3" fontId="6" fillId="0" borderId="28" xfId="0" applyNumberFormat="1" applyFont="1" applyFill="1" applyBorder="1" applyAlignment="1">
      <alignment horizontal="left" vertical="top" wrapText="1"/>
    </xf>
    <xf numFmtId="3" fontId="2" fillId="0" borderId="28" xfId="0" applyNumberFormat="1" applyFont="1" applyBorder="1" applyAlignment="1">
      <alignment horizontal="left" vertical="top" wrapText="1"/>
    </xf>
    <xf numFmtId="0" fontId="3" fillId="0" borderId="29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/>
    </xf>
    <xf numFmtId="164" fontId="21" fillId="0" borderId="0" xfId="0" applyNumberFormat="1" applyFont="1" applyBorder="1" applyAlignment="1">
      <alignment horizontal="center" vertical="center"/>
    </xf>
    <xf numFmtId="164" fontId="21" fillId="0" borderId="23" xfId="0" applyNumberFormat="1" applyFont="1" applyBorder="1" applyAlignment="1">
      <alignment horizontal="center" vertical="center"/>
    </xf>
    <xf numFmtId="164" fontId="21" fillId="0" borderId="2" xfId="0" applyNumberFormat="1" applyFont="1" applyBorder="1" applyAlignment="1">
      <alignment horizontal="center" vertical="center"/>
    </xf>
    <xf numFmtId="0" fontId="0" fillId="0" borderId="28" xfId="0" applyFill="1" applyBorder="1" applyAlignment="1">
      <alignment vertical="top" wrapText="1"/>
    </xf>
    <xf numFmtId="0" fontId="2" fillId="8" borderId="28" xfId="0" applyFont="1" applyFill="1" applyBorder="1" applyAlignment="1">
      <alignment vertical="top" wrapText="1"/>
    </xf>
    <xf numFmtId="1" fontId="7" fillId="0" borderId="1" xfId="0" applyNumberFormat="1" applyFont="1" applyFill="1" applyBorder="1" applyAlignment="1">
      <alignment horizontal="center" vertical="top" wrapText="1"/>
    </xf>
    <xf numFmtId="0" fontId="10" fillId="0" borderId="28" xfId="0" applyFont="1" applyFill="1" applyBorder="1" applyAlignment="1">
      <alignment horizontal="left" vertical="top" wrapText="1"/>
    </xf>
    <xf numFmtId="14" fontId="7" fillId="0" borderId="30" xfId="0" applyNumberFormat="1" applyFont="1" applyBorder="1"/>
    <xf numFmtId="0" fontId="2" fillId="8" borderId="2" xfId="0" applyFont="1" applyFill="1" applyBorder="1" applyAlignment="1">
      <alignment horizontal="left" vertical="top" wrapText="1"/>
    </xf>
    <xf numFmtId="1" fontId="2" fillId="8" borderId="1" xfId="0" applyNumberFormat="1" applyFont="1" applyFill="1" applyBorder="1" applyAlignment="1">
      <alignment horizontal="right" vertical="top" wrapText="1"/>
    </xf>
    <xf numFmtId="0" fontId="6" fillId="8" borderId="2" xfId="0" applyFont="1" applyFill="1" applyBorder="1" applyAlignment="1">
      <alignment horizontal="left" vertical="top" wrapText="1"/>
    </xf>
    <xf numFmtId="0" fontId="2" fillId="8" borderId="28" xfId="0" applyFont="1" applyFill="1" applyBorder="1" applyAlignment="1">
      <alignment horizontal="left" vertical="top" wrapText="1"/>
    </xf>
    <xf numFmtId="0" fontId="2" fillId="8" borderId="2" xfId="0" applyFont="1" applyFill="1" applyBorder="1" applyAlignment="1">
      <alignment vertical="top" wrapText="1"/>
    </xf>
    <xf numFmtId="0" fontId="0" fillId="8" borderId="33" xfId="0" applyFont="1" applyFill="1" applyBorder="1" applyAlignment="1" applyProtection="1">
      <alignment horizontal="center" vertical="center" wrapText="1"/>
    </xf>
    <xf numFmtId="0" fontId="0" fillId="8" borderId="33" xfId="0" applyFont="1" applyFill="1" applyBorder="1" applyAlignment="1" applyProtection="1">
      <alignment vertical="center" wrapText="1"/>
    </xf>
    <xf numFmtId="1" fontId="2" fillId="8" borderId="1" xfId="0" applyNumberFormat="1" applyFont="1" applyFill="1" applyBorder="1" applyAlignment="1">
      <alignment vertical="top" wrapText="1"/>
    </xf>
    <xf numFmtId="1" fontId="2" fillId="8" borderId="1" xfId="0" quotePrefix="1" applyNumberFormat="1" applyFont="1" applyFill="1" applyBorder="1" applyAlignment="1">
      <alignment horizontal="right" vertical="top" wrapText="1"/>
    </xf>
    <xf numFmtId="1" fontId="2" fillId="8" borderId="1" xfId="0" quotePrefix="1" applyNumberFormat="1" applyFont="1" applyFill="1" applyBorder="1" applyAlignment="1">
      <alignment horizontal="center" vertical="top" wrapText="1"/>
    </xf>
    <xf numFmtId="3" fontId="2" fillId="9" borderId="28" xfId="0" applyNumberFormat="1" applyFont="1" applyFill="1" applyBorder="1" applyAlignment="1">
      <alignment horizontal="left" vertical="top" wrapText="1"/>
    </xf>
    <xf numFmtId="0" fontId="2" fillId="9" borderId="28" xfId="0" applyFont="1" applyFill="1" applyBorder="1" applyAlignment="1">
      <alignment vertical="top" wrapText="1"/>
    </xf>
    <xf numFmtId="1" fontId="2" fillId="15" borderId="13" xfId="0" applyNumberFormat="1" applyFont="1" applyFill="1" applyBorder="1" applyAlignment="1">
      <alignment horizontal="left"/>
    </xf>
    <xf numFmtId="1" fontId="2" fillId="15" borderId="1" xfId="0" applyNumberFormat="1" applyFont="1" applyFill="1" applyBorder="1" applyAlignment="1">
      <alignment vertical="top" wrapText="1"/>
    </xf>
    <xf numFmtId="0" fontId="2" fillId="15" borderId="28" xfId="0" applyFont="1" applyFill="1" applyBorder="1" applyAlignment="1">
      <alignment vertical="top" wrapText="1"/>
    </xf>
    <xf numFmtId="1" fontId="2" fillId="15" borderId="1" xfId="0" applyNumberFormat="1" applyFont="1" applyFill="1" applyBorder="1" applyAlignment="1">
      <alignment horizontal="center" vertical="top" wrapText="1"/>
    </xf>
    <xf numFmtId="0" fontId="2" fillId="15" borderId="2" xfId="0" applyFont="1" applyFill="1" applyBorder="1" applyAlignment="1">
      <alignment horizontal="left" vertical="top" wrapText="1"/>
    </xf>
    <xf numFmtId="0" fontId="2" fillId="15" borderId="28" xfId="0" applyFont="1" applyFill="1" applyBorder="1" applyAlignment="1">
      <alignment horizontal="left" vertical="top" wrapText="1"/>
    </xf>
    <xf numFmtId="0" fontId="2" fillId="15" borderId="1" xfId="0" applyFont="1" applyFill="1" applyBorder="1" applyAlignment="1">
      <alignment horizontal="center" vertical="top" wrapText="1"/>
    </xf>
    <xf numFmtId="1" fontId="2" fillId="16" borderId="13" xfId="0" applyNumberFormat="1" applyFont="1" applyFill="1" applyBorder="1" applyAlignment="1">
      <alignment horizontal="left"/>
    </xf>
    <xf numFmtId="1" fontId="2" fillId="16" borderId="1" xfId="0" applyNumberFormat="1" applyFont="1" applyFill="1" applyBorder="1" applyAlignment="1">
      <alignment horizontal="center" vertical="top" wrapText="1"/>
    </xf>
    <xf numFmtId="0" fontId="2" fillId="16" borderId="28" xfId="0" applyFont="1" applyFill="1" applyBorder="1" applyAlignment="1">
      <alignment horizontal="left" vertical="top" wrapText="1"/>
    </xf>
    <xf numFmtId="0" fontId="2" fillId="16" borderId="1" xfId="0" applyFont="1" applyFill="1" applyBorder="1" applyAlignment="1">
      <alignment horizontal="center" vertical="top" wrapText="1"/>
    </xf>
    <xf numFmtId="0" fontId="2" fillId="16" borderId="2" xfId="0" applyFont="1" applyFill="1" applyBorder="1" applyAlignment="1">
      <alignment horizontal="left" vertical="top" wrapText="1"/>
    </xf>
    <xf numFmtId="0" fontId="2" fillId="16" borderId="2" xfId="0" quotePrefix="1" applyFont="1" applyFill="1" applyBorder="1" applyAlignment="1">
      <alignment horizontal="left" vertical="top" wrapText="1"/>
    </xf>
    <xf numFmtId="0" fontId="2" fillId="16" borderId="28" xfId="0" applyFont="1" applyFill="1" applyBorder="1" applyAlignment="1">
      <alignment vertical="top" wrapText="1"/>
    </xf>
    <xf numFmtId="164" fontId="16" fillId="17" borderId="15" xfId="0" applyNumberFormat="1" applyFont="1" applyFill="1" applyBorder="1" applyAlignment="1">
      <alignment horizontal="center" vertical="center"/>
    </xf>
    <xf numFmtId="164" fontId="16" fillId="17" borderId="14" xfId="0" applyNumberFormat="1" applyFont="1" applyFill="1" applyBorder="1" applyAlignment="1">
      <alignment horizontal="center" vertical="center"/>
    </xf>
    <xf numFmtId="164" fontId="16" fillId="17" borderId="16" xfId="0" applyNumberFormat="1" applyFont="1" applyFill="1" applyBorder="1" applyAlignment="1">
      <alignment horizontal="center" vertical="center"/>
    </xf>
    <xf numFmtId="164" fontId="16" fillId="18" borderId="14" xfId="0" applyNumberFormat="1" applyFont="1" applyFill="1" applyBorder="1" applyAlignment="1" applyProtection="1">
      <alignment horizontal="center" vertical="center"/>
      <protection locked="0"/>
    </xf>
    <xf numFmtId="0" fontId="2" fillId="16" borderId="2" xfId="0" applyFont="1" applyFill="1" applyBorder="1" applyAlignment="1">
      <alignment vertical="top" wrapText="1"/>
    </xf>
    <xf numFmtId="0" fontId="24" fillId="0" borderId="0" xfId="0" applyFont="1" applyAlignment="1">
      <alignment vertical="center"/>
    </xf>
    <xf numFmtId="1" fontId="2" fillId="16" borderId="1" xfId="0" applyNumberFormat="1" applyFont="1" applyFill="1" applyBorder="1" applyAlignment="1">
      <alignment horizontal="right" vertical="top" wrapText="1"/>
    </xf>
    <xf numFmtId="0" fontId="6" fillId="16" borderId="2" xfId="0" applyFont="1" applyFill="1" applyBorder="1" applyAlignment="1">
      <alignment horizontal="left" vertical="top" wrapText="1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15" fillId="13" borderId="14" xfId="0" applyFont="1" applyFill="1" applyBorder="1" applyAlignment="1">
      <alignment horizontal="center" vertical="center" textRotation="90" wrapText="1"/>
    </xf>
    <xf numFmtId="0" fontId="15" fillId="13" borderId="16" xfId="0" applyFont="1" applyFill="1" applyBorder="1" applyAlignment="1">
      <alignment horizontal="center" vertical="center" textRotation="90" wrapText="1"/>
    </xf>
    <xf numFmtId="0" fontId="15" fillId="0" borderId="15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/>
    </xf>
    <xf numFmtId="0" fontId="14" fillId="13" borderId="12" xfId="0" applyFont="1" applyFill="1" applyBorder="1" applyAlignment="1">
      <alignment horizontal="center"/>
    </xf>
    <xf numFmtId="0" fontId="14" fillId="14" borderId="12" xfId="0" applyFont="1" applyFill="1" applyBorder="1" applyAlignment="1">
      <alignment horizontal="center"/>
    </xf>
    <xf numFmtId="0" fontId="15" fillId="13" borderId="15" xfId="0" applyFont="1" applyFill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textRotation="90" wrapText="1"/>
    </xf>
    <xf numFmtId="0" fontId="15" fillId="0" borderId="16" xfId="0" applyFont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wrapText="1"/>
    </xf>
  </cellXfs>
  <cellStyles count="9">
    <cellStyle name="Milliers 2" xfId="6"/>
    <cellStyle name="Normal" xfId="0" builtinId="0"/>
    <cellStyle name="Normal 2" xfId="4"/>
    <cellStyle name="Normal 3" xfId="3"/>
    <cellStyle name="Normal 4" xfId="5"/>
    <cellStyle name="Normal 5" xfId="7"/>
    <cellStyle name="Normal 6" xfId="1"/>
    <cellStyle name="Pourcentage 2" xfId="8"/>
    <cellStyle name="Pourcentage 3" xfId="2"/>
  </cellStyles>
  <dxfs count="50"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142</xdr:row>
      <xdr:rowOff>57150</xdr:rowOff>
    </xdr:from>
    <xdr:to>
      <xdr:col>4</xdr:col>
      <xdr:colOff>219075</xdr:colOff>
      <xdr:row>175</xdr:row>
      <xdr:rowOff>161925</xdr:rowOff>
    </xdr:to>
    <xdr:sp macro="" textlink="">
      <xdr:nvSpPr>
        <xdr:cNvPr id="4175" name="AutoShape 1"/>
        <xdr:cNvSpPr>
          <a:spLocks/>
        </xdr:cNvSpPr>
      </xdr:nvSpPr>
      <xdr:spPr bwMode="auto">
        <a:xfrm>
          <a:off x="12287250" y="28603575"/>
          <a:ext cx="180975" cy="6705600"/>
        </a:xfrm>
        <a:prstGeom prst="rightBrace">
          <a:avLst>
            <a:gd name="adj1" fmla="val 14580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2981325</xdr:colOff>
      <xdr:row>876</xdr:row>
      <xdr:rowOff>47624</xdr:rowOff>
    </xdr:from>
    <xdr:to>
      <xdr:col>3</xdr:col>
      <xdr:colOff>5419725</xdr:colOff>
      <xdr:row>878</xdr:row>
      <xdr:rowOff>66675</xdr:rowOff>
    </xdr:to>
    <xdr:sp macro="" textlink="">
      <xdr:nvSpPr>
        <xdr:cNvPr id="2" name="ZoneTexte 1"/>
        <xdr:cNvSpPr txBox="1"/>
      </xdr:nvSpPr>
      <xdr:spPr>
        <a:xfrm>
          <a:off x="7667625" y="148599524"/>
          <a:ext cx="2438400" cy="3429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/>
            <a:t>Comptes</a:t>
          </a:r>
          <a:r>
            <a:rPr lang="fr-CH" sz="1100" baseline="0"/>
            <a:t> transferrés en 79xx</a:t>
          </a:r>
          <a:endParaRPr lang="fr-C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O6081/15_ETABLISSEMENTS_MEDICO_SOCIAUX/03_Finances/PFQ/Questionnaires_PFQ/2024/Questionnaire_PFQ_EMS_V1.00.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uestionnaire EMS"/>
      <sheetName val="Plan comptable"/>
      <sheetName val="Export CSV"/>
      <sheetName val="Export PDF"/>
      <sheetName val="Données"/>
      <sheetName val="Ref"/>
      <sheetName val="Version"/>
    </sheetNames>
    <sheetDataSet>
      <sheetData sheetId="0" refreshError="1"/>
      <sheetData sheetId="1" refreshError="1"/>
      <sheetData sheetId="2" refreshError="1">
        <row r="13">
          <cell r="C13">
            <v>3000</v>
          </cell>
        </row>
        <row r="14">
          <cell r="C14">
            <v>30000</v>
          </cell>
        </row>
        <row r="15">
          <cell r="C15">
            <v>30001</v>
          </cell>
        </row>
        <row r="16">
          <cell r="C16">
            <v>30002</v>
          </cell>
        </row>
        <row r="17">
          <cell r="C17">
            <v>30003</v>
          </cell>
        </row>
        <row r="18">
          <cell r="C18">
            <v>3001</v>
          </cell>
        </row>
        <row r="19">
          <cell r="C19">
            <v>30010</v>
          </cell>
        </row>
        <row r="20">
          <cell r="C20">
            <v>30011</v>
          </cell>
        </row>
        <row r="21">
          <cell r="C21">
            <v>30012</v>
          </cell>
        </row>
        <row r="22">
          <cell r="C22">
            <v>30013</v>
          </cell>
        </row>
        <row r="23">
          <cell r="C23">
            <v>3002</v>
          </cell>
        </row>
        <row r="24">
          <cell r="C24">
            <v>30020</v>
          </cell>
        </row>
        <row r="25">
          <cell r="C25">
            <v>30021</v>
          </cell>
        </row>
        <row r="26">
          <cell r="C26">
            <v>30022</v>
          </cell>
        </row>
        <row r="27">
          <cell r="C27">
            <v>30023</v>
          </cell>
        </row>
        <row r="28">
          <cell r="C28">
            <v>3003</v>
          </cell>
        </row>
        <row r="29">
          <cell r="C29">
            <v>30030</v>
          </cell>
        </row>
        <row r="30">
          <cell r="C30">
            <v>30031</v>
          </cell>
        </row>
        <row r="31">
          <cell r="C31">
            <v>30032</v>
          </cell>
        </row>
        <row r="32">
          <cell r="C32">
            <v>30033</v>
          </cell>
        </row>
        <row r="33">
          <cell r="C33">
            <v>3009</v>
          </cell>
        </row>
        <row r="34">
          <cell r="C34">
            <v>30090</v>
          </cell>
        </row>
        <row r="35">
          <cell r="C35">
            <v>30091</v>
          </cell>
        </row>
        <row r="36">
          <cell r="C36">
            <v>30092</v>
          </cell>
        </row>
        <row r="37">
          <cell r="C37">
            <v>30093</v>
          </cell>
        </row>
        <row r="38">
          <cell r="C38" t="str">
            <v>3009-s</v>
          </cell>
        </row>
        <row r="39">
          <cell r="C39" t="str">
            <v>3009-s0</v>
          </cell>
        </row>
        <row r="40">
          <cell r="C40" t="str">
            <v>3009-s1</v>
          </cell>
        </row>
        <row r="41">
          <cell r="C41" t="str">
            <v>3009-s2</v>
          </cell>
        </row>
        <row r="42">
          <cell r="C42" t="str">
            <v>3009-s3</v>
          </cell>
        </row>
        <row r="43">
          <cell r="C43">
            <v>3110</v>
          </cell>
        </row>
        <row r="44">
          <cell r="C44">
            <v>31100</v>
          </cell>
        </row>
        <row r="45">
          <cell r="C45">
            <v>31101</v>
          </cell>
        </row>
        <row r="46">
          <cell r="C46">
            <v>31102</v>
          </cell>
        </row>
        <row r="47">
          <cell r="C47">
            <v>31103</v>
          </cell>
        </row>
        <row r="48">
          <cell r="C48">
            <v>3111</v>
          </cell>
        </row>
        <row r="49">
          <cell r="C49">
            <v>31100</v>
          </cell>
        </row>
        <row r="50">
          <cell r="C50">
            <v>31101</v>
          </cell>
        </row>
        <row r="51">
          <cell r="C51">
            <v>31102</v>
          </cell>
        </row>
        <row r="52">
          <cell r="C52">
            <v>31103</v>
          </cell>
        </row>
        <row r="53">
          <cell r="C53">
            <v>3112</v>
          </cell>
        </row>
        <row r="54">
          <cell r="C54">
            <v>31120</v>
          </cell>
        </row>
        <row r="55">
          <cell r="C55">
            <v>31121</v>
          </cell>
        </row>
        <row r="56">
          <cell r="C56">
            <v>31122</v>
          </cell>
        </row>
        <row r="57">
          <cell r="C57">
            <v>31123</v>
          </cell>
        </row>
        <row r="58">
          <cell r="C58">
            <v>3113</v>
          </cell>
        </row>
        <row r="59">
          <cell r="C59">
            <v>31130</v>
          </cell>
        </row>
        <row r="60">
          <cell r="C60">
            <v>31131</v>
          </cell>
        </row>
        <row r="61">
          <cell r="C61">
            <v>31132</v>
          </cell>
        </row>
        <row r="62">
          <cell r="C62">
            <v>31133</v>
          </cell>
        </row>
        <row r="63">
          <cell r="C63">
            <v>3119</v>
          </cell>
        </row>
        <row r="64">
          <cell r="C64">
            <v>31190</v>
          </cell>
        </row>
        <row r="65">
          <cell r="C65">
            <v>31191</v>
          </cell>
        </row>
        <row r="66">
          <cell r="C66">
            <v>31192</v>
          </cell>
        </row>
        <row r="67">
          <cell r="C67">
            <v>31193</v>
          </cell>
        </row>
        <row r="68">
          <cell r="C68" t="str">
            <v>3119-s</v>
          </cell>
        </row>
        <row r="69">
          <cell r="C69" t="str">
            <v>3119-s0</v>
          </cell>
        </row>
        <row r="70">
          <cell r="C70" t="str">
            <v>3119-s1</v>
          </cell>
        </row>
        <row r="71">
          <cell r="C71" t="str">
            <v>3119-s2</v>
          </cell>
        </row>
        <row r="72">
          <cell r="C72" t="str">
            <v>3119-s3</v>
          </cell>
        </row>
        <row r="73">
          <cell r="C73">
            <v>3120</v>
          </cell>
        </row>
        <row r="74">
          <cell r="C74">
            <v>31200</v>
          </cell>
        </row>
        <row r="75">
          <cell r="C75">
            <v>31201</v>
          </cell>
        </row>
        <row r="76">
          <cell r="C76">
            <v>31202</v>
          </cell>
        </row>
        <row r="77">
          <cell r="C77">
            <v>31203</v>
          </cell>
        </row>
        <row r="78">
          <cell r="C78">
            <v>3121</v>
          </cell>
        </row>
        <row r="79">
          <cell r="C79">
            <v>31210</v>
          </cell>
        </row>
        <row r="80">
          <cell r="C80">
            <v>31211</v>
          </cell>
        </row>
        <row r="81">
          <cell r="C81">
            <v>31212</v>
          </cell>
        </row>
        <row r="82">
          <cell r="C82">
            <v>31213</v>
          </cell>
        </row>
        <row r="83">
          <cell r="C83">
            <v>3122</v>
          </cell>
        </row>
        <row r="84">
          <cell r="C84">
            <v>31220</v>
          </cell>
        </row>
        <row r="85">
          <cell r="C85">
            <v>31221</v>
          </cell>
        </row>
        <row r="86">
          <cell r="C86">
            <v>31222</v>
          </cell>
        </row>
        <row r="87">
          <cell r="C87">
            <v>31223</v>
          </cell>
        </row>
        <row r="88">
          <cell r="C88">
            <v>3123</v>
          </cell>
        </row>
        <row r="89">
          <cell r="C89">
            <v>31230</v>
          </cell>
        </row>
        <row r="90">
          <cell r="C90">
            <v>31231</v>
          </cell>
        </row>
        <row r="91">
          <cell r="C91">
            <v>31232</v>
          </cell>
        </row>
        <row r="92">
          <cell r="C92">
            <v>31233</v>
          </cell>
        </row>
        <row r="93">
          <cell r="C93">
            <v>3129</v>
          </cell>
        </row>
        <row r="94">
          <cell r="C94">
            <v>31290</v>
          </cell>
        </row>
        <row r="95">
          <cell r="C95">
            <v>31293</v>
          </cell>
        </row>
        <row r="96">
          <cell r="C96" t="str">
            <v>3129-s</v>
          </cell>
        </row>
        <row r="97">
          <cell r="C97" t="str">
            <v>3129-s0</v>
          </cell>
        </row>
        <row r="98">
          <cell r="C98" t="str">
            <v>3129-s3</v>
          </cell>
        </row>
        <row r="99">
          <cell r="C99">
            <v>313</v>
          </cell>
        </row>
        <row r="102">
          <cell r="C102">
            <v>3140</v>
          </cell>
        </row>
        <row r="103">
          <cell r="C103">
            <v>31400</v>
          </cell>
        </row>
        <row r="104">
          <cell r="C104">
            <v>31401</v>
          </cell>
        </row>
        <row r="105">
          <cell r="C105">
            <v>31402</v>
          </cell>
        </row>
        <row r="106">
          <cell r="C106">
            <v>3141</v>
          </cell>
        </row>
        <row r="107">
          <cell r="C107">
            <v>31410</v>
          </cell>
        </row>
        <row r="108">
          <cell r="C108">
            <v>31411</v>
          </cell>
        </row>
        <row r="109">
          <cell r="C109">
            <v>31412</v>
          </cell>
        </row>
        <row r="110">
          <cell r="C110">
            <v>3142</v>
          </cell>
        </row>
        <row r="111">
          <cell r="C111">
            <v>31420</v>
          </cell>
        </row>
        <row r="112">
          <cell r="C112">
            <v>31421</v>
          </cell>
        </row>
        <row r="113">
          <cell r="C113">
            <v>31422</v>
          </cell>
        </row>
        <row r="114">
          <cell r="C114">
            <v>3143</v>
          </cell>
        </row>
        <row r="115">
          <cell r="C115">
            <v>31430</v>
          </cell>
        </row>
        <row r="116">
          <cell r="C116">
            <v>31431</v>
          </cell>
        </row>
        <row r="117">
          <cell r="C117">
            <v>31432</v>
          </cell>
        </row>
        <row r="118">
          <cell r="C118">
            <v>3149</v>
          </cell>
        </row>
        <row r="119">
          <cell r="C119">
            <v>31490</v>
          </cell>
        </row>
        <row r="120">
          <cell r="C120">
            <v>31493</v>
          </cell>
        </row>
        <row r="121">
          <cell r="C121" t="str">
            <v>3149-s</v>
          </cell>
        </row>
        <row r="122">
          <cell r="C122" t="str">
            <v>3149-s0</v>
          </cell>
        </row>
        <row r="123">
          <cell r="C123" t="str">
            <v>3149-s3</v>
          </cell>
        </row>
        <row r="124">
          <cell r="C124">
            <v>3150</v>
          </cell>
        </row>
        <row r="125">
          <cell r="C125">
            <v>31500</v>
          </cell>
        </row>
        <row r="126">
          <cell r="C126">
            <v>31501</v>
          </cell>
        </row>
        <row r="127">
          <cell r="C127">
            <v>31502</v>
          </cell>
        </row>
        <row r="128">
          <cell r="C128">
            <v>3151</v>
          </cell>
        </row>
        <row r="129">
          <cell r="C129">
            <v>31510</v>
          </cell>
        </row>
        <row r="130">
          <cell r="C130">
            <v>31511</v>
          </cell>
        </row>
        <row r="131">
          <cell r="C131">
            <v>31512</v>
          </cell>
        </row>
        <row r="132">
          <cell r="C132">
            <v>3152</v>
          </cell>
        </row>
        <row r="133">
          <cell r="C133">
            <v>31520</v>
          </cell>
        </row>
        <row r="134">
          <cell r="C134">
            <v>31521</v>
          </cell>
        </row>
        <row r="135">
          <cell r="C135">
            <v>31522</v>
          </cell>
        </row>
        <row r="136">
          <cell r="C136">
            <v>3153</v>
          </cell>
        </row>
        <row r="137">
          <cell r="C137">
            <v>31530</v>
          </cell>
        </row>
        <row r="138">
          <cell r="C138">
            <v>31531</v>
          </cell>
        </row>
        <row r="139">
          <cell r="C139">
            <v>31532</v>
          </cell>
        </row>
        <row r="140">
          <cell r="C140">
            <v>3159</v>
          </cell>
        </row>
        <row r="141">
          <cell r="C141">
            <v>31590</v>
          </cell>
        </row>
        <row r="142">
          <cell r="C142">
            <v>31593</v>
          </cell>
        </row>
        <row r="143">
          <cell r="C143" t="str">
            <v>3159-s</v>
          </cell>
        </row>
        <row r="144">
          <cell r="C144" t="str">
            <v>3159-s0</v>
          </cell>
        </row>
        <row r="145">
          <cell r="C145" t="str">
            <v>3159-s3</v>
          </cell>
        </row>
        <row r="146">
          <cell r="C146">
            <v>3160</v>
          </cell>
        </row>
        <row r="147">
          <cell r="C147">
            <v>31600</v>
          </cell>
        </row>
        <row r="148">
          <cell r="C148">
            <v>31601</v>
          </cell>
        </row>
        <row r="149">
          <cell r="C149">
            <v>31602</v>
          </cell>
        </row>
        <row r="150">
          <cell r="C150">
            <v>3161</v>
          </cell>
        </row>
        <row r="151">
          <cell r="C151">
            <v>31610</v>
          </cell>
        </row>
        <row r="152">
          <cell r="C152">
            <v>31611</v>
          </cell>
        </row>
        <row r="153">
          <cell r="C153">
            <v>31612</v>
          </cell>
        </row>
        <row r="154">
          <cell r="C154">
            <v>3162</v>
          </cell>
        </row>
        <row r="155">
          <cell r="C155">
            <v>31620</v>
          </cell>
        </row>
        <row r="156">
          <cell r="C156">
            <v>31621</v>
          </cell>
        </row>
        <row r="157">
          <cell r="C157">
            <v>31622</v>
          </cell>
        </row>
        <row r="158">
          <cell r="C158">
            <v>3163</v>
          </cell>
        </row>
        <row r="159">
          <cell r="C159">
            <v>31630</v>
          </cell>
        </row>
        <row r="160">
          <cell r="C160">
            <v>31631</v>
          </cell>
        </row>
        <row r="161">
          <cell r="C161">
            <v>31632</v>
          </cell>
        </row>
        <row r="162">
          <cell r="C162">
            <v>3169</v>
          </cell>
        </row>
        <row r="163">
          <cell r="C163">
            <v>31690</v>
          </cell>
        </row>
        <row r="164">
          <cell r="C164">
            <v>31693</v>
          </cell>
        </row>
        <row r="165">
          <cell r="C165" t="str">
            <v>3169-s</v>
          </cell>
        </row>
        <row r="166">
          <cell r="C166" t="str">
            <v>3169-s0</v>
          </cell>
        </row>
        <row r="167">
          <cell r="C167" t="str">
            <v>3169-s3</v>
          </cell>
        </row>
        <row r="168">
          <cell r="C168">
            <v>3200</v>
          </cell>
        </row>
        <row r="169">
          <cell r="C169">
            <v>32000</v>
          </cell>
        </row>
        <row r="170">
          <cell r="C170">
            <v>32001</v>
          </cell>
        </row>
        <row r="171">
          <cell r="C171">
            <v>32002</v>
          </cell>
        </row>
        <row r="172">
          <cell r="C172">
            <v>32003</v>
          </cell>
        </row>
        <row r="173">
          <cell r="C173">
            <v>32004</v>
          </cell>
        </row>
        <row r="174">
          <cell r="C174">
            <v>32005</v>
          </cell>
        </row>
        <row r="175">
          <cell r="C175">
            <v>32006</v>
          </cell>
        </row>
        <row r="176">
          <cell r="C176">
            <v>32007</v>
          </cell>
        </row>
        <row r="177">
          <cell r="C177">
            <v>3201</v>
          </cell>
        </row>
        <row r="178">
          <cell r="C178">
            <v>32010</v>
          </cell>
        </row>
        <row r="179">
          <cell r="C179">
            <v>32011</v>
          </cell>
        </row>
        <row r="180">
          <cell r="C180">
            <v>32012</v>
          </cell>
        </row>
        <row r="181">
          <cell r="C181">
            <v>32013</v>
          </cell>
        </row>
        <row r="182">
          <cell r="C182">
            <v>32014</v>
          </cell>
        </row>
        <row r="183">
          <cell r="C183">
            <v>32015</v>
          </cell>
        </row>
        <row r="184">
          <cell r="C184">
            <v>32016</v>
          </cell>
        </row>
        <row r="185">
          <cell r="C185">
            <v>32017</v>
          </cell>
        </row>
        <row r="186">
          <cell r="C186">
            <v>3202</v>
          </cell>
        </row>
        <row r="187">
          <cell r="C187">
            <v>32020</v>
          </cell>
        </row>
        <row r="188">
          <cell r="C188">
            <v>32021</v>
          </cell>
        </row>
        <row r="189">
          <cell r="C189">
            <v>32022</v>
          </cell>
        </row>
        <row r="190">
          <cell r="C190">
            <v>32023</v>
          </cell>
        </row>
        <row r="191">
          <cell r="C191">
            <v>32024</v>
          </cell>
        </row>
        <row r="192">
          <cell r="C192">
            <v>32025</v>
          </cell>
        </row>
        <row r="193">
          <cell r="C193">
            <v>32026</v>
          </cell>
        </row>
        <row r="194">
          <cell r="C194">
            <v>32027</v>
          </cell>
        </row>
        <row r="195">
          <cell r="C195">
            <v>3203</v>
          </cell>
        </row>
        <row r="196">
          <cell r="C196">
            <v>32030</v>
          </cell>
        </row>
        <row r="197">
          <cell r="C197">
            <v>32031</v>
          </cell>
        </row>
        <row r="198">
          <cell r="C198">
            <v>32032</v>
          </cell>
        </row>
        <row r="199">
          <cell r="C199">
            <v>32033</v>
          </cell>
        </row>
        <row r="200">
          <cell r="C200">
            <v>32034</v>
          </cell>
        </row>
        <row r="201">
          <cell r="C201">
            <v>32035</v>
          </cell>
        </row>
        <row r="202">
          <cell r="C202">
            <v>32036</v>
          </cell>
        </row>
        <row r="203">
          <cell r="C203">
            <v>32037</v>
          </cell>
        </row>
        <row r="204">
          <cell r="C204">
            <v>3209</v>
          </cell>
        </row>
        <row r="205">
          <cell r="C205">
            <v>32090</v>
          </cell>
        </row>
        <row r="206">
          <cell r="C206">
            <v>32091</v>
          </cell>
        </row>
        <row r="207">
          <cell r="C207">
            <v>32092</v>
          </cell>
        </row>
        <row r="208">
          <cell r="C208">
            <v>32093</v>
          </cell>
        </row>
        <row r="209">
          <cell r="C209">
            <v>32094</v>
          </cell>
        </row>
        <row r="210">
          <cell r="C210">
            <v>32095</v>
          </cell>
        </row>
        <row r="211">
          <cell r="C211">
            <v>32096</v>
          </cell>
        </row>
        <row r="212">
          <cell r="C212">
            <v>32097</v>
          </cell>
        </row>
        <row r="213">
          <cell r="C213" t="str">
            <v>3209-s</v>
          </cell>
        </row>
        <row r="214">
          <cell r="C214" t="str">
            <v>3209-s0</v>
          </cell>
        </row>
        <row r="215">
          <cell r="C215" t="str">
            <v>3209-s1</v>
          </cell>
        </row>
        <row r="216">
          <cell r="C216" t="str">
            <v>3209-s2</v>
          </cell>
        </row>
        <row r="217">
          <cell r="C217" t="str">
            <v>3209-s3</v>
          </cell>
        </row>
        <row r="218">
          <cell r="C218" t="str">
            <v>3209-s4</v>
          </cell>
        </row>
        <row r="219">
          <cell r="C219" t="str">
            <v>3209-s5</v>
          </cell>
        </row>
        <row r="220">
          <cell r="C220" t="str">
            <v>3209-s6</v>
          </cell>
        </row>
        <row r="221">
          <cell r="C221" t="str">
            <v>3209-s7</v>
          </cell>
        </row>
        <row r="222">
          <cell r="C222">
            <v>3210</v>
          </cell>
        </row>
        <row r="223">
          <cell r="C223">
            <v>32100</v>
          </cell>
        </row>
        <row r="224">
          <cell r="C224">
            <v>32101</v>
          </cell>
        </row>
        <row r="225">
          <cell r="C225">
            <v>32102</v>
          </cell>
        </row>
        <row r="226">
          <cell r="C226">
            <v>32103</v>
          </cell>
        </row>
        <row r="227">
          <cell r="C227">
            <v>32104</v>
          </cell>
        </row>
        <row r="228">
          <cell r="C228">
            <v>32105</v>
          </cell>
        </row>
        <row r="229">
          <cell r="C229">
            <v>32106</v>
          </cell>
        </row>
        <row r="230">
          <cell r="C230">
            <v>3211</v>
          </cell>
        </row>
        <row r="231">
          <cell r="C231">
            <v>32110</v>
          </cell>
        </row>
        <row r="232">
          <cell r="C232">
            <v>32111</v>
          </cell>
        </row>
        <row r="233">
          <cell r="C233">
            <v>32112</v>
          </cell>
        </row>
        <row r="234">
          <cell r="C234">
            <v>32113</v>
          </cell>
        </row>
        <row r="235">
          <cell r="C235">
            <v>32114</v>
          </cell>
        </row>
        <row r="236">
          <cell r="C236">
            <v>32115</v>
          </cell>
        </row>
        <row r="237">
          <cell r="C237">
            <v>32116</v>
          </cell>
        </row>
        <row r="238">
          <cell r="C238">
            <v>3212</v>
          </cell>
        </row>
        <row r="239">
          <cell r="C239">
            <v>32120</v>
          </cell>
        </row>
        <row r="240">
          <cell r="C240">
            <v>32121</v>
          </cell>
        </row>
        <row r="241">
          <cell r="C241">
            <v>32122</v>
          </cell>
        </row>
        <row r="242">
          <cell r="C242">
            <v>32123</v>
          </cell>
        </row>
        <row r="243">
          <cell r="C243">
            <v>32124</v>
          </cell>
        </row>
        <row r="244">
          <cell r="C244">
            <v>32125</v>
          </cell>
        </row>
        <row r="245">
          <cell r="C245">
            <v>32126</v>
          </cell>
        </row>
        <row r="246">
          <cell r="C246">
            <v>3213</v>
          </cell>
        </row>
        <row r="247">
          <cell r="C247">
            <v>32130</v>
          </cell>
        </row>
        <row r="248">
          <cell r="C248">
            <v>32131</v>
          </cell>
        </row>
        <row r="249">
          <cell r="C249">
            <v>32132</v>
          </cell>
        </row>
        <row r="250">
          <cell r="C250">
            <v>32133</v>
          </cell>
        </row>
        <row r="251">
          <cell r="C251">
            <v>32134</v>
          </cell>
        </row>
        <row r="252">
          <cell r="C252">
            <v>32135</v>
          </cell>
        </row>
        <row r="253">
          <cell r="C253">
            <v>32136</v>
          </cell>
        </row>
        <row r="254">
          <cell r="C254">
            <v>3219</v>
          </cell>
        </row>
        <row r="255">
          <cell r="C255" t="str">
            <v>3219-s</v>
          </cell>
        </row>
        <row r="256">
          <cell r="C256">
            <v>33</v>
          </cell>
        </row>
        <row r="257">
          <cell r="C257">
            <v>33000</v>
          </cell>
        </row>
        <row r="258">
          <cell r="C258">
            <v>33001</v>
          </cell>
        </row>
        <row r="259">
          <cell r="C259">
            <v>33002</v>
          </cell>
        </row>
        <row r="260">
          <cell r="C260">
            <v>33003</v>
          </cell>
        </row>
        <row r="261">
          <cell r="C261">
            <v>33004</v>
          </cell>
        </row>
        <row r="262">
          <cell r="C262">
            <v>33005</v>
          </cell>
        </row>
        <row r="263">
          <cell r="C263">
            <v>33006</v>
          </cell>
        </row>
        <row r="264">
          <cell r="C264">
            <v>3301</v>
          </cell>
        </row>
        <row r="265">
          <cell r="C265">
            <v>33010</v>
          </cell>
        </row>
        <row r="266">
          <cell r="C266">
            <v>33011</v>
          </cell>
        </row>
        <row r="267">
          <cell r="C267">
            <v>33012</v>
          </cell>
        </row>
        <row r="268">
          <cell r="C268">
            <v>33013</v>
          </cell>
        </row>
        <row r="269">
          <cell r="C269">
            <v>33014</v>
          </cell>
        </row>
        <row r="270">
          <cell r="C270">
            <v>33015</v>
          </cell>
        </row>
        <row r="271">
          <cell r="C271">
            <v>33016</v>
          </cell>
        </row>
        <row r="272">
          <cell r="C272">
            <v>3302</v>
          </cell>
        </row>
        <row r="273">
          <cell r="C273">
            <v>33020</v>
          </cell>
        </row>
        <row r="274">
          <cell r="C274">
            <v>33021</v>
          </cell>
        </row>
        <row r="275">
          <cell r="C275">
            <v>33022</v>
          </cell>
        </row>
        <row r="276">
          <cell r="C276">
            <v>33023</v>
          </cell>
        </row>
        <row r="277">
          <cell r="C277">
            <v>33024</v>
          </cell>
        </row>
        <row r="278">
          <cell r="C278">
            <v>33025</v>
          </cell>
        </row>
        <row r="279">
          <cell r="C279">
            <v>33026</v>
          </cell>
        </row>
        <row r="280">
          <cell r="C280">
            <v>3303</v>
          </cell>
        </row>
        <row r="281">
          <cell r="C281">
            <v>33030</v>
          </cell>
        </row>
        <row r="282">
          <cell r="C282">
            <v>33031</v>
          </cell>
        </row>
        <row r="283">
          <cell r="C283">
            <v>33032</v>
          </cell>
        </row>
        <row r="284">
          <cell r="C284">
            <v>33033</v>
          </cell>
        </row>
        <row r="285">
          <cell r="C285">
            <v>33034</v>
          </cell>
        </row>
        <row r="286">
          <cell r="C286">
            <v>33035</v>
          </cell>
        </row>
        <row r="287">
          <cell r="C287">
            <v>33036</v>
          </cell>
        </row>
        <row r="288">
          <cell r="C288">
            <v>3309</v>
          </cell>
        </row>
        <row r="289">
          <cell r="C289" t="str">
            <v>3309-s</v>
          </cell>
        </row>
        <row r="290">
          <cell r="C290">
            <v>3400</v>
          </cell>
        </row>
        <row r="291">
          <cell r="C291">
            <v>34000</v>
          </cell>
        </row>
        <row r="292">
          <cell r="C292">
            <v>34001</v>
          </cell>
        </row>
        <row r="293">
          <cell r="C293">
            <v>34002</v>
          </cell>
        </row>
        <row r="294">
          <cell r="C294">
            <v>34003</v>
          </cell>
        </row>
        <row r="295">
          <cell r="C295">
            <v>34004</v>
          </cell>
        </row>
        <row r="296">
          <cell r="C296">
            <v>34005</v>
          </cell>
        </row>
        <row r="297">
          <cell r="C297">
            <v>34006</v>
          </cell>
        </row>
        <row r="298">
          <cell r="C298">
            <v>34007</v>
          </cell>
        </row>
        <row r="299">
          <cell r="C299">
            <v>34008</v>
          </cell>
        </row>
        <row r="300">
          <cell r="C300">
            <v>3401</v>
          </cell>
        </row>
        <row r="301">
          <cell r="C301">
            <v>34010</v>
          </cell>
        </row>
        <row r="302">
          <cell r="C302">
            <v>34011</v>
          </cell>
        </row>
        <row r="303">
          <cell r="C303">
            <v>34012</v>
          </cell>
        </row>
        <row r="304">
          <cell r="C304">
            <v>34013</v>
          </cell>
        </row>
        <row r="305">
          <cell r="C305">
            <v>34014</v>
          </cell>
        </row>
        <row r="306">
          <cell r="C306">
            <v>34015</v>
          </cell>
        </row>
        <row r="307">
          <cell r="C307">
            <v>34016</v>
          </cell>
        </row>
        <row r="308">
          <cell r="C308">
            <v>34017</v>
          </cell>
        </row>
        <row r="309">
          <cell r="C309">
            <v>34018</v>
          </cell>
        </row>
        <row r="310">
          <cell r="C310">
            <v>3402</v>
          </cell>
        </row>
        <row r="311">
          <cell r="C311">
            <v>34020</v>
          </cell>
        </row>
        <row r="312">
          <cell r="C312">
            <v>34021</v>
          </cell>
        </row>
        <row r="313">
          <cell r="C313">
            <v>34022</v>
          </cell>
        </row>
        <row r="314">
          <cell r="C314">
            <v>34023</v>
          </cell>
        </row>
        <row r="315">
          <cell r="C315">
            <v>34024</v>
          </cell>
        </row>
        <row r="316">
          <cell r="C316">
            <v>34025</v>
          </cell>
        </row>
        <row r="317">
          <cell r="C317">
            <v>34026</v>
          </cell>
        </row>
        <row r="318">
          <cell r="C318">
            <v>34027</v>
          </cell>
        </row>
        <row r="319">
          <cell r="C319">
            <v>34028</v>
          </cell>
        </row>
        <row r="320">
          <cell r="C320">
            <v>3403</v>
          </cell>
        </row>
        <row r="321">
          <cell r="C321">
            <v>34030</v>
          </cell>
        </row>
        <row r="322">
          <cell r="C322">
            <v>34031</v>
          </cell>
        </row>
        <row r="323">
          <cell r="C323">
            <v>34032</v>
          </cell>
        </row>
        <row r="324">
          <cell r="C324">
            <v>34033</v>
          </cell>
        </row>
        <row r="325">
          <cell r="C325">
            <v>34034</v>
          </cell>
        </row>
        <row r="326">
          <cell r="C326">
            <v>34035</v>
          </cell>
        </row>
        <row r="327">
          <cell r="C327">
            <v>34036</v>
          </cell>
        </row>
        <row r="328">
          <cell r="C328">
            <v>34037</v>
          </cell>
        </row>
        <row r="329">
          <cell r="C329">
            <v>34038</v>
          </cell>
        </row>
        <row r="330">
          <cell r="C330">
            <v>3409</v>
          </cell>
        </row>
        <row r="331">
          <cell r="C331">
            <v>34090</v>
          </cell>
        </row>
        <row r="332">
          <cell r="C332">
            <v>34091</v>
          </cell>
        </row>
        <row r="333">
          <cell r="C333">
            <v>34092</v>
          </cell>
        </row>
        <row r="334">
          <cell r="C334">
            <v>34093</v>
          </cell>
        </row>
        <row r="335">
          <cell r="C335">
            <v>34094</v>
          </cell>
        </row>
        <row r="336">
          <cell r="C336">
            <v>34095</v>
          </cell>
        </row>
        <row r="337">
          <cell r="C337">
            <v>34096</v>
          </cell>
        </row>
        <row r="338">
          <cell r="C338">
            <v>34097</v>
          </cell>
        </row>
        <row r="339">
          <cell r="C339">
            <v>34098</v>
          </cell>
        </row>
        <row r="340">
          <cell r="C340" t="str">
            <v>3409-s</v>
          </cell>
        </row>
        <row r="341">
          <cell r="C341" t="str">
            <v>3409-s0</v>
          </cell>
        </row>
        <row r="342">
          <cell r="C342" t="str">
            <v>3409-s1</v>
          </cell>
        </row>
        <row r="343">
          <cell r="C343" t="str">
            <v>3409-s2</v>
          </cell>
        </row>
        <row r="344">
          <cell r="C344" t="str">
            <v>3409-s3</v>
          </cell>
        </row>
        <row r="345">
          <cell r="C345" t="str">
            <v>3409-s4</v>
          </cell>
        </row>
        <row r="346">
          <cell r="C346" t="str">
            <v>3409-s5</v>
          </cell>
        </row>
        <row r="347">
          <cell r="C347" t="str">
            <v>3409-s6</v>
          </cell>
        </row>
        <row r="348">
          <cell r="C348" t="str">
            <v>3409-s7</v>
          </cell>
        </row>
        <row r="349">
          <cell r="C349" t="str">
            <v>3409-s8</v>
          </cell>
        </row>
        <row r="350">
          <cell r="C350">
            <v>3500</v>
          </cell>
        </row>
        <row r="351">
          <cell r="C351">
            <v>35000</v>
          </cell>
        </row>
        <row r="352">
          <cell r="C352">
            <v>35001</v>
          </cell>
        </row>
        <row r="353">
          <cell r="C353">
            <v>35002</v>
          </cell>
        </row>
        <row r="354">
          <cell r="C354">
            <v>35003</v>
          </cell>
        </row>
        <row r="355">
          <cell r="C355">
            <v>35004</v>
          </cell>
        </row>
        <row r="356">
          <cell r="C356">
            <v>3501</v>
          </cell>
        </row>
        <row r="357">
          <cell r="C357">
            <v>35010</v>
          </cell>
        </row>
        <row r="358">
          <cell r="C358">
            <v>35011</v>
          </cell>
        </row>
        <row r="359">
          <cell r="C359">
            <v>35012</v>
          </cell>
        </row>
        <row r="360">
          <cell r="C360">
            <v>35013</v>
          </cell>
        </row>
        <row r="361">
          <cell r="C361">
            <v>35014</v>
          </cell>
        </row>
        <row r="362">
          <cell r="C362">
            <v>3502</v>
          </cell>
        </row>
        <row r="363">
          <cell r="C363">
            <v>35020</v>
          </cell>
        </row>
        <row r="364">
          <cell r="C364">
            <v>35021</v>
          </cell>
        </row>
        <row r="365">
          <cell r="C365">
            <v>35022</v>
          </cell>
        </row>
        <row r="366">
          <cell r="C366">
            <v>35023</v>
          </cell>
        </row>
        <row r="367">
          <cell r="C367">
            <v>35024</v>
          </cell>
        </row>
        <row r="368">
          <cell r="C368">
            <v>3503</v>
          </cell>
        </row>
        <row r="369">
          <cell r="C369">
            <v>35030</v>
          </cell>
        </row>
        <row r="370">
          <cell r="C370">
            <v>35031</v>
          </cell>
        </row>
        <row r="371">
          <cell r="C371">
            <v>35032</v>
          </cell>
        </row>
        <row r="372">
          <cell r="C372">
            <v>35033</v>
          </cell>
        </row>
        <row r="373">
          <cell r="C373">
            <v>35034</v>
          </cell>
        </row>
        <row r="374">
          <cell r="C374">
            <v>3509</v>
          </cell>
        </row>
        <row r="375">
          <cell r="C375" t="str">
            <v>3509-s</v>
          </cell>
        </row>
        <row r="376">
          <cell r="C376">
            <v>3600</v>
          </cell>
        </row>
        <row r="377">
          <cell r="C377">
            <v>37</v>
          </cell>
        </row>
        <row r="378">
          <cell r="C378">
            <v>370</v>
          </cell>
        </row>
        <row r="379">
          <cell r="C379">
            <v>3700</v>
          </cell>
        </row>
        <row r="380">
          <cell r="C380">
            <v>3701</v>
          </cell>
        </row>
        <row r="381">
          <cell r="C381">
            <v>3702</v>
          </cell>
        </row>
        <row r="382">
          <cell r="C382">
            <v>3703</v>
          </cell>
        </row>
        <row r="383">
          <cell r="C383">
            <v>3704</v>
          </cell>
        </row>
        <row r="384">
          <cell r="C384">
            <v>3705</v>
          </cell>
        </row>
        <row r="385">
          <cell r="C385">
            <v>371</v>
          </cell>
        </row>
        <row r="386">
          <cell r="C386">
            <v>372</v>
          </cell>
        </row>
        <row r="387">
          <cell r="C387">
            <v>3720</v>
          </cell>
        </row>
        <row r="388">
          <cell r="C388">
            <v>3721</v>
          </cell>
        </row>
        <row r="389">
          <cell r="C389">
            <v>379</v>
          </cell>
        </row>
        <row r="390">
          <cell r="C390">
            <v>3790</v>
          </cell>
        </row>
        <row r="391">
          <cell r="C391">
            <v>3791</v>
          </cell>
        </row>
        <row r="392">
          <cell r="C392">
            <v>3709</v>
          </cell>
        </row>
        <row r="393">
          <cell r="C393">
            <v>38</v>
          </cell>
        </row>
        <row r="394">
          <cell r="C394">
            <v>380</v>
          </cell>
        </row>
        <row r="395">
          <cell r="C395">
            <v>3800</v>
          </cell>
        </row>
        <row r="396">
          <cell r="C396">
            <v>3801</v>
          </cell>
        </row>
        <row r="397">
          <cell r="C397">
            <v>3802</v>
          </cell>
        </row>
        <row r="398">
          <cell r="C398">
            <v>3806</v>
          </cell>
        </row>
        <row r="399">
          <cell r="C399">
            <v>3807</v>
          </cell>
        </row>
        <row r="400">
          <cell r="C400">
            <v>381</v>
          </cell>
        </row>
        <row r="401">
          <cell r="C401">
            <v>3810</v>
          </cell>
        </row>
        <row r="402">
          <cell r="C402">
            <v>3811</v>
          </cell>
        </row>
        <row r="403">
          <cell r="C403">
            <v>382</v>
          </cell>
        </row>
        <row r="404">
          <cell r="C404">
            <v>3820</v>
          </cell>
        </row>
        <row r="405">
          <cell r="C405">
            <v>3821</v>
          </cell>
        </row>
        <row r="406">
          <cell r="C406">
            <v>3822</v>
          </cell>
        </row>
        <row r="407">
          <cell r="C407">
            <v>3823</v>
          </cell>
        </row>
        <row r="408">
          <cell r="C408">
            <v>3824</v>
          </cell>
        </row>
        <row r="409">
          <cell r="C409">
            <v>3825</v>
          </cell>
        </row>
        <row r="410">
          <cell r="C410">
            <v>383</v>
          </cell>
        </row>
        <row r="411">
          <cell r="C411">
            <v>3830</v>
          </cell>
        </row>
        <row r="412">
          <cell r="C412">
            <v>3831</v>
          </cell>
        </row>
        <row r="413">
          <cell r="C413">
            <v>3832</v>
          </cell>
        </row>
        <row r="414">
          <cell r="C414">
            <v>3833</v>
          </cell>
        </row>
        <row r="415">
          <cell r="C415">
            <v>3834</v>
          </cell>
        </row>
        <row r="416">
          <cell r="C416">
            <v>3835</v>
          </cell>
        </row>
        <row r="417">
          <cell r="C417">
            <v>3836</v>
          </cell>
        </row>
        <row r="418">
          <cell r="C418">
            <v>3837</v>
          </cell>
        </row>
        <row r="419">
          <cell r="C419">
            <v>3838</v>
          </cell>
        </row>
        <row r="420">
          <cell r="C420">
            <v>384</v>
          </cell>
        </row>
        <row r="421">
          <cell r="C421">
            <v>38400</v>
          </cell>
        </row>
        <row r="422">
          <cell r="C422">
            <v>38401</v>
          </cell>
        </row>
        <row r="423">
          <cell r="C423">
            <v>38402</v>
          </cell>
        </row>
        <row r="424">
          <cell r="C424">
            <v>38403</v>
          </cell>
        </row>
        <row r="425">
          <cell r="C425">
            <v>38404</v>
          </cell>
        </row>
        <row r="426">
          <cell r="C426">
            <v>38405</v>
          </cell>
        </row>
        <row r="427">
          <cell r="C427">
            <v>38406</v>
          </cell>
        </row>
        <row r="428">
          <cell r="C428">
            <v>38407</v>
          </cell>
        </row>
        <row r="429">
          <cell r="C429">
            <v>38408</v>
          </cell>
        </row>
        <row r="430">
          <cell r="C430">
            <v>38409</v>
          </cell>
        </row>
        <row r="431">
          <cell r="C431">
            <v>38410</v>
          </cell>
        </row>
        <row r="432">
          <cell r="C432">
            <v>38411</v>
          </cell>
        </row>
        <row r="433">
          <cell r="C433">
            <v>38412</v>
          </cell>
        </row>
        <row r="434">
          <cell r="C434">
            <v>38413</v>
          </cell>
        </row>
        <row r="435">
          <cell r="C435">
            <v>39</v>
          </cell>
        </row>
        <row r="436">
          <cell r="C436">
            <v>390</v>
          </cell>
        </row>
        <row r="437">
          <cell r="C437">
            <v>391</v>
          </cell>
        </row>
        <row r="438">
          <cell r="C438">
            <v>39100</v>
          </cell>
        </row>
        <row r="439">
          <cell r="C439">
            <v>39101</v>
          </cell>
        </row>
        <row r="440">
          <cell r="C440">
            <v>39102</v>
          </cell>
        </row>
        <row r="441">
          <cell r="C441">
            <v>39103</v>
          </cell>
        </row>
        <row r="442">
          <cell r="C442">
            <v>39104</v>
          </cell>
        </row>
        <row r="443">
          <cell r="C443">
            <v>39105</v>
          </cell>
        </row>
        <row r="444">
          <cell r="C444">
            <v>39106</v>
          </cell>
        </row>
        <row r="445">
          <cell r="C445">
            <v>39107</v>
          </cell>
        </row>
        <row r="446">
          <cell r="C446">
            <v>39108</v>
          </cell>
        </row>
        <row r="447">
          <cell r="C447">
            <v>39109</v>
          </cell>
        </row>
        <row r="448">
          <cell r="C448">
            <v>39110</v>
          </cell>
        </row>
        <row r="449">
          <cell r="C449">
            <v>39111</v>
          </cell>
        </row>
        <row r="450">
          <cell r="C450">
            <v>39112</v>
          </cell>
        </row>
        <row r="451">
          <cell r="C451">
            <v>39113</v>
          </cell>
        </row>
        <row r="452">
          <cell r="C452">
            <v>39119</v>
          </cell>
        </row>
        <row r="453">
          <cell r="C453">
            <v>392</v>
          </cell>
        </row>
        <row r="456">
          <cell r="C456">
            <v>393</v>
          </cell>
        </row>
        <row r="459">
          <cell r="C459">
            <v>394</v>
          </cell>
        </row>
        <row r="461">
          <cell r="C461">
            <v>3941</v>
          </cell>
        </row>
        <row r="462">
          <cell r="C462">
            <v>3941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IW1383"/>
  <sheetViews>
    <sheetView showGridLines="0" tabSelected="1" topLeftCell="B1" zoomScale="39" zoomScaleNormal="70" zoomScaleSheetLayoutView="85" workbookViewId="0">
      <pane ySplit="14" topLeftCell="A389" activePane="bottomLeft" state="frozen"/>
      <selection pane="bottomLeft" activeCell="B5" sqref="B5"/>
    </sheetView>
  </sheetViews>
  <sheetFormatPr baseColWidth="10" defaultColWidth="11.453125" defaultRowHeight="12.5" outlineLevelCol="1" x14ac:dyDescent="0.25"/>
  <cols>
    <col min="1" max="1" width="8.81640625" style="2" hidden="1" customWidth="1" outlineLevel="1"/>
    <col min="2" max="2" width="24.26953125" style="2" customWidth="1" collapsed="1"/>
    <col min="3" max="3" width="14.54296875" style="6" customWidth="1"/>
    <col min="4" max="4" width="87.26953125" style="1" customWidth="1"/>
    <col min="5" max="5" width="7.453125" style="7" hidden="1" customWidth="1" outlineLevel="1"/>
    <col min="6" max="6" width="53" style="1" hidden="1" customWidth="1" outlineLevel="1"/>
    <col min="7" max="7" width="45.7265625" style="1" customWidth="1" collapsed="1"/>
    <col min="8" max="8" width="6.26953125" customWidth="1"/>
    <col min="9" max="9" width="11.453125" style="5" customWidth="1"/>
    <col min="10" max="10" width="5.81640625" style="2" customWidth="1"/>
    <col min="11" max="32" width="5.81640625" style="8" customWidth="1"/>
    <col min="33" max="33" width="40.26953125" style="8" bestFit="1" customWidth="1"/>
    <col min="34" max="16384" width="11.453125" style="8"/>
  </cols>
  <sheetData>
    <row r="1" spans="1:32" ht="25.5" customHeight="1" x14ac:dyDescent="0.5">
      <c r="B1" s="200">
        <v>45658</v>
      </c>
      <c r="C1" s="235" t="s">
        <v>1198</v>
      </c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6"/>
    </row>
    <row r="2" spans="1:32" x14ac:dyDescent="0.25">
      <c r="B2" s="8"/>
      <c r="C2" s="8"/>
      <c r="D2" s="8"/>
      <c r="E2" s="8"/>
      <c r="F2" s="8"/>
      <c r="G2" s="8"/>
    </row>
    <row r="3" spans="1:32" ht="25" x14ac:dyDescent="0.5">
      <c r="B3" s="237" t="s">
        <v>1247</v>
      </c>
      <c r="C3" s="235"/>
      <c r="D3" s="235"/>
      <c r="E3" s="235"/>
      <c r="F3" s="235"/>
      <c r="G3" s="236"/>
      <c r="I3" s="237" t="s">
        <v>1248</v>
      </c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6"/>
    </row>
    <row r="5" spans="1:32" ht="12.75" customHeight="1" x14ac:dyDescent="0.25">
      <c r="C5" s="220"/>
      <c r="D5" s="162" t="s">
        <v>1238</v>
      </c>
      <c r="I5" s="238" t="s">
        <v>1199</v>
      </c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</row>
    <row r="6" spans="1:32" x14ac:dyDescent="0.25">
      <c r="C6" s="213"/>
      <c r="D6" s="162" t="s">
        <v>1233</v>
      </c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</row>
    <row r="7" spans="1:32" x14ac:dyDescent="0.25">
      <c r="C7" s="161"/>
      <c r="D7" s="162" t="s">
        <v>1221</v>
      </c>
    </row>
    <row r="8" spans="1:32" x14ac:dyDescent="0.25">
      <c r="C8" s="163"/>
      <c r="D8" s="162" t="s">
        <v>1222</v>
      </c>
    </row>
    <row r="9" spans="1:32" ht="13" x14ac:dyDescent="0.3">
      <c r="C9" s="164"/>
      <c r="D9" s="162" t="s">
        <v>659</v>
      </c>
      <c r="I9" s="246" t="s">
        <v>1169</v>
      </c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</row>
    <row r="10" spans="1:32" ht="13" x14ac:dyDescent="0.25">
      <c r="B10" s="8"/>
      <c r="C10" s="8"/>
      <c r="D10" s="8"/>
      <c r="E10" s="8"/>
      <c r="F10" s="8"/>
      <c r="G10" s="8"/>
      <c r="I10" s="249" t="s">
        <v>1170</v>
      </c>
      <c r="J10" s="242" t="s">
        <v>1171</v>
      </c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</row>
    <row r="11" spans="1:32" ht="13" x14ac:dyDescent="0.3">
      <c r="B11" s="8"/>
      <c r="I11" s="249"/>
      <c r="J11" s="243" t="s">
        <v>1172</v>
      </c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4" t="s">
        <v>1173</v>
      </c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</row>
    <row r="12" spans="1:32" x14ac:dyDescent="0.25">
      <c r="I12" s="249"/>
      <c r="J12" s="135" t="s">
        <v>172</v>
      </c>
      <c r="K12" s="136" t="s">
        <v>174</v>
      </c>
      <c r="L12" s="136" t="s">
        <v>169</v>
      </c>
      <c r="M12" s="136" t="s">
        <v>166</v>
      </c>
      <c r="N12" s="136" t="s">
        <v>160</v>
      </c>
      <c r="O12" s="136" t="s">
        <v>161</v>
      </c>
      <c r="P12" s="136" t="s">
        <v>163</v>
      </c>
      <c r="Q12" s="136" t="s">
        <v>165</v>
      </c>
      <c r="R12" s="136" t="s">
        <v>167</v>
      </c>
      <c r="S12" s="136">
        <v>1400</v>
      </c>
      <c r="T12" s="137">
        <v>1800</v>
      </c>
      <c r="U12" s="138">
        <v>5810</v>
      </c>
      <c r="V12" s="139">
        <v>5811</v>
      </c>
      <c r="W12" s="139">
        <v>5815</v>
      </c>
      <c r="X12" s="139">
        <v>5820</v>
      </c>
      <c r="Y12" s="139">
        <v>5821</v>
      </c>
      <c r="Z12" s="140">
        <v>5830</v>
      </c>
      <c r="AA12" s="139">
        <v>5841</v>
      </c>
      <c r="AB12" s="139">
        <v>5842</v>
      </c>
      <c r="AC12" s="139">
        <v>5900</v>
      </c>
      <c r="AD12" s="139">
        <v>5910</v>
      </c>
      <c r="AE12" s="139">
        <v>7000</v>
      </c>
      <c r="AF12" s="141">
        <v>8089</v>
      </c>
    </row>
    <row r="13" spans="1:32" ht="25.5" thickBot="1" x14ac:dyDescent="0.55000000000000004">
      <c r="A13" s="3"/>
      <c r="B13" s="4"/>
      <c r="C13" s="4"/>
      <c r="D13" s="4"/>
      <c r="E13" s="9"/>
      <c r="F13" s="4"/>
      <c r="G13" s="4"/>
      <c r="I13" s="249"/>
      <c r="J13" s="245" t="s">
        <v>173</v>
      </c>
      <c r="K13" s="239" t="s">
        <v>175</v>
      </c>
      <c r="L13" s="239" t="s">
        <v>1174</v>
      </c>
      <c r="M13" s="239" t="s">
        <v>1175</v>
      </c>
      <c r="N13" s="239" t="s">
        <v>1176</v>
      </c>
      <c r="O13" s="239" t="s">
        <v>1177</v>
      </c>
      <c r="P13" s="239" t="s">
        <v>164</v>
      </c>
      <c r="Q13" s="239" t="s">
        <v>1178</v>
      </c>
      <c r="R13" s="239" t="s">
        <v>168</v>
      </c>
      <c r="S13" s="239" t="s">
        <v>162</v>
      </c>
      <c r="T13" s="240" t="s">
        <v>156</v>
      </c>
      <c r="U13" s="241" t="s">
        <v>171</v>
      </c>
      <c r="V13" s="247" t="s">
        <v>1179</v>
      </c>
      <c r="W13" s="247" t="s">
        <v>157</v>
      </c>
      <c r="X13" s="247" t="s">
        <v>159</v>
      </c>
      <c r="Y13" s="247" t="s">
        <v>158</v>
      </c>
      <c r="Z13" s="247" t="s">
        <v>155</v>
      </c>
      <c r="AA13" s="247" t="s">
        <v>1180</v>
      </c>
      <c r="AB13" s="247" t="s">
        <v>238</v>
      </c>
      <c r="AC13" s="247" t="s">
        <v>1181</v>
      </c>
      <c r="AD13" s="247" t="s">
        <v>1182</v>
      </c>
      <c r="AE13" s="247" t="s">
        <v>1183</v>
      </c>
      <c r="AF13" s="248" t="s">
        <v>1184</v>
      </c>
    </row>
    <row r="14" spans="1:32" s="112" customFormat="1" ht="66" customHeight="1" thickBot="1" x14ac:dyDescent="0.3">
      <c r="A14" s="110" t="s">
        <v>442</v>
      </c>
      <c r="B14" s="111" t="s">
        <v>524</v>
      </c>
      <c r="C14" s="110" t="s">
        <v>810</v>
      </c>
      <c r="D14" s="191" t="s">
        <v>524</v>
      </c>
      <c r="E14" s="110" t="s">
        <v>441</v>
      </c>
      <c r="F14" s="111" t="s">
        <v>574</v>
      </c>
      <c r="G14" s="111" t="s">
        <v>297</v>
      </c>
      <c r="H14"/>
      <c r="I14" s="249"/>
      <c r="J14" s="245"/>
      <c r="K14" s="239"/>
      <c r="L14" s="239"/>
      <c r="M14" s="239"/>
      <c r="N14" s="239"/>
      <c r="O14" s="239"/>
      <c r="P14" s="239"/>
      <c r="Q14" s="239"/>
      <c r="R14" s="239"/>
      <c r="S14" s="239"/>
      <c r="T14" s="240"/>
      <c r="U14" s="241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8"/>
    </row>
    <row r="15" spans="1:32" s="10" customFormat="1" ht="15.5" x14ac:dyDescent="0.25">
      <c r="A15" s="11">
        <v>1</v>
      </c>
      <c r="B15" s="12" t="s">
        <v>392</v>
      </c>
      <c r="C15" s="13">
        <v>1</v>
      </c>
      <c r="D15" s="165" t="s">
        <v>392</v>
      </c>
      <c r="E15" s="118"/>
      <c r="F15" s="119"/>
      <c r="G15" s="12"/>
      <c r="H15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</row>
    <row r="16" spans="1:32" s="19" customFormat="1" ht="15.5" x14ac:dyDescent="0.25">
      <c r="A16" s="15">
        <v>10</v>
      </c>
      <c r="B16" s="16" t="s">
        <v>391</v>
      </c>
      <c r="C16" s="17">
        <v>10</v>
      </c>
      <c r="D16" s="166" t="s">
        <v>391</v>
      </c>
      <c r="E16" s="18"/>
      <c r="F16" s="16"/>
      <c r="G16" s="16"/>
      <c r="H16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</row>
    <row r="17" spans="1:32" s="10" customFormat="1" ht="15.5" x14ac:dyDescent="0.25">
      <c r="A17" s="20"/>
      <c r="B17" s="21"/>
      <c r="C17" s="22">
        <v>100</v>
      </c>
      <c r="D17" s="167" t="s">
        <v>368</v>
      </c>
      <c r="E17" s="24"/>
      <c r="F17" s="23"/>
      <c r="G17" s="23"/>
      <c r="H17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</row>
    <row r="18" spans="1:32" s="10" customFormat="1" ht="15.5" x14ac:dyDescent="0.25">
      <c r="A18" s="20"/>
      <c r="B18" s="21"/>
      <c r="C18" s="25">
        <v>1000</v>
      </c>
      <c r="D18" s="167" t="s">
        <v>369</v>
      </c>
      <c r="E18" s="24">
        <v>100</v>
      </c>
      <c r="F18" s="26" t="s">
        <v>505</v>
      </c>
      <c r="G18" s="23" t="s">
        <v>464</v>
      </c>
      <c r="H18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</row>
    <row r="19" spans="1:32" s="10" customFormat="1" ht="15.5" x14ac:dyDescent="0.25">
      <c r="A19" s="20"/>
      <c r="B19" s="21"/>
      <c r="C19" s="25">
        <v>1001</v>
      </c>
      <c r="D19" s="167" t="s">
        <v>370</v>
      </c>
      <c r="E19" s="24">
        <v>100</v>
      </c>
      <c r="F19" s="26" t="s">
        <v>505</v>
      </c>
      <c r="G19" s="23" t="s">
        <v>464</v>
      </c>
      <c r="H19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</row>
    <row r="20" spans="1:32" s="10" customFormat="1" ht="15.5" x14ac:dyDescent="0.25">
      <c r="A20" s="20"/>
      <c r="B20" s="21"/>
      <c r="C20" s="22">
        <v>101</v>
      </c>
      <c r="D20" s="167" t="s">
        <v>489</v>
      </c>
      <c r="E20" s="24">
        <v>102</v>
      </c>
      <c r="F20" s="23" t="s">
        <v>440</v>
      </c>
      <c r="G20" s="23" t="s">
        <v>464</v>
      </c>
      <c r="H20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</row>
    <row r="21" spans="1:32" s="10" customFormat="1" ht="15.5" x14ac:dyDescent="0.25">
      <c r="A21" s="20"/>
      <c r="B21" s="21"/>
      <c r="C21" s="25">
        <v>1010</v>
      </c>
      <c r="D21" s="167" t="s">
        <v>489</v>
      </c>
      <c r="E21" s="24"/>
      <c r="F21" s="23"/>
      <c r="G21" s="23"/>
      <c r="H21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</row>
    <row r="22" spans="1:32" s="10" customFormat="1" ht="15.5" x14ac:dyDescent="0.25">
      <c r="A22" s="20"/>
      <c r="B22" s="21"/>
      <c r="C22" s="122" t="s">
        <v>756</v>
      </c>
      <c r="D22" s="168" t="s">
        <v>759</v>
      </c>
      <c r="E22" s="24"/>
      <c r="F22" s="23"/>
      <c r="G22" s="23"/>
      <c r="H2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</row>
    <row r="23" spans="1:32" s="10" customFormat="1" ht="15.5" x14ac:dyDescent="0.25">
      <c r="A23" s="20"/>
      <c r="B23" s="21"/>
      <c r="C23" s="124">
        <v>102</v>
      </c>
      <c r="D23" s="168" t="s">
        <v>371</v>
      </c>
      <c r="E23" s="24"/>
      <c r="F23" s="23"/>
      <c r="G23" s="23"/>
      <c r="H23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</row>
    <row r="24" spans="1:32" s="10" customFormat="1" ht="15.5" x14ac:dyDescent="0.25">
      <c r="A24" s="20"/>
      <c r="B24" s="21"/>
      <c r="C24" s="122">
        <v>1020</v>
      </c>
      <c r="D24" s="168" t="s">
        <v>371</v>
      </c>
      <c r="E24" s="24">
        <v>102</v>
      </c>
      <c r="F24" s="23" t="s">
        <v>440</v>
      </c>
      <c r="G24" s="23" t="s">
        <v>464</v>
      </c>
      <c r="H24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</row>
    <row r="25" spans="1:32" s="10" customFormat="1" ht="15.5" x14ac:dyDescent="0.25">
      <c r="A25" s="20"/>
      <c r="B25" s="21"/>
      <c r="C25" s="122" t="s">
        <v>757</v>
      </c>
      <c r="D25" s="168" t="s">
        <v>758</v>
      </c>
      <c r="E25" s="24"/>
      <c r="F25" s="23"/>
      <c r="G25" s="23"/>
      <c r="H25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</row>
    <row r="26" spans="1:32" s="10" customFormat="1" ht="15.5" x14ac:dyDescent="0.25">
      <c r="A26" s="20"/>
      <c r="B26" s="21"/>
      <c r="C26" s="124">
        <v>104</v>
      </c>
      <c r="D26" s="168" t="s">
        <v>809</v>
      </c>
      <c r="E26" s="24">
        <v>104</v>
      </c>
      <c r="F26" s="23" t="s">
        <v>660</v>
      </c>
      <c r="G26" s="23" t="s">
        <v>464</v>
      </c>
      <c r="H26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</row>
    <row r="27" spans="1:32" s="10" customFormat="1" ht="15.5" x14ac:dyDescent="0.25">
      <c r="A27" s="20"/>
      <c r="B27" s="21"/>
      <c r="C27" s="22">
        <v>105</v>
      </c>
      <c r="D27" s="167" t="s">
        <v>372</v>
      </c>
      <c r="E27" s="24">
        <v>105</v>
      </c>
      <c r="F27" s="23" t="s">
        <v>80</v>
      </c>
      <c r="G27" s="23" t="s">
        <v>80</v>
      </c>
      <c r="H27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</row>
    <row r="28" spans="1:32" s="10" customFormat="1" ht="15.5" x14ac:dyDescent="0.25">
      <c r="A28" s="20"/>
      <c r="B28" s="21"/>
      <c r="C28" s="22">
        <v>106</v>
      </c>
      <c r="D28" s="167" t="s">
        <v>373</v>
      </c>
      <c r="E28" s="24"/>
      <c r="F28" s="23"/>
      <c r="G28" s="23"/>
      <c r="H28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</row>
    <row r="29" spans="1:32" s="10" customFormat="1" ht="15.5" x14ac:dyDescent="0.25">
      <c r="A29" s="20"/>
      <c r="B29" s="21"/>
      <c r="C29" s="25">
        <v>1060</v>
      </c>
      <c r="D29" s="167" t="s">
        <v>373</v>
      </c>
      <c r="E29" s="24">
        <v>1060</v>
      </c>
      <c r="F29" s="23" t="s">
        <v>373</v>
      </c>
      <c r="G29" s="23" t="s">
        <v>373</v>
      </c>
      <c r="H29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</row>
    <row r="30" spans="1:32" s="10" customFormat="1" ht="15.5" x14ac:dyDescent="0.25">
      <c r="A30" s="20"/>
      <c r="B30" s="21"/>
      <c r="C30" s="25">
        <v>1061</v>
      </c>
      <c r="D30" s="167" t="s">
        <v>462</v>
      </c>
      <c r="E30" s="24">
        <v>1061</v>
      </c>
      <c r="F30" s="23" t="s">
        <v>463</v>
      </c>
      <c r="G30" s="23" t="s">
        <v>373</v>
      </c>
      <c r="H30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</row>
    <row r="31" spans="1:32" s="10" customFormat="1" ht="15.5" x14ac:dyDescent="0.25">
      <c r="A31" s="20"/>
      <c r="B31" s="21"/>
      <c r="C31" s="25">
        <v>1062</v>
      </c>
      <c r="D31" s="167" t="s">
        <v>374</v>
      </c>
      <c r="E31" s="24">
        <v>1062</v>
      </c>
      <c r="F31" s="23" t="s">
        <v>374</v>
      </c>
      <c r="G31" s="23" t="s">
        <v>373</v>
      </c>
      <c r="H31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</row>
    <row r="32" spans="1:32" s="10" customFormat="1" ht="15.5" x14ac:dyDescent="0.25">
      <c r="A32" s="20"/>
      <c r="B32" s="21"/>
      <c r="C32" s="25">
        <v>1063</v>
      </c>
      <c r="D32" s="167" t="s">
        <v>375</v>
      </c>
      <c r="E32" s="24">
        <v>1063</v>
      </c>
      <c r="F32" s="23" t="s">
        <v>490</v>
      </c>
      <c r="G32" s="23" t="s">
        <v>373</v>
      </c>
      <c r="H3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</row>
    <row r="33" spans="1:32" s="10" customFormat="1" ht="15.5" x14ac:dyDescent="0.25">
      <c r="A33" s="20"/>
      <c r="B33" s="21"/>
      <c r="C33" s="25">
        <v>1064</v>
      </c>
      <c r="D33" s="167" t="s">
        <v>491</v>
      </c>
      <c r="E33" s="24">
        <v>1064</v>
      </c>
      <c r="F33" s="23" t="s">
        <v>491</v>
      </c>
      <c r="G33" s="23" t="s">
        <v>373</v>
      </c>
      <c r="H33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</row>
    <row r="34" spans="1:32" s="10" customFormat="1" ht="15.5" x14ac:dyDescent="0.25">
      <c r="A34" s="20"/>
      <c r="B34" s="21"/>
      <c r="C34" s="22">
        <v>107</v>
      </c>
      <c r="D34" s="167" t="s">
        <v>376</v>
      </c>
      <c r="E34" s="24"/>
      <c r="F34" s="23"/>
      <c r="G34" s="23"/>
      <c r="H34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</row>
    <row r="35" spans="1:32" s="10" customFormat="1" ht="15.5" x14ac:dyDescent="0.25">
      <c r="A35" s="20"/>
      <c r="B35" s="21"/>
      <c r="C35" s="27">
        <v>1070</v>
      </c>
      <c r="D35" s="167" t="s">
        <v>377</v>
      </c>
      <c r="E35" s="24"/>
      <c r="F35" s="23"/>
      <c r="G35" s="23"/>
      <c r="H35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</row>
    <row r="36" spans="1:32" s="10" customFormat="1" ht="15.5" x14ac:dyDescent="0.25">
      <c r="A36" s="20"/>
      <c r="B36" s="21"/>
      <c r="C36" s="25">
        <v>10700</v>
      </c>
      <c r="D36" s="167" t="s">
        <v>378</v>
      </c>
      <c r="E36" s="24">
        <v>107</v>
      </c>
      <c r="F36" s="23" t="s">
        <v>376</v>
      </c>
      <c r="G36" s="23" t="s">
        <v>376</v>
      </c>
      <c r="H36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</row>
    <row r="37" spans="1:32" s="10" customFormat="1" ht="15.5" x14ac:dyDescent="0.25">
      <c r="A37" s="20"/>
      <c r="B37" s="21"/>
      <c r="C37" s="25">
        <v>10701</v>
      </c>
      <c r="D37" s="167" t="s">
        <v>379</v>
      </c>
      <c r="E37" s="24">
        <v>107</v>
      </c>
      <c r="F37" s="23" t="s">
        <v>376</v>
      </c>
      <c r="G37" s="23" t="s">
        <v>376</v>
      </c>
      <c r="H37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</row>
    <row r="38" spans="1:32" s="10" customFormat="1" ht="15.5" x14ac:dyDescent="0.25">
      <c r="A38" s="20"/>
      <c r="B38" s="21"/>
      <c r="C38" s="27">
        <v>1071</v>
      </c>
      <c r="D38" s="167" t="s">
        <v>380</v>
      </c>
      <c r="E38" s="24">
        <v>107</v>
      </c>
      <c r="F38" s="23" t="s">
        <v>376</v>
      </c>
      <c r="G38" s="23" t="s">
        <v>376</v>
      </c>
      <c r="H38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</row>
    <row r="39" spans="1:32" s="10" customFormat="1" ht="15.5" x14ac:dyDescent="0.25">
      <c r="A39" s="20"/>
      <c r="B39" s="21"/>
      <c r="C39" s="27">
        <v>1072</v>
      </c>
      <c r="D39" s="167" t="s">
        <v>381</v>
      </c>
      <c r="E39" s="24">
        <v>107</v>
      </c>
      <c r="F39" s="23" t="s">
        <v>376</v>
      </c>
      <c r="G39" s="23" t="s">
        <v>376</v>
      </c>
      <c r="H39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</row>
    <row r="40" spans="1:32" s="10" customFormat="1" ht="15.5" x14ac:dyDescent="0.25">
      <c r="A40" s="20"/>
      <c r="B40" s="21"/>
      <c r="C40" s="27">
        <v>1073</v>
      </c>
      <c r="D40" s="167" t="s">
        <v>382</v>
      </c>
      <c r="E40" s="24">
        <v>107</v>
      </c>
      <c r="F40" s="23" t="s">
        <v>376</v>
      </c>
      <c r="G40" s="23" t="s">
        <v>376</v>
      </c>
      <c r="H40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</row>
    <row r="41" spans="1:32" s="10" customFormat="1" ht="15.5" x14ac:dyDescent="0.25">
      <c r="A41" s="20"/>
      <c r="B41" s="21"/>
      <c r="C41" s="27">
        <v>1074</v>
      </c>
      <c r="D41" s="167" t="s">
        <v>383</v>
      </c>
      <c r="E41" s="24">
        <v>107</v>
      </c>
      <c r="F41" s="23" t="s">
        <v>376</v>
      </c>
      <c r="G41" s="23" t="s">
        <v>376</v>
      </c>
      <c r="H41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</row>
    <row r="42" spans="1:32" s="10" customFormat="1" ht="15.5" x14ac:dyDescent="0.25">
      <c r="A42" s="20"/>
      <c r="B42" s="21"/>
      <c r="C42" s="27">
        <v>1076</v>
      </c>
      <c r="D42" s="167" t="s">
        <v>384</v>
      </c>
      <c r="E42" s="24">
        <v>107</v>
      </c>
      <c r="F42" s="23" t="s">
        <v>376</v>
      </c>
      <c r="G42" s="23" t="s">
        <v>376</v>
      </c>
      <c r="H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</row>
    <row r="43" spans="1:32" s="10" customFormat="1" ht="15.5" x14ac:dyDescent="0.25">
      <c r="A43" s="20"/>
      <c r="B43" s="21"/>
      <c r="C43" s="124">
        <v>109</v>
      </c>
      <c r="D43" s="168" t="s">
        <v>754</v>
      </c>
      <c r="E43" s="125"/>
      <c r="F43" s="123"/>
      <c r="G43" s="123"/>
      <c r="H43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</row>
    <row r="44" spans="1:32" s="10" customFormat="1" ht="15.5" x14ac:dyDescent="0.25">
      <c r="A44" s="20"/>
      <c r="B44" s="21"/>
      <c r="C44" s="122">
        <v>1090</v>
      </c>
      <c r="D44" s="168" t="s">
        <v>492</v>
      </c>
      <c r="E44" s="125">
        <v>109</v>
      </c>
      <c r="F44" s="126" t="s">
        <v>575</v>
      </c>
      <c r="G44" s="126" t="s">
        <v>465</v>
      </c>
      <c r="H44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</row>
    <row r="45" spans="1:32" s="10" customFormat="1" ht="15.5" x14ac:dyDescent="0.25">
      <c r="A45" s="20"/>
      <c r="B45" s="21"/>
      <c r="C45" s="122">
        <v>1091</v>
      </c>
      <c r="D45" s="168" t="s">
        <v>493</v>
      </c>
      <c r="E45" s="125">
        <v>109</v>
      </c>
      <c r="F45" s="126" t="s">
        <v>575</v>
      </c>
      <c r="G45" s="126" t="s">
        <v>465</v>
      </c>
      <c r="H45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</row>
    <row r="46" spans="1:32" s="19" customFormat="1" ht="15.5" x14ac:dyDescent="0.25">
      <c r="A46" s="15">
        <v>11</v>
      </c>
      <c r="B46" s="16" t="s">
        <v>385</v>
      </c>
      <c r="C46" s="127">
        <v>11</v>
      </c>
      <c r="D46" s="169" t="s">
        <v>450</v>
      </c>
      <c r="E46" s="129"/>
      <c r="F46" s="128"/>
      <c r="G46" s="128"/>
      <c r="H46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</row>
    <row r="47" spans="1:32" s="10" customFormat="1" ht="15.5" x14ac:dyDescent="0.25">
      <c r="A47" s="20"/>
      <c r="B47" s="21"/>
      <c r="C47" s="124">
        <v>110</v>
      </c>
      <c r="D47" s="168" t="s">
        <v>386</v>
      </c>
      <c r="E47" s="125"/>
      <c r="F47" s="123"/>
      <c r="G47" s="123"/>
      <c r="H47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</row>
    <row r="48" spans="1:32" s="10" customFormat="1" ht="15.5" x14ac:dyDescent="0.25">
      <c r="A48" s="20"/>
      <c r="B48" s="21"/>
      <c r="C48" s="27">
        <v>1100</v>
      </c>
      <c r="D48" s="167" t="s">
        <v>387</v>
      </c>
      <c r="E48" s="125">
        <v>110</v>
      </c>
      <c r="F48" s="123" t="s">
        <v>494</v>
      </c>
      <c r="G48" s="123" t="s">
        <v>494</v>
      </c>
      <c r="H48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</row>
    <row r="49" spans="1:32" s="10" customFormat="1" ht="15.5" x14ac:dyDescent="0.25">
      <c r="A49" s="20"/>
      <c r="B49" s="21"/>
      <c r="C49" s="27">
        <v>1101</v>
      </c>
      <c r="D49" s="167" t="s">
        <v>739</v>
      </c>
      <c r="E49" s="125">
        <v>110</v>
      </c>
      <c r="F49" s="123" t="s">
        <v>494</v>
      </c>
      <c r="G49" s="123" t="s">
        <v>494</v>
      </c>
      <c r="H49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</row>
    <row r="50" spans="1:32" s="10" customFormat="1" ht="15.5" x14ac:dyDescent="0.25">
      <c r="A50" s="20"/>
      <c r="B50" s="21"/>
      <c r="C50" s="198"/>
      <c r="D50" s="199" t="s">
        <v>662</v>
      </c>
      <c r="E50" s="125"/>
      <c r="F50" s="123"/>
      <c r="G50" s="123"/>
      <c r="H50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</row>
    <row r="51" spans="1:32" s="10" customFormat="1" ht="15.5" x14ac:dyDescent="0.25">
      <c r="A51" s="20"/>
      <c r="B51" s="21"/>
      <c r="C51" s="27" t="s">
        <v>796</v>
      </c>
      <c r="D51" s="167" t="s">
        <v>1200</v>
      </c>
      <c r="E51" s="125" t="s">
        <v>797</v>
      </c>
      <c r="F51" s="123" t="s">
        <v>798</v>
      </c>
      <c r="G51" s="123" t="s">
        <v>798</v>
      </c>
      <c r="H51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</row>
    <row r="52" spans="1:32" s="10" customFormat="1" ht="15.5" x14ac:dyDescent="0.25">
      <c r="A52" s="20"/>
      <c r="B52" s="21"/>
      <c r="C52" s="27">
        <v>1102</v>
      </c>
      <c r="D52" s="167" t="s">
        <v>1201</v>
      </c>
      <c r="E52" s="125"/>
      <c r="F52" s="123"/>
      <c r="G52" s="123" t="s">
        <v>1201</v>
      </c>
      <c r="H5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</row>
    <row r="53" spans="1:32" s="10" customFormat="1" ht="15.5" x14ac:dyDescent="0.25">
      <c r="A53" s="20"/>
      <c r="B53" s="21"/>
      <c r="C53" s="27" t="s">
        <v>1202</v>
      </c>
      <c r="D53" s="167" t="s">
        <v>1203</v>
      </c>
      <c r="E53" s="125"/>
      <c r="F53" s="123"/>
      <c r="G53" s="123" t="s">
        <v>1203</v>
      </c>
      <c r="H53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</row>
    <row r="54" spans="1:32" s="10" customFormat="1" ht="15.5" x14ac:dyDescent="0.25">
      <c r="A54" s="20"/>
      <c r="B54" s="21"/>
      <c r="C54" s="27">
        <v>1103</v>
      </c>
      <c r="D54" s="167" t="s">
        <v>388</v>
      </c>
      <c r="E54" s="125"/>
      <c r="F54" s="123"/>
      <c r="G54" s="123"/>
      <c r="H54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</row>
    <row r="55" spans="1:32" s="10" customFormat="1" ht="15.5" x14ac:dyDescent="0.25">
      <c r="A55" s="20"/>
      <c r="B55" s="21"/>
      <c r="C55" s="25">
        <v>11030</v>
      </c>
      <c r="D55" s="167" t="s">
        <v>394</v>
      </c>
      <c r="E55" s="125">
        <v>110</v>
      </c>
      <c r="F55" s="123" t="s">
        <v>494</v>
      </c>
      <c r="G55" s="123" t="s">
        <v>494</v>
      </c>
      <c r="H55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</row>
    <row r="56" spans="1:32" s="10" customFormat="1" ht="15.5" x14ac:dyDescent="0.25">
      <c r="A56" s="20"/>
      <c r="B56" s="21"/>
      <c r="C56" s="198"/>
      <c r="D56" s="199" t="s">
        <v>663</v>
      </c>
      <c r="E56" s="125"/>
      <c r="F56" s="123"/>
      <c r="G56" s="123"/>
      <c r="H56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</row>
    <row r="57" spans="1:32" s="10" customFormat="1" ht="15.5" x14ac:dyDescent="0.25">
      <c r="A57" s="20"/>
      <c r="B57" s="21"/>
      <c r="C57" s="198"/>
      <c r="D57" s="199" t="s">
        <v>664</v>
      </c>
      <c r="E57" s="125"/>
      <c r="F57" s="123"/>
      <c r="G57" s="123"/>
      <c r="H57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</row>
    <row r="58" spans="1:32" s="10" customFormat="1" ht="15.5" x14ac:dyDescent="0.25">
      <c r="A58" s="20"/>
      <c r="B58" s="21"/>
      <c r="C58" s="25" t="s">
        <v>799</v>
      </c>
      <c r="D58" s="167" t="s">
        <v>800</v>
      </c>
      <c r="E58" s="125"/>
      <c r="F58" s="123" t="s">
        <v>798</v>
      </c>
      <c r="G58" s="123" t="s">
        <v>798</v>
      </c>
      <c r="H58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</row>
    <row r="59" spans="1:32" s="10" customFormat="1" ht="15.5" x14ac:dyDescent="0.25">
      <c r="A59" s="20"/>
      <c r="B59" s="21"/>
      <c r="C59" s="25">
        <v>11031</v>
      </c>
      <c r="D59" s="167" t="s">
        <v>393</v>
      </c>
      <c r="E59" s="125">
        <v>110</v>
      </c>
      <c r="F59" s="123" t="s">
        <v>494</v>
      </c>
      <c r="G59" s="123" t="s">
        <v>494</v>
      </c>
      <c r="H59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</row>
    <row r="60" spans="1:32" s="10" customFormat="1" ht="15.5" x14ac:dyDescent="0.25">
      <c r="A60" s="20"/>
      <c r="B60" s="21"/>
      <c r="C60" s="198"/>
      <c r="D60" s="199" t="s">
        <v>443</v>
      </c>
      <c r="E60" s="125"/>
      <c r="F60" s="123"/>
      <c r="G60" s="123"/>
      <c r="H60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</row>
    <row r="61" spans="1:32" s="10" customFormat="1" ht="15.5" x14ac:dyDescent="0.25">
      <c r="A61" s="20"/>
      <c r="B61" s="21"/>
      <c r="C61" s="25" t="s">
        <v>801</v>
      </c>
      <c r="D61" s="167" t="s">
        <v>910</v>
      </c>
      <c r="E61" s="125"/>
      <c r="F61" s="123" t="s">
        <v>798</v>
      </c>
      <c r="G61" s="123" t="s">
        <v>798</v>
      </c>
      <c r="H61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</row>
    <row r="62" spans="1:32" s="10" customFormat="1" ht="15.5" x14ac:dyDescent="0.25">
      <c r="A62" s="20"/>
      <c r="B62" s="21"/>
      <c r="C62" s="22">
        <v>111</v>
      </c>
      <c r="D62" s="167" t="s">
        <v>389</v>
      </c>
      <c r="E62" s="125"/>
      <c r="F62" s="123"/>
      <c r="G62" s="123"/>
      <c r="H6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</row>
    <row r="63" spans="1:32" s="10" customFormat="1" ht="15.5" x14ac:dyDescent="0.25">
      <c r="A63" s="20"/>
      <c r="B63" s="21"/>
      <c r="C63" s="27">
        <v>1110</v>
      </c>
      <c r="D63" s="167" t="s">
        <v>389</v>
      </c>
      <c r="E63" s="125"/>
      <c r="F63" s="123"/>
      <c r="G63" s="123"/>
      <c r="H63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</row>
    <row r="64" spans="1:32" s="10" customFormat="1" ht="15.5" x14ac:dyDescent="0.25">
      <c r="A64" s="20"/>
      <c r="B64" s="21"/>
      <c r="C64" s="25">
        <v>11100</v>
      </c>
      <c r="D64" s="172" t="s">
        <v>395</v>
      </c>
      <c r="E64" s="125">
        <v>111</v>
      </c>
      <c r="F64" s="123" t="s">
        <v>495</v>
      </c>
      <c r="G64" s="123" t="s">
        <v>495</v>
      </c>
      <c r="H64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</row>
    <row r="65" spans="1:32" s="10" customFormat="1" ht="15.5" x14ac:dyDescent="0.25">
      <c r="A65" s="20"/>
      <c r="B65" s="21"/>
      <c r="C65" s="25" t="s">
        <v>761</v>
      </c>
      <c r="D65" s="172" t="s">
        <v>760</v>
      </c>
      <c r="E65" s="125" t="s">
        <v>794</v>
      </c>
      <c r="F65" s="123" t="s">
        <v>795</v>
      </c>
      <c r="G65" s="123" t="s">
        <v>795</v>
      </c>
      <c r="H65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</row>
    <row r="66" spans="1:32" s="10" customFormat="1" ht="15.5" x14ac:dyDescent="0.25">
      <c r="A66" s="20"/>
      <c r="B66" s="21"/>
      <c r="C66" s="25">
        <v>11101</v>
      </c>
      <c r="D66" s="172" t="s">
        <v>396</v>
      </c>
      <c r="E66" s="125">
        <v>111</v>
      </c>
      <c r="F66" s="123" t="s">
        <v>495</v>
      </c>
      <c r="G66" s="123" t="s">
        <v>495</v>
      </c>
      <c r="H66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</row>
    <row r="67" spans="1:32" s="10" customFormat="1" ht="15.5" x14ac:dyDescent="0.25">
      <c r="A67" s="20"/>
      <c r="B67" s="21"/>
      <c r="C67" s="25" t="s">
        <v>762</v>
      </c>
      <c r="D67" s="172" t="s">
        <v>763</v>
      </c>
      <c r="E67" s="125" t="s">
        <v>794</v>
      </c>
      <c r="F67" s="123" t="s">
        <v>795</v>
      </c>
      <c r="G67" s="123" t="s">
        <v>795</v>
      </c>
      <c r="H67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</row>
    <row r="68" spans="1:32" s="10" customFormat="1" ht="15.5" x14ac:dyDescent="0.25">
      <c r="A68" s="20"/>
      <c r="B68" s="21"/>
      <c r="C68" s="25">
        <v>11102</v>
      </c>
      <c r="D68" s="172" t="s">
        <v>397</v>
      </c>
      <c r="E68" s="125">
        <v>111</v>
      </c>
      <c r="F68" s="123" t="s">
        <v>495</v>
      </c>
      <c r="G68" s="123" t="s">
        <v>495</v>
      </c>
      <c r="H68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</row>
    <row r="69" spans="1:32" s="10" customFormat="1" ht="15.5" x14ac:dyDescent="0.25">
      <c r="A69" s="20"/>
      <c r="B69" s="21"/>
      <c r="C69" s="25" t="s">
        <v>781</v>
      </c>
      <c r="D69" s="172" t="s">
        <v>764</v>
      </c>
      <c r="E69" s="125" t="s">
        <v>794</v>
      </c>
      <c r="F69" s="123" t="s">
        <v>795</v>
      </c>
      <c r="G69" s="123" t="s">
        <v>795</v>
      </c>
      <c r="H69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</row>
    <row r="70" spans="1:32" s="10" customFormat="1" ht="15.5" x14ac:dyDescent="0.25">
      <c r="A70" s="20"/>
      <c r="B70" s="21"/>
      <c r="C70" s="25">
        <v>11103</v>
      </c>
      <c r="D70" s="172" t="s">
        <v>398</v>
      </c>
      <c r="E70" s="125">
        <v>111</v>
      </c>
      <c r="F70" s="123" t="s">
        <v>495</v>
      </c>
      <c r="G70" s="123" t="s">
        <v>495</v>
      </c>
      <c r="H70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</row>
    <row r="71" spans="1:32" s="10" customFormat="1" ht="15.5" x14ac:dyDescent="0.25">
      <c r="A71" s="20"/>
      <c r="B71" s="21"/>
      <c r="C71" s="25" t="s">
        <v>782</v>
      </c>
      <c r="D71" s="172" t="s">
        <v>765</v>
      </c>
      <c r="E71" s="125" t="s">
        <v>794</v>
      </c>
      <c r="F71" s="123" t="s">
        <v>795</v>
      </c>
      <c r="G71" s="123" t="s">
        <v>795</v>
      </c>
      <c r="H71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</row>
    <row r="72" spans="1:32" s="10" customFormat="1" ht="15.5" x14ac:dyDescent="0.25">
      <c r="A72" s="20"/>
      <c r="B72" s="21"/>
      <c r="C72" s="25">
        <v>11104</v>
      </c>
      <c r="D72" s="172" t="s">
        <v>399</v>
      </c>
      <c r="E72" s="125">
        <v>111</v>
      </c>
      <c r="F72" s="123" t="s">
        <v>495</v>
      </c>
      <c r="G72" s="123" t="s">
        <v>495</v>
      </c>
      <c r="H7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</row>
    <row r="73" spans="1:32" s="10" customFormat="1" ht="15.5" x14ac:dyDescent="0.25">
      <c r="A73" s="20"/>
      <c r="B73" s="21"/>
      <c r="C73" s="25" t="s">
        <v>783</v>
      </c>
      <c r="D73" s="172" t="s">
        <v>766</v>
      </c>
      <c r="E73" s="125" t="s">
        <v>794</v>
      </c>
      <c r="F73" s="123" t="s">
        <v>795</v>
      </c>
      <c r="G73" s="123" t="s">
        <v>795</v>
      </c>
      <c r="H73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</row>
    <row r="74" spans="1:32" s="10" customFormat="1" ht="15.5" x14ac:dyDescent="0.25">
      <c r="A74" s="20"/>
      <c r="B74" s="21"/>
      <c r="C74" s="25">
        <v>11105</v>
      </c>
      <c r="D74" s="172" t="s">
        <v>400</v>
      </c>
      <c r="E74" s="125">
        <v>111</v>
      </c>
      <c r="F74" s="123" t="s">
        <v>495</v>
      </c>
      <c r="G74" s="123" t="s">
        <v>495</v>
      </c>
      <c r="H74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</row>
    <row r="75" spans="1:32" s="10" customFormat="1" ht="15.5" x14ac:dyDescent="0.25">
      <c r="A75" s="20"/>
      <c r="B75" s="21"/>
      <c r="C75" s="25" t="s">
        <v>784</v>
      </c>
      <c r="D75" s="172" t="s">
        <v>767</v>
      </c>
      <c r="E75" s="125" t="s">
        <v>794</v>
      </c>
      <c r="F75" s="123" t="s">
        <v>795</v>
      </c>
      <c r="G75" s="123" t="s">
        <v>795</v>
      </c>
      <c r="H75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</row>
    <row r="76" spans="1:32" s="10" customFormat="1" ht="15.5" x14ac:dyDescent="0.25">
      <c r="A76" s="20"/>
      <c r="B76" s="21"/>
      <c r="C76" s="25">
        <v>11106</v>
      </c>
      <c r="D76" s="172" t="s">
        <v>401</v>
      </c>
      <c r="E76" s="125">
        <v>111</v>
      </c>
      <c r="F76" s="123" t="s">
        <v>495</v>
      </c>
      <c r="G76" s="123" t="s">
        <v>495</v>
      </c>
      <c r="H76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</row>
    <row r="77" spans="1:32" s="10" customFormat="1" ht="15.5" x14ac:dyDescent="0.25">
      <c r="A77" s="20"/>
      <c r="B77" s="21"/>
      <c r="C77" s="25" t="s">
        <v>785</v>
      </c>
      <c r="D77" s="172" t="s">
        <v>768</v>
      </c>
      <c r="E77" s="125" t="s">
        <v>794</v>
      </c>
      <c r="F77" s="123" t="s">
        <v>795</v>
      </c>
      <c r="G77" s="123" t="s">
        <v>795</v>
      </c>
      <c r="H77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</row>
    <row r="78" spans="1:32" s="10" customFormat="1" ht="15.5" x14ac:dyDescent="0.25">
      <c r="A78" s="20"/>
      <c r="B78" s="21"/>
      <c r="C78" s="25">
        <v>11107</v>
      </c>
      <c r="D78" s="172" t="s">
        <v>402</v>
      </c>
      <c r="E78" s="125">
        <v>111</v>
      </c>
      <c r="F78" s="123" t="s">
        <v>495</v>
      </c>
      <c r="G78" s="123" t="s">
        <v>495</v>
      </c>
      <c r="H78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</row>
    <row r="79" spans="1:32" s="10" customFormat="1" ht="15.5" x14ac:dyDescent="0.25">
      <c r="A79" s="20"/>
      <c r="B79" s="21"/>
      <c r="C79" s="25" t="s">
        <v>786</v>
      </c>
      <c r="D79" s="172" t="s">
        <v>769</v>
      </c>
      <c r="E79" s="125" t="s">
        <v>794</v>
      </c>
      <c r="F79" s="123" t="s">
        <v>795</v>
      </c>
      <c r="G79" s="123" t="s">
        <v>795</v>
      </c>
      <c r="H79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</row>
    <row r="80" spans="1:32" s="10" customFormat="1" ht="15.5" x14ac:dyDescent="0.25">
      <c r="A80" s="20"/>
      <c r="B80" s="21"/>
      <c r="C80" s="25">
        <v>11108</v>
      </c>
      <c r="D80" s="172" t="s">
        <v>403</v>
      </c>
      <c r="E80" s="125">
        <v>111</v>
      </c>
      <c r="F80" s="123" t="s">
        <v>495</v>
      </c>
      <c r="G80" s="123" t="s">
        <v>495</v>
      </c>
      <c r="H80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</row>
    <row r="81" spans="1:32" s="10" customFormat="1" ht="15.5" x14ac:dyDescent="0.25">
      <c r="A81" s="20"/>
      <c r="B81" s="21"/>
      <c r="C81" s="25" t="s">
        <v>787</v>
      </c>
      <c r="D81" s="172" t="s">
        <v>770</v>
      </c>
      <c r="E81" s="125" t="s">
        <v>794</v>
      </c>
      <c r="F81" s="123" t="s">
        <v>795</v>
      </c>
      <c r="G81" s="123" t="s">
        <v>795</v>
      </c>
      <c r="H81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</row>
    <row r="82" spans="1:32" s="10" customFormat="1" ht="15.5" x14ac:dyDescent="0.25">
      <c r="A82" s="20"/>
      <c r="B82" s="21"/>
      <c r="C82" s="25">
        <v>11109</v>
      </c>
      <c r="D82" s="172" t="s">
        <v>404</v>
      </c>
      <c r="E82" s="125">
        <v>111</v>
      </c>
      <c r="F82" s="123" t="s">
        <v>495</v>
      </c>
      <c r="G82" s="123" t="s">
        <v>495</v>
      </c>
      <c r="H8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</row>
    <row r="83" spans="1:32" s="10" customFormat="1" ht="15.5" x14ac:dyDescent="0.25">
      <c r="A83" s="20"/>
      <c r="B83" s="21"/>
      <c r="C83" s="25" t="s">
        <v>788</v>
      </c>
      <c r="D83" s="172" t="s">
        <v>771</v>
      </c>
      <c r="E83" s="125" t="s">
        <v>794</v>
      </c>
      <c r="F83" s="123" t="s">
        <v>795</v>
      </c>
      <c r="G83" s="123" t="s">
        <v>795</v>
      </c>
      <c r="H83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</row>
    <row r="84" spans="1:32" s="10" customFormat="1" ht="15.5" x14ac:dyDescent="0.25">
      <c r="A84" s="20"/>
      <c r="B84" s="21"/>
      <c r="C84" s="25">
        <v>11110</v>
      </c>
      <c r="D84" s="172" t="s">
        <v>405</v>
      </c>
      <c r="E84" s="125">
        <v>111</v>
      </c>
      <c r="F84" s="123" t="s">
        <v>495</v>
      </c>
      <c r="G84" s="123" t="s">
        <v>495</v>
      </c>
      <c r="H84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</row>
    <row r="85" spans="1:32" s="10" customFormat="1" ht="15.5" x14ac:dyDescent="0.25">
      <c r="A85" s="20"/>
      <c r="B85" s="21"/>
      <c r="C85" s="25" t="s">
        <v>789</v>
      </c>
      <c r="D85" s="172" t="s">
        <v>772</v>
      </c>
      <c r="E85" s="125" t="s">
        <v>794</v>
      </c>
      <c r="F85" s="123" t="s">
        <v>795</v>
      </c>
      <c r="G85" s="123" t="s">
        <v>795</v>
      </c>
      <c r="H85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</row>
    <row r="86" spans="1:32" s="10" customFormat="1" ht="15.5" x14ac:dyDescent="0.25">
      <c r="A86" s="20"/>
      <c r="B86" s="21"/>
      <c r="C86" s="25">
        <v>11111</v>
      </c>
      <c r="D86" s="172" t="s">
        <v>406</v>
      </c>
      <c r="E86" s="125">
        <v>111</v>
      </c>
      <c r="F86" s="123" t="s">
        <v>495</v>
      </c>
      <c r="G86" s="123" t="s">
        <v>495</v>
      </c>
      <c r="H86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</row>
    <row r="87" spans="1:32" s="10" customFormat="1" ht="15.5" x14ac:dyDescent="0.25">
      <c r="A87" s="20"/>
      <c r="B87" s="21"/>
      <c r="C87" s="25" t="s">
        <v>790</v>
      </c>
      <c r="D87" s="172" t="s">
        <v>774</v>
      </c>
      <c r="E87" s="125" t="s">
        <v>794</v>
      </c>
      <c r="F87" s="123" t="s">
        <v>795</v>
      </c>
      <c r="G87" s="123" t="s">
        <v>795</v>
      </c>
      <c r="H87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</row>
    <row r="88" spans="1:32" s="10" customFormat="1" ht="15.5" x14ac:dyDescent="0.25">
      <c r="A88" s="20"/>
      <c r="B88" s="21"/>
      <c r="C88" s="25">
        <v>11112</v>
      </c>
      <c r="D88" s="172" t="s">
        <v>407</v>
      </c>
      <c r="E88" s="125">
        <v>111</v>
      </c>
      <c r="F88" s="123" t="s">
        <v>495</v>
      </c>
      <c r="G88" s="123" t="s">
        <v>495</v>
      </c>
      <c r="H88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</row>
    <row r="89" spans="1:32" s="10" customFormat="1" ht="15.5" x14ac:dyDescent="0.25">
      <c r="A89" s="20"/>
      <c r="B89" s="21"/>
      <c r="C89" s="25" t="s">
        <v>791</v>
      </c>
      <c r="D89" s="172" t="s">
        <v>775</v>
      </c>
      <c r="E89" s="125" t="s">
        <v>794</v>
      </c>
      <c r="F89" s="123" t="s">
        <v>795</v>
      </c>
      <c r="G89" s="123" t="s">
        <v>795</v>
      </c>
      <c r="H89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</row>
    <row r="90" spans="1:32" s="10" customFormat="1" ht="15.5" x14ac:dyDescent="0.25">
      <c r="A90" s="20"/>
      <c r="B90" s="21"/>
      <c r="C90" s="25">
        <v>11113</v>
      </c>
      <c r="D90" s="172" t="s">
        <v>408</v>
      </c>
      <c r="E90" s="125">
        <v>111</v>
      </c>
      <c r="F90" s="123" t="s">
        <v>495</v>
      </c>
      <c r="G90" s="123" t="s">
        <v>495</v>
      </c>
      <c r="H90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</row>
    <row r="91" spans="1:32" s="10" customFormat="1" ht="15.5" x14ac:dyDescent="0.25">
      <c r="A91" s="20"/>
      <c r="B91" s="21"/>
      <c r="C91" s="25" t="s">
        <v>792</v>
      </c>
      <c r="D91" s="172" t="s">
        <v>776</v>
      </c>
      <c r="E91" s="125" t="s">
        <v>794</v>
      </c>
      <c r="F91" s="123" t="s">
        <v>795</v>
      </c>
      <c r="G91" s="123" t="s">
        <v>795</v>
      </c>
      <c r="H91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</row>
    <row r="92" spans="1:32" s="10" customFormat="1" ht="15.5" x14ac:dyDescent="0.25">
      <c r="A92" s="20"/>
      <c r="B92" s="21"/>
      <c r="C92" s="25">
        <v>11114</v>
      </c>
      <c r="D92" s="172" t="s">
        <v>409</v>
      </c>
      <c r="E92" s="125">
        <v>111</v>
      </c>
      <c r="F92" s="123" t="s">
        <v>495</v>
      </c>
      <c r="G92" s="123" t="s">
        <v>495</v>
      </c>
      <c r="H9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</row>
    <row r="93" spans="1:32" s="10" customFormat="1" ht="15.5" x14ac:dyDescent="0.25">
      <c r="A93" s="20"/>
      <c r="B93" s="21"/>
      <c r="C93" s="25" t="s">
        <v>793</v>
      </c>
      <c r="D93" s="172" t="s">
        <v>777</v>
      </c>
      <c r="E93" s="125" t="s">
        <v>794</v>
      </c>
      <c r="F93" s="123" t="s">
        <v>795</v>
      </c>
      <c r="G93" s="123" t="s">
        <v>795</v>
      </c>
      <c r="H93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</row>
    <row r="94" spans="1:32" s="10" customFormat="1" ht="15.5" x14ac:dyDescent="0.25">
      <c r="A94" s="20"/>
      <c r="B94" s="21"/>
      <c r="C94" s="25">
        <v>11115</v>
      </c>
      <c r="D94" s="172" t="s">
        <v>410</v>
      </c>
      <c r="E94" s="125">
        <v>111</v>
      </c>
      <c r="F94" s="123" t="s">
        <v>495</v>
      </c>
      <c r="G94" s="123" t="s">
        <v>495</v>
      </c>
      <c r="H94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</row>
    <row r="95" spans="1:32" s="10" customFormat="1" ht="15.5" x14ac:dyDescent="0.25">
      <c r="A95" s="20"/>
      <c r="B95" s="21"/>
      <c r="C95" s="25" t="s">
        <v>780</v>
      </c>
      <c r="D95" s="172" t="s">
        <v>778</v>
      </c>
      <c r="E95" s="125" t="s">
        <v>794</v>
      </c>
      <c r="F95" s="123" t="s">
        <v>795</v>
      </c>
      <c r="G95" s="123" t="s">
        <v>795</v>
      </c>
      <c r="H95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</row>
    <row r="96" spans="1:32" s="10" customFormat="1" ht="15.5" x14ac:dyDescent="0.25">
      <c r="A96" s="20"/>
      <c r="B96" s="21"/>
      <c r="C96" s="25">
        <v>11116</v>
      </c>
      <c r="D96" s="172" t="s">
        <v>411</v>
      </c>
      <c r="E96" s="125">
        <v>111</v>
      </c>
      <c r="F96" s="123" t="s">
        <v>495</v>
      </c>
      <c r="G96" s="123" t="s">
        <v>495</v>
      </c>
      <c r="H96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</row>
    <row r="97" spans="1:32" s="10" customFormat="1" ht="15.5" x14ac:dyDescent="0.25">
      <c r="A97" s="20"/>
      <c r="B97" s="21"/>
      <c r="C97" s="25" t="s">
        <v>779</v>
      </c>
      <c r="D97" s="172" t="s">
        <v>773</v>
      </c>
      <c r="E97" s="125" t="s">
        <v>794</v>
      </c>
      <c r="F97" s="123" t="s">
        <v>795</v>
      </c>
      <c r="G97" s="123" t="s">
        <v>795</v>
      </c>
      <c r="H97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</row>
    <row r="98" spans="1:32" s="10" customFormat="1" ht="15.5" x14ac:dyDescent="0.25">
      <c r="A98" s="20"/>
      <c r="B98" s="21"/>
      <c r="C98" s="22">
        <v>113</v>
      </c>
      <c r="D98" s="172" t="s">
        <v>444</v>
      </c>
      <c r="E98" s="125"/>
      <c r="F98" s="130"/>
      <c r="G98" s="130"/>
      <c r="H98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</row>
    <row r="99" spans="1:32" s="10" customFormat="1" ht="15.5" x14ac:dyDescent="0.25">
      <c r="A99" s="20"/>
      <c r="B99" s="21"/>
      <c r="C99" s="27">
        <v>1130</v>
      </c>
      <c r="D99" s="172" t="s">
        <v>412</v>
      </c>
      <c r="E99" s="125">
        <v>113</v>
      </c>
      <c r="F99" s="130" t="s">
        <v>444</v>
      </c>
      <c r="G99" s="130" t="s">
        <v>444</v>
      </c>
      <c r="H99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</row>
    <row r="100" spans="1:32" s="10" customFormat="1" ht="15.5" x14ac:dyDescent="0.25">
      <c r="A100" s="20"/>
      <c r="B100" s="21"/>
      <c r="C100" s="27" t="s">
        <v>802</v>
      </c>
      <c r="D100" s="172" t="s">
        <v>807</v>
      </c>
      <c r="E100" s="125">
        <v>113</v>
      </c>
      <c r="F100" s="130" t="s">
        <v>808</v>
      </c>
      <c r="G100" s="130" t="s">
        <v>808</v>
      </c>
      <c r="H100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</row>
    <row r="101" spans="1:32" s="10" customFormat="1" ht="15.5" x14ac:dyDescent="0.25">
      <c r="A101" s="20"/>
      <c r="B101" s="21"/>
      <c r="C101" s="27">
        <v>1131</v>
      </c>
      <c r="D101" s="172" t="s">
        <v>413</v>
      </c>
      <c r="E101" s="125">
        <v>113</v>
      </c>
      <c r="F101" s="130" t="s">
        <v>444</v>
      </c>
      <c r="G101" s="130" t="s">
        <v>444</v>
      </c>
      <c r="H101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</row>
    <row r="102" spans="1:32" s="10" customFormat="1" ht="15.5" x14ac:dyDescent="0.25">
      <c r="A102" s="20"/>
      <c r="B102" s="21"/>
      <c r="C102" s="27" t="s">
        <v>803</v>
      </c>
      <c r="D102" s="172" t="s">
        <v>806</v>
      </c>
      <c r="E102" s="125">
        <v>113</v>
      </c>
      <c r="F102" s="130" t="s">
        <v>808</v>
      </c>
      <c r="G102" s="130" t="s">
        <v>808</v>
      </c>
      <c r="H10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</row>
    <row r="103" spans="1:32" s="10" customFormat="1" ht="15.5" x14ac:dyDescent="0.25">
      <c r="A103" s="20"/>
      <c r="B103" s="21"/>
      <c r="C103" s="27">
        <v>1132</v>
      </c>
      <c r="D103" s="172" t="s">
        <v>414</v>
      </c>
      <c r="E103" s="125">
        <v>113</v>
      </c>
      <c r="F103" s="130" t="s">
        <v>444</v>
      </c>
      <c r="G103" s="130" t="s">
        <v>444</v>
      </c>
      <c r="H103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</row>
    <row r="104" spans="1:32" s="10" customFormat="1" ht="15.5" x14ac:dyDescent="0.25">
      <c r="A104" s="20"/>
      <c r="B104" s="21"/>
      <c r="C104" s="27" t="s">
        <v>804</v>
      </c>
      <c r="D104" s="172" t="s">
        <v>805</v>
      </c>
      <c r="E104" s="125">
        <v>113</v>
      </c>
      <c r="F104" s="130" t="s">
        <v>808</v>
      </c>
      <c r="G104" s="130" t="s">
        <v>808</v>
      </c>
      <c r="H104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</row>
    <row r="105" spans="1:32" s="10" customFormat="1" ht="15.5" x14ac:dyDescent="0.25">
      <c r="A105" s="20"/>
      <c r="B105" s="21"/>
      <c r="C105" s="27">
        <v>1139</v>
      </c>
      <c r="D105" s="172" t="s">
        <v>445</v>
      </c>
      <c r="E105" s="125">
        <v>113</v>
      </c>
      <c r="F105" s="130" t="s">
        <v>444</v>
      </c>
      <c r="G105" s="130" t="s">
        <v>444</v>
      </c>
      <c r="H105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</row>
    <row r="106" spans="1:32" s="10" customFormat="1" ht="15.5" x14ac:dyDescent="0.25">
      <c r="A106" s="20"/>
      <c r="B106" s="21"/>
      <c r="C106" s="124">
        <v>114</v>
      </c>
      <c r="D106" s="170" t="s">
        <v>446</v>
      </c>
      <c r="E106" s="125">
        <v>114</v>
      </c>
      <c r="F106" s="130" t="s">
        <v>446</v>
      </c>
      <c r="G106" s="130" t="s">
        <v>446</v>
      </c>
      <c r="H106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</row>
    <row r="107" spans="1:32" s="10" customFormat="1" ht="15.5" x14ac:dyDescent="0.25">
      <c r="A107" s="20"/>
      <c r="B107" s="21"/>
      <c r="C107" s="30"/>
      <c r="D107" s="171"/>
      <c r="E107" s="24"/>
      <c r="F107" s="31"/>
      <c r="G107" s="31"/>
      <c r="H107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</row>
    <row r="108" spans="1:32" s="10" customFormat="1" ht="15.5" x14ac:dyDescent="0.25">
      <c r="A108" s="20"/>
      <c r="B108" s="21"/>
      <c r="C108" s="27"/>
      <c r="D108" s="172"/>
      <c r="E108" s="24"/>
      <c r="F108" s="28"/>
      <c r="G108" s="28"/>
      <c r="H108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</row>
    <row r="109" spans="1:32" s="10" customFormat="1" ht="15.5" x14ac:dyDescent="0.25">
      <c r="A109" s="11">
        <v>2</v>
      </c>
      <c r="B109" s="12" t="s">
        <v>415</v>
      </c>
      <c r="C109" s="13">
        <v>2</v>
      </c>
      <c r="D109" s="173" t="s">
        <v>415</v>
      </c>
      <c r="E109" s="14"/>
      <c r="F109" s="32"/>
      <c r="G109" s="32"/>
      <c r="H109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</row>
    <row r="110" spans="1:32" s="19" customFormat="1" ht="15.5" x14ac:dyDescent="0.25">
      <c r="A110" s="15">
        <v>20</v>
      </c>
      <c r="B110" s="16" t="s">
        <v>418</v>
      </c>
      <c r="C110" s="17">
        <v>20</v>
      </c>
      <c r="D110" s="166" t="s">
        <v>418</v>
      </c>
      <c r="E110" s="18"/>
      <c r="F110" s="16"/>
      <c r="G110" s="16"/>
      <c r="H110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</row>
    <row r="111" spans="1:32" s="10" customFormat="1" ht="15.5" x14ac:dyDescent="0.25">
      <c r="A111" s="33"/>
      <c r="B111" s="23"/>
      <c r="C111" s="22">
        <v>200</v>
      </c>
      <c r="D111" s="167" t="s">
        <v>439</v>
      </c>
      <c r="E111" s="27">
        <v>200</v>
      </c>
      <c r="F111" s="23" t="s">
        <v>439</v>
      </c>
      <c r="G111" s="23" t="s">
        <v>439</v>
      </c>
      <c r="H111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</row>
    <row r="112" spans="1:32" s="10" customFormat="1" ht="15.5" x14ac:dyDescent="0.25">
      <c r="A112" s="33"/>
      <c r="B112" s="23"/>
      <c r="C112" s="22">
        <v>201</v>
      </c>
      <c r="D112" s="167" t="s">
        <v>454</v>
      </c>
      <c r="E112" s="24"/>
      <c r="F112" s="23"/>
      <c r="G112" s="23"/>
      <c r="H11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</row>
    <row r="113" spans="1:32" s="10" customFormat="1" ht="15.5" x14ac:dyDescent="0.25">
      <c r="A113" s="33"/>
      <c r="B113" s="23"/>
      <c r="C113" s="27">
        <v>2010</v>
      </c>
      <c r="D113" s="167" t="s">
        <v>455</v>
      </c>
      <c r="E113" s="27">
        <v>202</v>
      </c>
      <c r="F113" s="23" t="s">
        <v>496</v>
      </c>
      <c r="G113" s="23" t="s">
        <v>496</v>
      </c>
      <c r="H113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</row>
    <row r="114" spans="1:32" s="10" customFormat="1" ht="15.5" x14ac:dyDescent="0.25">
      <c r="A114" s="33"/>
      <c r="B114" s="23"/>
      <c r="C114" s="27">
        <v>2011</v>
      </c>
      <c r="D114" s="167" t="s">
        <v>456</v>
      </c>
      <c r="E114" s="27">
        <v>201</v>
      </c>
      <c r="F114" s="23" t="s">
        <v>454</v>
      </c>
      <c r="G114" s="23" t="s">
        <v>454</v>
      </c>
      <c r="H114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</row>
    <row r="115" spans="1:32" s="10" customFormat="1" ht="15.5" x14ac:dyDescent="0.25">
      <c r="A115" s="33"/>
      <c r="B115" s="23"/>
      <c r="C115" s="27">
        <v>2012</v>
      </c>
      <c r="D115" s="167" t="s">
        <v>931</v>
      </c>
      <c r="E115" s="27">
        <v>202</v>
      </c>
      <c r="F115" s="23" t="s">
        <v>496</v>
      </c>
      <c r="G115" s="23" t="s">
        <v>496</v>
      </c>
      <c r="H115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</row>
    <row r="116" spans="1:32" s="10" customFormat="1" ht="15.5" x14ac:dyDescent="0.25">
      <c r="A116" s="33"/>
      <c r="B116" s="23"/>
      <c r="C116" s="27">
        <v>2015</v>
      </c>
      <c r="D116" s="167" t="s">
        <v>65</v>
      </c>
      <c r="E116" s="27">
        <v>201</v>
      </c>
      <c r="F116" s="23" t="s">
        <v>454</v>
      </c>
      <c r="G116" s="23" t="s">
        <v>454</v>
      </c>
      <c r="H116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</row>
    <row r="117" spans="1:32" s="10" customFormat="1" ht="15.5" x14ac:dyDescent="0.25">
      <c r="A117" s="33"/>
      <c r="B117" s="23"/>
      <c r="C117" s="22">
        <v>202</v>
      </c>
      <c r="D117" s="167" t="s">
        <v>457</v>
      </c>
      <c r="E117" s="24">
        <v>202</v>
      </c>
      <c r="F117" s="23" t="s">
        <v>496</v>
      </c>
      <c r="G117" s="23" t="s">
        <v>496</v>
      </c>
      <c r="H117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</row>
    <row r="118" spans="1:32" s="10" customFormat="1" ht="15.5" x14ac:dyDescent="0.25">
      <c r="A118" s="33"/>
      <c r="B118" s="23"/>
      <c r="C118" s="22">
        <v>203</v>
      </c>
      <c r="D118" s="167" t="s">
        <v>458</v>
      </c>
      <c r="E118" s="24">
        <v>203</v>
      </c>
      <c r="F118" s="23" t="s">
        <v>449</v>
      </c>
      <c r="G118" s="23" t="s">
        <v>449</v>
      </c>
      <c r="H118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</row>
    <row r="119" spans="1:32" s="10" customFormat="1" ht="15.5" x14ac:dyDescent="0.25">
      <c r="A119" s="33"/>
      <c r="B119" s="23"/>
      <c r="C119" s="27">
        <v>2035</v>
      </c>
      <c r="D119" s="167" t="s">
        <v>1208</v>
      </c>
      <c r="E119" s="24"/>
      <c r="F119" s="23"/>
      <c r="G119" s="23"/>
      <c r="H119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</row>
    <row r="120" spans="1:32" s="10" customFormat="1" ht="15.5" x14ac:dyDescent="0.25">
      <c r="A120" s="33"/>
      <c r="B120" s="23"/>
      <c r="C120" s="22">
        <v>204</v>
      </c>
      <c r="D120" s="167" t="s">
        <v>755</v>
      </c>
      <c r="E120" s="24"/>
      <c r="F120" s="23"/>
      <c r="G120" s="23"/>
      <c r="H120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</row>
    <row r="121" spans="1:32" s="10" customFormat="1" ht="15.5" x14ac:dyDescent="0.25">
      <c r="A121" s="33"/>
      <c r="B121" s="23"/>
      <c r="C121" s="27">
        <v>2040</v>
      </c>
      <c r="D121" s="167" t="s">
        <v>755</v>
      </c>
      <c r="E121" s="24"/>
      <c r="F121" s="23"/>
      <c r="G121" s="23"/>
      <c r="H121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</row>
    <row r="122" spans="1:32" s="10" customFormat="1" ht="15.5" x14ac:dyDescent="0.25">
      <c r="A122" s="33"/>
      <c r="B122" s="23"/>
      <c r="C122" s="25">
        <v>20400</v>
      </c>
      <c r="D122" s="167" t="s">
        <v>497</v>
      </c>
      <c r="E122" s="24">
        <v>204</v>
      </c>
      <c r="F122" s="26" t="s">
        <v>419</v>
      </c>
      <c r="G122" s="26" t="s">
        <v>419</v>
      </c>
      <c r="H12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</row>
    <row r="123" spans="1:32" s="10" customFormat="1" ht="15.5" x14ac:dyDescent="0.25">
      <c r="A123" s="33"/>
      <c r="B123" s="23"/>
      <c r="C123" s="25">
        <v>20401</v>
      </c>
      <c r="D123" s="167" t="s">
        <v>498</v>
      </c>
      <c r="E123" s="24">
        <v>204</v>
      </c>
      <c r="F123" s="26" t="s">
        <v>419</v>
      </c>
      <c r="G123" s="26" t="s">
        <v>419</v>
      </c>
      <c r="H123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</row>
    <row r="124" spans="1:32" s="112" customFormat="1" ht="25" x14ac:dyDescent="0.25">
      <c r="A124" s="113"/>
      <c r="B124" s="114"/>
      <c r="C124" s="131">
        <v>20402</v>
      </c>
      <c r="D124" s="174" t="s">
        <v>813</v>
      </c>
      <c r="E124" s="24">
        <v>205</v>
      </c>
      <c r="F124" s="26" t="s">
        <v>419</v>
      </c>
      <c r="G124" s="26" t="s">
        <v>419</v>
      </c>
      <c r="H124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</row>
    <row r="125" spans="1:32" s="112" customFormat="1" ht="25" x14ac:dyDescent="0.25">
      <c r="A125" s="113"/>
      <c r="B125" s="114"/>
      <c r="C125" s="131">
        <v>20403</v>
      </c>
      <c r="D125" s="174" t="s">
        <v>814</v>
      </c>
      <c r="E125" s="24">
        <v>206</v>
      </c>
      <c r="F125" s="26" t="s">
        <v>419</v>
      </c>
      <c r="G125" s="26" t="s">
        <v>419</v>
      </c>
      <c r="H125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</row>
    <row r="126" spans="1:32" s="112" customFormat="1" ht="25" x14ac:dyDescent="0.25">
      <c r="A126" s="113"/>
      <c r="B126" s="114"/>
      <c r="C126" s="131">
        <v>20404</v>
      </c>
      <c r="D126" s="174" t="s">
        <v>815</v>
      </c>
      <c r="E126" s="24">
        <v>207</v>
      </c>
      <c r="F126" s="26" t="s">
        <v>419</v>
      </c>
      <c r="G126" s="26" t="s">
        <v>419</v>
      </c>
      <c r="H126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</row>
    <row r="127" spans="1:32" s="112" customFormat="1" ht="25" x14ac:dyDescent="0.25">
      <c r="A127" s="113"/>
      <c r="B127" s="114"/>
      <c r="C127" s="131">
        <v>20405</v>
      </c>
      <c r="D127" s="174" t="s">
        <v>816</v>
      </c>
      <c r="E127" s="24">
        <v>208</v>
      </c>
      <c r="F127" s="26" t="s">
        <v>419</v>
      </c>
      <c r="G127" s="26" t="s">
        <v>419</v>
      </c>
      <c r="H127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</row>
    <row r="128" spans="1:32" s="112" customFormat="1" ht="25" x14ac:dyDescent="0.25">
      <c r="A128" s="113"/>
      <c r="B128" s="114"/>
      <c r="C128" s="131">
        <v>20406</v>
      </c>
      <c r="D128" s="174" t="s">
        <v>817</v>
      </c>
      <c r="E128" s="24">
        <v>209</v>
      </c>
      <c r="F128" s="26" t="s">
        <v>419</v>
      </c>
      <c r="G128" s="26" t="s">
        <v>419</v>
      </c>
      <c r="H128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</row>
    <row r="129" spans="1:32" s="112" customFormat="1" ht="25" x14ac:dyDescent="0.25">
      <c r="A129" s="113"/>
      <c r="B129" s="114"/>
      <c r="C129" s="131">
        <v>20407</v>
      </c>
      <c r="D129" s="174" t="s">
        <v>818</v>
      </c>
      <c r="E129" s="24">
        <v>210</v>
      </c>
      <c r="F129" s="26" t="s">
        <v>419</v>
      </c>
      <c r="G129" s="26" t="s">
        <v>419</v>
      </c>
      <c r="H129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</row>
    <row r="130" spans="1:32" s="112" customFormat="1" ht="25" x14ac:dyDescent="0.25">
      <c r="A130" s="113"/>
      <c r="B130" s="114"/>
      <c r="C130" s="131">
        <v>20408</v>
      </c>
      <c r="D130" s="174" t="s">
        <v>819</v>
      </c>
      <c r="E130" s="24">
        <v>211</v>
      </c>
      <c r="F130" s="26" t="s">
        <v>419</v>
      </c>
      <c r="G130" s="26" t="s">
        <v>419</v>
      </c>
      <c r="H130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</row>
    <row r="131" spans="1:32" s="112" customFormat="1" ht="25" x14ac:dyDescent="0.25">
      <c r="A131" s="113"/>
      <c r="B131" s="114"/>
      <c r="C131" s="131">
        <v>20409</v>
      </c>
      <c r="D131" s="174" t="s">
        <v>820</v>
      </c>
      <c r="E131" s="24">
        <v>212</v>
      </c>
      <c r="F131" s="26" t="s">
        <v>419</v>
      </c>
      <c r="G131" s="26" t="s">
        <v>419</v>
      </c>
      <c r="H131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</row>
    <row r="132" spans="1:32" s="112" customFormat="1" ht="25" x14ac:dyDescent="0.25">
      <c r="A132" s="113"/>
      <c r="B132" s="114"/>
      <c r="C132" s="131">
        <v>20410</v>
      </c>
      <c r="D132" s="174" t="s">
        <v>821</v>
      </c>
      <c r="E132" s="24">
        <v>213</v>
      </c>
      <c r="F132" s="26" t="s">
        <v>419</v>
      </c>
      <c r="G132" s="26" t="s">
        <v>419</v>
      </c>
      <c r="H13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</row>
    <row r="133" spans="1:32" s="112" customFormat="1" ht="25" x14ac:dyDescent="0.25">
      <c r="A133" s="113"/>
      <c r="B133" s="114"/>
      <c r="C133" s="131">
        <v>20411</v>
      </c>
      <c r="D133" s="174" t="s">
        <v>822</v>
      </c>
      <c r="E133" s="24">
        <v>214</v>
      </c>
      <c r="F133" s="26" t="s">
        <v>419</v>
      </c>
      <c r="G133" s="26" t="s">
        <v>419</v>
      </c>
      <c r="H133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</row>
    <row r="134" spans="1:32" s="112" customFormat="1" ht="25" x14ac:dyDescent="0.25">
      <c r="A134" s="113"/>
      <c r="B134" s="114"/>
      <c r="C134" s="131">
        <v>20412</v>
      </c>
      <c r="D134" s="174" t="s">
        <v>823</v>
      </c>
      <c r="E134" s="24">
        <v>215</v>
      </c>
      <c r="F134" s="26" t="s">
        <v>419</v>
      </c>
      <c r="G134" s="26" t="s">
        <v>419</v>
      </c>
      <c r="H134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</row>
    <row r="135" spans="1:32" s="10" customFormat="1" ht="15.5" x14ac:dyDescent="0.25">
      <c r="A135" s="33"/>
      <c r="B135" s="23"/>
      <c r="C135" s="22">
        <v>206</v>
      </c>
      <c r="D135" s="167" t="s">
        <v>477</v>
      </c>
      <c r="E135" s="24">
        <v>2060</v>
      </c>
      <c r="F135" s="23" t="s">
        <v>448</v>
      </c>
      <c r="G135" s="23" t="s">
        <v>448</v>
      </c>
      <c r="H135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</row>
    <row r="136" spans="1:32" s="10" customFormat="1" ht="15.5" x14ac:dyDescent="0.25">
      <c r="A136" s="33"/>
      <c r="B136" s="23"/>
      <c r="C136" s="27">
        <v>2060</v>
      </c>
      <c r="D136" s="167" t="s">
        <v>459</v>
      </c>
      <c r="E136" s="24">
        <v>2061</v>
      </c>
      <c r="F136" s="23" t="s">
        <v>460</v>
      </c>
      <c r="G136" s="23" t="s">
        <v>460</v>
      </c>
      <c r="H136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</row>
    <row r="137" spans="1:32" s="10" customFormat="1" ht="15.5" x14ac:dyDescent="0.25">
      <c r="A137" s="33"/>
      <c r="B137" s="23"/>
      <c r="C137" s="27">
        <v>2061</v>
      </c>
      <c r="D137" s="167" t="s">
        <v>460</v>
      </c>
      <c r="E137" s="24">
        <v>2061</v>
      </c>
      <c r="F137" s="23" t="s">
        <v>460</v>
      </c>
      <c r="G137" s="23" t="s">
        <v>460</v>
      </c>
      <c r="H137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</row>
    <row r="138" spans="1:32" s="10" customFormat="1" ht="15.5" x14ac:dyDescent="0.25">
      <c r="A138" s="33"/>
      <c r="B138" s="34"/>
      <c r="C138" s="27">
        <v>2062</v>
      </c>
      <c r="D138" s="167" t="s">
        <v>461</v>
      </c>
      <c r="E138" s="24">
        <v>2061</v>
      </c>
      <c r="F138" s="23" t="s">
        <v>460</v>
      </c>
      <c r="G138" s="23" t="s">
        <v>460</v>
      </c>
      <c r="H138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</row>
    <row r="139" spans="1:32" s="10" customFormat="1" ht="15.5" x14ac:dyDescent="0.25">
      <c r="A139" s="33"/>
      <c r="B139" s="23"/>
      <c r="C139" s="27">
        <v>2063</v>
      </c>
      <c r="D139" s="167" t="s">
        <v>474</v>
      </c>
      <c r="E139" s="24">
        <v>2061</v>
      </c>
      <c r="F139" s="23" t="s">
        <v>460</v>
      </c>
      <c r="G139" s="23" t="s">
        <v>460</v>
      </c>
      <c r="H139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</row>
    <row r="140" spans="1:32" s="10" customFormat="1" ht="15.5" x14ac:dyDescent="0.25">
      <c r="A140" s="33"/>
      <c r="B140" s="23"/>
      <c r="C140" s="27">
        <v>2064</v>
      </c>
      <c r="D140" s="167" t="s">
        <v>475</v>
      </c>
      <c r="E140" s="24">
        <v>2069</v>
      </c>
      <c r="F140" s="23" t="s">
        <v>476</v>
      </c>
      <c r="G140" s="23" t="s">
        <v>476</v>
      </c>
      <c r="H140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</row>
    <row r="141" spans="1:32" s="10" customFormat="1" ht="15.5" x14ac:dyDescent="0.25">
      <c r="A141" s="33"/>
      <c r="B141" s="23"/>
      <c r="C141" s="27">
        <v>2065</v>
      </c>
      <c r="D141" s="167" t="s">
        <v>1208</v>
      </c>
      <c r="E141" s="24"/>
      <c r="F141" s="23"/>
      <c r="G141" s="23"/>
      <c r="H141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</row>
    <row r="142" spans="1:32" s="10" customFormat="1" ht="15.5" x14ac:dyDescent="0.25">
      <c r="A142" s="33"/>
      <c r="B142" s="23"/>
      <c r="C142" s="27">
        <v>2069</v>
      </c>
      <c r="D142" s="167" t="s">
        <v>476</v>
      </c>
      <c r="E142" s="24"/>
      <c r="F142" s="23"/>
      <c r="G142" s="23"/>
      <c r="H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</row>
    <row r="143" spans="1:32" s="10" customFormat="1" ht="15.5" x14ac:dyDescent="0.25">
      <c r="A143" s="33"/>
      <c r="B143" s="23"/>
      <c r="C143" s="22">
        <v>208</v>
      </c>
      <c r="D143" s="167" t="s">
        <v>478</v>
      </c>
      <c r="E143" s="35"/>
      <c r="F143" s="120"/>
      <c r="G143" s="120"/>
      <c r="H143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</row>
    <row r="144" spans="1:32" s="10" customFormat="1" ht="15.5" x14ac:dyDescent="0.25">
      <c r="A144" s="33"/>
      <c r="B144" s="23"/>
      <c r="C144" s="25">
        <v>20800</v>
      </c>
      <c r="D144" s="167" t="s">
        <v>480</v>
      </c>
      <c r="E144" s="35"/>
      <c r="F144" s="120"/>
      <c r="G144" s="120"/>
      <c r="H144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</row>
    <row r="145" spans="1:32" s="10" customFormat="1" ht="15.5" x14ac:dyDescent="0.25">
      <c r="A145" s="33"/>
      <c r="B145" s="23"/>
      <c r="C145" s="25" t="s">
        <v>824</v>
      </c>
      <c r="D145" s="167" t="s">
        <v>825</v>
      </c>
      <c r="E145" s="24"/>
      <c r="F145" s="23"/>
      <c r="G145" s="23"/>
      <c r="H145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</row>
    <row r="146" spans="1:32" s="10" customFormat="1" ht="15.5" x14ac:dyDescent="0.25">
      <c r="A146" s="33"/>
      <c r="B146" s="23"/>
      <c r="C146" s="25">
        <v>20801</v>
      </c>
      <c r="D146" s="167" t="s">
        <v>481</v>
      </c>
      <c r="E146" s="24"/>
      <c r="F146" s="23"/>
      <c r="G146" s="23"/>
      <c r="H146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</row>
    <row r="147" spans="1:32" s="10" customFormat="1" ht="15.5" x14ac:dyDescent="0.25">
      <c r="A147" s="33"/>
      <c r="B147" s="23"/>
      <c r="C147" s="25" t="s">
        <v>832</v>
      </c>
      <c r="D147" s="167" t="s">
        <v>826</v>
      </c>
      <c r="E147" s="24"/>
      <c r="F147" s="23"/>
      <c r="G147" s="23"/>
      <c r="H147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</row>
    <row r="148" spans="1:32" s="10" customFormat="1" ht="15.5" x14ac:dyDescent="0.25">
      <c r="A148" s="33"/>
      <c r="B148" s="23"/>
      <c r="C148" s="25">
        <v>20802</v>
      </c>
      <c r="D148" s="167" t="s">
        <v>482</v>
      </c>
      <c r="E148" s="24"/>
      <c r="F148" s="23"/>
      <c r="G148" s="23"/>
      <c r="H148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</row>
    <row r="149" spans="1:32" s="10" customFormat="1" ht="15.5" x14ac:dyDescent="0.25">
      <c r="A149" s="33"/>
      <c r="B149" s="23"/>
      <c r="C149" s="25" t="s">
        <v>833</v>
      </c>
      <c r="D149" s="167" t="s">
        <v>849</v>
      </c>
      <c r="E149" s="24"/>
      <c r="F149" s="23"/>
      <c r="G149" s="23"/>
      <c r="H149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</row>
    <row r="150" spans="1:32" s="10" customFormat="1" ht="15.5" x14ac:dyDescent="0.25">
      <c r="A150" s="33"/>
      <c r="B150" s="23"/>
      <c r="C150" s="25">
        <v>20803</v>
      </c>
      <c r="D150" s="167" t="s">
        <v>483</v>
      </c>
      <c r="E150" s="24"/>
      <c r="F150" s="23"/>
      <c r="G150" s="23"/>
      <c r="H150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</row>
    <row r="151" spans="1:32" s="10" customFormat="1" ht="15.5" x14ac:dyDescent="0.25">
      <c r="A151" s="33"/>
      <c r="B151" s="23"/>
      <c r="C151" s="25" t="s">
        <v>834</v>
      </c>
      <c r="D151" s="167" t="s">
        <v>850</v>
      </c>
      <c r="E151" s="24"/>
      <c r="F151" s="23"/>
      <c r="G151" s="23"/>
      <c r="H151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</row>
    <row r="152" spans="1:32" s="10" customFormat="1" ht="15.5" x14ac:dyDescent="0.25">
      <c r="A152" s="33"/>
      <c r="B152" s="23"/>
      <c r="C152" s="25">
        <v>20804</v>
      </c>
      <c r="D152" s="167" t="s">
        <v>484</v>
      </c>
      <c r="E152" s="24"/>
      <c r="F152" s="23"/>
      <c r="G152" s="23"/>
      <c r="H15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</row>
    <row r="153" spans="1:32" s="10" customFormat="1" ht="15.5" x14ac:dyDescent="0.25">
      <c r="A153" s="33"/>
      <c r="B153" s="23"/>
      <c r="C153" s="25" t="s">
        <v>835</v>
      </c>
      <c r="D153" s="167" t="s">
        <v>851</v>
      </c>
      <c r="E153" s="24"/>
      <c r="F153" s="23"/>
      <c r="G153" s="23"/>
      <c r="H153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</row>
    <row r="154" spans="1:32" s="10" customFormat="1" ht="15.5" x14ac:dyDescent="0.25">
      <c r="A154" s="33"/>
      <c r="B154" s="23"/>
      <c r="C154" s="25">
        <v>20805</v>
      </c>
      <c r="D154" s="167" t="s">
        <v>506</v>
      </c>
      <c r="E154" s="24"/>
      <c r="F154" s="23"/>
      <c r="G154" s="23"/>
      <c r="H154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</row>
    <row r="155" spans="1:32" s="10" customFormat="1" ht="15.5" x14ac:dyDescent="0.25">
      <c r="A155" s="33"/>
      <c r="B155" s="23"/>
      <c r="C155" s="25" t="s">
        <v>836</v>
      </c>
      <c r="D155" s="167" t="s">
        <v>852</v>
      </c>
      <c r="E155" s="24"/>
      <c r="F155" s="23"/>
      <c r="G155" s="23"/>
      <c r="H155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</row>
    <row r="156" spans="1:32" s="10" customFormat="1" ht="15.5" x14ac:dyDescent="0.25">
      <c r="A156" s="33"/>
      <c r="B156" s="23"/>
      <c r="C156" s="25">
        <v>20806</v>
      </c>
      <c r="D156" s="167" t="s">
        <v>507</v>
      </c>
      <c r="E156" s="24"/>
      <c r="F156" s="23"/>
      <c r="G156" s="23"/>
      <c r="H156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</row>
    <row r="157" spans="1:32" s="10" customFormat="1" ht="25" x14ac:dyDescent="0.25">
      <c r="A157" s="33"/>
      <c r="B157" s="23"/>
      <c r="C157" s="25" t="s">
        <v>837</v>
      </c>
      <c r="D157" s="167" t="s">
        <v>853</v>
      </c>
      <c r="E157" s="24" t="s">
        <v>390</v>
      </c>
      <c r="F157" s="23"/>
      <c r="G157" s="23"/>
      <c r="H157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</row>
    <row r="158" spans="1:32" s="10" customFormat="1" ht="15.5" x14ac:dyDescent="0.25">
      <c r="A158" s="33"/>
      <c r="B158" s="23"/>
      <c r="C158" s="25">
        <v>20807</v>
      </c>
      <c r="D158" s="167" t="s">
        <v>508</v>
      </c>
      <c r="E158" s="24"/>
      <c r="F158" s="23"/>
      <c r="G158" s="23"/>
      <c r="H158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</row>
    <row r="159" spans="1:32" s="10" customFormat="1" ht="15.5" x14ac:dyDescent="0.25">
      <c r="A159" s="33"/>
      <c r="B159" s="23"/>
      <c r="C159" s="25" t="s">
        <v>838</v>
      </c>
      <c r="D159" s="167" t="s">
        <v>854</v>
      </c>
      <c r="E159" s="24">
        <v>2082</v>
      </c>
      <c r="F159" s="23" t="s">
        <v>451</v>
      </c>
      <c r="G159" s="23" t="s">
        <v>451</v>
      </c>
      <c r="H159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</row>
    <row r="160" spans="1:32" s="10" customFormat="1" ht="15.5" x14ac:dyDescent="0.25">
      <c r="A160" s="33"/>
      <c r="B160" s="23"/>
      <c r="C160" s="25">
        <v>20808</v>
      </c>
      <c r="D160" s="167" t="s">
        <v>509</v>
      </c>
      <c r="E160" s="24" t="s">
        <v>827</v>
      </c>
      <c r="F160" s="23" t="s">
        <v>829</v>
      </c>
      <c r="G160" s="23" t="s">
        <v>829</v>
      </c>
      <c r="H160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</row>
    <row r="161" spans="1:32" s="10" customFormat="1" ht="15.5" x14ac:dyDescent="0.25">
      <c r="A161" s="33"/>
      <c r="B161" s="23"/>
      <c r="C161" s="25" t="s">
        <v>839</v>
      </c>
      <c r="D161" s="167" t="s">
        <v>855</v>
      </c>
      <c r="E161" s="24">
        <v>2083</v>
      </c>
      <c r="F161" s="23" t="s">
        <v>452</v>
      </c>
      <c r="G161" s="23" t="s">
        <v>452</v>
      </c>
      <c r="H161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</row>
    <row r="162" spans="1:32" s="10" customFormat="1" ht="15.5" x14ac:dyDescent="0.25">
      <c r="A162" s="33"/>
      <c r="B162" s="23"/>
      <c r="C162" s="25">
        <v>20809</v>
      </c>
      <c r="D162" s="167" t="s">
        <v>510</v>
      </c>
      <c r="E162" s="24" t="s">
        <v>828</v>
      </c>
      <c r="F162" s="23" t="s">
        <v>830</v>
      </c>
      <c r="G162" s="23" t="s">
        <v>830</v>
      </c>
      <c r="H16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</row>
    <row r="163" spans="1:32" s="10" customFormat="1" ht="15.5" x14ac:dyDescent="0.25">
      <c r="A163" s="33"/>
      <c r="B163" s="23"/>
      <c r="C163" s="25" t="s">
        <v>840</v>
      </c>
      <c r="D163" s="167" t="s">
        <v>856</v>
      </c>
      <c r="E163" s="24"/>
      <c r="F163" s="23"/>
      <c r="G163" s="115" t="s">
        <v>466</v>
      </c>
      <c r="H163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</row>
    <row r="164" spans="1:32" s="10" customFormat="1" ht="15.5" x14ac:dyDescent="0.25">
      <c r="A164" s="33"/>
      <c r="B164" s="23"/>
      <c r="C164" s="25">
        <v>20810</v>
      </c>
      <c r="D164" s="167" t="s">
        <v>511</v>
      </c>
      <c r="E164" s="24"/>
      <c r="F164" s="23"/>
      <c r="G164" s="115"/>
      <c r="H164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</row>
    <row r="165" spans="1:32" s="10" customFormat="1" ht="15.5" x14ac:dyDescent="0.25">
      <c r="A165" s="33"/>
      <c r="B165" s="23"/>
      <c r="C165" s="25" t="s">
        <v>841</v>
      </c>
      <c r="D165" s="167" t="s">
        <v>857</v>
      </c>
      <c r="E165" s="24"/>
      <c r="F165" s="23"/>
      <c r="G165" s="115" t="s">
        <v>467</v>
      </c>
      <c r="H165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</row>
    <row r="166" spans="1:32" s="10" customFormat="1" ht="15.5" x14ac:dyDescent="0.25">
      <c r="A166" s="33"/>
      <c r="B166" s="23"/>
      <c r="C166" s="25">
        <v>20811</v>
      </c>
      <c r="D166" s="167" t="s">
        <v>512</v>
      </c>
      <c r="E166" s="24"/>
      <c r="F166" s="23"/>
      <c r="G166" s="115"/>
      <c r="H166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</row>
    <row r="167" spans="1:32" s="10" customFormat="1" ht="15.5" x14ac:dyDescent="0.25">
      <c r="A167" s="33"/>
      <c r="B167" s="23"/>
      <c r="C167" s="25" t="s">
        <v>842</v>
      </c>
      <c r="D167" s="167" t="s">
        <v>858</v>
      </c>
      <c r="E167" s="24"/>
      <c r="F167" s="23"/>
      <c r="G167" s="23"/>
      <c r="H167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</row>
    <row r="168" spans="1:32" s="10" customFormat="1" ht="15.5" x14ac:dyDescent="0.25">
      <c r="A168" s="33"/>
      <c r="B168" s="23"/>
      <c r="C168" s="25">
        <v>20812</v>
      </c>
      <c r="D168" s="167" t="s">
        <v>513</v>
      </c>
      <c r="E168" s="24"/>
      <c r="F168" s="23"/>
      <c r="G168" s="23"/>
      <c r="H168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</row>
    <row r="169" spans="1:32" s="10" customFormat="1" ht="15.5" x14ac:dyDescent="0.25">
      <c r="A169" s="33"/>
      <c r="B169" s="23"/>
      <c r="C169" s="25" t="s">
        <v>843</v>
      </c>
      <c r="D169" s="167" t="s">
        <v>859</v>
      </c>
      <c r="E169" s="24"/>
      <c r="F169" s="23"/>
      <c r="G169" s="23"/>
      <c r="H169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</row>
    <row r="170" spans="1:32" s="10" customFormat="1" ht="15.5" x14ac:dyDescent="0.25">
      <c r="A170" s="33"/>
      <c r="B170" s="23"/>
      <c r="C170" s="25">
        <v>20813</v>
      </c>
      <c r="D170" s="167" t="s">
        <v>514</v>
      </c>
      <c r="E170" s="24"/>
      <c r="F170" s="23"/>
      <c r="G170" s="23"/>
      <c r="H170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</row>
    <row r="171" spans="1:32" s="10" customFormat="1" ht="15.5" x14ac:dyDescent="0.25">
      <c r="A171" s="33"/>
      <c r="B171" s="23"/>
      <c r="C171" s="25" t="s">
        <v>844</v>
      </c>
      <c r="D171" s="167" t="s">
        <v>860</v>
      </c>
      <c r="E171" s="24"/>
      <c r="F171" s="23"/>
      <c r="G171" s="23"/>
      <c r="H171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</row>
    <row r="172" spans="1:32" s="10" customFormat="1" ht="15.5" x14ac:dyDescent="0.25">
      <c r="A172" s="33"/>
      <c r="B172" s="23"/>
      <c r="C172" s="25">
        <v>20814</v>
      </c>
      <c r="D172" s="167" t="s">
        <v>515</v>
      </c>
      <c r="E172" s="24"/>
      <c r="F172" s="23"/>
      <c r="G172" s="23"/>
      <c r="H17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</row>
    <row r="173" spans="1:32" s="10" customFormat="1" ht="15.5" x14ac:dyDescent="0.25">
      <c r="A173" s="33"/>
      <c r="B173" s="23"/>
      <c r="C173" s="25" t="s">
        <v>845</v>
      </c>
      <c r="D173" s="167" t="s">
        <v>861</v>
      </c>
      <c r="E173" s="24"/>
      <c r="F173" s="23"/>
      <c r="G173" s="23"/>
      <c r="H173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</row>
    <row r="174" spans="1:32" s="10" customFormat="1" ht="15.5" x14ac:dyDescent="0.25">
      <c r="A174" s="33"/>
      <c r="B174" s="23"/>
      <c r="C174" s="25">
        <v>20815</v>
      </c>
      <c r="D174" s="167" t="s">
        <v>516</v>
      </c>
      <c r="E174" s="24"/>
      <c r="F174" s="23"/>
      <c r="G174" s="23"/>
      <c r="H174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</row>
    <row r="175" spans="1:32" s="10" customFormat="1" ht="15.5" x14ac:dyDescent="0.25">
      <c r="A175" s="33"/>
      <c r="B175" s="23"/>
      <c r="C175" s="25" t="s">
        <v>846</v>
      </c>
      <c r="D175" s="167" t="s">
        <v>831</v>
      </c>
      <c r="E175" s="24"/>
      <c r="F175" s="23"/>
      <c r="G175" s="23"/>
      <c r="H175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</row>
    <row r="176" spans="1:32" s="10" customFormat="1" ht="15.5" x14ac:dyDescent="0.25">
      <c r="A176" s="33"/>
      <c r="B176" s="23"/>
      <c r="C176" s="25">
        <v>20816</v>
      </c>
      <c r="D176" s="167" t="s">
        <v>517</v>
      </c>
      <c r="E176" s="24"/>
      <c r="F176" s="23"/>
      <c r="G176" s="23"/>
      <c r="H176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</row>
    <row r="177" spans="1:32" s="10" customFormat="1" ht="15.5" x14ac:dyDescent="0.25">
      <c r="A177" s="33"/>
      <c r="B177" s="23"/>
      <c r="C177" s="25" t="s">
        <v>847</v>
      </c>
      <c r="D177" s="167" t="s">
        <v>848</v>
      </c>
      <c r="E177" s="24">
        <v>2085</v>
      </c>
      <c r="F177" s="23" t="s">
        <v>47</v>
      </c>
      <c r="G177" s="26" t="s">
        <v>468</v>
      </c>
      <c r="H177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</row>
    <row r="178" spans="1:32" s="10" customFormat="1" ht="15.5" x14ac:dyDescent="0.25">
      <c r="A178" s="33"/>
      <c r="B178" s="23"/>
      <c r="C178" s="25">
        <v>20829</v>
      </c>
      <c r="D178" s="167" t="s">
        <v>924</v>
      </c>
      <c r="E178" s="24"/>
      <c r="F178" s="23"/>
      <c r="G178" s="26"/>
      <c r="H178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</row>
    <row r="179" spans="1:32" s="10" customFormat="1" ht="15.5" x14ac:dyDescent="0.25">
      <c r="A179" s="33"/>
      <c r="B179" s="23"/>
      <c r="C179" s="25" t="s">
        <v>913</v>
      </c>
      <c r="D179" s="167" t="s">
        <v>925</v>
      </c>
      <c r="E179" s="24"/>
      <c r="F179" s="23"/>
      <c r="G179" s="26"/>
      <c r="H179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</row>
    <row r="180" spans="1:32" s="10" customFormat="1" ht="15.5" x14ac:dyDescent="0.25">
      <c r="A180" s="33"/>
      <c r="B180" s="23"/>
      <c r="C180" s="25">
        <v>20830</v>
      </c>
      <c r="D180" s="167" t="s">
        <v>926</v>
      </c>
      <c r="E180" s="24"/>
      <c r="F180" s="23"/>
      <c r="G180" s="26"/>
      <c r="H180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</row>
    <row r="181" spans="1:32" s="10" customFormat="1" ht="15.5" x14ac:dyDescent="0.25">
      <c r="A181" s="33"/>
      <c r="B181" s="23"/>
      <c r="C181" s="25" t="s">
        <v>914</v>
      </c>
      <c r="D181" s="167" t="s">
        <v>927</v>
      </c>
      <c r="E181" s="24"/>
      <c r="F181" s="23"/>
      <c r="G181" s="26"/>
      <c r="H181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</row>
    <row r="182" spans="1:32" s="10" customFormat="1" ht="15.5" x14ac:dyDescent="0.25">
      <c r="A182" s="33"/>
      <c r="B182" s="23"/>
      <c r="C182" s="25">
        <v>20831</v>
      </c>
      <c r="D182" s="167" t="s">
        <v>928</v>
      </c>
      <c r="E182" s="24"/>
      <c r="F182" s="23"/>
      <c r="G182" s="26"/>
      <c r="H18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</row>
    <row r="183" spans="1:32" s="10" customFormat="1" ht="15.5" x14ac:dyDescent="0.25">
      <c r="A183" s="33"/>
      <c r="B183" s="23"/>
      <c r="C183" s="25" t="s">
        <v>915</v>
      </c>
      <c r="D183" s="167" t="s">
        <v>929</v>
      </c>
      <c r="E183" s="24"/>
      <c r="F183" s="23"/>
      <c r="G183" s="26"/>
      <c r="H183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</row>
    <row r="184" spans="1:32" s="10" customFormat="1" ht="15.5" x14ac:dyDescent="0.25">
      <c r="A184" s="33"/>
      <c r="B184" s="23"/>
      <c r="C184" s="221">
        <v>2084</v>
      </c>
      <c r="D184" s="222" t="s">
        <v>1239</v>
      </c>
      <c r="E184" s="223"/>
      <c r="F184" s="224"/>
      <c r="G184" s="225"/>
      <c r="H184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</row>
    <row r="185" spans="1:32" s="10" customFormat="1" ht="15.5" x14ac:dyDescent="0.25">
      <c r="A185" s="33"/>
      <c r="B185" s="23"/>
      <c r="C185" s="27">
        <v>2085</v>
      </c>
      <c r="D185" s="175" t="s">
        <v>468</v>
      </c>
      <c r="E185" s="24">
        <v>2085</v>
      </c>
      <c r="F185" s="23" t="s">
        <v>47</v>
      </c>
      <c r="G185" s="26" t="s">
        <v>468</v>
      </c>
      <c r="H185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</row>
    <row r="186" spans="1:32" s="10" customFormat="1" ht="15.5" x14ac:dyDescent="0.25">
      <c r="A186" s="33"/>
      <c r="B186" s="23"/>
      <c r="C186" s="25">
        <v>20851</v>
      </c>
      <c r="D186" s="167" t="s">
        <v>276</v>
      </c>
      <c r="E186" s="24">
        <v>2086</v>
      </c>
      <c r="F186" s="23" t="s">
        <v>47</v>
      </c>
      <c r="G186" s="26" t="s">
        <v>468</v>
      </c>
      <c r="H186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</row>
    <row r="187" spans="1:32" s="10" customFormat="1" ht="15.5" x14ac:dyDescent="0.25">
      <c r="A187" s="33"/>
      <c r="B187" s="23"/>
      <c r="C187" s="27">
        <v>2086</v>
      </c>
      <c r="D187" s="175" t="s">
        <v>468</v>
      </c>
      <c r="E187" s="24">
        <v>2087</v>
      </c>
      <c r="F187" s="23" t="s">
        <v>48</v>
      </c>
      <c r="G187" s="26" t="s">
        <v>469</v>
      </c>
      <c r="H187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</row>
    <row r="188" spans="1:32" s="10" customFormat="1" ht="15.5" x14ac:dyDescent="0.25">
      <c r="A188" s="33"/>
      <c r="B188" s="23"/>
      <c r="C188" s="27">
        <v>2087</v>
      </c>
      <c r="D188" s="175" t="s">
        <v>469</v>
      </c>
      <c r="E188" s="24">
        <v>2089</v>
      </c>
      <c r="F188" s="23" t="s">
        <v>66</v>
      </c>
      <c r="G188" s="23" t="s">
        <v>66</v>
      </c>
      <c r="H188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</row>
    <row r="189" spans="1:32" s="10" customFormat="1" ht="15.5" x14ac:dyDescent="0.25">
      <c r="A189" s="33"/>
      <c r="B189" s="23"/>
      <c r="C189" s="27">
        <v>2089</v>
      </c>
      <c r="D189" s="167" t="s">
        <v>479</v>
      </c>
      <c r="E189" s="24"/>
      <c r="F189" s="23"/>
      <c r="G189" s="115" t="s">
        <v>470</v>
      </c>
      <c r="H189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</row>
    <row r="190" spans="1:32" s="10" customFormat="1" ht="15.5" x14ac:dyDescent="0.25">
      <c r="A190" s="33"/>
      <c r="B190" s="23"/>
      <c r="C190" s="27"/>
      <c r="D190" s="167"/>
      <c r="E190" s="24"/>
      <c r="F190" s="23"/>
      <c r="G190" s="23"/>
      <c r="H190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</row>
    <row r="191" spans="1:32" s="10" customFormat="1" ht="15.5" x14ac:dyDescent="0.25">
      <c r="A191" s="33"/>
      <c r="B191" s="23"/>
      <c r="C191" s="22">
        <v>209</v>
      </c>
      <c r="D191" s="167" t="s">
        <v>503</v>
      </c>
      <c r="E191" s="24"/>
      <c r="F191" s="23"/>
      <c r="G191" s="23"/>
      <c r="H191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</row>
    <row r="192" spans="1:32" s="10" customFormat="1" ht="15.5" x14ac:dyDescent="0.25">
      <c r="A192" s="33"/>
      <c r="B192" s="23"/>
      <c r="C192" s="27">
        <v>2090</v>
      </c>
      <c r="D192" s="167" t="s">
        <v>84</v>
      </c>
      <c r="E192" s="24"/>
      <c r="F192" s="23" t="s">
        <v>81</v>
      </c>
      <c r="G192" s="116" t="s">
        <v>81</v>
      </c>
      <c r="H19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</row>
    <row r="193" spans="1:32" s="10" customFormat="1" ht="15.5" x14ac:dyDescent="0.25">
      <c r="A193" s="33"/>
      <c r="B193" s="23"/>
      <c r="C193" s="25">
        <v>20902</v>
      </c>
      <c r="D193" s="172" t="s">
        <v>82</v>
      </c>
      <c r="E193" s="24"/>
      <c r="F193" s="23" t="s">
        <v>81</v>
      </c>
      <c r="G193" s="116" t="s">
        <v>81</v>
      </c>
      <c r="H193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</row>
    <row r="194" spans="1:32" s="10" customFormat="1" ht="15.5" x14ac:dyDescent="0.25">
      <c r="A194" s="33"/>
      <c r="B194" s="23"/>
      <c r="C194" s="25">
        <v>20903</v>
      </c>
      <c r="D194" s="172" t="s">
        <v>1209</v>
      </c>
      <c r="E194" s="24">
        <v>2090</v>
      </c>
      <c r="F194" s="23" t="s">
        <v>81</v>
      </c>
      <c r="G194" s="116" t="s">
        <v>81</v>
      </c>
      <c r="H194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</row>
    <row r="195" spans="1:32" s="10" customFormat="1" ht="15.5" x14ac:dyDescent="0.25">
      <c r="A195" s="33"/>
      <c r="B195" s="23"/>
      <c r="C195" s="202">
        <v>20904</v>
      </c>
      <c r="D195" s="197" t="s">
        <v>1218</v>
      </c>
      <c r="E195" s="134">
        <v>2090</v>
      </c>
      <c r="F195" s="201" t="s">
        <v>81</v>
      </c>
      <c r="G195" s="203" t="s">
        <v>81</v>
      </c>
      <c r="H195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</row>
    <row r="196" spans="1:32" s="10" customFormat="1" ht="15.5" x14ac:dyDescent="0.25">
      <c r="A196" s="33"/>
      <c r="B196" s="23"/>
      <c r="C196" s="233">
        <v>20905</v>
      </c>
      <c r="D196" s="226" t="s">
        <v>1245</v>
      </c>
      <c r="E196" s="223">
        <v>2090</v>
      </c>
      <c r="F196" s="224" t="s">
        <v>81</v>
      </c>
      <c r="G196" s="234" t="s">
        <v>81</v>
      </c>
      <c r="H196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</row>
    <row r="197" spans="1:32" s="10" customFormat="1" ht="15.75" customHeight="1" x14ac:dyDescent="0.25">
      <c r="A197" s="33"/>
      <c r="B197" s="23"/>
      <c r="C197" s="25">
        <v>20909</v>
      </c>
      <c r="D197" s="167" t="s">
        <v>86</v>
      </c>
      <c r="E197" s="24"/>
      <c r="F197" s="23"/>
      <c r="G197" s="116"/>
      <c r="H197"/>
      <c r="I197" s="142"/>
      <c r="J197" s="142"/>
      <c r="K197" s="142"/>
      <c r="L197" s="142"/>
      <c r="M197" s="142"/>
      <c r="N197" s="142"/>
      <c r="O197" s="142"/>
      <c r="P197" s="142"/>
      <c r="Q197" s="142"/>
      <c r="R197" s="142"/>
      <c r="S197" s="142"/>
      <c r="T197" s="142"/>
      <c r="U197" s="142"/>
      <c r="V197" s="142"/>
      <c r="W197" s="142"/>
      <c r="X197" s="142"/>
      <c r="Y197" s="142"/>
      <c r="Z197" s="142"/>
      <c r="AA197" s="142"/>
      <c r="AB197" s="142"/>
      <c r="AC197" s="142"/>
      <c r="AD197" s="142"/>
      <c r="AE197" s="142"/>
      <c r="AF197" s="142"/>
    </row>
    <row r="198" spans="1:32" s="10" customFormat="1" ht="15.75" customHeight="1" x14ac:dyDescent="0.25">
      <c r="A198" s="33"/>
      <c r="B198" s="23"/>
      <c r="C198" s="27">
        <v>2091</v>
      </c>
      <c r="D198" s="172" t="s">
        <v>85</v>
      </c>
      <c r="E198" s="24">
        <v>2091</v>
      </c>
      <c r="F198" s="23" t="s">
        <v>83</v>
      </c>
      <c r="G198" s="116" t="s">
        <v>83</v>
      </c>
      <c r="H198"/>
      <c r="I198" s="142"/>
      <c r="J198" s="142"/>
      <c r="K198" s="142"/>
      <c r="L198" s="142"/>
      <c r="M198" s="142"/>
      <c r="N198" s="142"/>
      <c r="O198" s="142"/>
      <c r="P198" s="142"/>
      <c r="Q198" s="142"/>
      <c r="R198" s="142"/>
      <c r="S198" s="142"/>
      <c r="T198" s="142"/>
      <c r="U198" s="142"/>
      <c r="V198" s="142"/>
      <c r="W198" s="142"/>
      <c r="X198" s="142"/>
      <c r="Y198" s="142"/>
      <c r="Z198" s="142"/>
      <c r="AA198" s="142"/>
      <c r="AB198" s="142"/>
      <c r="AC198" s="142"/>
      <c r="AD198" s="142"/>
      <c r="AE198" s="142"/>
      <c r="AF198" s="142"/>
    </row>
    <row r="199" spans="1:32" s="10" customFormat="1" ht="15.75" customHeight="1" x14ac:dyDescent="0.25">
      <c r="A199" s="33"/>
      <c r="B199" s="23"/>
      <c r="C199" s="25">
        <v>20910</v>
      </c>
      <c r="D199" s="172" t="s">
        <v>1214</v>
      </c>
      <c r="E199" s="24">
        <v>2091</v>
      </c>
      <c r="F199" s="23" t="s">
        <v>83</v>
      </c>
      <c r="G199" s="116" t="s">
        <v>83</v>
      </c>
      <c r="H199"/>
      <c r="I199" s="142"/>
      <c r="J199" s="142"/>
      <c r="K199" s="142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  <c r="AA199" s="142"/>
      <c r="AB199" s="142"/>
      <c r="AC199" s="142"/>
      <c r="AD199" s="142"/>
      <c r="AE199" s="142"/>
      <c r="AF199" s="142"/>
    </row>
    <row r="200" spans="1:32" s="10" customFormat="1" ht="15.75" customHeight="1" x14ac:dyDescent="0.25">
      <c r="A200" s="33"/>
      <c r="B200" s="23"/>
      <c r="C200" s="25">
        <v>20911</v>
      </c>
      <c r="D200" s="172" t="s">
        <v>1209</v>
      </c>
      <c r="E200" s="24">
        <v>2092</v>
      </c>
      <c r="F200" s="23" t="s">
        <v>83</v>
      </c>
      <c r="G200" s="116" t="s">
        <v>83</v>
      </c>
      <c r="H200"/>
      <c r="I200" s="142"/>
      <c r="J200" s="142"/>
      <c r="K200" s="142"/>
      <c r="L200" s="142"/>
      <c r="M200" s="142"/>
      <c r="N200" s="142"/>
      <c r="O200" s="142"/>
      <c r="P200" s="142"/>
      <c r="Q200" s="142"/>
      <c r="R200" s="142"/>
      <c r="S200" s="142"/>
      <c r="T200" s="142"/>
      <c r="U200" s="142"/>
      <c r="V200" s="142"/>
      <c r="W200" s="142"/>
      <c r="X200" s="142"/>
      <c r="Y200" s="142"/>
      <c r="Z200" s="142"/>
      <c r="AA200" s="142"/>
      <c r="AB200" s="142"/>
      <c r="AC200" s="142"/>
      <c r="AD200" s="142"/>
      <c r="AE200" s="142"/>
      <c r="AF200" s="142"/>
    </row>
    <row r="201" spans="1:32" s="10" customFormat="1" ht="15.75" customHeight="1" x14ac:dyDescent="0.25">
      <c r="A201" s="33"/>
      <c r="B201" s="23"/>
      <c r="C201" s="202">
        <v>20912</v>
      </c>
      <c r="D201" s="197" t="s">
        <v>1218</v>
      </c>
      <c r="E201" s="134">
        <v>2092</v>
      </c>
      <c r="F201" s="201" t="s">
        <v>83</v>
      </c>
      <c r="G201" s="203" t="s">
        <v>83</v>
      </c>
      <c r="H201"/>
      <c r="I201" s="142"/>
      <c r="J201" s="142"/>
      <c r="K201" s="142"/>
      <c r="L201" s="142"/>
      <c r="M201" s="142"/>
      <c r="N201" s="142"/>
      <c r="O201" s="142"/>
      <c r="P201" s="142"/>
      <c r="Q201" s="142"/>
      <c r="R201" s="142"/>
      <c r="S201" s="142"/>
      <c r="T201" s="142"/>
      <c r="U201" s="142"/>
      <c r="V201" s="142"/>
      <c r="W201" s="142"/>
      <c r="X201" s="142"/>
      <c r="Y201" s="142"/>
      <c r="Z201" s="142"/>
      <c r="AA201" s="142"/>
      <c r="AB201" s="142"/>
      <c r="AC201" s="142"/>
      <c r="AD201" s="142"/>
      <c r="AE201" s="142"/>
      <c r="AF201" s="142"/>
    </row>
    <row r="202" spans="1:32" s="10" customFormat="1" ht="15.75" customHeight="1" x14ac:dyDescent="0.25">
      <c r="A202" s="33"/>
      <c r="B202" s="23"/>
      <c r="C202" s="233">
        <v>20913</v>
      </c>
      <c r="D202" s="226" t="s">
        <v>1245</v>
      </c>
      <c r="E202" s="223">
        <v>2092</v>
      </c>
      <c r="F202" s="224" t="s">
        <v>83</v>
      </c>
      <c r="G202" s="234" t="s">
        <v>83</v>
      </c>
      <c r="H202"/>
      <c r="I202" s="142"/>
      <c r="J202" s="142"/>
      <c r="K202" s="142"/>
      <c r="L202" s="142"/>
      <c r="M202" s="142"/>
      <c r="N202" s="142"/>
      <c r="O202" s="142"/>
      <c r="P202" s="142"/>
      <c r="Q202" s="142"/>
      <c r="R202" s="142"/>
      <c r="S202" s="142"/>
      <c r="T202" s="142"/>
      <c r="U202" s="142"/>
      <c r="V202" s="142"/>
      <c r="W202" s="142"/>
      <c r="X202" s="142"/>
      <c r="Y202" s="142"/>
      <c r="Z202" s="142"/>
      <c r="AA202" s="142"/>
      <c r="AB202" s="142"/>
      <c r="AC202" s="142"/>
      <c r="AD202" s="142"/>
      <c r="AE202" s="142"/>
      <c r="AF202" s="142"/>
    </row>
    <row r="203" spans="1:32" s="10" customFormat="1" ht="15.75" customHeight="1" x14ac:dyDescent="0.25">
      <c r="A203" s="33"/>
      <c r="B203" s="23"/>
      <c r="C203" s="25">
        <v>20919</v>
      </c>
      <c r="D203" s="172" t="s">
        <v>87</v>
      </c>
      <c r="E203" s="18"/>
      <c r="F203" s="16"/>
      <c r="G203" s="16"/>
      <c r="H203"/>
      <c r="I203" s="142"/>
      <c r="J203" s="142"/>
      <c r="K203" s="142"/>
      <c r="L203" s="142"/>
      <c r="M203" s="142"/>
      <c r="N203" s="142"/>
      <c r="O203" s="142"/>
      <c r="P203" s="142"/>
      <c r="Q203" s="142"/>
      <c r="R203" s="142"/>
      <c r="S203" s="142"/>
      <c r="T203" s="142"/>
      <c r="U203" s="142"/>
      <c r="V203" s="142"/>
      <c r="W203" s="142"/>
      <c r="X203" s="142"/>
      <c r="Y203" s="142"/>
      <c r="Z203" s="142"/>
      <c r="AA203" s="142"/>
      <c r="AB203" s="142"/>
      <c r="AC203" s="142"/>
      <c r="AD203" s="142"/>
      <c r="AE203" s="142"/>
      <c r="AF203" s="142"/>
    </row>
    <row r="204" spans="1:32" s="19" customFormat="1" ht="15.5" x14ac:dyDescent="0.25">
      <c r="A204" s="15">
        <v>21</v>
      </c>
      <c r="B204" s="16" t="s">
        <v>519</v>
      </c>
      <c r="C204" s="15">
        <v>21</v>
      </c>
      <c r="D204" s="166" t="s">
        <v>519</v>
      </c>
      <c r="E204" s="24"/>
      <c r="F204" s="23"/>
      <c r="G204" s="23"/>
      <c r="H204"/>
      <c r="I204" s="142"/>
      <c r="J204" s="142"/>
      <c r="K204" s="142"/>
      <c r="L204" s="142"/>
      <c r="M204" s="142"/>
      <c r="N204" s="142"/>
      <c r="O204" s="142"/>
      <c r="P204" s="142"/>
      <c r="Q204" s="142"/>
      <c r="R204" s="142"/>
      <c r="S204" s="142"/>
      <c r="T204" s="142"/>
      <c r="U204" s="142"/>
      <c r="V204" s="142"/>
      <c r="W204" s="142"/>
      <c r="X204" s="142"/>
      <c r="Y204" s="142"/>
      <c r="Z204" s="142"/>
      <c r="AA204" s="142"/>
      <c r="AB204" s="142"/>
      <c r="AC204" s="142"/>
      <c r="AD204" s="142"/>
      <c r="AE204" s="142"/>
      <c r="AF204" s="142"/>
    </row>
    <row r="205" spans="1:32" s="10" customFormat="1" ht="15.5" x14ac:dyDescent="0.25">
      <c r="A205" s="33"/>
      <c r="B205" s="23"/>
      <c r="C205" s="22">
        <v>210</v>
      </c>
      <c r="D205" s="167" t="s">
        <v>275</v>
      </c>
      <c r="E205" s="24">
        <v>2101</v>
      </c>
      <c r="F205" s="23" t="s">
        <v>504</v>
      </c>
      <c r="G205" s="23" t="s">
        <v>504</v>
      </c>
      <c r="H205"/>
      <c r="I205" s="142"/>
      <c r="J205" s="142"/>
      <c r="K205" s="142"/>
      <c r="L205" s="142"/>
      <c r="M205" s="142"/>
      <c r="N205" s="142"/>
      <c r="O205" s="142"/>
      <c r="P205" s="142"/>
      <c r="Q205" s="142"/>
      <c r="R205" s="142"/>
      <c r="S205" s="142"/>
      <c r="T205" s="142"/>
      <c r="U205" s="142"/>
      <c r="V205" s="142"/>
      <c r="W205" s="142"/>
      <c r="X205" s="142"/>
      <c r="Y205" s="142"/>
      <c r="Z205" s="142"/>
      <c r="AA205" s="142"/>
      <c r="AB205" s="142"/>
      <c r="AC205" s="142"/>
      <c r="AD205" s="142"/>
      <c r="AE205" s="142"/>
      <c r="AF205" s="142"/>
    </row>
    <row r="206" spans="1:32" s="10" customFormat="1" ht="15.5" x14ac:dyDescent="0.25">
      <c r="A206" s="33"/>
      <c r="B206" s="23"/>
      <c r="C206" s="27">
        <v>2101</v>
      </c>
      <c r="D206" s="175" t="s">
        <v>504</v>
      </c>
      <c r="E206" s="24"/>
      <c r="F206" s="23" t="s">
        <v>472</v>
      </c>
      <c r="G206" s="23" t="s">
        <v>472</v>
      </c>
      <c r="H206"/>
      <c r="I206" s="142"/>
      <c r="J206" s="142"/>
      <c r="K206" s="142"/>
      <c r="L206" s="142"/>
      <c r="M206" s="142"/>
      <c r="N206" s="142"/>
      <c r="O206" s="142"/>
      <c r="P206" s="142"/>
      <c r="Q206" s="142"/>
      <c r="R206" s="142"/>
      <c r="S206" s="142"/>
      <c r="T206" s="142"/>
      <c r="U206" s="142"/>
      <c r="V206" s="142"/>
      <c r="W206" s="142"/>
      <c r="X206" s="142"/>
      <c r="Y206" s="142"/>
      <c r="Z206" s="142"/>
      <c r="AA206" s="142"/>
      <c r="AB206" s="142"/>
      <c r="AC206" s="142"/>
      <c r="AD206" s="142"/>
      <c r="AE206" s="142"/>
      <c r="AF206" s="142"/>
    </row>
    <row r="207" spans="1:32" s="10" customFormat="1" ht="15.5" x14ac:dyDescent="0.25">
      <c r="A207" s="33"/>
      <c r="B207" s="23"/>
      <c r="C207" s="27">
        <v>2103</v>
      </c>
      <c r="D207" s="175" t="s">
        <v>18</v>
      </c>
      <c r="E207" s="24"/>
      <c r="F207" s="23"/>
      <c r="G207" s="23"/>
      <c r="H207"/>
      <c r="I207" s="142"/>
      <c r="J207" s="142"/>
      <c r="K207" s="142"/>
      <c r="L207" s="142"/>
      <c r="M207" s="142"/>
      <c r="N207" s="142"/>
      <c r="O207" s="142"/>
      <c r="P207" s="142"/>
      <c r="Q207" s="142"/>
      <c r="R207" s="142"/>
      <c r="S207" s="142"/>
      <c r="T207" s="142"/>
      <c r="U207" s="142"/>
      <c r="V207" s="142"/>
      <c r="W207" s="142"/>
      <c r="X207" s="142"/>
      <c r="Y207" s="142"/>
      <c r="Z207" s="142"/>
      <c r="AA207" s="142"/>
      <c r="AB207" s="142"/>
      <c r="AC207" s="142"/>
      <c r="AD207" s="142"/>
      <c r="AE207" s="142"/>
      <c r="AF207" s="142"/>
    </row>
    <row r="208" spans="1:32" s="10" customFormat="1" ht="15.5" x14ac:dyDescent="0.25">
      <c r="A208" s="33"/>
      <c r="B208" s="23"/>
      <c r="C208" s="27">
        <v>2104</v>
      </c>
      <c r="D208" s="167" t="s">
        <v>278</v>
      </c>
      <c r="E208" s="24">
        <v>2104</v>
      </c>
      <c r="F208" s="23" t="s">
        <v>88</v>
      </c>
      <c r="G208" s="23" t="s">
        <v>88</v>
      </c>
      <c r="H208"/>
      <c r="I208" s="142"/>
      <c r="J208" s="142"/>
      <c r="K208" s="142"/>
      <c r="L208" s="142"/>
      <c r="M208" s="142"/>
      <c r="N208" s="142"/>
      <c r="O208" s="142"/>
      <c r="P208" s="142"/>
      <c r="Q208" s="142"/>
      <c r="R208" s="142"/>
      <c r="S208" s="142"/>
      <c r="T208" s="142"/>
      <c r="U208" s="142"/>
      <c r="V208" s="142"/>
      <c r="W208" s="142"/>
      <c r="X208" s="142"/>
      <c r="Y208" s="142"/>
      <c r="Z208" s="142"/>
      <c r="AA208" s="142"/>
      <c r="AB208" s="142"/>
      <c r="AC208" s="142"/>
      <c r="AD208" s="142"/>
      <c r="AE208" s="142"/>
      <c r="AF208" s="142"/>
    </row>
    <row r="209" spans="1:32" s="10" customFormat="1" ht="15.5" x14ac:dyDescent="0.25">
      <c r="A209" s="33"/>
      <c r="B209" s="23"/>
      <c r="C209" s="25">
        <v>21041</v>
      </c>
      <c r="D209" s="167" t="s">
        <v>279</v>
      </c>
      <c r="E209" s="24">
        <v>2104</v>
      </c>
      <c r="F209" s="23" t="s">
        <v>88</v>
      </c>
      <c r="G209" s="23" t="s">
        <v>88</v>
      </c>
      <c r="H209"/>
      <c r="I209" s="142"/>
      <c r="J209" s="142"/>
      <c r="K209" s="142"/>
      <c r="L209" s="142"/>
      <c r="M209" s="142"/>
      <c r="N209" s="142"/>
      <c r="O209" s="142"/>
      <c r="P209" s="142"/>
      <c r="Q209" s="142"/>
      <c r="R209" s="142"/>
      <c r="S209" s="142"/>
      <c r="T209" s="142"/>
      <c r="U209" s="142"/>
      <c r="V209" s="142"/>
      <c r="W209" s="142"/>
      <c r="X209" s="142"/>
      <c r="Y209" s="142"/>
      <c r="Z209" s="142"/>
      <c r="AA209" s="142"/>
      <c r="AB209" s="142"/>
      <c r="AC209" s="142"/>
      <c r="AD209" s="142"/>
      <c r="AE209" s="142"/>
      <c r="AF209" s="142"/>
    </row>
    <row r="210" spans="1:32" s="10" customFormat="1" ht="15.5" x14ac:dyDescent="0.25">
      <c r="A210" s="33"/>
      <c r="B210" s="23"/>
      <c r="C210" s="25">
        <v>21042</v>
      </c>
      <c r="D210" s="167" t="s">
        <v>576</v>
      </c>
      <c r="E210" s="24"/>
      <c r="F210" s="23"/>
      <c r="G210" s="28"/>
      <c r="H210"/>
      <c r="I210" s="142"/>
      <c r="J210" s="142"/>
      <c r="K210" s="142"/>
      <c r="L210" s="142"/>
      <c r="M210" s="142"/>
      <c r="N210" s="142"/>
      <c r="O210" s="142"/>
      <c r="P210" s="142"/>
      <c r="Q210" s="142"/>
      <c r="R210" s="142"/>
      <c r="S210" s="142"/>
      <c r="T210" s="142"/>
      <c r="U210" s="142"/>
      <c r="V210" s="142"/>
      <c r="W210" s="142"/>
      <c r="X210" s="142"/>
      <c r="Y210" s="142"/>
      <c r="Z210" s="142"/>
      <c r="AA210" s="142"/>
      <c r="AB210" s="142"/>
      <c r="AC210" s="142"/>
      <c r="AD210" s="142"/>
      <c r="AE210" s="142"/>
      <c r="AF210" s="142"/>
    </row>
    <row r="211" spans="1:32" s="10" customFormat="1" ht="15.5" x14ac:dyDescent="0.25">
      <c r="A211" s="33"/>
      <c r="B211" s="23"/>
      <c r="C211" s="27">
        <v>2106</v>
      </c>
      <c r="D211" s="167" t="s">
        <v>1210</v>
      </c>
      <c r="E211" s="24"/>
      <c r="F211" s="23"/>
      <c r="G211" s="28"/>
      <c r="H211"/>
      <c r="I211" s="142"/>
      <c r="J211" s="142"/>
      <c r="K211" s="142"/>
      <c r="L211" s="142"/>
      <c r="M211" s="142"/>
      <c r="N211" s="142"/>
      <c r="O211" s="142"/>
      <c r="P211" s="142"/>
      <c r="Q211" s="142"/>
      <c r="R211" s="142"/>
      <c r="S211" s="142"/>
      <c r="T211" s="142"/>
      <c r="U211" s="142"/>
      <c r="V211" s="142"/>
      <c r="W211" s="142"/>
      <c r="X211" s="142"/>
      <c r="Y211" s="142"/>
      <c r="Z211" s="142"/>
      <c r="AA211" s="142"/>
      <c r="AB211" s="142"/>
      <c r="AC211" s="142"/>
      <c r="AD211" s="142"/>
      <c r="AE211" s="142"/>
      <c r="AF211" s="142"/>
    </row>
    <row r="212" spans="1:32" s="10" customFormat="1" ht="25" x14ac:dyDescent="0.25">
      <c r="A212" s="33"/>
      <c r="B212" s="23"/>
      <c r="C212" s="25">
        <v>21061</v>
      </c>
      <c r="D212" s="167" t="s">
        <v>1211</v>
      </c>
      <c r="E212" s="24">
        <v>2106</v>
      </c>
      <c r="F212" s="23" t="s">
        <v>89</v>
      </c>
      <c r="G212" s="28" t="s">
        <v>89</v>
      </c>
      <c r="H212"/>
      <c r="I212" s="142"/>
      <c r="J212" s="142"/>
      <c r="K212" s="142"/>
      <c r="L212" s="142"/>
      <c r="M212" s="142"/>
      <c r="N212" s="142"/>
      <c r="O212" s="142"/>
      <c r="P212" s="142"/>
      <c r="Q212" s="142"/>
      <c r="R212" s="142"/>
      <c r="S212" s="142"/>
      <c r="T212" s="142"/>
      <c r="U212" s="142"/>
      <c r="V212" s="142"/>
      <c r="W212" s="142"/>
      <c r="X212" s="142"/>
      <c r="Y212" s="142"/>
      <c r="Z212" s="142"/>
      <c r="AA212" s="142"/>
      <c r="AB212" s="142"/>
      <c r="AC212" s="142"/>
      <c r="AD212" s="142"/>
      <c r="AE212" s="142"/>
      <c r="AF212" s="142"/>
    </row>
    <row r="213" spans="1:32" s="10" customFormat="1" ht="25" x14ac:dyDescent="0.25">
      <c r="A213" s="33"/>
      <c r="B213" s="23"/>
      <c r="C213" s="25">
        <v>21062</v>
      </c>
      <c r="D213" s="167" t="s">
        <v>1212</v>
      </c>
      <c r="E213" s="24">
        <v>2106</v>
      </c>
      <c r="F213" s="23" t="s">
        <v>72</v>
      </c>
      <c r="G213" s="28" t="s">
        <v>72</v>
      </c>
      <c r="H213"/>
      <c r="I213" s="142"/>
      <c r="J213" s="142"/>
      <c r="K213" s="142"/>
      <c r="L213" s="142"/>
      <c r="M213" s="142"/>
      <c r="N213" s="142"/>
      <c r="O213" s="142"/>
      <c r="P213" s="142"/>
      <c r="Q213" s="142"/>
      <c r="R213" s="142"/>
      <c r="S213" s="142"/>
      <c r="T213" s="142"/>
      <c r="U213" s="142"/>
      <c r="V213" s="142"/>
      <c r="W213" s="142"/>
      <c r="X213" s="142"/>
      <c r="Y213" s="142"/>
      <c r="Z213" s="142"/>
      <c r="AA213" s="142"/>
      <c r="AB213" s="142"/>
      <c r="AC213" s="142"/>
      <c r="AD213" s="142"/>
      <c r="AE213" s="142"/>
      <c r="AF213" s="142"/>
    </row>
    <row r="214" spans="1:32" s="10" customFormat="1" ht="25" x14ac:dyDescent="0.25">
      <c r="A214" s="33"/>
      <c r="B214" s="23"/>
      <c r="C214" s="202">
        <v>21063</v>
      </c>
      <c r="D214" s="204" t="s">
        <v>1219</v>
      </c>
      <c r="E214" s="134">
        <v>2106</v>
      </c>
      <c r="F214" s="201" t="s">
        <v>1220</v>
      </c>
      <c r="G214" s="205" t="s">
        <v>1220</v>
      </c>
      <c r="H214"/>
      <c r="I214" s="142"/>
      <c r="J214" s="142"/>
      <c r="K214" s="142"/>
      <c r="L214" s="142"/>
      <c r="M214" s="142"/>
      <c r="N214" s="142"/>
      <c r="O214" s="142"/>
      <c r="P214" s="142"/>
      <c r="Q214" s="142"/>
      <c r="R214" s="142"/>
      <c r="S214" s="142"/>
      <c r="T214" s="142"/>
      <c r="U214" s="142"/>
      <c r="V214" s="142"/>
      <c r="W214" s="142"/>
      <c r="X214" s="142"/>
      <c r="Y214" s="142"/>
      <c r="Z214" s="142"/>
      <c r="AA214" s="142"/>
      <c r="AB214" s="142"/>
      <c r="AC214" s="142"/>
      <c r="AD214" s="142"/>
      <c r="AE214" s="142"/>
      <c r="AF214" s="142"/>
    </row>
    <row r="215" spans="1:32" s="10" customFormat="1" ht="25" x14ac:dyDescent="0.25">
      <c r="A215" s="33"/>
      <c r="B215" s="23"/>
      <c r="C215" s="233">
        <v>21064</v>
      </c>
      <c r="D215" s="222" t="s">
        <v>1246</v>
      </c>
      <c r="E215" s="223">
        <v>2106</v>
      </c>
      <c r="F215" s="224" t="s">
        <v>1220</v>
      </c>
      <c r="G215" s="231"/>
      <c r="H215"/>
      <c r="I215" s="142"/>
      <c r="J215" s="142"/>
      <c r="K215" s="142"/>
      <c r="L215" s="142"/>
      <c r="M215" s="142"/>
      <c r="N215" s="142"/>
      <c r="O215" s="142"/>
      <c r="P215" s="142"/>
      <c r="Q215" s="142"/>
      <c r="R215" s="142"/>
      <c r="S215" s="142"/>
      <c r="T215" s="142"/>
      <c r="U215" s="142"/>
      <c r="V215" s="142"/>
      <c r="W215" s="142"/>
      <c r="X215" s="142"/>
      <c r="Y215" s="142"/>
      <c r="Z215" s="142"/>
      <c r="AA215" s="142"/>
      <c r="AB215" s="142"/>
      <c r="AC215" s="142"/>
      <c r="AD215" s="142"/>
      <c r="AE215" s="142"/>
      <c r="AF215" s="142"/>
    </row>
    <row r="216" spans="1:32" s="10" customFormat="1" ht="25" x14ac:dyDescent="0.25">
      <c r="A216" s="33"/>
      <c r="B216" s="23"/>
      <c r="C216" s="27">
        <v>2107</v>
      </c>
      <c r="D216" s="167" t="s">
        <v>1213</v>
      </c>
      <c r="E216" s="24">
        <v>21032</v>
      </c>
      <c r="F216" s="23" t="s">
        <v>90</v>
      </c>
      <c r="G216" s="28" t="s">
        <v>90</v>
      </c>
      <c r="H216"/>
      <c r="I216" s="142"/>
      <c r="J216" s="142"/>
      <c r="K216" s="142"/>
      <c r="L216" s="142"/>
      <c r="M216" s="142"/>
      <c r="N216" s="142"/>
      <c r="O216" s="142"/>
      <c r="P216" s="142"/>
      <c r="Q216" s="142"/>
      <c r="R216" s="142"/>
      <c r="S216" s="142"/>
      <c r="T216" s="142"/>
      <c r="U216" s="142"/>
      <c r="V216" s="142"/>
      <c r="W216" s="142"/>
      <c r="X216" s="142"/>
      <c r="Y216" s="142"/>
      <c r="Z216" s="142"/>
      <c r="AA216" s="142"/>
      <c r="AB216" s="142"/>
      <c r="AC216" s="142"/>
      <c r="AD216" s="142"/>
      <c r="AE216" s="142"/>
      <c r="AF216" s="142"/>
    </row>
    <row r="217" spans="1:32" s="10" customFormat="1" ht="15.5" x14ac:dyDescent="0.25">
      <c r="A217" s="33"/>
      <c r="B217" s="23"/>
      <c r="C217" s="27">
        <v>2195</v>
      </c>
      <c r="D217" s="167" t="s">
        <v>909</v>
      </c>
      <c r="E217" s="24">
        <v>2107</v>
      </c>
      <c r="F217" s="28" t="s">
        <v>909</v>
      </c>
      <c r="G217" s="28" t="s">
        <v>909</v>
      </c>
      <c r="H217"/>
      <c r="I217" s="142"/>
      <c r="J217" s="142"/>
      <c r="K217" s="142"/>
      <c r="L217" s="142"/>
      <c r="M217" s="142"/>
      <c r="N217" s="142"/>
      <c r="O217" s="142"/>
      <c r="P217" s="142"/>
      <c r="Q217" s="142"/>
      <c r="R217" s="142"/>
      <c r="S217" s="142"/>
      <c r="T217" s="142"/>
      <c r="U217" s="142"/>
      <c r="V217" s="142"/>
      <c r="W217" s="142"/>
      <c r="X217" s="142"/>
      <c r="Y217" s="142"/>
      <c r="Z217" s="142"/>
      <c r="AA217" s="142"/>
      <c r="AB217" s="142"/>
      <c r="AC217" s="142"/>
      <c r="AD217" s="142"/>
      <c r="AE217" s="142"/>
      <c r="AF217" s="142"/>
    </row>
    <row r="218" spans="1:32" s="19" customFormat="1" ht="15.5" x14ac:dyDescent="0.25">
      <c r="A218" s="36">
        <v>22</v>
      </c>
      <c r="B218" s="16" t="s">
        <v>518</v>
      </c>
      <c r="C218" s="17">
        <v>22</v>
      </c>
      <c r="D218" s="176" t="s">
        <v>518</v>
      </c>
      <c r="E218" s="38"/>
      <c r="F218" s="117"/>
      <c r="G218" s="28"/>
      <c r="H218"/>
      <c r="I218" s="142"/>
      <c r="J218" s="142"/>
      <c r="K218" s="142"/>
      <c r="L218" s="142"/>
      <c r="M218" s="142"/>
      <c r="N218" s="142"/>
      <c r="O218" s="142"/>
      <c r="P218" s="142"/>
      <c r="Q218" s="142"/>
      <c r="R218" s="142"/>
      <c r="S218" s="142"/>
      <c r="T218" s="142"/>
      <c r="U218" s="142"/>
      <c r="V218" s="142"/>
      <c r="W218" s="142"/>
      <c r="X218" s="142"/>
      <c r="Y218" s="142"/>
      <c r="Z218" s="142"/>
      <c r="AA218" s="142"/>
      <c r="AB218" s="142"/>
      <c r="AC218" s="142"/>
      <c r="AD218" s="142"/>
      <c r="AE218" s="142"/>
      <c r="AF218" s="142"/>
    </row>
    <row r="219" spans="1:32" s="19" customFormat="1" ht="15.5" x14ac:dyDescent="0.25">
      <c r="A219" s="36"/>
      <c r="B219" s="23"/>
      <c r="C219" s="22">
        <v>220</v>
      </c>
      <c r="D219" s="167" t="s">
        <v>447</v>
      </c>
      <c r="E219" s="24">
        <v>220</v>
      </c>
      <c r="F219" s="23" t="s">
        <v>471</v>
      </c>
      <c r="G219" s="23" t="s">
        <v>447</v>
      </c>
      <c r="H219"/>
      <c r="I219" s="142"/>
      <c r="J219" s="142"/>
      <c r="K219" s="142"/>
      <c r="L219" s="142"/>
      <c r="M219" s="142"/>
      <c r="N219" s="142"/>
      <c r="O219" s="142"/>
      <c r="P219" s="142"/>
      <c r="Q219" s="142"/>
      <c r="R219" s="142"/>
      <c r="S219" s="142"/>
      <c r="T219" s="142"/>
      <c r="U219" s="142"/>
      <c r="V219" s="142"/>
      <c r="W219" s="142"/>
      <c r="X219" s="142"/>
      <c r="Y219" s="142"/>
      <c r="Z219" s="142"/>
      <c r="AA219" s="142"/>
      <c r="AB219" s="142"/>
      <c r="AC219" s="142"/>
      <c r="AD219" s="142"/>
      <c r="AE219" s="142"/>
      <c r="AF219" s="142"/>
    </row>
    <row r="220" spans="1:32" s="19" customFormat="1" ht="15.5" x14ac:dyDescent="0.25">
      <c r="A220" s="36"/>
      <c r="B220" s="23"/>
      <c r="C220" s="216">
        <v>2200</v>
      </c>
      <c r="D220" s="218" t="s">
        <v>1237</v>
      </c>
      <c r="E220" s="219"/>
      <c r="F220" s="217"/>
      <c r="G220" s="217" t="s">
        <v>447</v>
      </c>
      <c r="H220"/>
      <c r="I220" s="142"/>
      <c r="J220" s="142"/>
      <c r="K220" s="142"/>
      <c r="L220" s="142"/>
      <c r="M220" s="142"/>
      <c r="N220" s="142"/>
      <c r="O220" s="142"/>
      <c r="P220" s="142"/>
      <c r="Q220" s="142"/>
      <c r="R220" s="142"/>
      <c r="S220" s="142"/>
      <c r="T220" s="142"/>
      <c r="U220" s="142"/>
      <c r="V220" s="142"/>
      <c r="W220" s="142"/>
      <c r="X220" s="142"/>
      <c r="Y220" s="142"/>
      <c r="Z220" s="142"/>
      <c r="AA220" s="142"/>
      <c r="AB220" s="142"/>
      <c r="AC220" s="142"/>
      <c r="AD220" s="142"/>
      <c r="AE220" s="142"/>
      <c r="AF220" s="142"/>
    </row>
    <row r="221" spans="1:32" s="10" customFormat="1" ht="15.5" x14ac:dyDescent="0.25">
      <c r="A221" s="33"/>
      <c r="B221" s="23"/>
      <c r="C221" s="27">
        <v>2201</v>
      </c>
      <c r="D221" s="167" t="s">
        <v>471</v>
      </c>
      <c r="E221" s="24">
        <v>220</v>
      </c>
      <c r="F221" s="23" t="s">
        <v>447</v>
      </c>
      <c r="G221" s="23" t="s">
        <v>447</v>
      </c>
      <c r="H221"/>
      <c r="I221" s="142"/>
      <c r="J221" s="142"/>
      <c r="K221" s="142"/>
      <c r="L221" s="142"/>
      <c r="M221" s="142"/>
      <c r="N221" s="142"/>
      <c r="O221" s="142"/>
      <c r="P221" s="142"/>
      <c r="Q221" s="142"/>
      <c r="R221" s="142"/>
      <c r="S221" s="142"/>
      <c r="T221" s="142"/>
      <c r="U221" s="142"/>
      <c r="V221" s="142"/>
      <c r="W221" s="142"/>
      <c r="X221" s="142"/>
      <c r="Y221" s="142"/>
      <c r="Z221" s="142"/>
      <c r="AA221" s="142"/>
      <c r="AB221" s="142"/>
      <c r="AC221" s="142"/>
      <c r="AD221" s="142"/>
      <c r="AE221" s="142"/>
      <c r="AF221" s="142"/>
    </row>
    <row r="222" spans="1:32" s="10" customFormat="1" ht="15.5" x14ac:dyDescent="0.25">
      <c r="A222" s="33"/>
      <c r="B222" s="23"/>
      <c r="C222" s="27">
        <v>2202</v>
      </c>
      <c r="D222" s="167" t="s">
        <v>453</v>
      </c>
      <c r="E222" s="24">
        <v>220</v>
      </c>
      <c r="F222" s="23" t="s">
        <v>447</v>
      </c>
      <c r="G222" s="23" t="s">
        <v>447</v>
      </c>
      <c r="H222"/>
      <c r="I222" s="142"/>
      <c r="J222" s="142"/>
      <c r="K222" s="142"/>
      <c r="L222" s="142"/>
      <c r="M222" s="142"/>
      <c r="N222" s="142"/>
      <c r="O222" s="142"/>
      <c r="P222" s="142"/>
      <c r="Q222" s="142"/>
      <c r="R222" s="142"/>
      <c r="S222" s="142"/>
      <c r="T222" s="142"/>
      <c r="U222" s="142"/>
      <c r="V222" s="142"/>
      <c r="W222" s="142"/>
      <c r="X222" s="142"/>
      <c r="Y222" s="142"/>
      <c r="Z222" s="142"/>
      <c r="AA222" s="142"/>
      <c r="AB222" s="142"/>
      <c r="AC222" s="142"/>
      <c r="AD222" s="142"/>
      <c r="AE222" s="142"/>
      <c r="AF222" s="142"/>
    </row>
    <row r="223" spans="1:32" s="10" customFormat="1" ht="15.5" x14ac:dyDescent="0.25">
      <c r="A223" s="33"/>
      <c r="B223" s="23"/>
      <c r="C223" s="27">
        <v>2203</v>
      </c>
      <c r="D223" s="167" t="s">
        <v>280</v>
      </c>
      <c r="E223" s="18"/>
      <c r="F223" s="37"/>
      <c r="G223" s="23" t="s">
        <v>447</v>
      </c>
      <c r="H223"/>
      <c r="I223" s="142"/>
      <c r="J223" s="142"/>
      <c r="K223" s="142"/>
      <c r="L223" s="142"/>
      <c r="M223" s="142"/>
      <c r="N223" s="142"/>
      <c r="O223" s="142"/>
      <c r="P223" s="142"/>
      <c r="Q223" s="142"/>
      <c r="R223" s="142"/>
      <c r="S223" s="142"/>
      <c r="T223" s="142"/>
      <c r="U223" s="142"/>
      <c r="V223" s="142"/>
      <c r="W223" s="142"/>
      <c r="X223" s="142"/>
      <c r="Y223" s="142"/>
      <c r="Z223" s="142"/>
      <c r="AA223" s="142"/>
      <c r="AB223" s="142"/>
      <c r="AC223" s="142"/>
      <c r="AD223" s="142"/>
      <c r="AE223" s="142"/>
      <c r="AF223" s="142"/>
    </row>
    <row r="224" spans="1:32" s="19" customFormat="1" ht="15.5" x14ac:dyDescent="0.25">
      <c r="A224" s="11"/>
      <c r="B224" s="39" t="s">
        <v>487</v>
      </c>
      <c r="C224" s="40"/>
      <c r="D224" s="173" t="s">
        <v>487</v>
      </c>
      <c r="E224" s="14"/>
      <c r="F224" s="32"/>
      <c r="G224" s="32"/>
      <c r="H224"/>
      <c r="I224" s="142"/>
      <c r="J224" s="142"/>
      <c r="K224" s="142"/>
      <c r="L224" s="142"/>
      <c r="M224" s="142"/>
      <c r="N224" s="142"/>
      <c r="O224" s="142"/>
      <c r="P224" s="142"/>
      <c r="Q224" s="142"/>
      <c r="R224" s="142"/>
      <c r="S224" s="142"/>
      <c r="T224" s="142"/>
      <c r="U224" s="142"/>
      <c r="V224" s="142"/>
      <c r="W224" s="142"/>
      <c r="X224" s="142"/>
      <c r="Y224" s="142"/>
      <c r="Z224" s="142"/>
      <c r="AA224" s="142"/>
      <c r="AB224" s="142"/>
      <c r="AC224" s="142"/>
      <c r="AD224" s="142"/>
      <c r="AE224" s="142"/>
      <c r="AF224" s="142"/>
    </row>
    <row r="225" spans="1:32" s="19" customFormat="1" ht="31.5" thickBot="1" x14ac:dyDescent="0.3">
      <c r="A225" s="15">
        <v>30</v>
      </c>
      <c r="B225" s="41" t="s">
        <v>525</v>
      </c>
      <c r="C225" s="17">
        <v>3000</v>
      </c>
      <c r="D225" s="177" t="s">
        <v>525</v>
      </c>
      <c r="E225" s="24"/>
      <c r="F225" s="28"/>
      <c r="G225" s="28">
        <f>VLOOKUP(C225,'[1]Plan comptable'!$C$13:$C$462,1,FALSE)</f>
        <v>3000</v>
      </c>
      <c r="H225"/>
      <c r="I225" s="142"/>
      <c r="J225" s="142"/>
      <c r="K225" s="142"/>
      <c r="L225" s="142"/>
      <c r="M225" s="142"/>
      <c r="N225" s="142"/>
      <c r="O225" s="142"/>
      <c r="P225" s="142"/>
      <c r="Q225" s="142"/>
      <c r="R225" s="142"/>
      <c r="S225" s="142"/>
      <c r="T225" s="142"/>
      <c r="U225" s="142"/>
      <c r="V225" s="142"/>
      <c r="W225" s="142"/>
      <c r="X225" s="142"/>
      <c r="Y225" s="142"/>
      <c r="Z225" s="142"/>
      <c r="AA225" s="142"/>
      <c r="AB225" s="142"/>
      <c r="AC225" s="142"/>
      <c r="AD225" s="142"/>
      <c r="AE225" s="142"/>
      <c r="AF225" s="142"/>
    </row>
    <row r="226" spans="1:32" s="45" customFormat="1" ht="12.75" customHeight="1" x14ac:dyDescent="0.25">
      <c r="A226" s="33"/>
      <c r="B226" s="43" t="s">
        <v>526</v>
      </c>
      <c r="C226" s="25">
        <v>30000</v>
      </c>
      <c r="D226" s="172" t="s">
        <v>527</v>
      </c>
      <c r="E226" s="24">
        <v>300</v>
      </c>
      <c r="F226" s="28" t="s">
        <v>612</v>
      </c>
      <c r="G226" s="28">
        <f>VLOOKUP(C226,'[1]Plan comptable'!$C$13:$C$462,1,FALSE)</f>
        <v>30000</v>
      </c>
      <c r="H226"/>
      <c r="I226" s="157" t="s">
        <v>1185</v>
      </c>
      <c r="J226" s="153">
        <v>0</v>
      </c>
      <c r="K226" s="145">
        <v>0</v>
      </c>
      <c r="L226" s="145">
        <v>0</v>
      </c>
      <c r="M226" s="145">
        <v>0</v>
      </c>
      <c r="N226" s="145">
        <v>0</v>
      </c>
      <c r="O226" s="145">
        <v>0</v>
      </c>
      <c r="P226" s="145">
        <v>0</v>
      </c>
      <c r="Q226" s="145">
        <v>0</v>
      </c>
      <c r="R226" s="145">
        <v>0</v>
      </c>
      <c r="S226" s="145">
        <v>0</v>
      </c>
      <c r="T226" s="146">
        <v>0</v>
      </c>
      <c r="U226" s="153">
        <v>0</v>
      </c>
      <c r="V226" s="145">
        <v>0</v>
      </c>
      <c r="W226" s="145">
        <v>0</v>
      </c>
      <c r="X226" s="145">
        <v>0</v>
      </c>
      <c r="Y226" s="145">
        <v>0</v>
      </c>
      <c r="Z226" s="145">
        <v>1</v>
      </c>
      <c r="AA226" s="145">
        <v>0</v>
      </c>
      <c r="AB226" s="145">
        <v>0</v>
      </c>
      <c r="AC226" s="145">
        <v>0</v>
      </c>
      <c r="AD226" s="145">
        <v>0</v>
      </c>
      <c r="AE226" s="145">
        <v>0</v>
      </c>
      <c r="AF226" s="147">
        <v>0</v>
      </c>
    </row>
    <row r="227" spans="1:32" s="45" customFormat="1" ht="12.75" customHeight="1" x14ac:dyDescent="0.25">
      <c r="A227" s="33"/>
      <c r="B227" s="46"/>
      <c r="C227" s="25">
        <v>30001</v>
      </c>
      <c r="D227" s="172" t="s">
        <v>528</v>
      </c>
      <c r="E227" s="24">
        <v>300</v>
      </c>
      <c r="F227" s="28" t="s">
        <v>612</v>
      </c>
      <c r="G227" s="28">
        <f>VLOOKUP(C227,'[1]Plan comptable'!$C$13:$C$462,1,FALSE)</f>
        <v>30001</v>
      </c>
      <c r="H227"/>
      <c r="I227" s="158" t="s">
        <v>1185</v>
      </c>
      <c r="J227" s="154">
        <v>0</v>
      </c>
      <c r="K227" s="143">
        <v>0</v>
      </c>
      <c r="L227" s="143">
        <v>0</v>
      </c>
      <c r="M227" s="143">
        <v>0</v>
      </c>
      <c r="N227" s="143">
        <v>0</v>
      </c>
      <c r="O227" s="143">
        <v>0</v>
      </c>
      <c r="P227" s="143">
        <v>0</v>
      </c>
      <c r="Q227" s="143">
        <v>0</v>
      </c>
      <c r="R227" s="143">
        <v>0</v>
      </c>
      <c r="S227" s="143">
        <v>0</v>
      </c>
      <c r="T227" s="144">
        <v>0</v>
      </c>
      <c r="U227" s="154">
        <v>0</v>
      </c>
      <c r="V227" s="143">
        <v>0</v>
      </c>
      <c r="W227" s="143">
        <v>0</v>
      </c>
      <c r="X227" s="143">
        <v>0</v>
      </c>
      <c r="Y227" s="143">
        <v>0</v>
      </c>
      <c r="Z227" s="143">
        <v>1</v>
      </c>
      <c r="AA227" s="143">
        <v>0</v>
      </c>
      <c r="AB227" s="143">
        <v>0</v>
      </c>
      <c r="AC227" s="143">
        <v>0</v>
      </c>
      <c r="AD227" s="143">
        <v>0</v>
      </c>
      <c r="AE227" s="143">
        <v>0</v>
      </c>
      <c r="AF227" s="148">
        <v>0</v>
      </c>
    </row>
    <row r="228" spans="1:32" s="45" customFormat="1" ht="12.75" customHeight="1" x14ac:dyDescent="0.25">
      <c r="A228" s="33"/>
      <c r="B228" s="46"/>
      <c r="C228" s="25">
        <v>30002</v>
      </c>
      <c r="D228" s="172" t="s">
        <v>176</v>
      </c>
      <c r="E228" s="24">
        <v>300</v>
      </c>
      <c r="F228" s="28" t="s">
        <v>612</v>
      </c>
      <c r="G228" s="28">
        <f>VLOOKUP(C228,'[1]Plan comptable'!$C$13:$C$462,1,FALSE)</f>
        <v>30002</v>
      </c>
      <c r="H228"/>
      <c r="I228" s="158" t="s">
        <v>1191</v>
      </c>
      <c r="J228" s="154">
        <v>0</v>
      </c>
      <c r="K228" s="143">
        <v>0</v>
      </c>
      <c r="L228" s="143">
        <v>0</v>
      </c>
      <c r="M228" s="143">
        <v>0</v>
      </c>
      <c r="N228" s="143">
        <v>0</v>
      </c>
      <c r="O228" s="143">
        <v>0</v>
      </c>
      <c r="P228" s="143">
        <v>0</v>
      </c>
      <c r="Q228" s="143">
        <v>0</v>
      </c>
      <c r="R228" s="143">
        <v>0</v>
      </c>
      <c r="S228" s="143">
        <v>0</v>
      </c>
      <c r="T228" s="144">
        <v>1</v>
      </c>
      <c r="U228" s="154">
        <v>0</v>
      </c>
      <c r="V228" s="143">
        <v>0</v>
      </c>
      <c r="W228" s="143">
        <v>0</v>
      </c>
      <c r="X228" s="143">
        <v>0</v>
      </c>
      <c r="Y228" s="143">
        <v>0</v>
      </c>
      <c r="Z228" s="143">
        <v>0</v>
      </c>
      <c r="AA228" s="143">
        <v>0</v>
      </c>
      <c r="AB228" s="143">
        <v>0</v>
      </c>
      <c r="AC228" s="143">
        <v>0</v>
      </c>
      <c r="AD228" s="143">
        <v>0</v>
      </c>
      <c r="AE228" s="143">
        <v>0</v>
      </c>
      <c r="AF228" s="148">
        <v>0</v>
      </c>
    </row>
    <row r="229" spans="1:32" s="45" customFormat="1" ht="12.75" customHeight="1" x14ac:dyDescent="0.25">
      <c r="A229" s="33"/>
      <c r="B229" s="43"/>
      <c r="C229" s="25">
        <v>30003</v>
      </c>
      <c r="D229" s="172" t="s">
        <v>529</v>
      </c>
      <c r="E229" s="24">
        <v>300</v>
      </c>
      <c r="F229" s="28" t="s">
        <v>612</v>
      </c>
      <c r="G229" s="28">
        <f>VLOOKUP(C229,'[1]Plan comptable'!$C$13:$C$462,1,FALSE)</f>
        <v>30003</v>
      </c>
      <c r="H229"/>
      <c r="I229" s="158" t="s">
        <v>1191</v>
      </c>
      <c r="J229" s="154">
        <v>0</v>
      </c>
      <c r="K229" s="143">
        <v>0</v>
      </c>
      <c r="L229" s="143">
        <v>0</v>
      </c>
      <c r="M229" s="143">
        <v>0</v>
      </c>
      <c r="N229" s="143">
        <v>0</v>
      </c>
      <c r="O229" s="143">
        <v>0</v>
      </c>
      <c r="P229" s="143">
        <v>0</v>
      </c>
      <c r="Q229" s="143">
        <v>0</v>
      </c>
      <c r="R229" s="143">
        <v>0</v>
      </c>
      <c r="S229" s="143">
        <v>0</v>
      </c>
      <c r="T229" s="144">
        <v>0</v>
      </c>
      <c r="U229" s="154">
        <v>0</v>
      </c>
      <c r="V229" s="143">
        <v>0</v>
      </c>
      <c r="W229" s="143">
        <v>0</v>
      </c>
      <c r="X229" s="143">
        <v>0</v>
      </c>
      <c r="Y229" s="143">
        <v>0</v>
      </c>
      <c r="Z229" s="143">
        <v>1</v>
      </c>
      <c r="AA229" s="143">
        <v>0</v>
      </c>
      <c r="AB229" s="143">
        <v>0</v>
      </c>
      <c r="AC229" s="143">
        <v>0</v>
      </c>
      <c r="AD229" s="143">
        <v>0</v>
      </c>
      <c r="AE229" s="143">
        <v>0</v>
      </c>
      <c r="AF229" s="148">
        <v>0</v>
      </c>
    </row>
    <row r="230" spans="1:32" s="45" customFormat="1" ht="12.75" customHeight="1" x14ac:dyDescent="0.25">
      <c r="A230" s="33"/>
      <c r="B230" s="46"/>
      <c r="C230" s="22">
        <v>3001</v>
      </c>
      <c r="D230" s="172" t="s">
        <v>313</v>
      </c>
      <c r="E230" s="24"/>
      <c r="F230" s="28"/>
      <c r="G230" s="28">
        <f>VLOOKUP(C230,'[1]Plan comptable'!$C$13:$C$462,1,FALSE)</f>
        <v>3001</v>
      </c>
      <c r="H230"/>
      <c r="I230" s="15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55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  <c r="AE230" s="149"/>
      <c r="AF230" s="150"/>
    </row>
    <row r="231" spans="1:32" s="45" customFormat="1" ht="12.75" customHeight="1" x14ac:dyDescent="0.25">
      <c r="A231" s="33"/>
      <c r="B231" s="46"/>
      <c r="C231" s="25">
        <v>30010</v>
      </c>
      <c r="D231" s="172" t="s">
        <v>314</v>
      </c>
      <c r="E231" s="24">
        <v>300</v>
      </c>
      <c r="F231" s="28" t="s">
        <v>612</v>
      </c>
      <c r="G231" s="28">
        <f>VLOOKUP(C231,'[1]Plan comptable'!$C$13:$C$462,1,FALSE)</f>
        <v>30010</v>
      </c>
      <c r="H231"/>
      <c r="I231" s="158" t="s">
        <v>1185</v>
      </c>
      <c r="J231" s="154">
        <v>0</v>
      </c>
      <c r="K231" s="143">
        <v>0</v>
      </c>
      <c r="L231" s="143">
        <v>0</v>
      </c>
      <c r="M231" s="143">
        <v>0</v>
      </c>
      <c r="N231" s="143">
        <v>0</v>
      </c>
      <c r="O231" s="143">
        <v>0</v>
      </c>
      <c r="P231" s="143">
        <v>0</v>
      </c>
      <c r="Q231" s="143">
        <v>0</v>
      </c>
      <c r="R231" s="143">
        <v>0</v>
      </c>
      <c r="S231" s="143">
        <v>0</v>
      </c>
      <c r="T231" s="144">
        <v>0</v>
      </c>
      <c r="U231" s="154">
        <v>0</v>
      </c>
      <c r="V231" s="143">
        <v>0</v>
      </c>
      <c r="W231" s="143">
        <v>0</v>
      </c>
      <c r="X231" s="143">
        <v>0</v>
      </c>
      <c r="Y231" s="143">
        <v>0</v>
      </c>
      <c r="Z231" s="143">
        <v>1</v>
      </c>
      <c r="AA231" s="143">
        <v>0</v>
      </c>
      <c r="AB231" s="143">
        <v>0</v>
      </c>
      <c r="AC231" s="143">
        <v>0</v>
      </c>
      <c r="AD231" s="143">
        <v>0</v>
      </c>
      <c r="AE231" s="143">
        <v>0</v>
      </c>
      <c r="AF231" s="148">
        <v>0</v>
      </c>
    </row>
    <row r="232" spans="1:32" s="45" customFormat="1" ht="12.75" customHeight="1" x14ac:dyDescent="0.25">
      <c r="A232" s="33"/>
      <c r="B232" s="46"/>
      <c r="C232" s="25">
        <v>30011</v>
      </c>
      <c r="D232" s="172" t="s">
        <v>315</v>
      </c>
      <c r="E232" s="24">
        <v>300</v>
      </c>
      <c r="F232" s="28" t="s">
        <v>612</v>
      </c>
      <c r="G232" s="28">
        <f>VLOOKUP(C232,'[1]Plan comptable'!$C$13:$C$462,1,FALSE)</f>
        <v>30011</v>
      </c>
      <c r="H232"/>
      <c r="I232" s="158" t="s">
        <v>1191</v>
      </c>
      <c r="J232" s="154">
        <v>0</v>
      </c>
      <c r="K232" s="143">
        <v>0</v>
      </c>
      <c r="L232" s="143">
        <v>0</v>
      </c>
      <c r="M232" s="143">
        <v>0</v>
      </c>
      <c r="N232" s="143">
        <v>0</v>
      </c>
      <c r="O232" s="143">
        <v>0</v>
      </c>
      <c r="P232" s="143">
        <v>0</v>
      </c>
      <c r="Q232" s="143">
        <v>0</v>
      </c>
      <c r="R232" s="143">
        <v>0</v>
      </c>
      <c r="S232" s="143">
        <v>0</v>
      </c>
      <c r="T232" s="144">
        <v>1</v>
      </c>
      <c r="U232" s="154">
        <v>0</v>
      </c>
      <c r="V232" s="143">
        <v>0</v>
      </c>
      <c r="W232" s="143">
        <v>0</v>
      </c>
      <c r="X232" s="143">
        <v>0</v>
      </c>
      <c r="Y232" s="143">
        <v>0</v>
      </c>
      <c r="Z232" s="143">
        <v>0</v>
      </c>
      <c r="AA232" s="143">
        <v>0</v>
      </c>
      <c r="AB232" s="143">
        <v>0</v>
      </c>
      <c r="AC232" s="143">
        <v>0</v>
      </c>
      <c r="AD232" s="143">
        <v>0</v>
      </c>
      <c r="AE232" s="143">
        <v>0</v>
      </c>
      <c r="AF232" s="148">
        <v>0</v>
      </c>
    </row>
    <row r="233" spans="1:32" s="45" customFormat="1" ht="12.75" customHeight="1" x14ac:dyDescent="0.25">
      <c r="A233" s="33"/>
      <c r="B233" s="46"/>
      <c r="C233" s="25">
        <v>30012</v>
      </c>
      <c r="D233" s="172" t="s">
        <v>932</v>
      </c>
      <c r="E233" s="24">
        <v>300</v>
      </c>
      <c r="F233" s="28" t="s">
        <v>612</v>
      </c>
      <c r="G233" s="28">
        <f>VLOOKUP(C233,'[1]Plan comptable'!$C$13:$C$462,1,FALSE)</f>
        <v>30012</v>
      </c>
      <c r="H233"/>
      <c r="I233" s="158" t="s">
        <v>1185</v>
      </c>
      <c r="J233" s="154">
        <v>0</v>
      </c>
      <c r="K233" s="143">
        <v>0</v>
      </c>
      <c r="L233" s="143">
        <v>0</v>
      </c>
      <c r="M233" s="143">
        <v>0</v>
      </c>
      <c r="N233" s="143">
        <v>0</v>
      </c>
      <c r="O233" s="143">
        <v>0</v>
      </c>
      <c r="P233" s="143">
        <v>0</v>
      </c>
      <c r="Q233" s="143">
        <v>0</v>
      </c>
      <c r="R233" s="143">
        <v>0</v>
      </c>
      <c r="S233" s="143">
        <v>0</v>
      </c>
      <c r="T233" s="144">
        <v>0</v>
      </c>
      <c r="U233" s="154">
        <v>0</v>
      </c>
      <c r="V233" s="143">
        <v>0</v>
      </c>
      <c r="W233" s="143">
        <v>0</v>
      </c>
      <c r="X233" s="143">
        <v>0</v>
      </c>
      <c r="Y233" s="143">
        <v>0</v>
      </c>
      <c r="Z233" s="143">
        <v>1</v>
      </c>
      <c r="AA233" s="143">
        <v>0</v>
      </c>
      <c r="AB233" s="143">
        <v>0</v>
      </c>
      <c r="AC233" s="143">
        <v>0</v>
      </c>
      <c r="AD233" s="143">
        <v>0</v>
      </c>
      <c r="AE233" s="143">
        <v>0</v>
      </c>
      <c r="AF233" s="148">
        <v>0</v>
      </c>
    </row>
    <row r="234" spans="1:32" s="45" customFormat="1" ht="12.75" customHeight="1" x14ac:dyDescent="0.25">
      <c r="A234" s="33"/>
      <c r="B234" s="46"/>
      <c r="C234" s="25">
        <v>30013</v>
      </c>
      <c r="D234" s="172" t="s">
        <v>933</v>
      </c>
      <c r="E234" s="24">
        <v>300</v>
      </c>
      <c r="F234" s="28" t="s">
        <v>612</v>
      </c>
      <c r="G234" s="28">
        <f>VLOOKUP(C234,'[1]Plan comptable'!$C$13:$C$462,1,FALSE)</f>
        <v>30013</v>
      </c>
      <c r="H234"/>
      <c r="I234" s="158" t="s">
        <v>1191</v>
      </c>
      <c r="J234" s="154">
        <v>0</v>
      </c>
      <c r="K234" s="143">
        <v>0</v>
      </c>
      <c r="L234" s="143">
        <v>0</v>
      </c>
      <c r="M234" s="143">
        <v>0</v>
      </c>
      <c r="N234" s="143">
        <v>0</v>
      </c>
      <c r="O234" s="143">
        <v>0</v>
      </c>
      <c r="P234" s="143">
        <v>0</v>
      </c>
      <c r="Q234" s="143">
        <v>0</v>
      </c>
      <c r="R234" s="143">
        <v>0</v>
      </c>
      <c r="S234" s="143">
        <v>0</v>
      </c>
      <c r="T234" s="144">
        <v>0</v>
      </c>
      <c r="U234" s="154">
        <v>0</v>
      </c>
      <c r="V234" s="143">
        <v>0</v>
      </c>
      <c r="W234" s="143">
        <v>0</v>
      </c>
      <c r="X234" s="143">
        <v>0</v>
      </c>
      <c r="Y234" s="143">
        <v>0</v>
      </c>
      <c r="Z234" s="143">
        <v>1</v>
      </c>
      <c r="AA234" s="143">
        <v>0</v>
      </c>
      <c r="AB234" s="143">
        <v>0</v>
      </c>
      <c r="AC234" s="143">
        <v>0</v>
      </c>
      <c r="AD234" s="143">
        <v>0</v>
      </c>
      <c r="AE234" s="143">
        <v>0</v>
      </c>
      <c r="AF234" s="148">
        <v>0</v>
      </c>
    </row>
    <row r="235" spans="1:32" s="45" customFormat="1" ht="12.75" customHeight="1" x14ac:dyDescent="0.25">
      <c r="A235" s="33"/>
      <c r="B235" s="46"/>
      <c r="C235" s="22">
        <v>3002</v>
      </c>
      <c r="D235" s="172" t="s">
        <v>530</v>
      </c>
      <c r="E235" s="24"/>
      <c r="F235" s="28"/>
      <c r="G235" s="28">
        <f>VLOOKUP(C235,'[1]Plan comptable'!$C$13:$C$462,1,FALSE)</f>
        <v>3002</v>
      </c>
      <c r="H235"/>
      <c r="I235" s="15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55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  <c r="AE235" s="149"/>
      <c r="AF235" s="150"/>
    </row>
    <row r="236" spans="1:32" s="45" customFormat="1" ht="12.75" customHeight="1" x14ac:dyDescent="0.25">
      <c r="A236" s="33"/>
      <c r="B236" s="46"/>
      <c r="C236" s="25">
        <v>30020</v>
      </c>
      <c r="D236" s="172" t="s">
        <v>531</v>
      </c>
      <c r="E236" s="24">
        <v>300</v>
      </c>
      <c r="F236" s="28" t="s">
        <v>612</v>
      </c>
      <c r="G236" s="28">
        <f>VLOOKUP(C236,'[1]Plan comptable'!$C$13:$C$462,1,FALSE)</f>
        <v>30020</v>
      </c>
      <c r="H236"/>
      <c r="I236" s="158" t="s">
        <v>1185</v>
      </c>
      <c r="J236" s="154">
        <v>0</v>
      </c>
      <c r="K236" s="143">
        <v>0</v>
      </c>
      <c r="L236" s="143">
        <v>0</v>
      </c>
      <c r="M236" s="143">
        <v>0</v>
      </c>
      <c r="N236" s="143">
        <v>0</v>
      </c>
      <c r="O236" s="143">
        <v>0</v>
      </c>
      <c r="P236" s="143">
        <v>0</v>
      </c>
      <c r="Q236" s="143">
        <v>0</v>
      </c>
      <c r="R236" s="143">
        <v>0</v>
      </c>
      <c r="S236" s="143">
        <v>0</v>
      </c>
      <c r="T236" s="144">
        <v>0</v>
      </c>
      <c r="U236" s="154">
        <v>0</v>
      </c>
      <c r="V236" s="143">
        <v>0</v>
      </c>
      <c r="W236" s="143">
        <v>0</v>
      </c>
      <c r="X236" s="143">
        <v>0</v>
      </c>
      <c r="Y236" s="143">
        <v>0</v>
      </c>
      <c r="Z236" s="143">
        <v>1</v>
      </c>
      <c r="AA236" s="143">
        <v>0</v>
      </c>
      <c r="AB236" s="143">
        <v>0</v>
      </c>
      <c r="AC236" s="143">
        <v>0</v>
      </c>
      <c r="AD236" s="143">
        <v>0</v>
      </c>
      <c r="AE236" s="143">
        <v>0</v>
      </c>
      <c r="AF236" s="148">
        <v>0</v>
      </c>
    </row>
    <row r="237" spans="1:32" s="45" customFormat="1" ht="12.75" customHeight="1" x14ac:dyDescent="0.25">
      <c r="A237" s="33"/>
      <c r="B237" s="46"/>
      <c r="C237" s="25">
        <v>30021</v>
      </c>
      <c r="D237" s="172" t="s">
        <v>532</v>
      </c>
      <c r="E237" s="24">
        <v>300</v>
      </c>
      <c r="F237" s="28" t="s">
        <v>612</v>
      </c>
      <c r="G237" s="28">
        <f>VLOOKUP(C237,'[1]Plan comptable'!$C$13:$C$462,1,FALSE)</f>
        <v>30021</v>
      </c>
      <c r="H237"/>
      <c r="I237" s="158" t="s">
        <v>1185</v>
      </c>
      <c r="J237" s="154">
        <v>0</v>
      </c>
      <c r="K237" s="143">
        <v>0</v>
      </c>
      <c r="L237" s="143">
        <v>0</v>
      </c>
      <c r="M237" s="143">
        <v>0</v>
      </c>
      <c r="N237" s="143">
        <v>0</v>
      </c>
      <c r="O237" s="143">
        <v>0</v>
      </c>
      <c r="P237" s="143">
        <v>0</v>
      </c>
      <c r="Q237" s="143">
        <v>0</v>
      </c>
      <c r="R237" s="143">
        <v>0</v>
      </c>
      <c r="S237" s="143">
        <v>0</v>
      </c>
      <c r="T237" s="144">
        <v>0</v>
      </c>
      <c r="U237" s="154">
        <v>0</v>
      </c>
      <c r="V237" s="143">
        <v>0</v>
      </c>
      <c r="W237" s="143">
        <v>0</v>
      </c>
      <c r="X237" s="143">
        <v>0</v>
      </c>
      <c r="Y237" s="143">
        <v>0</v>
      </c>
      <c r="Z237" s="143">
        <v>1</v>
      </c>
      <c r="AA237" s="143">
        <v>0</v>
      </c>
      <c r="AB237" s="143">
        <v>0</v>
      </c>
      <c r="AC237" s="143">
        <v>0</v>
      </c>
      <c r="AD237" s="143">
        <v>0</v>
      </c>
      <c r="AE237" s="143">
        <v>0</v>
      </c>
      <c r="AF237" s="148">
        <v>0</v>
      </c>
    </row>
    <row r="238" spans="1:32" s="45" customFormat="1" ht="12.75" customHeight="1" x14ac:dyDescent="0.25">
      <c r="A238" s="33"/>
      <c r="B238" s="46"/>
      <c r="C238" s="25">
        <v>30022</v>
      </c>
      <c r="D238" s="172" t="s">
        <v>533</v>
      </c>
      <c r="E238" s="24">
        <v>300</v>
      </c>
      <c r="F238" s="28" t="s">
        <v>612</v>
      </c>
      <c r="G238" s="28">
        <f>VLOOKUP(C238,'[1]Plan comptable'!$C$13:$C$462,1,FALSE)</f>
        <v>30022</v>
      </c>
      <c r="H238"/>
      <c r="I238" s="158" t="s">
        <v>1191</v>
      </c>
      <c r="J238" s="154">
        <v>0</v>
      </c>
      <c r="K238" s="143">
        <v>0</v>
      </c>
      <c r="L238" s="143">
        <v>0</v>
      </c>
      <c r="M238" s="143">
        <v>0</v>
      </c>
      <c r="N238" s="143">
        <v>0</v>
      </c>
      <c r="O238" s="143">
        <v>0</v>
      </c>
      <c r="P238" s="143">
        <v>0</v>
      </c>
      <c r="Q238" s="143">
        <v>0</v>
      </c>
      <c r="R238" s="143">
        <v>0</v>
      </c>
      <c r="S238" s="143">
        <v>0</v>
      </c>
      <c r="T238" s="144">
        <v>1</v>
      </c>
      <c r="U238" s="154">
        <v>0</v>
      </c>
      <c r="V238" s="143">
        <v>0</v>
      </c>
      <c r="W238" s="143">
        <v>0</v>
      </c>
      <c r="X238" s="143">
        <v>0</v>
      </c>
      <c r="Y238" s="143">
        <v>0</v>
      </c>
      <c r="Z238" s="143">
        <v>0</v>
      </c>
      <c r="AA238" s="143">
        <v>0</v>
      </c>
      <c r="AB238" s="143">
        <v>0</v>
      </c>
      <c r="AC238" s="143">
        <v>0</v>
      </c>
      <c r="AD238" s="143">
        <v>0</v>
      </c>
      <c r="AE238" s="143">
        <v>0</v>
      </c>
      <c r="AF238" s="148">
        <v>0</v>
      </c>
    </row>
    <row r="239" spans="1:32" s="45" customFormat="1" ht="12.75" customHeight="1" x14ac:dyDescent="0.25">
      <c r="A239" s="33"/>
      <c r="B239" s="46"/>
      <c r="C239" s="25">
        <v>30023</v>
      </c>
      <c r="D239" s="172" t="s">
        <v>534</v>
      </c>
      <c r="E239" s="24">
        <v>300</v>
      </c>
      <c r="F239" s="28" t="s">
        <v>612</v>
      </c>
      <c r="G239" s="28">
        <f>VLOOKUP(C239,'[1]Plan comptable'!$C$13:$C$462,1,FALSE)</f>
        <v>30023</v>
      </c>
      <c r="H239"/>
      <c r="I239" s="158" t="s">
        <v>1191</v>
      </c>
      <c r="J239" s="154">
        <v>0</v>
      </c>
      <c r="K239" s="143">
        <v>0</v>
      </c>
      <c r="L239" s="143">
        <v>0</v>
      </c>
      <c r="M239" s="143">
        <v>0</v>
      </c>
      <c r="N239" s="143">
        <v>0</v>
      </c>
      <c r="O239" s="143">
        <v>0</v>
      </c>
      <c r="P239" s="143">
        <v>0</v>
      </c>
      <c r="Q239" s="143">
        <v>0</v>
      </c>
      <c r="R239" s="143">
        <v>0</v>
      </c>
      <c r="S239" s="143">
        <v>0</v>
      </c>
      <c r="T239" s="144">
        <v>0</v>
      </c>
      <c r="U239" s="154">
        <v>0</v>
      </c>
      <c r="V239" s="143">
        <v>0</v>
      </c>
      <c r="W239" s="143">
        <v>0</v>
      </c>
      <c r="X239" s="143">
        <v>0</v>
      </c>
      <c r="Y239" s="143">
        <v>0</v>
      </c>
      <c r="Z239" s="143">
        <v>1</v>
      </c>
      <c r="AA239" s="143">
        <v>0</v>
      </c>
      <c r="AB239" s="143">
        <v>0</v>
      </c>
      <c r="AC239" s="143">
        <v>0</v>
      </c>
      <c r="AD239" s="143">
        <v>0</v>
      </c>
      <c r="AE239" s="143">
        <v>0</v>
      </c>
      <c r="AF239" s="148">
        <v>0</v>
      </c>
    </row>
    <row r="240" spans="1:32" s="45" customFormat="1" ht="12.75" customHeight="1" x14ac:dyDescent="0.25">
      <c r="A240" s="33"/>
      <c r="B240" s="46"/>
      <c r="C240" s="22">
        <v>3003</v>
      </c>
      <c r="D240" s="172" t="s">
        <v>535</v>
      </c>
      <c r="E240" s="24"/>
      <c r="F240" s="28"/>
      <c r="G240" s="28">
        <f>VLOOKUP(C240,'[1]Plan comptable'!$C$13:$C$462,1,FALSE)</f>
        <v>3003</v>
      </c>
      <c r="H240"/>
      <c r="I240" s="159"/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155"/>
      <c r="U240" s="149"/>
      <c r="V240" s="149"/>
      <c r="W240" s="149"/>
      <c r="X240" s="149"/>
      <c r="Y240" s="149"/>
      <c r="Z240" s="149"/>
      <c r="AA240" s="149"/>
      <c r="AB240" s="149"/>
      <c r="AC240" s="149"/>
      <c r="AD240" s="149"/>
      <c r="AE240" s="149"/>
      <c r="AF240" s="150"/>
    </row>
    <row r="241" spans="1:32" s="45" customFormat="1" ht="12.75" customHeight="1" x14ac:dyDescent="0.25">
      <c r="A241" s="33"/>
      <c r="B241" s="46"/>
      <c r="C241" s="25">
        <v>30030</v>
      </c>
      <c r="D241" s="172" t="s">
        <v>536</v>
      </c>
      <c r="E241" s="24">
        <v>300</v>
      </c>
      <c r="F241" s="28" t="s">
        <v>612</v>
      </c>
      <c r="G241" s="28">
        <f>VLOOKUP(C241,'[1]Plan comptable'!$C$13:$C$462,1,FALSE)</f>
        <v>30030</v>
      </c>
      <c r="H241"/>
      <c r="I241" s="158" t="s">
        <v>1185</v>
      </c>
      <c r="J241" s="154">
        <v>0</v>
      </c>
      <c r="K241" s="143">
        <v>0</v>
      </c>
      <c r="L241" s="143">
        <v>0</v>
      </c>
      <c r="M241" s="143">
        <v>0</v>
      </c>
      <c r="N241" s="143">
        <v>0</v>
      </c>
      <c r="O241" s="143">
        <v>0</v>
      </c>
      <c r="P241" s="143">
        <v>0</v>
      </c>
      <c r="Q241" s="143">
        <v>0</v>
      </c>
      <c r="R241" s="143">
        <v>0</v>
      </c>
      <c r="S241" s="143">
        <v>0</v>
      </c>
      <c r="T241" s="144">
        <v>0</v>
      </c>
      <c r="U241" s="154">
        <v>0</v>
      </c>
      <c r="V241" s="143">
        <v>0</v>
      </c>
      <c r="W241" s="143">
        <v>0</v>
      </c>
      <c r="X241" s="143">
        <v>0</v>
      </c>
      <c r="Y241" s="143">
        <v>0</v>
      </c>
      <c r="Z241" s="143">
        <v>1</v>
      </c>
      <c r="AA241" s="143">
        <v>0</v>
      </c>
      <c r="AB241" s="143">
        <v>0</v>
      </c>
      <c r="AC241" s="143">
        <v>0</v>
      </c>
      <c r="AD241" s="143">
        <v>0</v>
      </c>
      <c r="AE241" s="143">
        <v>0</v>
      </c>
      <c r="AF241" s="148">
        <v>0</v>
      </c>
    </row>
    <row r="242" spans="1:32" s="45" customFormat="1" ht="12.75" customHeight="1" x14ac:dyDescent="0.25">
      <c r="A242" s="33"/>
      <c r="B242" s="46"/>
      <c r="C242" s="25">
        <v>30031</v>
      </c>
      <c r="D242" s="172" t="s">
        <v>537</v>
      </c>
      <c r="E242" s="24">
        <v>300</v>
      </c>
      <c r="F242" s="28" t="s">
        <v>612</v>
      </c>
      <c r="G242" s="28">
        <f>VLOOKUP(C242,'[1]Plan comptable'!$C$13:$C$462,1,FALSE)</f>
        <v>30031</v>
      </c>
      <c r="H242"/>
      <c r="I242" s="158" t="s">
        <v>1185</v>
      </c>
      <c r="J242" s="154">
        <v>0</v>
      </c>
      <c r="K242" s="143">
        <v>0</v>
      </c>
      <c r="L242" s="143">
        <v>0</v>
      </c>
      <c r="M242" s="143">
        <v>0</v>
      </c>
      <c r="N242" s="143">
        <v>0</v>
      </c>
      <c r="O242" s="143">
        <v>0</v>
      </c>
      <c r="P242" s="143">
        <v>0</v>
      </c>
      <c r="Q242" s="143">
        <v>0</v>
      </c>
      <c r="R242" s="143">
        <v>0</v>
      </c>
      <c r="S242" s="143">
        <v>0</v>
      </c>
      <c r="T242" s="144">
        <v>0</v>
      </c>
      <c r="U242" s="154">
        <v>0</v>
      </c>
      <c r="V242" s="143">
        <v>0</v>
      </c>
      <c r="W242" s="143">
        <v>0</v>
      </c>
      <c r="X242" s="143">
        <v>0</v>
      </c>
      <c r="Y242" s="143">
        <v>0</v>
      </c>
      <c r="Z242" s="143">
        <v>1</v>
      </c>
      <c r="AA242" s="143">
        <v>0</v>
      </c>
      <c r="AB242" s="143">
        <v>0</v>
      </c>
      <c r="AC242" s="143">
        <v>0</v>
      </c>
      <c r="AD242" s="143">
        <v>0</v>
      </c>
      <c r="AE242" s="143">
        <v>0</v>
      </c>
      <c r="AF242" s="148">
        <v>0</v>
      </c>
    </row>
    <row r="243" spans="1:32" s="45" customFormat="1" ht="12.75" customHeight="1" x14ac:dyDescent="0.25">
      <c r="A243" s="33"/>
      <c r="B243" s="46"/>
      <c r="C243" s="25">
        <v>30032</v>
      </c>
      <c r="D243" s="172" t="s">
        <v>538</v>
      </c>
      <c r="E243" s="24">
        <v>300</v>
      </c>
      <c r="F243" s="28" t="s">
        <v>612</v>
      </c>
      <c r="G243" s="28">
        <f>VLOOKUP(C243,'[1]Plan comptable'!$C$13:$C$462,1,FALSE)</f>
        <v>30032</v>
      </c>
      <c r="H243"/>
      <c r="I243" s="158" t="s">
        <v>1191</v>
      </c>
      <c r="J243" s="154">
        <v>0</v>
      </c>
      <c r="K243" s="143">
        <v>0</v>
      </c>
      <c r="L243" s="143">
        <v>0</v>
      </c>
      <c r="M243" s="143">
        <v>0</v>
      </c>
      <c r="N243" s="143">
        <v>0</v>
      </c>
      <c r="O243" s="143">
        <v>0</v>
      </c>
      <c r="P243" s="143">
        <v>0</v>
      </c>
      <c r="Q243" s="143">
        <v>0</v>
      </c>
      <c r="R243" s="143">
        <v>0</v>
      </c>
      <c r="S243" s="143">
        <v>0</v>
      </c>
      <c r="T243" s="144">
        <v>1</v>
      </c>
      <c r="U243" s="154">
        <v>0</v>
      </c>
      <c r="V243" s="143">
        <v>0</v>
      </c>
      <c r="W243" s="143">
        <v>0</v>
      </c>
      <c r="X243" s="143">
        <v>0</v>
      </c>
      <c r="Y243" s="143">
        <v>0</v>
      </c>
      <c r="Z243" s="143">
        <v>0</v>
      </c>
      <c r="AA243" s="143">
        <v>0</v>
      </c>
      <c r="AB243" s="143">
        <v>0</v>
      </c>
      <c r="AC243" s="143">
        <v>0</v>
      </c>
      <c r="AD243" s="143">
        <v>0</v>
      </c>
      <c r="AE243" s="143">
        <v>0</v>
      </c>
      <c r="AF243" s="148">
        <v>0</v>
      </c>
    </row>
    <row r="244" spans="1:32" s="45" customFormat="1" ht="12.75" customHeight="1" x14ac:dyDescent="0.25">
      <c r="A244" s="33"/>
      <c r="B244" s="46"/>
      <c r="C244" s="25">
        <v>30033</v>
      </c>
      <c r="D244" s="172" t="s">
        <v>540</v>
      </c>
      <c r="E244" s="24">
        <v>300</v>
      </c>
      <c r="F244" s="28" t="s">
        <v>612</v>
      </c>
      <c r="G244" s="28">
        <f>VLOOKUP(C244,'[1]Plan comptable'!$C$13:$C$462,1,FALSE)</f>
        <v>30033</v>
      </c>
      <c r="H244"/>
      <c r="I244" s="158" t="s">
        <v>1191</v>
      </c>
      <c r="J244" s="154">
        <v>0</v>
      </c>
      <c r="K244" s="143">
        <v>0</v>
      </c>
      <c r="L244" s="143">
        <v>0</v>
      </c>
      <c r="M244" s="143">
        <v>0</v>
      </c>
      <c r="N244" s="143">
        <v>0</v>
      </c>
      <c r="O244" s="143">
        <v>0</v>
      </c>
      <c r="P244" s="143">
        <v>0</v>
      </c>
      <c r="Q244" s="143">
        <v>0</v>
      </c>
      <c r="R244" s="143">
        <v>0</v>
      </c>
      <c r="S244" s="143">
        <v>0</v>
      </c>
      <c r="T244" s="144">
        <v>0</v>
      </c>
      <c r="U244" s="154">
        <v>0</v>
      </c>
      <c r="V244" s="143">
        <v>0</v>
      </c>
      <c r="W244" s="143">
        <v>0</v>
      </c>
      <c r="X244" s="143">
        <v>0</v>
      </c>
      <c r="Y244" s="143">
        <v>0</v>
      </c>
      <c r="Z244" s="143">
        <v>1</v>
      </c>
      <c r="AA244" s="143">
        <v>0</v>
      </c>
      <c r="AB244" s="143">
        <v>0</v>
      </c>
      <c r="AC244" s="143">
        <v>0</v>
      </c>
      <c r="AD244" s="143">
        <v>0</v>
      </c>
      <c r="AE244" s="143">
        <v>0</v>
      </c>
      <c r="AF244" s="148">
        <v>0</v>
      </c>
    </row>
    <row r="245" spans="1:32" s="45" customFormat="1" ht="12.75" customHeight="1" x14ac:dyDescent="0.25">
      <c r="A245" s="33"/>
      <c r="B245" s="46"/>
      <c r="C245" s="22">
        <v>3009</v>
      </c>
      <c r="D245" s="175" t="s">
        <v>73</v>
      </c>
      <c r="E245" s="24"/>
      <c r="F245" s="28"/>
      <c r="G245" s="28">
        <f>VLOOKUP(C245,'[1]Plan comptable'!$C$13:$C$462,1,FALSE)</f>
        <v>3009</v>
      </c>
      <c r="H245"/>
      <c r="I245" s="15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55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  <c r="AE245" s="149"/>
      <c r="AF245" s="150"/>
    </row>
    <row r="246" spans="1:32" s="45" customFormat="1" ht="12.75" customHeight="1" x14ac:dyDescent="0.25">
      <c r="A246" s="33"/>
      <c r="B246" s="46"/>
      <c r="C246" s="25">
        <v>30090</v>
      </c>
      <c r="D246" s="175" t="s">
        <v>934</v>
      </c>
      <c r="E246" s="24">
        <v>300</v>
      </c>
      <c r="F246" s="28" t="s">
        <v>612</v>
      </c>
      <c r="G246" s="28">
        <f>VLOOKUP(C246,'[1]Plan comptable'!$C$13:$C$462,1,FALSE)</f>
        <v>30090</v>
      </c>
      <c r="H246"/>
      <c r="I246" s="158" t="s">
        <v>1185</v>
      </c>
      <c r="J246" s="154">
        <v>0</v>
      </c>
      <c r="K246" s="143">
        <v>0</v>
      </c>
      <c r="L246" s="143">
        <v>0</v>
      </c>
      <c r="M246" s="143">
        <v>0</v>
      </c>
      <c r="N246" s="143">
        <v>0</v>
      </c>
      <c r="O246" s="143">
        <v>0</v>
      </c>
      <c r="P246" s="143">
        <v>0</v>
      </c>
      <c r="Q246" s="143">
        <v>0</v>
      </c>
      <c r="R246" s="143">
        <v>0</v>
      </c>
      <c r="S246" s="143">
        <v>0</v>
      </c>
      <c r="T246" s="144">
        <v>0</v>
      </c>
      <c r="U246" s="154">
        <v>0</v>
      </c>
      <c r="V246" s="143">
        <v>0</v>
      </c>
      <c r="W246" s="143">
        <v>0</v>
      </c>
      <c r="X246" s="143">
        <v>0</v>
      </c>
      <c r="Y246" s="143">
        <v>0</v>
      </c>
      <c r="Z246" s="143">
        <v>1</v>
      </c>
      <c r="AA246" s="143">
        <v>0</v>
      </c>
      <c r="AB246" s="143">
        <v>0</v>
      </c>
      <c r="AC246" s="143">
        <v>0</v>
      </c>
      <c r="AD246" s="143">
        <v>0</v>
      </c>
      <c r="AE246" s="143">
        <v>0</v>
      </c>
      <c r="AF246" s="148">
        <v>0</v>
      </c>
    </row>
    <row r="247" spans="1:32" s="45" customFormat="1" ht="12.75" customHeight="1" x14ac:dyDescent="0.25">
      <c r="A247" s="33"/>
      <c r="B247" s="46"/>
      <c r="C247" s="25">
        <v>30091</v>
      </c>
      <c r="D247" s="175" t="s">
        <v>935</v>
      </c>
      <c r="E247" s="24">
        <v>300</v>
      </c>
      <c r="F247" s="28" t="s">
        <v>612</v>
      </c>
      <c r="G247" s="28">
        <f>VLOOKUP(C247,'[1]Plan comptable'!$C$13:$C$462,1,FALSE)</f>
        <v>30091</v>
      </c>
      <c r="H247"/>
      <c r="I247" s="158" t="s">
        <v>1185</v>
      </c>
      <c r="J247" s="154">
        <v>0</v>
      </c>
      <c r="K247" s="143">
        <v>0</v>
      </c>
      <c r="L247" s="143">
        <v>0</v>
      </c>
      <c r="M247" s="143">
        <v>0</v>
      </c>
      <c r="N247" s="143">
        <v>0</v>
      </c>
      <c r="O247" s="143">
        <v>0</v>
      </c>
      <c r="P247" s="143">
        <v>0</v>
      </c>
      <c r="Q247" s="143">
        <v>0</v>
      </c>
      <c r="R247" s="143">
        <v>0</v>
      </c>
      <c r="S247" s="143">
        <v>0</v>
      </c>
      <c r="T247" s="144">
        <v>0</v>
      </c>
      <c r="U247" s="154">
        <v>0</v>
      </c>
      <c r="V247" s="143">
        <v>0</v>
      </c>
      <c r="W247" s="143">
        <v>0</v>
      </c>
      <c r="X247" s="143">
        <v>0</v>
      </c>
      <c r="Y247" s="143">
        <v>0</v>
      </c>
      <c r="Z247" s="143">
        <v>1</v>
      </c>
      <c r="AA247" s="143">
        <v>0</v>
      </c>
      <c r="AB247" s="143">
        <v>0</v>
      </c>
      <c r="AC247" s="143">
        <v>0</v>
      </c>
      <c r="AD247" s="143">
        <v>0</v>
      </c>
      <c r="AE247" s="143">
        <v>0</v>
      </c>
      <c r="AF247" s="148">
        <v>0</v>
      </c>
    </row>
    <row r="248" spans="1:32" s="45" customFormat="1" ht="12.75" customHeight="1" x14ac:dyDescent="0.25">
      <c r="A248" s="33"/>
      <c r="B248" s="46"/>
      <c r="C248" s="25">
        <v>30092</v>
      </c>
      <c r="D248" s="175" t="s">
        <v>936</v>
      </c>
      <c r="E248" s="24">
        <v>300</v>
      </c>
      <c r="F248" s="28" t="s">
        <v>612</v>
      </c>
      <c r="G248" s="28">
        <f>VLOOKUP(C248,'[1]Plan comptable'!$C$13:$C$462,1,FALSE)</f>
        <v>30092</v>
      </c>
      <c r="H248"/>
      <c r="I248" s="158" t="s">
        <v>1191</v>
      </c>
      <c r="J248" s="154">
        <v>0</v>
      </c>
      <c r="K248" s="143">
        <v>0</v>
      </c>
      <c r="L248" s="143">
        <v>0</v>
      </c>
      <c r="M248" s="143">
        <v>0</v>
      </c>
      <c r="N248" s="143">
        <v>0</v>
      </c>
      <c r="O248" s="143">
        <v>0</v>
      </c>
      <c r="P248" s="143">
        <v>0</v>
      </c>
      <c r="Q248" s="143">
        <v>0</v>
      </c>
      <c r="R248" s="143">
        <v>0</v>
      </c>
      <c r="S248" s="143">
        <v>0</v>
      </c>
      <c r="T248" s="144">
        <v>1</v>
      </c>
      <c r="U248" s="154">
        <v>0</v>
      </c>
      <c r="V248" s="143">
        <v>0</v>
      </c>
      <c r="W248" s="143">
        <v>0</v>
      </c>
      <c r="X248" s="143">
        <v>0</v>
      </c>
      <c r="Y248" s="143">
        <v>0</v>
      </c>
      <c r="Z248" s="143">
        <v>0</v>
      </c>
      <c r="AA248" s="143">
        <v>0</v>
      </c>
      <c r="AB248" s="143">
        <v>0</v>
      </c>
      <c r="AC248" s="143">
        <v>0</v>
      </c>
      <c r="AD248" s="143">
        <v>0</v>
      </c>
      <c r="AE248" s="143">
        <v>0</v>
      </c>
      <c r="AF248" s="148">
        <v>0</v>
      </c>
    </row>
    <row r="249" spans="1:32" s="45" customFormat="1" ht="12.75" customHeight="1" x14ac:dyDescent="0.25">
      <c r="A249" s="33"/>
      <c r="B249" s="46"/>
      <c r="C249" s="25">
        <v>30093</v>
      </c>
      <c r="D249" s="175" t="s">
        <v>937</v>
      </c>
      <c r="E249" s="24">
        <v>300</v>
      </c>
      <c r="F249" s="28" t="s">
        <v>612</v>
      </c>
      <c r="G249" s="28">
        <f>VLOOKUP(C249,'[1]Plan comptable'!$C$13:$C$462,1,FALSE)</f>
        <v>30093</v>
      </c>
      <c r="H249"/>
      <c r="I249" s="158" t="s">
        <v>1191</v>
      </c>
      <c r="J249" s="154">
        <v>0</v>
      </c>
      <c r="K249" s="143">
        <v>0</v>
      </c>
      <c r="L249" s="143">
        <v>0</v>
      </c>
      <c r="M249" s="143">
        <v>0</v>
      </c>
      <c r="N249" s="143">
        <v>0</v>
      </c>
      <c r="O249" s="143">
        <v>0</v>
      </c>
      <c r="P249" s="143">
        <v>0</v>
      </c>
      <c r="Q249" s="143">
        <v>0</v>
      </c>
      <c r="R249" s="143">
        <v>0</v>
      </c>
      <c r="S249" s="143">
        <v>0</v>
      </c>
      <c r="T249" s="144">
        <v>0</v>
      </c>
      <c r="U249" s="154">
        <v>0</v>
      </c>
      <c r="V249" s="143">
        <v>0</v>
      </c>
      <c r="W249" s="143">
        <v>0</v>
      </c>
      <c r="X249" s="143">
        <v>0</v>
      </c>
      <c r="Y249" s="143">
        <v>0</v>
      </c>
      <c r="Z249" s="143">
        <v>1</v>
      </c>
      <c r="AA249" s="143">
        <v>0</v>
      </c>
      <c r="AB249" s="143">
        <v>0</v>
      </c>
      <c r="AC249" s="143">
        <v>0</v>
      </c>
      <c r="AD249" s="143">
        <v>0</v>
      </c>
      <c r="AE249" s="143">
        <v>0</v>
      </c>
      <c r="AF249" s="148">
        <v>0</v>
      </c>
    </row>
    <row r="250" spans="1:32" s="45" customFormat="1" ht="12.75" customHeight="1" x14ac:dyDescent="0.25">
      <c r="A250" s="33"/>
      <c r="B250" s="46"/>
      <c r="C250" s="22" t="s">
        <v>880</v>
      </c>
      <c r="D250" s="175" t="s">
        <v>881</v>
      </c>
      <c r="E250" s="24"/>
      <c r="F250" s="28"/>
      <c r="G250" s="28" t="str">
        <f>VLOOKUP(C250,'[1]Plan comptable'!$C$13:$C$462,1,FALSE)</f>
        <v>3009-s</v>
      </c>
      <c r="H250"/>
      <c r="I250" s="159"/>
      <c r="J250" s="149"/>
      <c r="K250" s="149"/>
      <c r="L250" s="149"/>
      <c r="M250" s="149"/>
      <c r="N250" s="149"/>
      <c r="O250" s="149"/>
      <c r="P250" s="149"/>
      <c r="Q250" s="149"/>
      <c r="R250" s="149"/>
      <c r="S250" s="149"/>
      <c r="T250" s="155"/>
      <c r="U250" s="149"/>
      <c r="V250" s="149"/>
      <c r="W250" s="149"/>
      <c r="X250" s="149"/>
      <c r="Y250" s="149"/>
      <c r="Z250" s="149"/>
      <c r="AA250" s="149"/>
      <c r="AB250" s="149"/>
      <c r="AC250" s="149"/>
      <c r="AD250" s="149"/>
      <c r="AE250" s="149"/>
      <c r="AF250" s="150"/>
    </row>
    <row r="251" spans="1:32" s="45" customFormat="1" ht="12.75" customHeight="1" x14ac:dyDescent="0.25">
      <c r="A251" s="33"/>
      <c r="B251" s="46"/>
      <c r="C251" s="25" t="s">
        <v>938</v>
      </c>
      <c r="D251" s="175" t="s">
        <v>939</v>
      </c>
      <c r="E251" s="24">
        <v>300</v>
      </c>
      <c r="F251" s="28" t="s">
        <v>612</v>
      </c>
      <c r="G251" s="28" t="str">
        <f>VLOOKUP(C251,'[1]Plan comptable'!$C$13:$C$462,1,FALSE)</f>
        <v>3009-s0</v>
      </c>
      <c r="H251"/>
      <c r="I251" s="158" t="s">
        <v>1185</v>
      </c>
      <c r="J251" s="154">
        <v>0</v>
      </c>
      <c r="K251" s="143">
        <v>0</v>
      </c>
      <c r="L251" s="143">
        <v>0</v>
      </c>
      <c r="M251" s="143">
        <v>0</v>
      </c>
      <c r="N251" s="143">
        <v>0</v>
      </c>
      <c r="O251" s="143">
        <v>0</v>
      </c>
      <c r="P251" s="143">
        <v>0</v>
      </c>
      <c r="Q251" s="143">
        <v>0</v>
      </c>
      <c r="R251" s="143">
        <v>0</v>
      </c>
      <c r="S251" s="143">
        <v>0</v>
      </c>
      <c r="T251" s="144">
        <v>0</v>
      </c>
      <c r="U251" s="154">
        <v>0</v>
      </c>
      <c r="V251" s="143">
        <v>0</v>
      </c>
      <c r="W251" s="143">
        <v>0</v>
      </c>
      <c r="X251" s="143">
        <v>0</v>
      </c>
      <c r="Y251" s="143">
        <v>0</v>
      </c>
      <c r="Z251" s="143">
        <v>1</v>
      </c>
      <c r="AA251" s="143">
        <v>0</v>
      </c>
      <c r="AB251" s="143">
        <v>0</v>
      </c>
      <c r="AC251" s="143">
        <v>0</v>
      </c>
      <c r="AD251" s="143">
        <v>0</v>
      </c>
      <c r="AE251" s="143">
        <v>0</v>
      </c>
      <c r="AF251" s="148">
        <v>0</v>
      </c>
    </row>
    <row r="252" spans="1:32" s="45" customFormat="1" ht="12.75" customHeight="1" x14ac:dyDescent="0.25">
      <c r="A252" s="33"/>
      <c r="B252" s="46"/>
      <c r="C252" s="25" t="s">
        <v>940</v>
      </c>
      <c r="D252" s="175" t="s">
        <v>941</v>
      </c>
      <c r="E252" s="24">
        <v>300</v>
      </c>
      <c r="F252" s="28" t="s">
        <v>612</v>
      </c>
      <c r="G252" s="28" t="str">
        <f>VLOOKUP(C252,'[1]Plan comptable'!$C$13:$C$462,1,FALSE)</f>
        <v>3009-s1</v>
      </c>
      <c r="H252"/>
      <c r="I252" s="158" t="s">
        <v>1185</v>
      </c>
      <c r="J252" s="154">
        <v>0</v>
      </c>
      <c r="K252" s="143">
        <v>0</v>
      </c>
      <c r="L252" s="143">
        <v>0</v>
      </c>
      <c r="M252" s="143">
        <v>0</v>
      </c>
      <c r="N252" s="143">
        <v>0</v>
      </c>
      <c r="O252" s="143">
        <v>0</v>
      </c>
      <c r="P252" s="143">
        <v>0</v>
      </c>
      <c r="Q252" s="143">
        <v>0</v>
      </c>
      <c r="R252" s="143">
        <v>0</v>
      </c>
      <c r="S252" s="143">
        <v>0</v>
      </c>
      <c r="T252" s="144">
        <v>0</v>
      </c>
      <c r="U252" s="154">
        <v>0</v>
      </c>
      <c r="V252" s="143">
        <v>0</v>
      </c>
      <c r="W252" s="143">
        <v>0</v>
      </c>
      <c r="X252" s="143">
        <v>0</v>
      </c>
      <c r="Y252" s="143">
        <v>0</v>
      </c>
      <c r="Z252" s="143">
        <v>1</v>
      </c>
      <c r="AA252" s="143">
        <v>0</v>
      </c>
      <c r="AB252" s="143">
        <v>0</v>
      </c>
      <c r="AC252" s="143">
        <v>0</v>
      </c>
      <c r="AD252" s="143">
        <v>0</v>
      </c>
      <c r="AE252" s="143">
        <v>0</v>
      </c>
      <c r="AF252" s="148">
        <v>0</v>
      </c>
    </row>
    <row r="253" spans="1:32" s="45" customFormat="1" ht="12.75" customHeight="1" x14ac:dyDescent="0.25">
      <c r="A253" s="33"/>
      <c r="B253" s="46"/>
      <c r="C253" s="25" t="s">
        <v>942</v>
      </c>
      <c r="D253" s="175" t="s">
        <v>943</v>
      </c>
      <c r="E253" s="24">
        <v>300</v>
      </c>
      <c r="F253" s="28" t="s">
        <v>612</v>
      </c>
      <c r="G253" s="28" t="str">
        <f>VLOOKUP(C253,'[1]Plan comptable'!$C$13:$C$462,1,FALSE)</f>
        <v>3009-s2</v>
      </c>
      <c r="H253"/>
      <c r="I253" s="158" t="s">
        <v>1191</v>
      </c>
      <c r="J253" s="154">
        <v>0</v>
      </c>
      <c r="K253" s="143">
        <v>0</v>
      </c>
      <c r="L253" s="143">
        <v>0</v>
      </c>
      <c r="M253" s="143">
        <v>0</v>
      </c>
      <c r="N253" s="143">
        <v>0</v>
      </c>
      <c r="O253" s="143">
        <v>0</v>
      </c>
      <c r="P253" s="143">
        <v>0</v>
      </c>
      <c r="Q253" s="143">
        <v>0</v>
      </c>
      <c r="R253" s="143">
        <v>0</v>
      </c>
      <c r="S253" s="143">
        <v>0</v>
      </c>
      <c r="T253" s="144">
        <v>1</v>
      </c>
      <c r="U253" s="154">
        <v>0</v>
      </c>
      <c r="V253" s="143">
        <v>0</v>
      </c>
      <c r="W253" s="143">
        <v>0</v>
      </c>
      <c r="X253" s="143">
        <v>0</v>
      </c>
      <c r="Y253" s="143">
        <v>0</v>
      </c>
      <c r="Z253" s="143">
        <v>0</v>
      </c>
      <c r="AA253" s="143">
        <v>0</v>
      </c>
      <c r="AB253" s="143">
        <v>0</v>
      </c>
      <c r="AC253" s="143">
        <v>0</v>
      </c>
      <c r="AD253" s="143">
        <v>0</v>
      </c>
      <c r="AE253" s="143">
        <v>0</v>
      </c>
      <c r="AF253" s="148">
        <v>0</v>
      </c>
    </row>
    <row r="254" spans="1:32" s="45" customFormat="1" ht="12.75" customHeight="1" x14ac:dyDescent="0.25">
      <c r="A254" s="33"/>
      <c r="B254" s="46"/>
      <c r="C254" s="25" t="s">
        <v>944</v>
      </c>
      <c r="D254" s="175" t="s">
        <v>945</v>
      </c>
      <c r="E254" s="24">
        <v>300</v>
      </c>
      <c r="F254" s="28" t="s">
        <v>612</v>
      </c>
      <c r="G254" s="28" t="str">
        <f>VLOOKUP(C254,'[1]Plan comptable'!$C$13:$C$462,1,FALSE)</f>
        <v>3009-s3</v>
      </c>
      <c r="H254"/>
      <c r="I254" s="158" t="s">
        <v>1191</v>
      </c>
      <c r="J254" s="154">
        <v>0</v>
      </c>
      <c r="K254" s="143">
        <v>0</v>
      </c>
      <c r="L254" s="143">
        <v>0</v>
      </c>
      <c r="M254" s="143">
        <v>0</v>
      </c>
      <c r="N254" s="143">
        <v>0</v>
      </c>
      <c r="O254" s="143">
        <v>0</v>
      </c>
      <c r="P254" s="143">
        <v>0</v>
      </c>
      <c r="Q254" s="143">
        <v>0</v>
      </c>
      <c r="R254" s="143">
        <v>0</v>
      </c>
      <c r="S254" s="143">
        <v>0</v>
      </c>
      <c r="T254" s="144">
        <v>0</v>
      </c>
      <c r="U254" s="154">
        <v>0</v>
      </c>
      <c r="V254" s="143">
        <v>0</v>
      </c>
      <c r="W254" s="143">
        <v>0</v>
      </c>
      <c r="X254" s="143">
        <v>0</v>
      </c>
      <c r="Y254" s="143">
        <v>0</v>
      </c>
      <c r="Z254" s="143">
        <v>1</v>
      </c>
      <c r="AA254" s="143">
        <v>0</v>
      </c>
      <c r="AB254" s="143">
        <v>0</v>
      </c>
      <c r="AC254" s="143">
        <v>0</v>
      </c>
      <c r="AD254" s="143">
        <v>0</v>
      </c>
      <c r="AE254" s="143">
        <v>0</v>
      </c>
      <c r="AF254" s="148">
        <v>0</v>
      </c>
    </row>
    <row r="255" spans="1:32" s="45" customFormat="1" ht="12.75" customHeight="1" x14ac:dyDescent="0.25">
      <c r="A255" s="33">
        <v>311</v>
      </c>
      <c r="B255" s="47" t="s">
        <v>541</v>
      </c>
      <c r="C255" s="22">
        <v>3110</v>
      </c>
      <c r="D255" s="172" t="s">
        <v>542</v>
      </c>
      <c r="E255" s="24"/>
      <c r="F255" s="28"/>
      <c r="G255" s="28">
        <f>VLOOKUP(C255,'[1]Plan comptable'!$C$13:$C$462,1,FALSE)</f>
        <v>3110</v>
      </c>
      <c r="H255"/>
      <c r="I255" s="15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55"/>
      <c r="U255" s="149"/>
      <c r="V255" s="149"/>
      <c r="W255" s="149"/>
      <c r="X255" s="149"/>
      <c r="Y255" s="149"/>
      <c r="Z255" s="149"/>
      <c r="AA255" s="149"/>
      <c r="AB255" s="149"/>
      <c r="AC255" s="149"/>
      <c r="AD255" s="149"/>
      <c r="AE255" s="149"/>
      <c r="AF255" s="150"/>
    </row>
    <row r="256" spans="1:32" s="45" customFormat="1" ht="12.75" customHeight="1" x14ac:dyDescent="0.25">
      <c r="A256" s="33"/>
      <c r="B256" s="47"/>
      <c r="C256" s="25">
        <v>31100</v>
      </c>
      <c r="D256" s="172" t="s">
        <v>543</v>
      </c>
      <c r="E256" s="24">
        <v>300</v>
      </c>
      <c r="F256" s="28" t="s">
        <v>612</v>
      </c>
      <c r="G256" s="28">
        <f>VLOOKUP(C256,'[1]Plan comptable'!$C$13:$C$462,1,FALSE)</f>
        <v>31100</v>
      </c>
      <c r="H256"/>
      <c r="I256" s="158" t="s">
        <v>1185</v>
      </c>
      <c r="J256" s="154">
        <v>0</v>
      </c>
      <c r="K256" s="143">
        <v>0</v>
      </c>
      <c r="L256" s="143">
        <v>0</v>
      </c>
      <c r="M256" s="143">
        <v>0</v>
      </c>
      <c r="N256" s="143">
        <v>0</v>
      </c>
      <c r="O256" s="143">
        <v>0</v>
      </c>
      <c r="P256" s="143">
        <v>0</v>
      </c>
      <c r="Q256" s="143">
        <v>0</v>
      </c>
      <c r="R256" s="143">
        <v>0</v>
      </c>
      <c r="S256" s="143">
        <v>0</v>
      </c>
      <c r="T256" s="144">
        <v>0</v>
      </c>
      <c r="U256" s="154">
        <v>0</v>
      </c>
      <c r="V256" s="143">
        <v>0</v>
      </c>
      <c r="W256" s="143">
        <v>1</v>
      </c>
      <c r="X256" s="143">
        <v>0</v>
      </c>
      <c r="Y256" s="143">
        <v>0</v>
      </c>
      <c r="Z256" s="143">
        <v>0</v>
      </c>
      <c r="AA256" s="143">
        <v>0</v>
      </c>
      <c r="AB256" s="143">
        <v>0</v>
      </c>
      <c r="AC256" s="143">
        <v>0</v>
      </c>
      <c r="AD256" s="143">
        <v>0</v>
      </c>
      <c r="AE256" s="143">
        <v>0</v>
      </c>
      <c r="AF256" s="148">
        <v>0</v>
      </c>
    </row>
    <row r="257" spans="1:33" s="45" customFormat="1" ht="12.75" customHeight="1" x14ac:dyDescent="0.25">
      <c r="A257" s="33"/>
      <c r="B257" s="47"/>
      <c r="C257" s="25">
        <v>31101</v>
      </c>
      <c r="D257" s="172" t="s">
        <v>544</v>
      </c>
      <c r="E257" s="24">
        <v>300</v>
      </c>
      <c r="F257" s="28" t="s">
        <v>612</v>
      </c>
      <c r="G257" s="28">
        <f>VLOOKUP(C257,'[1]Plan comptable'!$C$13:$C$462,1,FALSE)</f>
        <v>31101</v>
      </c>
      <c r="H257"/>
      <c r="I257" s="158" t="s">
        <v>1185</v>
      </c>
      <c r="J257" s="154">
        <v>0</v>
      </c>
      <c r="K257" s="143">
        <v>0</v>
      </c>
      <c r="L257" s="143">
        <v>0</v>
      </c>
      <c r="M257" s="143">
        <v>0</v>
      </c>
      <c r="N257" s="143">
        <v>0</v>
      </c>
      <c r="O257" s="143">
        <v>0</v>
      </c>
      <c r="P257" s="143">
        <v>0</v>
      </c>
      <c r="Q257" s="143">
        <v>0</v>
      </c>
      <c r="R257" s="143">
        <v>0</v>
      </c>
      <c r="S257" s="143">
        <v>0</v>
      </c>
      <c r="T257" s="144">
        <v>0</v>
      </c>
      <c r="U257" s="154">
        <v>0</v>
      </c>
      <c r="V257" s="143">
        <v>0</v>
      </c>
      <c r="W257" s="143">
        <v>1</v>
      </c>
      <c r="X257" s="143">
        <v>0</v>
      </c>
      <c r="Y257" s="143">
        <v>0</v>
      </c>
      <c r="Z257" s="143">
        <v>0</v>
      </c>
      <c r="AA257" s="143">
        <v>0</v>
      </c>
      <c r="AB257" s="143">
        <v>0</v>
      </c>
      <c r="AC257" s="143">
        <v>0</v>
      </c>
      <c r="AD257" s="143">
        <v>0</v>
      </c>
      <c r="AE257" s="143">
        <v>0</v>
      </c>
      <c r="AF257" s="148">
        <v>0</v>
      </c>
    </row>
    <row r="258" spans="1:33" s="45" customFormat="1" ht="12.75" customHeight="1" x14ac:dyDescent="0.25">
      <c r="A258" s="33"/>
      <c r="B258" s="47"/>
      <c r="C258" s="25">
        <v>31102</v>
      </c>
      <c r="D258" s="172" t="s">
        <v>946</v>
      </c>
      <c r="E258" s="24">
        <v>300</v>
      </c>
      <c r="F258" s="28" t="s">
        <v>612</v>
      </c>
      <c r="G258" s="28">
        <f>VLOOKUP(C258,'[1]Plan comptable'!$C$13:$C$462,1,FALSE)</f>
        <v>31102</v>
      </c>
      <c r="H258"/>
      <c r="I258" s="158" t="s">
        <v>1192</v>
      </c>
      <c r="J258" s="154">
        <v>0</v>
      </c>
      <c r="K258" s="143">
        <v>0</v>
      </c>
      <c r="L258" s="143">
        <v>0</v>
      </c>
      <c r="M258" s="143">
        <v>0</v>
      </c>
      <c r="N258" s="143" t="s">
        <v>1187</v>
      </c>
      <c r="O258" s="143">
        <v>0</v>
      </c>
      <c r="P258" s="143">
        <v>0</v>
      </c>
      <c r="Q258" s="143">
        <v>0</v>
      </c>
      <c r="R258" s="143">
        <v>0</v>
      </c>
      <c r="S258" s="143">
        <v>0</v>
      </c>
      <c r="T258" s="144">
        <v>0</v>
      </c>
      <c r="U258" s="154">
        <v>0</v>
      </c>
      <c r="V258" s="143">
        <v>0</v>
      </c>
      <c r="W258" s="143" t="s">
        <v>1187</v>
      </c>
      <c r="X258" s="143">
        <v>0</v>
      </c>
      <c r="Y258" s="143">
        <v>0</v>
      </c>
      <c r="Z258" s="143">
        <v>0</v>
      </c>
      <c r="AA258" s="143">
        <v>0</v>
      </c>
      <c r="AB258" s="143">
        <v>0</v>
      </c>
      <c r="AC258" s="143">
        <v>0</v>
      </c>
      <c r="AD258" s="143">
        <v>0</v>
      </c>
      <c r="AE258" s="143">
        <v>0</v>
      </c>
      <c r="AF258" s="148">
        <v>0</v>
      </c>
      <c r="AG258" s="29" t="s">
        <v>1186</v>
      </c>
    </row>
    <row r="259" spans="1:33" s="45" customFormat="1" ht="12.75" customHeight="1" x14ac:dyDescent="0.25">
      <c r="A259" s="33"/>
      <c r="B259" s="47"/>
      <c r="C259" s="25">
        <v>31103</v>
      </c>
      <c r="D259" s="172" t="s">
        <v>947</v>
      </c>
      <c r="E259" s="24">
        <v>300</v>
      </c>
      <c r="F259" s="28" t="s">
        <v>612</v>
      </c>
      <c r="G259" s="28">
        <f>VLOOKUP(C259,'[1]Plan comptable'!$C$13:$C$462,1,FALSE)</f>
        <v>31103</v>
      </c>
      <c r="H259"/>
      <c r="I259" s="158" t="s">
        <v>1192</v>
      </c>
      <c r="J259" s="154">
        <v>0</v>
      </c>
      <c r="K259" s="143">
        <v>0</v>
      </c>
      <c r="L259" s="143">
        <v>0</v>
      </c>
      <c r="M259" s="143">
        <v>0</v>
      </c>
      <c r="N259" s="143">
        <v>0.2</v>
      </c>
      <c r="O259" s="143">
        <v>0</v>
      </c>
      <c r="P259" s="143">
        <v>0</v>
      </c>
      <c r="Q259" s="143">
        <v>0</v>
      </c>
      <c r="R259" s="143">
        <v>0</v>
      </c>
      <c r="S259" s="143">
        <v>0</v>
      </c>
      <c r="T259" s="144">
        <v>0</v>
      </c>
      <c r="U259" s="154">
        <v>0</v>
      </c>
      <c r="V259" s="143">
        <v>0</v>
      </c>
      <c r="W259" s="143">
        <v>0.8</v>
      </c>
      <c r="X259" s="143">
        <v>0</v>
      </c>
      <c r="Y259" s="143">
        <v>0</v>
      </c>
      <c r="Z259" s="143">
        <v>0</v>
      </c>
      <c r="AA259" s="143">
        <v>0</v>
      </c>
      <c r="AB259" s="143">
        <v>0</v>
      </c>
      <c r="AC259" s="143">
        <v>0</v>
      </c>
      <c r="AD259" s="143">
        <v>0</v>
      </c>
      <c r="AE259" s="143">
        <v>0</v>
      </c>
      <c r="AF259" s="148">
        <v>0</v>
      </c>
      <c r="AG259" s="29"/>
    </row>
    <row r="260" spans="1:33" s="45" customFormat="1" ht="12.75" customHeight="1" x14ac:dyDescent="0.25">
      <c r="A260" s="33"/>
      <c r="B260" s="47"/>
      <c r="C260" s="22">
        <v>3111</v>
      </c>
      <c r="D260" s="172" t="s">
        <v>281</v>
      </c>
      <c r="E260" s="24"/>
      <c r="F260" s="28"/>
      <c r="G260" s="28">
        <f>VLOOKUP(C260,'[1]Plan comptable'!$C$13:$C$462,1,FALSE)</f>
        <v>3111</v>
      </c>
      <c r="H260"/>
      <c r="I260" s="159"/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55"/>
      <c r="U260" s="149"/>
      <c r="V260" s="149"/>
      <c r="W260" s="149"/>
      <c r="X260" s="149"/>
      <c r="Y260" s="149"/>
      <c r="Z260" s="149"/>
      <c r="AA260" s="149"/>
      <c r="AB260" s="149"/>
      <c r="AC260" s="149"/>
      <c r="AD260" s="149"/>
      <c r="AE260" s="149"/>
      <c r="AF260" s="150"/>
    </row>
    <row r="261" spans="1:33" s="45" customFormat="1" ht="12.75" customHeight="1" x14ac:dyDescent="0.25">
      <c r="A261" s="33"/>
      <c r="B261" s="47"/>
      <c r="C261" s="25">
        <v>31110</v>
      </c>
      <c r="D261" s="172" t="s">
        <v>948</v>
      </c>
      <c r="E261" s="24">
        <v>300</v>
      </c>
      <c r="F261" s="28" t="s">
        <v>612</v>
      </c>
      <c r="G261" s="28" t="e">
        <f>VLOOKUP(C261,'[1]Plan comptable'!$C$13:$C$462,1,FALSE)</f>
        <v>#N/A</v>
      </c>
      <c r="H261"/>
      <c r="I261" s="158" t="s">
        <v>1185</v>
      </c>
      <c r="J261" s="154">
        <v>0</v>
      </c>
      <c r="K261" s="143">
        <v>0</v>
      </c>
      <c r="L261" s="143">
        <v>0</v>
      </c>
      <c r="M261" s="143">
        <v>0</v>
      </c>
      <c r="N261" s="143">
        <v>0</v>
      </c>
      <c r="O261" s="143">
        <v>0</v>
      </c>
      <c r="P261" s="143">
        <v>0</v>
      </c>
      <c r="Q261" s="143">
        <v>0</v>
      </c>
      <c r="R261" s="143">
        <v>0</v>
      </c>
      <c r="S261" s="143">
        <v>0</v>
      </c>
      <c r="T261" s="144">
        <v>0</v>
      </c>
      <c r="U261" s="154">
        <v>0</v>
      </c>
      <c r="V261" s="143">
        <v>0</v>
      </c>
      <c r="W261" s="143">
        <v>1</v>
      </c>
      <c r="X261" s="143">
        <v>0</v>
      </c>
      <c r="Y261" s="143">
        <v>0</v>
      </c>
      <c r="Z261" s="143">
        <v>0</v>
      </c>
      <c r="AA261" s="143">
        <v>0</v>
      </c>
      <c r="AB261" s="143">
        <v>0</v>
      </c>
      <c r="AC261" s="143">
        <v>0</v>
      </c>
      <c r="AD261" s="143">
        <v>0</v>
      </c>
      <c r="AE261" s="143">
        <v>0</v>
      </c>
      <c r="AF261" s="148">
        <v>0</v>
      </c>
    </row>
    <row r="262" spans="1:33" s="45" customFormat="1" ht="12.75" customHeight="1" x14ac:dyDescent="0.25">
      <c r="A262" s="33"/>
      <c r="B262" s="47"/>
      <c r="C262" s="25">
        <v>31111</v>
      </c>
      <c r="D262" s="172" t="s">
        <v>949</v>
      </c>
      <c r="E262" s="24">
        <v>300</v>
      </c>
      <c r="F262" s="28" t="s">
        <v>612</v>
      </c>
      <c r="G262" s="28" t="e">
        <f>VLOOKUP(C262,'[1]Plan comptable'!$C$13:$C$462,1,FALSE)</f>
        <v>#N/A</v>
      </c>
      <c r="H262"/>
      <c r="I262" s="158" t="s">
        <v>1185</v>
      </c>
      <c r="J262" s="154">
        <v>0</v>
      </c>
      <c r="K262" s="143">
        <v>0</v>
      </c>
      <c r="L262" s="143">
        <v>0</v>
      </c>
      <c r="M262" s="143">
        <v>0</v>
      </c>
      <c r="N262" s="143">
        <v>0</v>
      </c>
      <c r="O262" s="143">
        <v>0</v>
      </c>
      <c r="P262" s="143">
        <v>0</v>
      </c>
      <c r="Q262" s="143">
        <v>0</v>
      </c>
      <c r="R262" s="143">
        <v>0</v>
      </c>
      <c r="S262" s="143">
        <v>0</v>
      </c>
      <c r="T262" s="144">
        <v>0</v>
      </c>
      <c r="U262" s="154">
        <v>0</v>
      </c>
      <c r="V262" s="143">
        <v>0</v>
      </c>
      <c r="W262" s="143">
        <v>1</v>
      </c>
      <c r="X262" s="143">
        <v>0</v>
      </c>
      <c r="Y262" s="143">
        <v>0</v>
      </c>
      <c r="Z262" s="143">
        <v>0</v>
      </c>
      <c r="AA262" s="143">
        <v>0</v>
      </c>
      <c r="AB262" s="143">
        <v>0</v>
      </c>
      <c r="AC262" s="143">
        <v>0</v>
      </c>
      <c r="AD262" s="143">
        <v>0</v>
      </c>
      <c r="AE262" s="143">
        <v>0</v>
      </c>
      <c r="AF262" s="148">
        <v>0</v>
      </c>
    </row>
    <row r="263" spans="1:33" s="45" customFormat="1" ht="12.75" customHeight="1" x14ac:dyDescent="0.25">
      <c r="A263" s="33"/>
      <c r="B263" s="47"/>
      <c r="C263" s="25">
        <v>31112</v>
      </c>
      <c r="D263" s="172" t="s">
        <v>950</v>
      </c>
      <c r="E263" s="24">
        <v>300</v>
      </c>
      <c r="F263" s="28" t="s">
        <v>612</v>
      </c>
      <c r="G263" s="28" t="e">
        <f>VLOOKUP(C263,'[1]Plan comptable'!$C$13:$C$462,1,FALSE)</f>
        <v>#N/A</v>
      </c>
      <c r="H263"/>
      <c r="I263" s="158" t="s">
        <v>1192</v>
      </c>
      <c r="J263" s="154">
        <v>0</v>
      </c>
      <c r="K263" s="143">
        <v>0</v>
      </c>
      <c r="L263" s="143">
        <v>0</v>
      </c>
      <c r="M263" s="143">
        <v>0</v>
      </c>
      <c r="N263" s="143" t="s">
        <v>1187</v>
      </c>
      <c r="O263" s="143">
        <v>0</v>
      </c>
      <c r="P263" s="143">
        <v>0</v>
      </c>
      <c r="Q263" s="143">
        <v>0</v>
      </c>
      <c r="R263" s="143">
        <v>0</v>
      </c>
      <c r="S263" s="143">
        <v>0</v>
      </c>
      <c r="T263" s="144">
        <v>0</v>
      </c>
      <c r="U263" s="154">
        <v>0</v>
      </c>
      <c r="V263" s="143">
        <v>0</v>
      </c>
      <c r="W263" s="143" t="s">
        <v>1187</v>
      </c>
      <c r="X263" s="143">
        <v>0</v>
      </c>
      <c r="Y263" s="143">
        <v>0</v>
      </c>
      <c r="Z263" s="143">
        <v>0</v>
      </c>
      <c r="AA263" s="143">
        <v>0</v>
      </c>
      <c r="AB263" s="143">
        <v>0</v>
      </c>
      <c r="AC263" s="143">
        <v>0</v>
      </c>
      <c r="AD263" s="143">
        <v>0</v>
      </c>
      <c r="AE263" s="143">
        <v>0</v>
      </c>
      <c r="AF263" s="148">
        <v>0</v>
      </c>
      <c r="AG263" s="29" t="s">
        <v>1186</v>
      </c>
    </row>
    <row r="264" spans="1:33" s="45" customFormat="1" ht="12.75" customHeight="1" x14ac:dyDescent="0.25">
      <c r="A264" s="33"/>
      <c r="B264" s="47"/>
      <c r="C264" s="25">
        <v>31113</v>
      </c>
      <c r="D264" s="172" t="s">
        <v>951</v>
      </c>
      <c r="E264" s="24">
        <v>300</v>
      </c>
      <c r="F264" s="28" t="s">
        <v>612</v>
      </c>
      <c r="G264" s="28" t="e">
        <f>VLOOKUP(C264,'[1]Plan comptable'!$C$13:$C$462,1,FALSE)</f>
        <v>#N/A</v>
      </c>
      <c r="H264"/>
      <c r="I264" s="158" t="s">
        <v>1192</v>
      </c>
      <c r="J264" s="154">
        <v>0</v>
      </c>
      <c r="K264" s="143">
        <v>0</v>
      </c>
      <c r="L264" s="143">
        <v>0</v>
      </c>
      <c r="M264" s="143">
        <v>0</v>
      </c>
      <c r="N264" s="143">
        <v>0.2</v>
      </c>
      <c r="O264" s="143">
        <v>0</v>
      </c>
      <c r="P264" s="143">
        <v>0</v>
      </c>
      <c r="Q264" s="143">
        <v>0</v>
      </c>
      <c r="R264" s="143">
        <v>0</v>
      </c>
      <c r="S264" s="143">
        <v>0</v>
      </c>
      <c r="T264" s="144">
        <v>0</v>
      </c>
      <c r="U264" s="154">
        <v>0</v>
      </c>
      <c r="V264" s="143">
        <v>0</v>
      </c>
      <c r="W264" s="143">
        <v>0.8</v>
      </c>
      <c r="X264" s="143">
        <v>0</v>
      </c>
      <c r="Y264" s="143">
        <v>0</v>
      </c>
      <c r="Z264" s="143">
        <v>0</v>
      </c>
      <c r="AA264" s="143">
        <v>0</v>
      </c>
      <c r="AB264" s="143">
        <v>0</v>
      </c>
      <c r="AC264" s="143">
        <v>0</v>
      </c>
      <c r="AD264" s="143">
        <v>0</v>
      </c>
      <c r="AE264" s="143">
        <v>0</v>
      </c>
      <c r="AF264" s="148">
        <v>0</v>
      </c>
      <c r="AG264" s="29"/>
    </row>
    <row r="265" spans="1:33" s="45" customFormat="1" ht="12.75" customHeight="1" x14ac:dyDescent="0.25">
      <c r="A265" s="33"/>
      <c r="B265" s="47"/>
      <c r="C265" s="22">
        <v>3112</v>
      </c>
      <c r="D265" s="172" t="s">
        <v>545</v>
      </c>
      <c r="E265" s="24"/>
      <c r="F265" s="28"/>
      <c r="G265" s="28">
        <f>VLOOKUP(C265,'[1]Plan comptable'!$C$13:$C$462,1,FALSE)</f>
        <v>3112</v>
      </c>
      <c r="H265"/>
      <c r="I265" s="15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  <c r="T265" s="155"/>
      <c r="U265" s="149"/>
      <c r="V265" s="149"/>
      <c r="W265" s="149"/>
      <c r="X265" s="149"/>
      <c r="Y265" s="149"/>
      <c r="Z265" s="149"/>
      <c r="AA265" s="149"/>
      <c r="AB265" s="149"/>
      <c r="AC265" s="149"/>
      <c r="AD265" s="149"/>
      <c r="AE265" s="149"/>
      <c r="AF265" s="150"/>
    </row>
    <row r="266" spans="1:33" s="45" customFormat="1" ht="12.75" customHeight="1" x14ac:dyDescent="0.25">
      <c r="A266" s="33"/>
      <c r="B266" s="47"/>
      <c r="C266" s="25">
        <v>31120</v>
      </c>
      <c r="D266" s="172" t="s">
        <v>546</v>
      </c>
      <c r="E266" s="24">
        <v>300</v>
      </c>
      <c r="F266" s="28" t="s">
        <v>612</v>
      </c>
      <c r="G266" s="28">
        <f>VLOOKUP(C266,'[1]Plan comptable'!$C$13:$C$462,1,FALSE)</f>
        <v>31120</v>
      </c>
      <c r="H266"/>
      <c r="I266" s="158" t="s">
        <v>1185</v>
      </c>
      <c r="J266" s="154">
        <v>0</v>
      </c>
      <c r="K266" s="143">
        <v>0</v>
      </c>
      <c r="L266" s="143">
        <v>0</v>
      </c>
      <c r="M266" s="143">
        <v>0</v>
      </c>
      <c r="N266" s="143">
        <v>0</v>
      </c>
      <c r="O266" s="143">
        <v>0</v>
      </c>
      <c r="P266" s="143">
        <v>0</v>
      </c>
      <c r="Q266" s="143">
        <v>0</v>
      </c>
      <c r="R266" s="143">
        <v>0</v>
      </c>
      <c r="S266" s="143">
        <v>0</v>
      </c>
      <c r="T266" s="144">
        <v>0</v>
      </c>
      <c r="U266" s="154">
        <v>0</v>
      </c>
      <c r="V266" s="143">
        <v>0</v>
      </c>
      <c r="W266" s="143">
        <v>1</v>
      </c>
      <c r="X266" s="143">
        <v>0</v>
      </c>
      <c r="Y266" s="143">
        <v>0</v>
      </c>
      <c r="Z266" s="143">
        <v>0</v>
      </c>
      <c r="AA266" s="143">
        <v>0</v>
      </c>
      <c r="AB266" s="143">
        <v>0</v>
      </c>
      <c r="AC266" s="143">
        <v>0</v>
      </c>
      <c r="AD266" s="143">
        <v>0</v>
      </c>
      <c r="AE266" s="143">
        <v>0</v>
      </c>
      <c r="AF266" s="148">
        <v>0</v>
      </c>
    </row>
    <row r="267" spans="1:33" s="45" customFormat="1" ht="12.75" customHeight="1" x14ac:dyDescent="0.25">
      <c r="A267" s="33"/>
      <c r="B267" s="47"/>
      <c r="C267" s="25">
        <v>31121</v>
      </c>
      <c r="D267" s="172" t="s">
        <v>547</v>
      </c>
      <c r="E267" s="24">
        <v>300</v>
      </c>
      <c r="F267" s="28" t="s">
        <v>612</v>
      </c>
      <c r="G267" s="28">
        <f>VLOOKUP(C267,'[1]Plan comptable'!$C$13:$C$462,1,FALSE)</f>
        <v>31121</v>
      </c>
      <c r="H267"/>
      <c r="I267" s="158" t="s">
        <v>1185</v>
      </c>
      <c r="J267" s="154">
        <v>0</v>
      </c>
      <c r="K267" s="143">
        <v>0</v>
      </c>
      <c r="L267" s="143">
        <v>0</v>
      </c>
      <c r="M267" s="143">
        <v>0</v>
      </c>
      <c r="N267" s="143">
        <v>0</v>
      </c>
      <c r="O267" s="143">
        <v>0</v>
      </c>
      <c r="P267" s="143">
        <v>0</v>
      </c>
      <c r="Q267" s="143">
        <v>0</v>
      </c>
      <c r="R267" s="143">
        <v>0</v>
      </c>
      <c r="S267" s="143">
        <v>0</v>
      </c>
      <c r="T267" s="144">
        <v>0</v>
      </c>
      <c r="U267" s="154">
        <v>0</v>
      </c>
      <c r="V267" s="143">
        <v>0</v>
      </c>
      <c r="W267" s="143">
        <v>1</v>
      </c>
      <c r="X267" s="143">
        <v>0</v>
      </c>
      <c r="Y267" s="143">
        <v>0</v>
      </c>
      <c r="Z267" s="143">
        <v>0</v>
      </c>
      <c r="AA267" s="143">
        <v>0</v>
      </c>
      <c r="AB267" s="143">
        <v>0</v>
      </c>
      <c r="AC267" s="143">
        <v>0</v>
      </c>
      <c r="AD267" s="143">
        <v>0</v>
      </c>
      <c r="AE267" s="143">
        <v>0</v>
      </c>
      <c r="AF267" s="148">
        <v>0</v>
      </c>
    </row>
    <row r="268" spans="1:33" s="45" customFormat="1" ht="12.75" customHeight="1" x14ac:dyDescent="0.25">
      <c r="A268" s="33"/>
      <c r="B268" s="47"/>
      <c r="C268" s="25">
        <v>31122</v>
      </c>
      <c r="D268" s="172" t="s">
        <v>952</v>
      </c>
      <c r="E268" s="24">
        <v>300</v>
      </c>
      <c r="F268" s="28" t="s">
        <v>612</v>
      </c>
      <c r="G268" s="28">
        <f>VLOOKUP(C268,'[1]Plan comptable'!$C$13:$C$462,1,FALSE)</f>
        <v>31122</v>
      </c>
      <c r="H268"/>
      <c r="I268" s="158" t="s">
        <v>1192</v>
      </c>
      <c r="J268" s="154">
        <v>0</v>
      </c>
      <c r="K268" s="143">
        <v>0</v>
      </c>
      <c r="L268" s="143">
        <v>0</v>
      </c>
      <c r="M268" s="143">
        <v>0</v>
      </c>
      <c r="N268" s="143" t="s">
        <v>1187</v>
      </c>
      <c r="O268" s="143">
        <v>0</v>
      </c>
      <c r="P268" s="143">
        <v>0</v>
      </c>
      <c r="Q268" s="143">
        <v>0</v>
      </c>
      <c r="R268" s="143">
        <v>0</v>
      </c>
      <c r="S268" s="143">
        <v>0</v>
      </c>
      <c r="T268" s="144">
        <v>0</v>
      </c>
      <c r="U268" s="154">
        <v>0</v>
      </c>
      <c r="V268" s="143">
        <v>0</v>
      </c>
      <c r="W268" s="143" t="s">
        <v>1187</v>
      </c>
      <c r="X268" s="143">
        <v>0</v>
      </c>
      <c r="Y268" s="143">
        <v>0</v>
      </c>
      <c r="Z268" s="143">
        <v>0</v>
      </c>
      <c r="AA268" s="143">
        <v>0</v>
      </c>
      <c r="AB268" s="143">
        <v>0</v>
      </c>
      <c r="AC268" s="143">
        <v>0</v>
      </c>
      <c r="AD268" s="143">
        <v>0</v>
      </c>
      <c r="AE268" s="143">
        <v>0</v>
      </c>
      <c r="AF268" s="148">
        <v>0</v>
      </c>
      <c r="AG268" s="29" t="s">
        <v>1186</v>
      </c>
    </row>
    <row r="269" spans="1:33" s="45" customFormat="1" ht="12.75" customHeight="1" x14ac:dyDescent="0.25">
      <c r="A269" s="33"/>
      <c r="B269" s="47"/>
      <c r="C269" s="25">
        <v>31123</v>
      </c>
      <c r="D269" s="172" t="s">
        <v>953</v>
      </c>
      <c r="E269" s="24">
        <v>300</v>
      </c>
      <c r="F269" s="28" t="s">
        <v>612</v>
      </c>
      <c r="G269" s="28">
        <f>VLOOKUP(C269,'[1]Plan comptable'!$C$13:$C$462,1,FALSE)</f>
        <v>31123</v>
      </c>
      <c r="H269"/>
      <c r="I269" s="158" t="s">
        <v>1192</v>
      </c>
      <c r="J269" s="154">
        <v>0</v>
      </c>
      <c r="K269" s="143">
        <v>0</v>
      </c>
      <c r="L269" s="143">
        <v>0</v>
      </c>
      <c r="M269" s="143">
        <v>0</v>
      </c>
      <c r="N269" s="143">
        <v>0.2</v>
      </c>
      <c r="O269" s="143">
        <v>0</v>
      </c>
      <c r="P269" s="143">
        <v>0</v>
      </c>
      <c r="Q269" s="143">
        <v>0</v>
      </c>
      <c r="R269" s="143">
        <v>0</v>
      </c>
      <c r="S269" s="143">
        <v>0</v>
      </c>
      <c r="T269" s="144">
        <v>0</v>
      </c>
      <c r="U269" s="154">
        <v>0</v>
      </c>
      <c r="V269" s="143">
        <v>0</v>
      </c>
      <c r="W269" s="143">
        <v>0.8</v>
      </c>
      <c r="X269" s="143">
        <v>0</v>
      </c>
      <c r="Y269" s="143">
        <v>0</v>
      </c>
      <c r="Z269" s="143">
        <v>0</v>
      </c>
      <c r="AA269" s="143">
        <v>0</v>
      </c>
      <c r="AB269" s="143">
        <v>0</v>
      </c>
      <c r="AC269" s="143">
        <v>0</v>
      </c>
      <c r="AD269" s="143">
        <v>0</v>
      </c>
      <c r="AE269" s="143">
        <v>0</v>
      </c>
      <c r="AF269" s="148">
        <v>0</v>
      </c>
      <c r="AG269" s="29"/>
    </row>
    <row r="270" spans="1:33" s="45" customFormat="1" ht="12.75" customHeight="1" x14ac:dyDescent="0.25">
      <c r="A270" s="33"/>
      <c r="B270" s="47"/>
      <c r="C270" s="22">
        <v>3113</v>
      </c>
      <c r="D270" s="172" t="s">
        <v>548</v>
      </c>
      <c r="E270" s="24"/>
      <c r="F270" s="28"/>
      <c r="G270" s="28">
        <f>VLOOKUP(C270,'[1]Plan comptable'!$C$13:$C$462,1,FALSE)</f>
        <v>3113</v>
      </c>
      <c r="H270"/>
      <c r="I270" s="159"/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55"/>
      <c r="U270" s="149"/>
      <c r="V270" s="149"/>
      <c r="W270" s="149"/>
      <c r="X270" s="149"/>
      <c r="Y270" s="149"/>
      <c r="Z270" s="149"/>
      <c r="AA270" s="149"/>
      <c r="AB270" s="149"/>
      <c r="AC270" s="149"/>
      <c r="AD270" s="149"/>
      <c r="AE270" s="149"/>
      <c r="AF270" s="150"/>
    </row>
    <row r="271" spans="1:33" s="45" customFormat="1" ht="12.75" customHeight="1" x14ac:dyDescent="0.25">
      <c r="A271" s="33"/>
      <c r="B271" s="47"/>
      <c r="C271" s="25">
        <v>31130</v>
      </c>
      <c r="D271" s="172" t="s">
        <v>549</v>
      </c>
      <c r="E271" s="24">
        <v>300</v>
      </c>
      <c r="F271" s="28" t="s">
        <v>612</v>
      </c>
      <c r="G271" s="28">
        <f>VLOOKUP(C271,'[1]Plan comptable'!$C$13:$C$462,1,FALSE)</f>
        <v>31130</v>
      </c>
      <c r="H271"/>
      <c r="I271" s="158" t="s">
        <v>1185</v>
      </c>
      <c r="J271" s="154">
        <v>0</v>
      </c>
      <c r="K271" s="143">
        <v>0</v>
      </c>
      <c r="L271" s="143">
        <v>0</v>
      </c>
      <c r="M271" s="143">
        <v>0</v>
      </c>
      <c r="N271" s="143">
        <v>0</v>
      </c>
      <c r="O271" s="143">
        <v>0</v>
      </c>
      <c r="P271" s="143">
        <v>0</v>
      </c>
      <c r="Q271" s="143">
        <v>0</v>
      </c>
      <c r="R271" s="143">
        <v>0</v>
      </c>
      <c r="S271" s="143">
        <v>0</v>
      </c>
      <c r="T271" s="144">
        <v>0</v>
      </c>
      <c r="U271" s="154">
        <v>0</v>
      </c>
      <c r="V271" s="143">
        <v>0</v>
      </c>
      <c r="W271" s="143">
        <v>1</v>
      </c>
      <c r="X271" s="143">
        <v>0</v>
      </c>
      <c r="Y271" s="143">
        <v>0</v>
      </c>
      <c r="Z271" s="143">
        <v>0</v>
      </c>
      <c r="AA271" s="143">
        <v>0</v>
      </c>
      <c r="AB271" s="143">
        <v>0</v>
      </c>
      <c r="AC271" s="143">
        <v>0</v>
      </c>
      <c r="AD271" s="143">
        <v>0</v>
      </c>
      <c r="AE271" s="143">
        <v>0</v>
      </c>
      <c r="AF271" s="148">
        <v>0</v>
      </c>
    </row>
    <row r="272" spans="1:33" s="45" customFormat="1" ht="12.75" customHeight="1" x14ac:dyDescent="0.25">
      <c r="A272" s="33"/>
      <c r="B272" s="47"/>
      <c r="C272" s="25">
        <v>31131</v>
      </c>
      <c r="D272" s="172" t="s">
        <v>550</v>
      </c>
      <c r="E272" s="24">
        <v>300</v>
      </c>
      <c r="F272" s="28" t="s">
        <v>612</v>
      </c>
      <c r="G272" s="28">
        <f>VLOOKUP(C272,'[1]Plan comptable'!$C$13:$C$462,1,FALSE)</f>
        <v>31131</v>
      </c>
      <c r="H272"/>
      <c r="I272" s="158" t="s">
        <v>1185</v>
      </c>
      <c r="J272" s="154">
        <v>0</v>
      </c>
      <c r="K272" s="143">
        <v>0</v>
      </c>
      <c r="L272" s="143">
        <v>0</v>
      </c>
      <c r="M272" s="143">
        <v>0</v>
      </c>
      <c r="N272" s="143">
        <v>0</v>
      </c>
      <c r="O272" s="143">
        <v>0</v>
      </c>
      <c r="P272" s="143">
        <v>0</v>
      </c>
      <c r="Q272" s="143">
        <v>0</v>
      </c>
      <c r="R272" s="143">
        <v>0</v>
      </c>
      <c r="S272" s="143">
        <v>0</v>
      </c>
      <c r="T272" s="144">
        <v>0</v>
      </c>
      <c r="U272" s="154">
        <v>0</v>
      </c>
      <c r="V272" s="143">
        <v>0</v>
      </c>
      <c r="W272" s="143">
        <v>1</v>
      </c>
      <c r="X272" s="143">
        <v>0</v>
      </c>
      <c r="Y272" s="143">
        <v>0</v>
      </c>
      <c r="Z272" s="143">
        <v>0</v>
      </c>
      <c r="AA272" s="143">
        <v>0</v>
      </c>
      <c r="AB272" s="143">
        <v>0</v>
      </c>
      <c r="AC272" s="143">
        <v>0</v>
      </c>
      <c r="AD272" s="143">
        <v>0</v>
      </c>
      <c r="AE272" s="143">
        <v>0</v>
      </c>
      <c r="AF272" s="148">
        <v>0</v>
      </c>
    </row>
    <row r="273" spans="1:33" s="45" customFormat="1" ht="12.75" customHeight="1" x14ac:dyDescent="0.25">
      <c r="A273" s="33"/>
      <c r="B273" s="47"/>
      <c r="C273" s="25">
        <v>31132</v>
      </c>
      <c r="D273" s="172" t="s">
        <v>954</v>
      </c>
      <c r="E273" s="24">
        <v>300</v>
      </c>
      <c r="F273" s="28" t="s">
        <v>612</v>
      </c>
      <c r="G273" s="28">
        <f>VLOOKUP(C273,'[1]Plan comptable'!$C$13:$C$462,1,FALSE)</f>
        <v>31132</v>
      </c>
      <c r="H273"/>
      <c r="I273" s="158" t="s">
        <v>1192</v>
      </c>
      <c r="J273" s="154">
        <v>0</v>
      </c>
      <c r="K273" s="143">
        <v>0</v>
      </c>
      <c r="L273" s="143">
        <v>0</v>
      </c>
      <c r="M273" s="143">
        <v>0</v>
      </c>
      <c r="N273" s="143" t="s">
        <v>1187</v>
      </c>
      <c r="O273" s="143">
        <v>0</v>
      </c>
      <c r="P273" s="143">
        <v>0</v>
      </c>
      <c r="Q273" s="143">
        <v>0</v>
      </c>
      <c r="R273" s="143">
        <v>0</v>
      </c>
      <c r="S273" s="143">
        <v>0</v>
      </c>
      <c r="T273" s="144">
        <v>0</v>
      </c>
      <c r="U273" s="154">
        <v>0</v>
      </c>
      <c r="V273" s="143">
        <v>0</v>
      </c>
      <c r="W273" s="143" t="s">
        <v>1187</v>
      </c>
      <c r="X273" s="143">
        <v>0</v>
      </c>
      <c r="Y273" s="143">
        <v>0</v>
      </c>
      <c r="Z273" s="143">
        <v>0</v>
      </c>
      <c r="AA273" s="143">
        <v>0</v>
      </c>
      <c r="AB273" s="143">
        <v>0</v>
      </c>
      <c r="AC273" s="143">
        <v>0</v>
      </c>
      <c r="AD273" s="143">
        <v>0</v>
      </c>
      <c r="AE273" s="143">
        <v>0</v>
      </c>
      <c r="AF273" s="148">
        <v>0</v>
      </c>
      <c r="AG273" s="29" t="s">
        <v>1186</v>
      </c>
    </row>
    <row r="274" spans="1:33" s="45" customFormat="1" ht="12.75" customHeight="1" x14ac:dyDescent="0.25">
      <c r="A274" s="33"/>
      <c r="B274" s="47"/>
      <c r="C274" s="25">
        <v>31133</v>
      </c>
      <c r="D274" s="172" t="s">
        <v>955</v>
      </c>
      <c r="E274" s="24">
        <v>300</v>
      </c>
      <c r="F274" s="28" t="s">
        <v>612</v>
      </c>
      <c r="G274" s="28">
        <f>VLOOKUP(C274,'[1]Plan comptable'!$C$13:$C$462,1,FALSE)</f>
        <v>31133</v>
      </c>
      <c r="H274"/>
      <c r="I274" s="158" t="s">
        <v>1192</v>
      </c>
      <c r="J274" s="154">
        <v>0</v>
      </c>
      <c r="K274" s="143">
        <v>0</v>
      </c>
      <c r="L274" s="143">
        <v>0</v>
      </c>
      <c r="M274" s="143">
        <v>0</v>
      </c>
      <c r="N274" s="143">
        <v>0.2</v>
      </c>
      <c r="O274" s="143">
        <v>0</v>
      </c>
      <c r="P274" s="143">
        <v>0</v>
      </c>
      <c r="Q274" s="143">
        <v>0</v>
      </c>
      <c r="R274" s="143">
        <v>0</v>
      </c>
      <c r="S274" s="143">
        <v>0</v>
      </c>
      <c r="T274" s="144">
        <v>0</v>
      </c>
      <c r="U274" s="154">
        <v>0</v>
      </c>
      <c r="V274" s="143">
        <v>0</v>
      </c>
      <c r="W274" s="143">
        <v>0.8</v>
      </c>
      <c r="X274" s="143">
        <v>0</v>
      </c>
      <c r="Y274" s="143">
        <v>0</v>
      </c>
      <c r="Z274" s="143">
        <v>0</v>
      </c>
      <c r="AA274" s="143">
        <v>0</v>
      </c>
      <c r="AB274" s="143">
        <v>0</v>
      </c>
      <c r="AC274" s="143">
        <v>0</v>
      </c>
      <c r="AD274" s="143">
        <v>0</v>
      </c>
      <c r="AE274" s="143">
        <v>0</v>
      </c>
      <c r="AF274" s="148">
        <v>0</v>
      </c>
      <c r="AG274" s="29"/>
    </row>
    <row r="275" spans="1:33" s="45" customFormat="1" ht="12.75" customHeight="1" x14ac:dyDescent="0.25">
      <c r="A275" s="33"/>
      <c r="B275" s="47"/>
      <c r="C275" s="22">
        <v>3119</v>
      </c>
      <c r="D275" s="172" t="str">
        <f>+D245</f>
        <v>Dotation/dissolution provision heures supplémentaires et vacances</v>
      </c>
      <c r="E275" s="24"/>
      <c r="F275" s="28"/>
      <c r="G275" s="28">
        <f>VLOOKUP(C275,'[1]Plan comptable'!$C$13:$C$462,1,FALSE)</f>
        <v>3119</v>
      </c>
      <c r="H275"/>
      <c r="I275" s="15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55"/>
      <c r="U275" s="149"/>
      <c r="V275" s="149"/>
      <c r="W275" s="149"/>
      <c r="X275" s="149"/>
      <c r="Y275" s="149"/>
      <c r="Z275" s="149"/>
      <c r="AA275" s="149"/>
      <c r="AB275" s="149"/>
      <c r="AC275" s="149"/>
      <c r="AD275" s="149"/>
      <c r="AE275" s="149"/>
      <c r="AF275" s="150"/>
    </row>
    <row r="276" spans="1:33" s="45" customFormat="1" ht="12.75" customHeight="1" x14ac:dyDescent="0.25">
      <c r="A276" s="33"/>
      <c r="B276" s="47"/>
      <c r="C276" s="25">
        <v>31190</v>
      </c>
      <c r="D276" s="172" t="s">
        <v>956</v>
      </c>
      <c r="E276" s="24">
        <v>300</v>
      </c>
      <c r="F276" s="28" t="s">
        <v>612</v>
      </c>
      <c r="G276" s="28">
        <f>VLOOKUP(C276,'[1]Plan comptable'!$C$13:$C$462,1,FALSE)</f>
        <v>31190</v>
      </c>
      <c r="H276"/>
      <c r="I276" s="158" t="s">
        <v>1185</v>
      </c>
      <c r="J276" s="154">
        <v>0</v>
      </c>
      <c r="K276" s="143">
        <v>0</v>
      </c>
      <c r="L276" s="143">
        <v>0</v>
      </c>
      <c r="M276" s="143">
        <v>0</v>
      </c>
      <c r="N276" s="143">
        <v>0</v>
      </c>
      <c r="O276" s="143">
        <v>0</v>
      </c>
      <c r="P276" s="143">
        <v>0</v>
      </c>
      <c r="Q276" s="143">
        <v>0</v>
      </c>
      <c r="R276" s="143">
        <v>0</v>
      </c>
      <c r="S276" s="143">
        <v>0</v>
      </c>
      <c r="T276" s="144">
        <v>0</v>
      </c>
      <c r="U276" s="154">
        <v>0</v>
      </c>
      <c r="V276" s="143">
        <v>0</v>
      </c>
      <c r="W276" s="143">
        <v>1</v>
      </c>
      <c r="X276" s="143">
        <v>0</v>
      </c>
      <c r="Y276" s="143">
        <v>0</v>
      </c>
      <c r="Z276" s="143">
        <v>0</v>
      </c>
      <c r="AA276" s="143">
        <v>0</v>
      </c>
      <c r="AB276" s="143">
        <v>0</v>
      </c>
      <c r="AC276" s="143">
        <v>0</v>
      </c>
      <c r="AD276" s="143">
        <v>0</v>
      </c>
      <c r="AE276" s="143">
        <v>0</v>
      </c>
      <c r="AF276" s="148">
        <v>0</v>
      </c>
    </row>
    <row r="277" spans="1:33" s="45" customFormat="1" ht="12.75" customHeight="1" x14ac:dyDescent="0.25">
      <c r="A277" s="33"/>
      <c r="B277" s="47"/>
      <c r="C277" s="25">
        <v>31191</v>
      </c>
      <c r="D277" s="172" t="s">
        <v>957</v>
      </c>
      <c r="E277" s="24">
        <v>300</v>
      </c>
      <c r="F277" s="28" t="s">
        <v>612</v>
      </c>
      <c r="G277" s="28">
        <f>VLOOKUP(C277,'[1]Plan comptable'!$C$13:$C$462,1,FALSE)</f>
        <v>31191</v>
      </c>
      <c r="H277"/>
      <c r="I277" s="158" t="s">
        <v>1185</v>
      </c>
      <c r="J277" s="154">
        <v>0</v>
      </c>
      <c r="K277" s="143">
        <v>0</v>
      </c>
      <c r="L277" s="143">
        <v>0</v>
      </c>
      <c r="M277" s="143">
        <v>0</v>
      </c>
      <c r="N277" s="143">
        <v>0</v>
      </c>
      <c r="O277" s="143">
        <v>0</v>
      </c>
      <c r="P277" s="143">
        <v>0</v>
      </c>
      <c r="Q277" s="143">
        <v>0</v>
      </c>
      <c r="R277" s="143">
        <v>0</v>
      </c>
      <c r="S277" s="143">
        <v>0</v>
      </c>
      <c r="T277" s="144">
        <v>0</v>
      </c>
      <c r="U277" s="154">
        <v>0</v>
      </c>
      <c r="V277" s="143">
        <v>0</v>
      </c>
      <c r="W277" s="143">
        <v>1</v>
      </c>
      <c r="X277" s="143">
        <v>0</v>
      </c>
      <c r="Y277" s="143">
        <v>0</v>
      </c>
      <c r="Z277" s="143">
        <v>0</v>
      </c>
      <c r="AA277" s="143">
        <v>0</v>
      </c>
      <c r="AB277" s="143">
        <v>0</v>
      </c>
      <c r="AC277" s="143">
        <v>0</v>
      </c>
      <c r="AD277" s="143">
        <v>0</v>
      </c>
      <c r="AE277" s="143">
        <v>0</v>
      </c>
      <c r="AF277" s="148">
        <v>0</v>
      </c>
    </row>
    <row r="278" spans="1:33" s="45" customFormat="1" ht="12.75" customHeight="1" x14ac:dyDescent="0.25">
      <c r="A278" s="33"/>
      <c r="B278" s="47"/>
      <c r="C278" s="25">
        <v>31192</v>
      </c>
      <c r="D278" s="172" t="s">
        <v>958</v>
      </c>
      <c r="E278" s="24">
        <v>300</v>
      </c>
      <c r="F278" s="28" t="s">
        <v>612</v>
      </c>
      <c r="G278" s="28">
        <f>VLOOKUP(C278,'[1]Plan comptable'!$C$13:$C$462,1,FALSE)</f>
        <v>31192</v>
      </c>
      <c r="H278"/>
      <c r="I278" s="158" t="s">
        <v>1192</v>
      </c>
      <c r="J278" s="154">
        <v>0</v>
      </c>
      <c r="K278" s="143">
        <v>0</v>
      </c>
      <c r="L278" s="143">
        <v>0</v>
      </c>
      <c r="M278" s="143">
        <v>0</v>
      </c>
      <c r="N278" s="143" t="s">
        <v>1187</v>
      </c>
      <c r="O278" s="143">
        <v>0</v>
      </c>
      <c r="P278" s="143">
        <v>0</v>
      </c>
      <c r="Q278" s="143">
        <v>0</v>
      </c>
      <c r="R278" s="143">
        <v>0</v>
      </c>
      <c r="S278" s="143">
        <v>0</v>
      </c>
      <c r="T278" s="144">
        <v>0</v>
      </c>
      <c r="U278" s="154">
        <v>0</v>
      </c>
      <c r="V278" s="143">
        <v>0</v>
      </c>
      <c r="W278" s="143" t="s">
        <v>1187</v>
      </c>
      <c r="X278" s="143">
        <v>0</v>
      </c>
      <c r="Y278" s="143">
        <v>0</v>
      </c>
      <c r="Z278" s="143">
        <v>0</v>
      </c>
      <c r="AA278" s="143">
        <v>0</v>
      </c>
      <c r="AB278" s="143">
        <v>0</v>
      </c>
      <c r="AC278" s="143">
        <v>0</v>
      </c>
      <c r="AD278" s="143">
        <v>0</v>
      </c>
      <c r="AE278" s="143">
        <v>0</v>
      </c>
      <c r="AF278" s="148">
        <v>0</v>
      </c>
      <c r="AG278" s="29" t="s">
        <v>1186</v>
      </c>
    </row>
    <row r="279" spans="1:33" s="45" customFormat="1" ht="12.75" customHeight="1" x14ac:dyDescent="0.25">
      <c r="A279" s="33"/>
      <c r="B279" s="47"/>
      <c r="C279" s="25">
        <v>31193</v>
      </c>
      <c r="D279" s="172" t="s">
        <v>959</v>
      </c>
      <c r="E279" s="24">
        <v>300</v>
      </c>
      <c r="F279" s="28" t="s">
        <v>612</v>
      </c>
      <c r="G279" s="28">
        <f>VLOOKUP(C279,'[1]Plan comptable'!$C$13:$C$462,1,FALSE)</f>
        <v>31193</v>
      </c>
      <c r="H279"/>
      <c r="I279" s="158" t="s">
        <v>1192</v>
      </c>
      <c r="J279" s="154">
        <v>0</v>
      </c>
      <c r="K279" s="143">
        <v>0</v>
      </c>
      <c r="L279" s="143">
        <v>0</v>
      </c>
      <c r="M279" s="143">
        <v>0</v>
      </c>
      <c r="N279" s="143">
        <v>0.2</v>
      </c>
      <c r="O279" s="143">
        <v>0</v>
      </c>
      <c r="P279" s="143">
        <v>0</v>
      </c>
      <c r="Q279" s="143">
        <v>0</v>
      </c>
      <c r="R279" s="143">
        <v>0</v>
      </c>
      <c r="S279" s="143">
        <v>0</v>
      </c>
      <c r="T279" s="144">
        <v>0</v>
      </c>
      <c r="U279" s="154">
        <v>0</v>
      </c>
      <c r="V279" s="143">
        <v>0</v>
      </c>
      <c r="W279" s="143">
        <v>0.8</v>
      </c>
      <c r="X279" s="143">
        <v>0</v>
      </c>
      <c r="Y279" s="143">
        <v>0</v>
      </c>
      <c r="Z279" s="143">
        <v>0</v>
      </c>
      <c r="AA279" s="143">
        <v>0</v>
      </c>
      <c r="AB279" s="143">
        <v>0</v>
      </c>
      <c r="AC279" s="143">
        <v>0</v>
      </c>
      <c r="AD279" s="143">
        <v>0</v>
      </c>
      <c r="AE279" s="143">
        <v>0</v>
      </c>
      <c r="AF279" s="148">
        <v>0</v>
      </c>
      <c r="AG279" s="29"/>
    </row>
    <row r="280" spans="1:33" s="45" customFormat="1" ht="12.75" customHeight="1" x14ac:dyDescent="0.25">
      <c r="A280" s="33"/>
      <c r="B280" s="47"/>
      <c r="C280" s="22" t="s">
        <v>882</v>
      </c>
      <c r="D280" s="172" t="s">
        <v>881</v>
      </c>
      <c r="E280" s="24"/>
      <c r="F280" s="28"/>
      <c r="G280" s="28" t="str">
        <f>VLOOKUP(C280,'[1]Plan comptable'!$C$13:$C$462,1,FALSE)</f>
        <v>3119-s</v>
      </c>
      <c r="H280"/>
      <c r="I280" s="159"/>
      <c r="J280" s="149"/>
      <c r="K280" s="149"/>
      <c r="L280" s="149"/>
      <c r="M280" s="149"/>
      <c r="N280" s="149"/>
      <c r="O280" s="149"/>
      <c r="P280" s="149"/>
      <c r="Q280" s="149"/>
      <c r="R280" s="149"/>
      <c r="S280" s="149"/>
      <c r="T280" s="155"/>
      <c r="U280" s="149"/>
      <c r="V280" s="149"/>
      <c r="W280" s="149"/>
      <c r="X280" s="149"/>
      <c r="Y280" s="149"/>
      <c r="Z280" s="149"/>
      <c r="AA280" s="149"/>
      <c r="AB280" s="149"/>
      <c r="AC280" s="149"/>
      <c r="AD280" s="149"/>
      <c r="AE280" s="149"/>
      <c r="AF280" s="150"/>
    </row>
    <row r="281" spans="1:33" s="45" customFormat="1" ht="12.75" customHeight="1" x14ac:dyDescent="0.25">
      <c r="A281" s="33"/>
      <c r="B281" s="47"/>
      <c r="C281" s="25" t="s">
        <v>960</v>
      </c>
      <c r="D281" s="172" t="s">
        <v>961</v>
      </c>
      <c r="E281" s="24">
        <v>300</v>
      </c>
      <c r="F281" s="28" t="s">
        <v>612</v>
      </c>
      <c r="G281" s="28" t="str">
        <f>VLOOKUP(C281,'[1]Plan comptable'!$C$13:$C$462,1,FALSE)</f>
        <v>3119-s0</v>
      </c>
      <c r="H281"/>
      <c r="I281" s="158" t="s">
        <v>1185</v>
      </c>
      <c r="J281" s="154">
        <v>0</v>
      </c>
      <c r="K281" s="143">
        <v>0</v>
      </c>
      <c r="L281" s="143">
        <v>0</v>
      </c>
      <c r="M281" s="143">
        <v>0</v>
      </c>
      <c r="N281" s="143">
        <v>0</v>
      </c>
      <c r="O281" s="143">
        <v>0</v>
      </c>
      <c r="P281" s="143">
        <v>0</v>
      </c>
      <c r="Q281" s="143">
        <v>0</v>
      </c>
      <c r="R281" s="143">
        <v>0</v>
      </c>
      <c r="S281" s="143">
        <v>0</v>
      </c>
      <c r="T281" s="144">
        <v>0</v>
      </c>
      <c r="U281" s="154">
        <v>0</v>
      </c>
      <c r="V281" s="143">
        <v>0</v>
      </c>
      <c r="W281" s="143">
        <v>1</v>
      </c>
      <c r="X281" s="143">
        <v>0</v>
      </c>
      <c r="Y281" s="143">
        <v>0</v>
      </c>
      <c r="Z281" s="143">
        <v>0</v>
      </c>
      <c r="AA281" s="143">
        <v>0</v>
      </c>
      <c r="AB281" s="143">
        <v>0</v>
      </c>
      <c r="AC281" s="143">
        <v>0</v>
      </c>
      <c r="AD281" s="143">
        <v>0</v>
      </c>
      <c r="AE281" s="143">
        <v>0</v>
      </c>
      <c r="AF281" s="148">
        <v>0</v>
      </c>
    </row>
    <row r="282" spans="1:33" s="45" customFormat="1" ht="12.75" customHeight="1" x14ac:dyDescent="0.25">
      <c r="A282" s="33"/>
      <c r="B282" s="47"/>
      <c r="C282" s="25" t="s">
        <v>962</v>
      </c>
      <c r="D282" s="172" t="s">
        <v>963</v>
      </c>
      <c r="E282" s="24">
        <v>300</v>
      </c>
      <c r="F282" s="28" t="s">
        <v>612</v>
      </c>
      <c r="G282" s="28" t="str">
        <f>VLOOKUP(C282,'[1]Plan comptable'!$C$13:$C$462,1,FALSE)</f>
        <v>3119-s1</v>
      </c>
      <c r="H282"/>
      <c r="I282" s="158" t="s">
        <v>1185</v>
      </c>
      <c r="J282" s="154">
        <v>0</v>
      </c>
      <c r="K282" s="143">
        <v>0</v>
      </c>
      <c r="L282" s="143">
        <v>0</v>
      </c>
      <c r="M282" s="143">
        <v>0</v>
      </c>
      <c r="N282" s="143">
        <v>0</v>
      </c>
      <c r="O282" s="143">
        <v>0</v>
      </c>
      <c r="P282" s="143">
        <v>0</v>
      </c>
      <c r="Q282" s="143">
        <v>0</v>
      </c>
      <c r="R282" s="143">
        <v>0</v>
      </c>
      <c r="S282" s="143">
        <v>0</v>
      </c>
      <c r="T282" s="144">
        <v>0</v>
      </c>
      <c r="U282" s="154">
        <v>0</v>
      </c>
      <c r="V282" s="143">
        <v>0</v>
      </c>
      <c r="W282" s="143">
        <v>1</v>
      </c>
      <c r="X282" s="143">
        <v>0</v>
      </c>
      <c r="Y282" s="143">
        <v>0</v>
      </c>
      <c r="Z282" s="143">
        <v>0</v>
      </c>
      <c r="AA282" s="143">
        <v>0</v>
      </c>
      <c r="AB282" s="143">
        <v>0</v>
      </c>
      <c r="AC282" s="143">
        <v>0</v>
      </c>
      <c r="AD282" s="143">
        <v>0</v>
      </c>
      <c r="AE282" s="143">
        <v>0</v>
      </c>
      <c r="AF282" s="148">
        <v>0</v>
      </c>
    </row>
    <row r="283" spans="1:33" s="45" customFormat="1" ht="12.75" customHeight="1" x14ac:dyDescent="0.25">
      <c r="A283" s="33"/>
      <c r="B283" s="47"/>
      <c r="C283" s="25" t="s">
        <v>964</v>
      </c>
      <c r="D283" s="172" t="s">
        <v>965</v>
      </c>
      <c r="E283" s="24">
        <v>300</v>
      </c>
      <c r="F283" s="28" t="s">
        <v>612</v>
      </c>
      <c r="G283" s="28" t="str">
        <f>VLOOKUP(C283,'[1]Plan comptable'!$C$13:$C$462,1,FALSE)</f>
        <v>3119-s2</v>
      </c>
      <c r="H283"/>
      <c r="I283" s="158" t="s">
        <v>1192</v>
      </c>
      <c r="J283" s="154">
        <v>0</v>
      </c>
      <c r="K283" s="143">
        <v>0</v>
      </c>
      <c r="L283" s="143">
        <v>0</v>
      </c>
      <c r="M283" s="143">
        <v>0</v>
      </c>
      <c r="N283" s="143" t="s">
        <v>1187</v>
      </c>
      <c r="O283" s="143">
        <v>0</v>
      </c>
      <c r="P283" s="143">
        <v>0</v>
      </c>
      <c r="Q283" s="143">
        <v>0</v>
      </c>
      <c r="R283" s="143">
        <v>0</v>
      </c>
      <c r="S283" s="143">
        <v>0</v>
      </c>
      <c r="T283" s="144">
        <v>0</v>
      </c>
      <c r="U283" s="154">
        <v>0</v>
      </c>
      <c r="V283" s="143">
        <v>0</v>
      </c>
      <c r="W283" s="143" t="s">
        <v>1187</v>
      </c>
      <c r="X283" s="143">
        <v>0</v>
      </c>
      <c r="Y283" s="143">
        <v>0</v>
      </c>
      <c r="Z283" s="143">
        <v>0</v>
      </c>
      <c r="AA283" s="143">
        <v>0</v>
      </c>
      <c r="AB283" s="143">
        <v>0</v>
      </c>
      <c r="AC283" s="143">
        <v>0</v>
      </c>
      <c r="AD283" s="143">
        <v>0</v>
      </c>
      <c r="AE283" s="143">
        <v>0</v>
      </c>
      <c r="AF283" s="148">
        <v>0</v>
      </c>
      <c r="AG283" s="29" t="s">
        <v>1186</v>
      </c>
    </row>
    <row r="284" spans="1:33" s="45" customFormat="1" ht="12.75" customHeight="1" x14ac:dyDescent="0.25">
      <c r="A284" s="33"/>
      <c r="B284" s="47"/>
      <c r="C284" s="25" t="s">
        <v>966</v>
      </c>
      <c r="D284" s="172" t="s">
        <v>967</v>
      </c>
      <c r="E284" s="24">
        <v>300</v>
      </c>
      <c r="F284" s="28" t="s">
        <v>612</v>
      </c>
      <c r="G284" s="28" t="str">
        <f>VLOOKUP(C284,'[1]Plan comptable'!$C$13:$C$462,1,FALSE)</f>
        <v>3119-s3</v>
      </c>
      <c r="H284"/>
      <c r="I284" s="158" t="s">
        <v>1192</v>
      </c>
      <c r="J284" s="154">
        <v>0</v>
      </c>
      <c r="K284" s="143">
        <v>0</v>
      </c>
      <c r="L284" s="143">
        <v>0</v>
      </c>
      <c r="M284" s="143">
        <v>0</v>
      </c>
      <c r="N284" s="143">
        <v>0.2</v>
      </c>
      <c r="O284" s="143">
        <v>0</v>
      </c>
      <c r="P284" s="143">
        <v>0</v>
      </c>
      <c r="Q284" s="143">
        <v>0</v>
      </c>
      <c r="R284" s="143">
        <v>0</v>
      </c>
      <c r="S284" s="143">
        <v>0</v>
      </c>
      <c r="T284" s="144">
        <v>0</v>
      </c>
      <c r="U284" s="154">
        <v>0</v>
      </c>
      <c r="V284" s="143">
        <v>0</v>
      </c>
      <c r="W284" s="143">
        <v>0.8</v>
      </c>
      <c r="X284" s="143">
        <v>0</v>
      </c>
      <c r="Y284" s="143">
        <v>0</v>
      </c>
      <c r="Z284" s="143">
        <v>0</v>
      </c>
      <c r="AA284" s="143">
        <v>0</v>
      </c>
      <c r="AB284" s="143">
        <v>0</v>
      </c>
      <c r="AC284" s="143">
        <v>0</v>
      </c>
      <c r="AD284" s="143">
        <v>0</v>
      </c>
      <c r="AE284" s="143">
        <v>0</v>
      </c>
      <c r="AF284" s="148">
        <v>0</v>
      </c>
      <c r="AG284" s="29"/>
    </row>
    <row r="285" spans="1:33" s="45" customFormat="1" ht="12.75" customHeight="1" x14ac:dyDescent="0.25">
      <c r="A285" s="33">
        <v>312</v>
      </c>
      <c r="B285" s="47" t="s">
        <v>551</v>
      </c>
      <c r="C285" s="22">
        <v>3120</v>
      </c>
      <c r="D285" s="172" t="s">
        <v>988</v>
      </c>
      <c r="E285" s="24"/>
      <c r="F285" s="28"/>
      <c r="G285" s="28">
        <f>VLOOKUP(C285,'[1]Plan comptable'!$C$13:$C$462,1,FALSE)</f>
        <v>3120</v>
      </c>
      <c r="H285"/>
      <c r="I285" s="15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  <c r="T285" s="155"/>
      <c r="U285" s="149"/>
      <c r="V285" s="149"/>
      <c r="W285" s="149"/>
      <c r="X285" s="149"/>
      <c r="Y285" s="149"/>
      <c r="Z285" s="149"/>
      <c r="AA285" s="149"/>
      <c r="AB285" s="149"/>
      <c r="AC285" s="149"/>
      <c r="AD285" s="149"/>
      <c r="AE285" s="149"/>
      <c r="AF285" s="150"/>
    </row>
    <row r="286" spans="1:33" s="45" customFormat="1" ht="12.75" customHeight="1" x14ac:dyDescent="0.25">
      <c r="A286" s="33"/>
      <c r="B286" s="47"/>
      <c r="C286" s="25">
        <v>31200</v>
      </c>
      <c r="D286" s="172" t="s">
        <v>989</v>
      </c>
      <c r="E286" s="24">
        <v>300</v>
      </c>
      <c r="F286" s="28" t="s">
        <v>612</v>
      </c>
      <c r="G286" s="28">
        <f>VLOOKUP(C286,'[1]Plan comptable'!$C$13:$C$462,1,FALSE)</f>
        <v>31200</v>
      </c>
      <c r="H286"/>
      <c r="I286" s="158" t="s">
        <v>1185</v>
      </c>
      <c r="J286" s="154">
        <v>0</v>
      </c>
      <c r="K286" s="143">
        <v>0</v>
      </c>
      <c r="L286" s="143">
        <v>0</v>
      </c>
      <c r="M286" s="143">
        <v>0</v>
      </c>
      <c r="N286" s="143">
        <v>0</v>
      </c>
      <c r="O286" s="143">
        <v>0</v>
      </c>
      <c r="P286" s="143">
        <v>0</v>
      </c>
      <c r="Q286" s="143">
        <v>0</v>
      </c>
      <c r="R286" s="143">
        <v>0</v>
      </c>
      <c r="S286" s="143">
        <v>0</v>
      </c>
      <c r="T286" s="144">
        <v>0</v>
      </c>
      <c r="U286" s="154">
        <v>0</v>
      </c>
      <c r="V286" s="143">
        <v>0</v>
      </c>
      <c r="W286" s="143">
        <v>1</v>
      </c>
      <c r="X286" s="143">
        <v>0</v>
      </c>
      <c r="Y286" s="143">
        <v>0</v>
      </c>
      <c r="Z286" s="143">
        <v>0</v>
      </c>
      <c r="AA286" s="143">
        <v>0</v>
      </c>
      <c r="AB286" s="143">
        <v>0</v>
      </c>
      <c r="AC286" s="143">
        <v>0</v>
      </c>
      <c r="AD286" s="143">
        <v>0</v>
      </c>
      <c r="AE286" s="143">
        <v>0</v>
      </c>
      <c r="AF286" s="148">
        <v>0</v>
      </c>
    </row>
    <row r="287" spans="1:33" s="45" customFormat="1" ht="12.75" customHeight="1" x14ac:dyDescent="0.25">
      <c r="A287" s="33"/>
      <c r="B287" s="47"/>
      <c r="C287" s="25">
        <v>31201</v>
      </c>
      <c r="D287" s="172" t="s">
        <v>990</v>
      </c>
      <c r="E287" s="24">
        <v>300</v>
      </c>
      <c r="F287" s="28" t="s">
        <v>612</v>
      </c>
      <c r="G287" s="28">
        <f>VLOOKUP(C287,'[1]Plan comptable'!$C$13:$C$462,1,FALSE)</f>
        <v>31201</v>
      </c>
      <c r="H287"/>
      <c r="I287" s="158" t="s">
        <v>1185</v>
      </c>
      <c r="J287" s="154">
        <v>0</v>
      </c>
      <c r="K287" s="143">
        <v>0</v>
      </c>
      <c r="L287" s="143">
        <v>0</v>
      </c>
      <c r="M287" s="143">
        <v>0</v>
      </c>
      <c r="N287" s="143">
        <v>0</v>
      </c>
      <c r="O287" s="143">
        <v>0</v>
      </c>
      <c r="P287" s="143">
        <v>0</v>
      </c>
      <c r="Q287" s="143">
        <v>0</v>
      </c>
      <c r="R287" s="143">
        <v>0</v>
      </c>
      <c r="S287" s="143">
        <v>0</v>
      </c>
      <c r="T287" s="144">
        <v>0</v>
      </c>
      <c r="U287" s="154">
        <v>0</v>
      </c>
      <c r="V287" s="143">
        <v>0</v>
      </c>
      <c r="W287" s="143">
        <v>1</v>
      </c>
      <c r="X287" s="143">
        <v>0</v>
      </c>
      <c r="Y287" s="143">
        <v>0</v>
      </c>
      <c r="Z287" s="143">
        <v>0</v>
      </c>
      <c r="AA287" s="143">
        <v>0</v>
      </c>
      <c r="AB287" s="143">
        <v>0</v>
      </c>
      <c r="AC287" s="143">
        <v>0</v>
      </c>
      <c r="AD287" s="143">
        <v>0</v>
      </c>
      <c r="AE287" s="143">
        <v>0</v>
      </c>
      <c r="AF287" s="148">
        <v>0</v>
      </c>
    </row>
    <row r="288" spans="1:33" s="45" customFormat="1" ht="12.75" customHeight="1" x14ac:dyDescent="0.25">
      <c r="A288" s="33"/>
      <c r="B288" s="47"/>
      <c r="C288" s="25">
        <v>31202</v>
      </c>
      <c r="D288" s="172" t="s">
        <v>991</v>
      </c>
      <c r="E288" s="24">
        <v>300</v>
      </c>
      <c r="F288" s="28" t="s">
        <v>612</v>
      </c>
      <c r="G288" s="28">
        <f>VLOOKUP(C288,'[1]Plan comptable'!$C$13:$C$462,1,FALSE)</f>
        <v>31202</v>
      </c>
      <c r="H288"/>
      <c r="I288" s="158" t="s">
        <v>1185</v>
      </c>
      <c r="J288" s="154">
        <v>0</v>
      </c>
      <c r="K288" s="143">
        <v>0</v>
      </c>
      <c r="L288" s="143">
        <v>0</v>
      </c>
      <c r="M288" s="143">
        <v>0</v>
      </c>
      <c r="N288" s="143">
        <v>0</v>
      </c>
      <c r="O288" s="143">
        <v>0</v>
      </c>
      <c r="P288" s="143">
        <v>0</v>
      </c>
      <c r="Q288" s="143">
        <v>0</v>
      </c>
      <c r="R288" s="143">
        <v>0</v>
      </c>
      <c r="S288" s="143">
        <v>0</v>
      </c>
      <c r="T288" s="144">
        <v>0</v>
      </c>
      <c r="U288" s="154">
        <v>0</v>
      </c>
      <c r="V288" s="143">
        <v>0</v>
      </c>
      <c r="W288" s="143">
        <v>1</v>
      </c>
      <c r="X288" s="143">
        <v>0</v>
      </c>
      <c r="Y288" s="143">
        <v>0</v>
      </c>
      <c r="Z288" s="143">
        <v>0</v>
      </c>
      <c r="AA288" s="143">
        <v>0</v>
      </c>
      <c r="AB288" s="143">
        <v>0</v>
      </c>
      <c r="AC288" s="143">
        <v>0</v>
      </c>
      <c r="AD288" s="143">
        <v>0</v>
      </c>
      <c r="AE288" s="143">
        <v>0</v>
      </c>
      <c r="AF288" s="148">
        <v>0</v>
      </c>
    </row>
    <row r="289" spans="1:32" s="45" customFormat="1" ht="12.75" customHeight="1" x14ac:dyDescent="0.25">
      <c r="A289" s="33"/>
      <c r="B289" s="47"/>
      <c r="C289" s="25">
        <v>31203</v>
      </c>
      <c r="D289" s="172" t="s">
        <v>994</v>
      </c>
      <c r="E289" s="24">
        <v>300</v>
      </c>
      <c r="F289" s="28" t="s">
        <v>612</v>
      </c>
      <c r="G289" s="28">
        <f>VLOOKUP(C289,'[1]Plan comptable'!$C$13:$C$462,1,FALSE)</f>
        <v>31203</v>
      </c>
      <c r="H289"/>
      <c r="I289" s="158" t="s">
        <v>1191</v>
      </c>
      <c r="J289" s="154">
        <v>0</v>
      </c>
      <c r="K289" s="143">
        <v>0</v>
      </c>
      <c r="L289" s="143">
        <v>0</v>
      </c>
      <c r="M289" s="143">
        <v>0</v>
      </c>
      <c r="N289" s="143">
        <v>0</v>
      </c>
      <c r="O289" s="143">
        <v>0</v>
      </c>
      <c r="P289" s="143">
        <v>0</v>
      </c>
      <c r="Q289" s="143">
        <v>0</v>
      </c>
      <c r="R289" s="143">
        <v>0</v>
      </c>
      <c r="S289" s="143">
        <v>0</v>
      </c>
      <c r="T289" s="144">
        <v>0</v>
      </c>
      <c r="U289" s="154">
        <v>0</v>
      </c>
      <c r="V289" s="143">
        <v>0</v>
      </c>
      <c r="W289" s="143">
        <v>1</v>
      </c>
      <c r="X289" s="143">
        <v>0</v>
      </c>
      <c r="Y289" s="143">
        <v>0</v>
      </c>
      <c r="Z289" s="143">
        <v>0</v>
      </c>
      <c r="AA289" s="143">
        <v>0</v>
      </c>
      <c r="AB289" s="143">
        <v>0</v>
      </c>
      <c r="AC289" s="143">
        <v>0</v>
      </c>
      <c r="AD289" s="143">
        <v>0</v>
      </c>
      <c r="AE289" s="143">
        <v>0</v>
      </c>
      <c r="AF289" s="148">
        <v>0</v>
      </c>
    </row>
    <row r="290" spans="1:32" s="51" customFormat="1" ht="12.75" customHeight="1" x14ac:dyDescent="0.25">
      <c r="A290" s="49"/>
      <c r="B290" s="50"/>
      <c r="C290" s="22">
        <v>3121</v>
      </c>
      <c r="D290" s="172" t="s">
        <v>992</v>
      </c>
      <c r="E290" s="24"/>
      <c r="F290" s="28"/>
      <c r="G290" s="28">
        <f>VLOOKUP(C290,'[1]Plan comptable'!$C$13:$C$462,1,FALSE)</f>
        <v>3121</v>
      </c>
      <c r="H290"/>
      <c r="I290" s="159"/>
      <c r="J290" s="149"/>
      <c r="K290" s="149"/>
      <c r="L290" s="149"/>
      <c r="M290" s="149"/>
      <c r="N290" s="149"/>
      <c r="O290" s="149"/>
      <c r="P290" s="149"/>
      <c r="Q290" s="149"/>
      <c r="R290" s="149"/>
      <c r="S290" s="149"/>
      <c r="T290" s="155"/>
      <c r="U290" s="149"/>
      <c r="V290" s="149"/>
      <c r="W290" s="149"/>
      <c r="X290" s="149"/>
      <c r="Y290" s="149"/>
      <c r="Z290" s="149"/>
      <c r="AA290" s="149"/>
      <c r="AB290" s="149"/>
      <c r="AC290" s="149"/>
      <c r="AD290" s="149"/>
      <c r="AE290" s="149"/>
      <c r="AF290" s="150"/>
    </row>
    <row r="291" spans="1:32" s="45" customFormat="1" ht="12.75" customHeight="1" x14ac:dyDescent="0.25">
      <c r="A291" s="33"/>
      <c r="B291" s="47"/>
      <c r="C291" s="25">
        <v>31210</v>
      </c>
      <c r="D291" s="172" t="s">
        <v>993</v>
      </c>
      <c r="E291" s="24">
        <v>300</v>
      </c>
      <c r="F291" s="28" t="s">
        <v>612</v>
      </c>
      <c r="G291" s="28">
        <f>VLOOKUP(C291,'[1]Plan comptable'!$C$13:$C$462,1,FALSE)</f>
        <v>31210</v>
      </c>
      <c r="H291"/>
      <c r="I291" s="158" t="s">
        <v>1185</v>
      </c>
      <c r="J291" s="154">
        <v>0</v>
      </c>
      <c r="K291" s="143">
        <v>0</v>
      </c>
      <c r="L291" s="143">
        <v>0</v>
      </c>
      <c r="M291" s="143">
        <v>0</v>
      </c>
      <c r="N291" s="143">
        <v>0</v>
      </c>
      <c r="O291" s="143">
        <v>0</v>
      </c>
      <c r="P291" s="143">
        <v>0</v>
      </c>
      <c r="Q291" s="143">
        <v>0</v>
      </c>
      <c r="R291" s="143">
        <v>0</v>
      </c>
      <c r="S291" s="143">
        <v>0</v>
      </c>
      <c r="T291" s="144">
        <v>0</v>
      </c>
      <c r="U291" s="154">
        <v>0</v>
      </c>
      <c r="V291" s="143">
        <v>0</v>
      </c>
      <c r="W291" s="143">
        <v>1</v>
      </c>
      <c r="X291" s="143">
        <v>0</v>
      </c>
      <c r="Y291" s="143">
        <v>0</v>
      </c>
      <c r="Z291" s="143">
        <v>0</v>
      </c>
      <c r="AA291" s="143">
        <v>0</v>
      </c>
      <c r="AB291" s="143">
        <v>0</v>
      </c>
      <c r="AC291" s="143">
        <v>0</v>
      </c>
      <c r="AD291" s="143">
        <v>0</v>
      </c>
      <c r="AE291" s="143">
        <v>0</v>
      </c>
      <c r="AF291" s="148">
        <v>0</v>
      </c>
    </row>
    <row r="292" spans="1:32" s="45" customFormat="1" ht="12.75" customHeight="1" x14ac:dyDescent="0.25">
      <c r="A292" s="33"/>
      <c r="B292" s="47"/>
      <c r="C292" s="25">
        <v>31211</v>
      </c>
      <c r="D292" s="172" t="s">
        <v>995</v>
      </c>
      <c r="E292" s="24">
        <v>300</v>
      </c>
      <c r="F292" s="28" t="s">
        <v>612</v>
      </c>
      <c r="G292" s="28">
        <f>VLOOKUP(C292,'[1]Plan comptable'!$C$13:$C$462,1,FALSE)</f>
        <v>31211</v>
      </c>
      <c r="H292"/>
      <c r="I292" s="158" t="s">
        <v>1185</v>
      </c>
      <c r="J292" s="154">
        <v>0</v>
      </c>
      <c r="K292" s="143">
        <v>0</v>
      </c>
      <c r="L292" s="143">
        <v>0</v>
      </c>
      <c r="M292" s="143">
        <v>0</v>
      </c>
      <c r="N292" s="143">
        <v>0</v>
      </c>
      <c r="O292" s="143">
        <v>0</v>
      </c>
      <c r="P292" s="143">
        <v>0</v>
      </c>
      <c r="Q292" s="143">
        <v>0</v>
      </c>
      <c r="R292" s="143">
        <v>0</v>
      </c>
      <c r="S292" s="143">
        <v>0</v>
      </c>
      <c r="T292" s="144">
        <v>0</v>
      </c>
      <c r="U292" s="154">
        <v>0</v>
      </c>
      <c r="V292" s="143">
        <v>0</v>
      </c>
      <c r="W292" s="143">
        <v>1</v>
      </c>
      <c r="X292" s="143">
        <v>0</v>
      </c>
      <c r="Y292" s="143">
        <v>0</v>
      </c>
      <c r="Z292" s="143">
        <v>0</v>
      </c>
      <c r="AA292" s="143">
        <v>0</v>
      </c>
      <c r="AB292" s="143">
        <v>0</v>
      </c>
      <c r="AC292" s="143">
        <v>0</v>
      </c>
      <c r="AD292" s="143">
        <v>0</v>
      </c>
      <c r="AE292" s="143">
        <v>0</v>
      </c>
      <c r="AF292" s="148">
        <v>0</v>
      </c>
    </row>
    <row r="293" spans="1:32" s="45" customFormat="1" ht="12.75" customHeight="1" x14ac:dyDescent="0.25">
      <c r="A293" s="33"/>
      <c r="B293" s="47"/>
      <c r="C293" s="25">
        <v>31212</v>
      </c>
      <c r="D293" s="172" t="s">
        <v>968</v>
      </c>
      <c r="E293" s="24"/>
      <c r="F293" s="28"/>
      <c r="G293" s="28">
        <f>VLOOKUP(C293,'[1]Plan comptable'!$C$13:$C$462,1,FALSE)</f>
        <v>31212</v>
      </c>
      <c r="H293"/>
      <c r="I293" s="158" t="s">
        <v>1185</v>
      </c>
      <c r="J293" s="154">
        <v>0</v>
      </c>
      <c r="K293" s="143">
        <v>0</v>
      </c>
      <c r="L293" s="143">
        <v>0</v>
      </c>
      <c r="M293" s="143">
        <v>0</v>
      </c>
      <c r="N293" s="143">
        <v>0</v>
      </c>
      <c r="O293" s="143">
        <v>0</v>
      </c>
      <c r="P293" s="143">
        <v>0</v>
      </c>
      <c r="Q293" s="143">
        <v>0</v>
      </c>
      <c r="R293" s="143">
        <v>0</v>
      </c>
      <c r="S293" s="143">
        <v>0</v>
      </c>
      <c r="T293" s="144">
        <v>0</v>
      </c>
      <c r="U293" s="154">
        <v>0</v>
      </c>
      <c r="V293" s="143">
        <v>0</v>
      </c>
      <c r="W293" s="143">
        <v>1</v>
      </c>
      <c r="X293" s="143">
        <v>0</v>
      </c>
      <c r="Y293" s="143">
        <v>0</v>
      </c>
      <c r="Z293" s="143">
        <v>0</v>
      </c>
      <c r="AA293" s="143">
        <v>0</v>
      </c>
      <c r="AB293" s="143">
        <v>0</v>
      </c>
      <c r="AC293" s="143">
        <v>0</v>
      </c>
      <c r="AD293" s="143">
        <v>0</v>
      </c>
      <c r="AE293" s="143">
        <v>0</v>
      </c>
      <c r="AF293" s="148">
        <v>0</v>
      </c>
    </row>
    <row r="294" spans="1:32" s="45" customFormat="1" ht="12.75" customHeight="1" x14ac:dyDescent="0.25">
      <c r="A294" s="33"/>
      <c r="B294" s="47"/>
      <c r="C294" s="25">
        <v>31213</v>
      </c>
      <c r="D294" s="172" t="s">
        <v>969</v>
      </c>
      <c r="E294" s="24"/>
      <c r="F294" s="28"/>
      <c r="G294" s="28">
        <f>VLOOKUP(C294,'[1]Plan comptable'!$C$13:$C$462,1,FALSE)</f>
        <v>31213</v>
      </c>
      <c r="H294"/>
      <c r="I294" s="158" t="s">
        <v>1191</v>
      </c>
      <c r="J294" s="154">
        <v>0</v>
      </c>
      <c r="K294" s="143">
        <v>0</v>
      </c>
      <c r="L294" s="143">
        <v>0</v>
      </c>
      <c r="M294" s="143">
        <v>0</v>
      </c>
      <c r="N294" s="143">
        <v>0</v>
      </c>
      <c r="O294" s="143">
        <v>0</v>
      </c>
      <c r="P294" s="143">
        <v>0</v>
      </c>
      <c r="Q294" s="143">
        <v>0</v>
      </c>
      <c r="R294" s="143">
        <v>0</v>
      </c>
      <c r="S294" s="143">
        <v>0</v>
      </c>
      <c r="T294" s="144">
        <v>0</v>
      </c>
      <c r="U294" s="154">
        <v>0</v>
      </c>
      <c r="V294" s="143">
        <v>0</v>
      </c>
      <c r="W294" s="143">
        <v>1</v>
      </c>
      <c r="X294" s="143">
        <v>0</v>
      </c>
      <c r="Y294" s="143">
        <v>0</v>
      </c>
      <c r="Z294" s="143">
        <v>0</v>
      </c>
      <c r="AA294" s="143">
        <v>0</v>
      </c>
      <c r="AB294" s="143">
        <v>0</v>
      </c>
      <c r="AC294" s="143">
        <v>0</v>
      </c>
      <c r="AD294" s="143">
        <v>0</v>
      </c>
      <c r="AE294" s="143">
        <v>0</v>
      </c>
      <c r="AF294" s="148">
        <v>0</v>
      </c>
    </row>
    <row r="295" spans="1:32" s="45" customFormat="1" ht="12.75" customHeight="1" x14ac:dyDescent="0.25">
      <c r="A295" s="33"/>
      <c r="B295" s="47"/>
      <c r="C295" s="22">
        <v>3122</v>
      </c>
      <c r="D295" s="172" t="s">
        <v>996</v>
      </c>
      <c r="E295" s="24"/>
      <c r="F295" s="28"/>
      <c r="G295" s="28">
        <f>VLOOKUP(C295,'[1]Plan comptable'!$C$13:$C$462,1,FALSE)</f>
        <v>3122</v>
      </c>
      <c r="H295"/>
      <c r="I295" s="15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55"/>
      <c r="U295" s="149"/>
      <c r="V295" s="149"/>
      <c r="W295" s="149"/>
      <c r="X295" s="149"/>
      <c r="Y295" s="149"/>
      <c r="Z295" s="149"/>
      <c r="AA295" s="149"/>
      <c r="AB295" s="149"/>
      <c r="AC295" s="149"/>
      <c r="AD295" s="149"/>
      <c r="AE295" s="149"/>
      <c r="AF295" s="150"/>
    </row>
    <row r="296" spans="1:32" s="45" customFormat="1" ht="12.75" customHeight="1" x14ac:dyDescent="0.25">
      <c r="A296" s="33"/>
      <c r="B296" s="47"/>
      <c r="C296" s="25">
        <v>31220</v>
      </c>
      <c r="D296" s="172" t="s">
        <v>997</v>
      </c>
      <c r="E296" s="24">
        <v>300</v>
      </c>
      <c r="F296" s="28" t="s">
        <v>612</v>
      </c>
      <c r="G296" s="28">
        <f>VLOOKUP(C296,'[1]Plan comptable'!$C$13:$C$462,1,FALSE)</f>
        <v>31220</v>
      </c>
      <c r="H296"/>
      <c r="I296" s="158" t="s">
        <v>1185</v>
      </c>
      <c r="J296" s="154">
        <v>0</v>
      </c>
      <c r="K296" s="143">
        <v>0</v>
      </c>
      <c r="L296" s="143">
        <v>0</v>
      </c>
      <c r="M296" s="143">
        <v>0</v>
      </c>
      <c r="N296" s="143">
        <v>0</v>
      </c>
      <c r="O296" s="143">
        <v>0</v>
      </c>
      <c r="P296" s="143">
        <v>0</v>
      </c>
      <c r="Q296" s="143">
        <v>0</v>
      </c>
      <c r="R296" s="143">
        <v>0</v>
      </c>
      <c r="S296" s="143">
        <v>0</v>
      </c>
      <c r="T296" s="144">
        <v>0</v>
      </c>
      <c r="U296" s="154">
        <v>0</v>
      </c>
      <c r="V296" s="143">
        <v>0</v>
      </c>
      <c r="W296" s="143">
        <v>1</v>
      </c>
      <c r="X296" s="143">
        <v>0</v>
      </c>
      <c r="Y296" s="143">
        <v>0</v>
      </c>
      <c r="Z296" s="143">
        <v>0</v>
      </c>
      <c r="AA296" s="143">
        <v>0</v>
      </c>
      <c r="AB296" s="143">
        <v>0</v>
      </c>
      <c r="AC296" s="143">
        <v>0</v>
      </c>
      <c r="AD296" s="143">
        <v>0</v>
      </c>
      <c r="AE296" s="143">
        <v>0</v>
      </c>
      <c r="AF296" s="148">
        <v>0</v>
      </c>
    </row>
    <row r="297" spans="1:32" s="45" customFormat="1" ht="12.75" customHeight="1" x14ac:dyDescent="0.25">
      <c r="A297" s="33"/>
      <c r="B297" s="47"/>
      <c r="C297" s="25">
        <v>31221</v>
      </c>
      <c r="D297" s="172" t="s">
        <v>998</v>
      </c>
      <c r="E297" s="24">
        <v>300</v>
      </c>
      <c r="F297" s="28" t="s">
        <v>612</v>
      </c>
      <c r="G297" s="28">
        <f>VLOOKUP(C297,'[1]Plan comptable'!$C$13:$C$462,1,FALSE)</f>
        <v>31221</v>
      </c>
      <c r="H297"/>
      <c r="I297" s="158" t="s">
        <v>1185</v>
      </c>
      <c r="J297" s="154">
        <v>0</v>
      </c>
      <c r="K297" s="143">
        <v>0</v>
      </c>
      <c r="L297" s="143">
        <v>0</v>
      </c>
      <c r="M297" s="143">
        <v>0</v>
      </c>
      <c r="N297" s="143">
        <v>0</v>
      </c>
      <c r="O297" s="143">
        <v>0</v>
      </c>
      <c r="P297" s="143">
        <v>0</v>
      </c>
      <c r="Q297" s="143">
        <v>0</v>
      </c>
      <c r="R297" s="143">
        <v>0</v>
      </c>
      <c r="S297" s="143">
        <v>0</v>
      </c>
      <c r="T297" s="144">
        <v>0</v>
      </c>
      <c r="U297" s="154">
        <v>0</v>
      </c>
      <c r="V297" s="143">
        <v>0</v>
      </c>
      <c r="W297" s="143">
        <v>1</v>
      </c>
      <c r="X297" s="143">
        <v>0</v>
      </c>
      <c r="Y297" s="143">
        <v>0</v>
      </c>
      <c r="Z297" s="143">
        <v>0</v>
      </c>
      <c r="AA297" s="143">
        <v>0</v>
      </c>
      <c r="AB297" s="143">
        <v>0</v>
      </c>
      <c r="AC297" s="143">
        <v>0</v>
      </c>
      <c r="AD297" s="143">
        <v>0</v>
      </c>
      <c r="AE297" s="143">
        <v>0</v>
      </c>
      <c r="AF297" s="148">
        <v>0</v>
      </c>
    </row>
    <row r="298" spans="1:32" s="45" customFormat="1" ht="12.75" customHeight="1" x14ac:dyDescent="0.25">
      <c r="A298" s="33"/>
      <c r="B298" s="47"/>
      <c r="C298" s="25">
        <v>31222</v>
      </c>
      <c r="D298" s="172" t="s">
        <v>999</v>
      </c>
      <c r="E298" s="24">
        <v>300</v>
      </c>
      <c r="F298" s="28" t="s">
        <v>612</v>
      </c>
      <c r="G298" s="28">
        <f>VLOOKUP(C298,'[1]Plan comptable'!$C$13:$C$462,1,FALSE)</f>
        <v>31222</v>
      </c>
      <c r="H298"/>
      <c r="I298" s="158" t="s">
        <v>1185</v>
      </c>
      <c r="J298" s="154">
        <v>0</v>
      </c>
      <c r="K298" s="143">
        <v>0</v>
      </c>
      <c r="L298" s="143">
        <v>0</v>
      </c>
      <c r="M298" s="143">
        <v>0</v>
      </c>
      <c r="N298" s="143">
        <v>0</v>
      </c>
      <c r="O298" s="143">
        <v>0</v>
      </c>
      <c r="P298" s="143">
        <v>0</v>
      </c>
      <c r="Q298" s="143">
        <v>0</v>
      </c>
      <c r="R298" s="143">
        <v>0</v>
      </c>
      <c r="S298" s="143">
        <v>0</v>
      </c>
      <c r="T298" s="144">
        <v>0</v>
      </c>
      <c r="U298" s="154">
        <v>0</v>
      </c>
      <c r="V298" s="143">
        <v>0</v>
      </c>
      <c r="W298" s="143">
        <v>1</v>
      </c>
      <c r="X298" s="143">
        <v>0</v>
      </c>
      <c r="Y298" s="143">
        <v>0</v>
      </c>
      <c r="Z298" s="143">
        <v>0</v>
      </c>
      <c r="AA298" s="143">
        <v>0</v>
      </c>
      <c r="AB298" s="143">
        <v>0</v>
      </c>
      <c r="AC298" s="143">
        <v>0</v>
      </c>
      <c r="AD298" s="143">
        <v>0</v>
      </c>
      <c r="AE298" s="143">
        <v>0</v>
      </c>
      <c r="AF298" s="148">
        <v>0</v>
      </c>
    </row>
    <row r="299" spans="1:32" s="45" customFormat="1" ht="12.75" customHeight="1" x14ac:dyDescent="0.25">
      <c r="A299" s="33"/>
      <c r="B299" s="47"/>
      <c r="C299" s="25">
        <v>31223</v>
      </c>
      <c r="D299" s="172" t="s">
        <v>1000</v>
      </c>
      <c r="E299" s="24">
        <v>300</v>
      </c>
      <c r="F299" s="28" t="s">
        <v>612</v>
      </c>
      <c r="G299" s="28">
        <f>VLOOKUP(C299,'[1]Plan comptable'!$C$13:$C$462,1,FALSE)</f>
        <v>31223</v>
      </c>
      <c r="H299"/>
      <c r="I299" s="158" t="s">
        <v>1191</v>
      </c>
      <c r="J299" s="154">
        <v>0</v>
      </c>
      <c r="K299" s="143">
        <v>0</v>
      </c>
      <c r="L299" s="143">
        <v>0</v>
      </c>
      <c r="M299" s="143">
        <v>0</v>
      </c>
      <c r="N299" s="143">
        <v>0</v>
      </c>
      <c r="O299" s="143">
        <v>0</v>
      </c>
      <c r="P299" s="143">
        <v>0</v>
      </c>
      <c r="Q299" s="143">
        <v>0</v>
      </c>
      <c r="R299" s="143">
        <v>0</v>
      </c>
      <c r="S299" s="143">
        <v>0</v>
      </c>
      <c r="T299" s="144">
        <v>0</v>
      </c>
      <c r="U299" s="154">
        <v>0</v>
      </c>
      <c r="V299" s="143">
        <v>0</v>
      </c>
      <c r="W299" s="143">
        <v>1</v>
      </c>
      <c r="X299" s="143">
        <v>0</v>
      </c>
      <c r="Y299" s="143">
        <v>0</v>
      </c>
      <c r="Z299" s="143">
        <v>0</v>
      </c>
      <c r="AA299" s="143">
        <v>0</v>
      </c>
      <c r="AB299" s="143">
        <v>0</v>
      </c>
      <c r="AC299" s="143">
        <v>0</v>
      </c>
      <c r="AD299" s="143">
        <v>0</v>
      </c>
      <c r="AE299" s="143">
        <v>0</v>
      </c>
      <c r="AF299" s="148">
        <v>0</v>
      </c>
    </row>
    <row r="300" spans="1:32" s="45" customFormat="1" ht="12.75" customHeight="1" x14ac:dyDescent="0.25">
      <c r="A300" s="33"/>
      <c r="B300" s="47"/>
      <c r="C300" s="22">
        <v>3123</v>
      </c>
      <c r="D300" s="172" t="s">
        <v>1001</v>
      </c>
      <c r="E300" s="24"/>
      <c r="F300" s="28"/>
      <c r="G300" s="28">
        <f>VLOOKUP(C300,'[1]Plan comptable'!$C$13:$C$462,1,FALSE)</f>
        <v>3123</v>
      </c>
      <c r="H300"/>
      <c r="I300" s="159"/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55"/>
      <c r="U300" s="149"/>
      <c r="V300" s="149"/>
      <c r="W300" s="149"/>
      <c r="X300" s="149"/>
      <c r="Y300" s="149"/>
      <c r="Z300" s="149"/>
      <c r="AA300" s="149"/>
      <c r="AB300" s="149"/>
      <c r="AC300" s="149"/>
      <c r="AD300" s="149"/>
      <c r="AE300" s="149"/>
      <c r="AF300" s="150"/>
    </row>
    <row r="301" spans="1:32" s="45" customFormat="1" ht="12.75" customHeight="1" x14ac:dyDescent="0.25">
      <c r="A301" s="33"/>
      <c r="B301" s="47"/>
      <c r="C301" s="25">
        <v>31230</v>
      </c>
      <c r="D301" s="172" t="s">
        <v>1002</v>
      </c>
      <c r="E301" s="24">
        <v>300</v>
      </c>
      <c r="F301" s="28" t="s">
        <v>612</v>
      </c>
      <c r="G301" s="28">
        <f>VLOOKUP(C301,'[1]Plan comptable'!$C$13:$C$462,1,FALSE)</f>
        <v>31230</v>
      </c>
      <c r="H301"/>
      <c r="I301" s="158" t="s">
        <v>1185</v>
      </c>
      <c r="J301" s="154">
        <v>0</v>
      </c>
      <c r="K301" s="143">
        <v>0</v>
      </c>
      <c r="L301" s="143">
        <v>0</v>
      </c>
      <c r="M301" s="143">
        <v>0</v>
      </c>
      <c r="N301" s="143">
        <v>0</v>
      </c>
      <c r="O301" s="143">
        <v>0</v>
      </c>
      <c r="P301" s="143">
        <v>0</v>
      </c>
      <c r="Q301" s="143">
        <v>0</v>
      </c>
      <c r="R301" s="143">
        <v>0</v>
      </c>
      <c r="S301" s="143">
        <v>0</v>
      </c>
      <c r="T301" s="144">
        <v>0</v>
      </c>
      <c r="U301" s="154">
        <v>0</v>
      </c>
      <c r="V301" s="143">
        <v>0</v>
      </c>
      <c r="W301" s="143">
        <v>1</v>
      </c>
      <c r="X301" s="143">
        <v>0</v>
      </c>
      <c r="Y301" s="143">
        <v>0</v>
      </c>
      <c r="Z301" s="143">
        <v>0</v>
      </c>
      <c r="AA301" s="143">
        <v>0</v>
      </c>
      <c r="AB301" s="143">
        <v>0</v>
      </c>
      <c r="AC301" s="143">
        <v>0</v>
      </c>
      <c r="AD301" s="143">
        <v>0</v>
      </c>
      <c r="AE301" s="143">
        <v>0</v>
      </c>
      <c r="AF301" s="148">
        <v>0</v>
      </c>
    </row>
    <row r="302" spans="1:32" s="45" customFormat="1" ht="12.75" customHeight="1" x14ac:dyDescent="0.25">
      <c r="A302" s="33"/>
      <c r="B302" s="47"/>
      <c r="C302" s="25">
        <v>31231</v>
      </c>
      <c r="D302" s="172" t="s">
        <v>1003</v>
      </c>
      <c r="E302" s="24">
        <v>300</v>
      </c>
      <c r="F302" s="28" t="s">
        <v>612</v>
      </c>
      <c r="G302" s="28">
        <f>VLOOKUP(C302,'[1]Plan comptable'!$C$13:$C$462,1,FALSE)</f>
        <v>31231</v>
      </c>
      <c r="H302"/>
      <c r="I302" s="158" t="s">
        <v>1185</v>
      </c>
      <c r="J302" s="154">
        <v>0</v>
      </c>
      <c r="K302" s="143">
        <v>0</v>
      </c>
      <c r="L302" s="143">
        <v>0</v>
      </c>
      <c r="M302" s="143">
        <v>0</v>
      </c>
      <c r="N302" s="143">
        <v>0</v>
      </c>
      <c r="O302" s="143">
        <v>0</v>
      </c>
      <c r="P302" s="143">
        <v>0</v>
      </c>
      <c r="Q302" s="143">
        <v>0</v>
      </c>
      <c r="R302" s="143">
        <v>0</v>
      </c>
      <c r="S302" s="143">
        <v>0</v>
      </c>
      <c r="T302" s="144">
        <v>0</v>
      </c>
      <c r="U302" s="154">
        <v>0</v>
      </c>
      <c r="V302" s="143">
        <v>0</v>
      </c>
      <c r="W302" s="143">
        <v>1</v>
      </c>
      <c r="X302" s="143">
        <v>0</v>
      </c>
      <c r="Y302" s="143">
        <v>0</v>
      </c>
      <c r="Z302" s="143">
        <v>0</v>
      </c>
      <c r="AA302" s="143">
        <v>0</v>
      </c>
      <c r="AB302" s="143">
        <v>0</v>
      </c>
      <c r="AC302" s="143">
        <v>0</v>
      </c>
      <c r="AD302" s="143">
        <v>0</v>
      </c>
      <c r="AE302" s="143">
        <v>0</v>
      </c>
      <c r="AF302" s="148">
        <v>0</v>
      </c>
    </row>
    <row r="303" spans="1:32" s="45" customFormat="1" ht="12.75" customHeight="1" x14ac:dyDescent="0.25">
      <c r="A303" s="33"/>
      <c r="B303" s="47"/>
      <c r="C303" s="25">
        <v>31232</v>
      </c>
      <c r="D303" s="172" t="s">
        <v>1004</v>
      </c>
      <c r="E303" s="24">
        <v>300</v>
      </c>
      <c r="F303" s="28" t="s">
        <v>612</v>
      </c>
      <c r="G303" s="28">
        <f>VLOOKUP(C303,'[1]Plan comptable'!$C$13:$C$462,1,FALSE)</f>
        <v>31232</v>
      </c>
      <c r="H303"/>
      <c r="I303" s="158" t="s">
        <v>1185</v>
      </c>
      <c r="J303" s="154">
        <v>0</v>
      </c>
      <c r="K303" s="143">
        <v>0</v>
      </c>
      <c r="L303" s="143">
        <v>0</v>
      </c>
      <c r="M303" s="143">
        <v>0</v>
      </c>
      <c r="N303" s="143">
        <v>0</v>
      </c>
      <c r="O303" s="143">
        <v>0</v>
      </c>
      <c r="P303" s="143">
        <v>0</v>
      </c>
      <c r="Q303" s="143">
        <v>0</v>
      </c>
      <c r="R303" s="143">
        <v>0</v>
      </c>
      <c r="S303" s="143">
        <v>0</v>
      </c>
      <c r="T303" s="144">
        <v>0</v>
      </c>
      <c r="U303" s="154">
        <v>0</v>
      </c>
      <c r="V303" s="143">
        <v>0</v>
      </c>
      <c r="W303" s="143">
        <v>1</v>
      </c>
      <c r="X303" s="143">
        <v>0</v>
      </c>
      <c r="Y303" s="143">
        <v>0</v>
      </c>
      <c r="Z303" s="143">
        <v>0</v>
      </c>
      <c r="AA303" s="143">
        <v>0</v>
      </c>
      <c r="AB303" s="143">
        <v>0</v>
      </c>
      <c r="AC303" s="143">
        <v>0</v>
      </c>
      <c r="AD303" s="143">
        <v>0</v>
      </c>
      <c r="AE303" s="143">
        <v>0</v>
      </c>
      <c r="AF303" s="148">
        <v>0</v>
      </c>
    </row>
    <row r="304" spans="1:32" s="45" customFormat="1" ht="12.75" customHeight="1" x14ac:dyDescent="0.25">
      <c r="A304" s="33"/>
      <c r="B304" s="47"/>
      <c r="C304" s="25">
        <v>31233</v>
      </c>
      <c r="D304" s="172" t="s">
        <v>1005</v>
      </c>
      <c r="E304" s="24">
        <v>300</v>
      </c>
      <c r="F304" s="28" t="s">
        <v>612</v>
      </c>
      <c r="G304" s="28">
        <f>VLOOKUP(C304,'[1]Plan comptable'!$C$13:$C$462,1,FALSE)</f>
        <v>31233</v>
      </c>
      <c r="H304"/>
      <c r="I304" s="158" t="s">
        <v>1191</v>
      </c>
      <c r="J304" s="154">
        <v>0</v>
      </c>
      <c r="K304" s="143">
        <v>0</v>
      </c>
      <c r="L304" s="143">
        <v>0</v>
      </c>
      <c r="M304" s="143">
        <v>0</v>
      </c>
      <c r="N304" s="143">
        <v>0</v>
      </c>
      <c r="O304" s="143">
        <v>0</v>
      </c>
      <c r="P304" s="143">
        <v>0</v>
      </c>
      <c r="Q304" s="143">
        <v>0</v>
      </c>
      <c r="R304" s="143">
        <v>0</v>
      </c>
      <c r="S304" s="143">
        <v>0</v>
      </c>
      <c r="T304" s="144">
        <v>0</v>
      </c>
      <c r="U304" s="154">
        <v>0</v>
      </c>
      <c r="V304" s="143">
        <v>0</v>
      </c>
      <c r="W304" s="143">
        <v>1</v>
      </c>
      <c r="X304" s="143">
        <v>0</v>
      </c>
      <c r="Y304" s="143">
        <v>0</v>
      </c>
      <c r="Z304" s="143">
        <v>0</v>
      </c>
      <c r="AA304" s="143">
        <v>0</v>
      </c>
      <c r="AB304" s="143">
        <v>0</v>
      </c>
      <c r="AC304" s="143">
        <v>0</v>
      </c>
      <c r="AD304" s="143">
        <v>0</v>
      </c>
      <c r="AE304" s="143">
        <v>0</v>
      </c>
      <c r="AF304" s="148">
        <v>0</v>
      </c>
    </row>
    <row r="305" spans="1:32" s="45" customFormat="1" ht="12.75" customHeight="1" x14ac:dyDescent="0.25">
      <c r="A305" s="33"/>
      <c r="B305" s="47"/>
      <c r="C305" s="22">
        <v>3129</v>
      </c>
      <c r="D305" s="172" t="str">
        <f>+D275</f>
        <v>Dotation/dissolution provision heures supplémentaires et vacances</v>
      </c>
      <c r="E305" s="24"/>
      <c r="F305" s="28"/>
      <c r="G305" s="28">
        <f>VLOOKUP(C305,'[1]Plan comptable'!$C$13:$C$462,1,FALSE)</f>
        <v>3129</v>
      </c>
      <c r="H305"/>
      <c r="I305" s="15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  <c r="T305" s="155"/>
      <c r="U305" s="149"/>
      <c r="V305" s="149"/>
      <c r="W305" s="149"/>
      <c r="X305" s="149"/>
      <c r="Y305" s="149"/>
      <c r="Z305" s="149"/>
      <c r="AA305" s="149"/>
      <c r="AB305" s="149"/>
      <c r="AC305" s="149"/>
      <c r="AD305" s="149"/>
      <c r="AE305" s="149"/>
      <c r="AF305" s="150"/>
    </row>
    <row r="306" spans="1:32" s="45" customFormat="1" ht="12.75" customHeight="1" x14ac:dyDescent="0.25">
      <c r="A306" s="33"/>
      <c r="B306" s="47"/>
      <c r="C306" s="25">
        <v>31290</v>
      </c>
      <c r="D306" s="172" t="s">
        <v>970</v>
      </c>
      <c r="E306" s="24">
        <v>300</v>
      </c>
      <c r="F306" s="28" t="s">
        <v>612</v>
      </c>
      <c r="G306" s="28">
        <f>VLOOKUP(C306,'[1]Plan comptable'!$C$13:$C$462,1,FALSE)</f>
        <v>31290</v>
      </c>
      <c r="H306"/>
      <c r="I306" s="158" t="s">
        <v>1185</v>
      </c>
      <c r="J306" s="154">
        <v>0</v>
      </c>
      <c r="K306" s="143">
        <v>0</v>
      </c>
      <c r="L306" s="143">
        <v>0</v>
      </c>
      <c r="M306" s="143">
        <v>0</v>
      </c>
      <c r="N306" s="143">
        <v>0</v>
      </c>
      <c r="O306" s="143">
        <v>0</v>
      </c>
      <c r="P306" s="143">
        <v>0</v>
      </c>
      <c r="Q306" s="143">
        <v>0</v>
      </c>
      <c r="R306" s="143">
        <v>0</v>
      </c>
      <c r="S306" s="143">
        <v>0</v>
      </c>
      <c r="T306" s="144">
        <v>0</v>
      </c>
      <c r="U306" s="154">
        <v>0</v>
      </c>
      <c r="V306" s="143">
        <v>0</v>
      </c>
      <c r="W306" s="143">
        <v>1</v>
      </c>
      <c r="X306" s="143">
        <v>0</v>
      </c>
      <c r="Y306" s="143">
        <v>0</v>
      </c>
      <c r="Z306" s="143">
        <v>0</v>
      </c>
      <c r="AA306" s="143">
        <v>0</v>
      </c>
      <c r="AB306" s="143">
        <v>0</v>
      </c>
      <c r="AC306" s="143">
        <v>0</v>
      </c>
      <c r="AD306" s="143">
        <v>0</v>
      </c>
      <c r="AE306" s="143">
        <v>0</v>
      </c>
      <c r="AF306" s="148">
        <v>0</v>
      </c>
    </row>
    <row r="307" spans="1:32" s="45" customFormat="1" ht="12.75" customHeight="1" x14ac:dyDescent="0.25">
      <c r="A307" s="33"/>
      <c r="B307" s="47"/>
      <c r="C307" s="25">
        <v>31293</v>
      </c>
      <c r="D307" s="172" t="s">
        <v>971</v>
      </c>
      <c r="E307" s="24">
        <v>300</v>
      </c>
      <c r="F307" s="28" t="s">
        <v>612</v>
      </c>
      <c r="G307" s="28">
        <f>VLOOKUP(C307,'[1]Plan comptable'!$C$13:$C$462,1,FALSE)</f>
        <v>31293</v>
      </c>
      <c r="H307"/>
      <c r="I307" s="158" t="s">
        <v>1191</v>
      </c>
      <c r="J307" s="154">
        <v>0</v>
      </c>
      <c r="K307" s="143">
        <v>0</v>
      </c>
      <c r="L307" s="143">
        <v>0</v>
      </c>
      <c r="M307" s="143">
        <v>0</v>
      </c>
      <c r="N307" s="143">
        <v>0</v>
      </c>
      <c r="O307" s="143">
        <v>0</v>
      </c>
      <c r="P307" s="143">
        <v>0</v>
      </c>
      <c r="Q307" s="143">
        <v>0</v>
      </c>
      <c r="R307" s="143">
        <v>0</v>
      </c>
      <c r="S307" s="143">
        <v>0</v>
      </c>
      <c r="T307" s="144">
        <v>0</v>
      </c>
      <c r="U307" s="154">
        <v>0</v>
      </c>
      <c r="V307" s="143">
        <v>0</v>
      </c>
      <c r="W307" s="143">
        <v>1</v>
      </c>
      <c r="X307" s="143">
        <v>0</v>
      </c>
      <c r="Y307" s="143">
        <v>0</v>
      </c>
      <c r="Z307" s="143">
        <v>0</v>
      </c>
      <c r="AA307" s="143">
        <v>0</v>
      </c>
      <c r="AB307" s="143">
        <v>0</v>
      </c>
      <c r="AC307" s="143">
        <v>0</v>
      </c>
      <c r="AD307" s="143">
        <v>0</v>
      </c>
      <c r="AE307" s="143">
        <v>0</v>
      </c>
      <c r="AF307" s="148">
        <v>0</v>
      </c>
    </row>
    <row r="308" spans="1:32" s="45" customFormat="1" ht="12.75" customHeight="1" x14ac:dyDescent="0.25">
      <c r="A308" s="33"/>
      <c r="B308" s="47"/>
      <c r="C308" s="22" t="s">
        <v>883</v>
      </c>
      <c r="D308" s="172" t="s">
        <v>881</v>
      </c>
      <c r="E308" s="24"/>
      <c r="F308" s="28"/>
      <c r="G308" s="28" t="str">
        <f>VLOOKUP(C308,'[1]Plan comptable'!$C$13:$C$462,1,FALSE)</f>
        <v>3129-s</v>
      </c>
      <c r="H308"/>
      <c r="I308" s="159"/>
      <c r="J308" s="149"/>
      <c r="K308" s="149"/>
      <c r="L308" s="149"/>
      <c r="M308" s="149"/>
      <c r="N308" s="149"/>
      <c r="O308" s="149"/>
      <c r="P308" s="149"/>
      <c r="Q308" s="149"/>
      <c r="R308" s="149"/>
      <c r="S308" s="149"/>
      <c r="T308" s="155"/>
      <c r="U308" s="149"/>
      <c r="V308" s="149"/>
      <c r="W308" s="149"/>
      <c r="X308" s="149"/>
      <c r="Y308" s="149"/>
      <c r="Z308" s="149"/>
      <c r="AA308" s="149"/>
      <c r="AB308" s="149"/>
      <c r="AC308" s="149"/>
      <c r="AD308" s="149"/>
      <c r="AE308" s="149"/>
      <c r="AF308" s="150"/>
    </row>
    <row r="309" spans="1:32" s="45" customFormat="1" ht="12.75" customHeight="1" x14ac:dyDescent="0.25">
      <c r="A309" s="33"/>
      <c r="B309" s="47"/>
      <c r="C309" s="25" t="s">
        <v>972</v>
      </c>
      <c r="D309" s="172" t="s">
        <v>973</v>
      </c>
      <c r="E309" s="24">
        <v>300</v>
      </c>
      <c r="F309" s="28" t="s">
        <v>612</v>
      </c>
      <c r="G309" s="28" t="str">
        <f>VLOOKUP(C309,'[1]Plan comptable'!$C$13:$C$462,1,FALSE)</f>
        <v>3129-s0</v>
      </c>
      <c r="H309"/>
      <c r="I309" s="158" t="s">
        <v>1185</v>
      </c>
      <c r="J309" s="154">
        <v>0</v>
      </c>
      <c r="K309" s="143">
        <v>0</v>
      </c>
      <c r="L309" s="143">
        <v>0</v>
      </c>
      <c r="M309" s="143">
        <v>0</v>
      </c>
      <c r="N309" s="143">
        <v>0</v>
      </c>
      <c r="O309" s="143">
        <v>0</v>
      </c>
      <c r="P309" s="143">
        <v>0</v>
      </c>
      <c r="Q309" s="143">
        <v>0</v>
      </c>
      <c r="R309" s="143">
        <v>0</v>
      </c>
      <c r="S309" s="143">
        <v>0</v>
      </c>
      <c r="T309" s="144">
        <v>0</v>
      </c>
      <c r="U309" s="154">
        <v>0</v>
      </c>
      <c r="V309" s="143">
        <v>0</v>
      </c>
      <c r="W309" s="143">
        <v>1</v>
      </c>
      <c r="X309" s="143">
        <v>0</v>
      </c>
      <c r="Y309" s="143">
        <v>0</v>
      </c>
      <c r="Z309" s="143">
        <v>0</v>
      </c>
      <c r="AA309" s="143">
        <v>0</v>
      </c>
      <c r="AB309" s="143">
        <v>0</v>
      </c>
      <c r="AC309" s="143">
        <v>0</v>
      </c>
      <c r="AD309" s="143">
        <v>0</v>
      </c>
      <c r="AE309" s="143">
        <v>0</v>
      </c>
      <c r="AF309" s="148">
        <v>0</v>
      </c>
    </row>
    <row r="310" spans="1:32" s="45" customFormat="1" ht="12.75" customHeight="1" x14ac:dyDescent="0.25">
      <c r="A310" s="33"/>
      <c r="B310" s="47"/>
      <c r="C310" s="25" t="s">
        <v>974</v>
      </c>
      <c r="D310" s="172" t="s">
        <v>975</v>
      </c>
      <c r="E310" s="24">
        <v>300</v>
      </c>
      <c r="F310" s="28" t="s">
        <v>612</v>
      </c>
      <c r="G310" s="28" t="str">
        <f>VLOOKUP(C310,'[1]Plan comptable'!$C$13:$C$462,1,FALSE)</f>
        <v>3129-s3</v>
      </c>
      <c r="H310"/>
      <c r="I310" s="158" t="s">
        <v>1191</v>
      </c>
      <c r="J310" s="154">
        <v>0</v>
      </c>
      <c r="K310" s="143">
        <v>0</v>
      </c>
      <c r="L310" s="143">
        <v>0</v>
      </c>
      <c r="M310" s="143">
        <v>0</v>
      </c>
      <c r="N310" s="143">
        <v>0</v>
      </c>
      <c r="O310" s="143">
        <v>0</v>
      </c>
      <c r="P310" s="143">
        <v>0</v>
      </c>
      <c r="Q310" s="143">
        <v>0</v>
      </c>
      <c r="R310" s="143">
        <v>0</v>
      </c>
      <c r="S310" s="143">
        <v>0</v>
      </c>
      <c r="T310" s="144">
        <v>0</v>
      </c>
      <c r="U310" s="154">
        <v>0</v>
      </c>
      <c r="V310" s="143">
        <v>0</v>
      </c>
      <c r="W310" s="143">
        <v>1</v>
      </c>
      <c r="X310" s="143">
        <v>0</v>
      </c>
      <c r="Y310" s="143">
        <v>0</v>
      </c>
      <c r="Z310" s="143">
        <v>0</v>
      </c>
      <c r="AA310" s="143">
        <v>0</v>
      </c>
      <c r="AB310" s="143">
        <v>0</v>
      </c>
      <c r="AC310" s="143">
        <v>0</v>
      </c>
      <c r="AD310" s="143">
        <v>0</v>
      </c>
      <c r="AE310" s="143">
        <v>0</v>
      </c>
      <c r="AF310" s="148">
        <v>0</v>
      </c>
    </row>
    <row r="311" spans="1:32" s="45" customFormat="1" ht="12.75" customHeight="1" x14ac:dyDescent="0.25">
      <c r="A311" s="33">
        <v>313</v>
      </c>
      <c r="B311" s="47" t="s">
        <v>552</v>
      </c>
      <c r="C311" s="22">
        <v>313</v>
      </c>
      <c r="D311" s="178" t="s">
        <v>552</v>
      </c>
      <c r="E311" s="24"/>
      <c r="F311" s="28"/>
      <c r="G311" s="28">
        <f>VLOOKUP(C311,'[1]Plan comptable'!$C$13:$C$462,1,FALSE)</f>
        <v>313</v>
      </c>
      <c r="H311"/>
      <c r="I311" s="158" t="s">
        <v>1191</v>
      </c>
      <c r="J311" s="154">
        <v>0</v>
      </c>
      <c r="K311" s="143">
        <v>0</v>
      </c>
      <c r="L311" s="143">
        <v>0</v>
      </c>
      <c r="M311" s="143">
        <v>0</v>
      </c>
      <c r="N311" s="143">
        <v>0</v>
      </c>
      <c r="O311" s="143">
        <v>0</v>
      </c>
      <c r="P311" s="143">
        <v>0</v>
      </c>
      <c r="Q311" s="143">
        <v>0</v>
      </c>
      <c r="R311" s="143">
        <v>0</v>
      </c>
      <c r="S311" s="143">
        <v>0</v>
      </c>
      <c r="T311" s="144">
        <v>0</v>
      </c>
      <c r="U311" s="154">
        <v>0</v>
      </c>
      <c r="V311" s="143">
        <v>0</v>
      </c>
      <c r="W311" s="143">
        <v>1</v>
      </c>
      <c r="X311" s="143">
        <v>0</v>
      </c>
      <c r="Y311" s="143">
        <v>0</v>
      </c>
      <c r="Z311" s="143">
        <v>0</v>
      </c>
      <c r="AA311" s="143">
        <v>0</v>
      </c>
      <c r="AB311" s="143">
        <v>0</v>
      </c>
      <c r="AC311" s="143">
        <v>0</v>
      </c>
      <c r="AD311" s="143">
        <v>0</v>
      </c>
      <c r="AE311" s="143">
        <v>0</v>
      </c>
      <c r="AF311" s="148">
        <v>0</v>
      </c>
    </row>
    <row r="312" spans="1:32" s="45" customFormat="1" ht="12.75" customHeight="1" x14ac:dyDescent="0.25">
      <c r="A312" s="33"/>
      <c r="B312" s="47"/>
      <c r="C312" s="22"/>
      <c r="D312" s="179" t="s">
        <v>553</v>
      </c>
      <c r="E312" s="24">
        <v>300</v>
      </c>
      <c r="F312" s="28" t="s">
        <v>612</v>
      </c>
      <c r="G312" s="28" t="e">
        <f>VLOOKUP(C312,'[1]Plan comptable'!$C$13:$C$462,1,FALSE)</f>
        <v>#N/A</v>
      </c>
      <c r="H312"/>
      <c r="I312" s="159"/>
      <c r="J312" s="149"/>
      <c r="K312" s="149"/>
      <c r="L312" s="149"/>
      <c r="M312" s="149"/>
      <c r="N312" s="149"/>
      <c r="O312" s="149"/>
      <c r="P312" s="149"/>
      <c r="Q312" s="149"/>
      <c r="R312" s="149"/>
      <c r="S312" s="149"/>
      <c r="T312" s="155"/>
      <c r="U312" s="149"/>
      <c r="V312" s="149"/>
      <c r="W312" s="149"/>
      <c r="X312" s="149"/>
      <c r="Y312" s="149"/>
      <c r="Z312" s="149"/>
      <c r="AA312" s="149"/>
      <c r="AB312" s="149"/>
      <c r="AC312" s="149"/>
      <c r="AD312" s="149"/>
      <c r="AE312" s="149"/>
      <c r="AF312" s="150"/>
    </row>
    <row r="313" spans="1:32" s="45" customFormat="1" ht="12.75" customHeight="1" x14ac:dyDescent="0.25">
      <c r="A313" s="33"/>
      <c r="B313" s="47"/>
      <c r="C313" s="22"/>
      <c r="D313" s="179" t="s">
        <v>554</v>
      </c>
      <c r="E313" s="24"/>
      <c r="F313" s="28"/>
      <c r="G313" s="28" t="e">
        <f>VLOOKUP(C313,'[1]Plan comptable'!$C$13:$C$462,1,FALSE)</f>
        <v>#N/A</v>
      </c>
      <c r="H313"/>
      <c r="I313" s="15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55"/>
      <c r="U313" s="149"/>
      <c r="V313" s="149"/>
      <c r="W313" s="149"/>
      <c r="X313" s="149"/>
      <c r="Y313" s="149"/>
      <c r="Z313" s="149"/>
      <c r="AA313" s="149"/>
      <c r="AB313" s="149"/>
      <c r="AC313" s="149"/>
      <c r="AD313" s="149"/>
      <c r="AE313" s="149"/>
      <c r="AF313" s="150"/>
    </row>
    <row r="314" spans="1:32" s="45" customFormat="1" ht="12.75" customHeight="1" x14ac:dyDescent="0.25">
      <c r="A314" s="33">
        <v>314</v>
      </c>
      <c r="B314" s="47" t="s">
        <v>740</v>
      </c>
      <c r="C314" s="22">
        <v>3140</v>
      </c>
      <c r="D314" s="172" t="s">
        <v>633</v>
      </c>
      <c r="E314" s="24"/>
      <c r="F314" s="28"/>
      <c r="G314" s="28">
        <f>VLOOKUP(C314,'[1]Plan comptable'!$C$13:$C$462,1,FALSE)</f>
        <v>3140</v>
      </c>
      <c r="H314"/>
      <c r="I314" s="159"/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55"/>
      <c r="U314" s="149"/>
      <c r="V314" s="149"/>
      <c r="W314" s="149"/>
      <c r="X314" s="149"/>
      <c r="Y314" s="149"/>
      <c r="Z314" s="149"/>
      <c r="AA314" s="149"/>
      <c r="AB314" s="149"/>
      <c r="AC314" s="149"/>
      <c r="AD314" s="149"/>
      <c r="AE314" s="149"/>
      <c r="AF314" s="150"/>
    </row>
    <row r="315" spans="1:32" s="45" customFormat="1" ht="12.75" customHeight="1" x14ac:dyDescent="0.25">
      <c r="A315" s="33"/>
      <c r="B315" s="47"/>
      <c r="C315" s="25">
        <v>31400</v>
      </c>
      <c r="D315" s="172" t="s">
        <v>634</v>
      </c>
      <c r="E315" s="24">
        <v>300</v>
      </c>
      <c r="F315" s="28" t="s">
        <v>612</v>
      </c>
      <c r="G315" s="28">
        <f>VLOOKUP(C315,'[1]Plan comptable'!$C$13:$C$462,1,FALSE)</f>
        <v>31400</v>
      </c>
      <c r="H315"/>
      <c r="I315" s="158" t="s">
        <v>1185</v>
      </c>
      <c r="J315" s="154">
        <v>0</v>
      </c>
      <c r="K315" s="143">
        <v>0</v>
      </c>
      <c r="L315" s="143">
        <v>0</v>
      </c>
      <c r="M315" s="143">
        <v>0</v>
      </c>
      <c r="N315" s="143">
        <v>0</v>
      </c>
      <c r="O315" s="143">
        <v>0</v>
      </c>
      <c r="P315" s="143">
        <v>0</v>
      </c>
      <c r="Q315" s="143">
        <v>0</v>
      </c>
      <c r="R315" s="143">
        <v>0</v>
      </c>
      <c r="S315" s="143">
        <v>0</v>
      </c>
      <c r="T315" s="144">
        <v>0</v>
      </c>
      <c r="U315" s="154">
        <v>0</v>
      </c>
      <c r="V315" s="143">
        <v>0</v>
      </c>
      <c r="W315" s="143">
        <v>1</v>
      </c>
      <c r="X315" s="143">
        <v>0</v>
      </c>
      <c r="Y315" s="143">
        <v>0</v>
      </c>
      <c r="Z315" s="143">
        <v>0</v>
      </c>
      <c r="AA315" s="143">
        <v>0</v>
      </c>
      <c r="AB315" s="143">
        <v>0</v>
      </c>
      <c r="AC315" s="143">
        <v>0</v>
      </c>
      <c r="AD315" s="143">
        <v>0</v>
      </c>
      <c r="AE315" s="143">
        <v>0</v>
      </c>
      <c r="AF315" s="148">
        <v>0</v>
      </c>
    </row>
    <row r="316" spans="1:32" s="45" customFormat="1" ht="12.75" customHeight="1" x14ac:dyDescent="0.25">
      <c r="A316" s="33"/>
      <c r="B316" s="47"/>
      <c r="C316" s="25">
        <v>31401</v>
      </c>
      <c r="D316" s="172" t="s">
        <v>636</v>
      </c>
      <c r="E316" s="24">
        <v>300</v>
      </c>
      <c r="F316" s="28" t="s">
        <v>612</v>
      </c>
      <c r="G316" s="28">
        <f>VLOOKUP(C316,'[1]Plan comptable'!$C$13:$C$462,1,FALSE)</f>
        <v>31401</v>
      </c>
      <c r="H316"/>
      <c r="I316" s="158" t="s">
        <v>1185</v>
      </c>
      <c r="J316" s="154">
        <v>0</v>
      </c>
      <c r="K316" s="143">
        <v>0</v>
      </c>
      <c r="L316" s="143">
        <v>0</v>
      </c>
      <c r="M316" s="143">
        <v>0</v>
      </c>
      <c r="N316" s="143">
        <v>0</v>
      </c>
      <c r="O316" s="143">
        <v>0</v>
      </c>
      <c r="P316" s="143">
        <v>0</v>
      </c>
      <c r="Q316" s="143">
        <v>0</v>
      </c>
      <c r="R316" s="143">
        <v>0</v>
      </c>
      <c r="S316" s="143">
        <v>0</v>
      </c>
      <c r="T316" s="144">
        <v>0</v>
      </c>
      <c r="U316" s="154">
        <v>0</v>
      </c>
      <c r="V316" s="143">
        <v>0</v>
      </c>
      <c r="W316" s="143">
        <v>1</v>
      </c>
      <c r="X316" s="143">
        <v>0</v>
      </c>
      <c r="Y316" s="143">
        <v>0</v>
      </c>
      <c r="Z316" s="143">
        <v>0</v>
      </c>
      <c r="AA316" s="143">
        <v>0</v>
      </c>
      <c r="AB316" s="143">
        <v>0</v>
      </c>
      <c r="AC316" s="143">
        <v>0</v>
      </c>
      <c r="AD316" s="143">
        <v>0</v>
      </c>
      <c r="AE316" s="143">
        <v>0</v>
      </c>
      <c r="AF316" s="148">
        <v>0</v>
      </c>
    </row>
    <row r="317" spans="1:32" s="45" customFormat="1" ht="12.75" customHeight="1" x14ac:dyDescent="0.25">
      <c r="A317" s="33"/>
      <c r="B317" s="47"/>
      <c r="C317" s="25">
        <v>31402</v>
      </c>
      <c r="D317" s="172" t="s">
        <v>637</v>
      </c>
      <c r="E317" s="24">
        <v>300</v>
      </c>
      <c r="F317" s="28" t="s">
        <v>612</v>
      </c>
      <c r="G317" s="28">
        <f>VLOOKUP(C317,'[1]Plan comptable'!$C$13:$C$462,1,FALSE)</f>
        <v>31402</v>
      </c>
      <c r="H317"/>
      <c r="I317" s="158" t="s">
        <v>1191</v>
      </c>
      <c r="J317" s="154">
        <v>0</v>
      </c>
      <c r="K317" s="143">
        <v>0</v>
      </c>
      <c r="L317" s="143">
        <v>0</v>
      </c>
      <c r="M317" s="143">
        <v>0</v>
      </c>
      <c r="N317" s="143">
        <v>0</v>
      </c>
      <c r="O317" s="143">
        <v>0</v>
      </c>
      <c r="P317" s="143">
        <v>0</v>
      </c>
      <c r="Q317" s="143">
        <v>0</v>
      </c>
      <c r="R317" s="143">
        <v>0</v>
      </c>
      <c r="S317" s="143">
        <v>0</v>
      </c>
      <c r="T317" s="144">
        <v>0</v>
      </c>
      <c r="U317" s="154">
        <v>0</v>
      </c>
      <c r="V317" s="143">
        <v>0</v>
      </c>
      <c r="W317" s="143">
        <v>1</v>
      </c>
      <c r="X317" s="143">
        <v>0</v>
      </c>
      <c r="Y317" s="143">
        <v>0</v>
      </c>
      <c r="Z317" s="143">
        <v>0</v>
      </c>
      <c r="AA317" s="143">
        <v>0</v>
      </c>
      <c r="AB317" s="143">
        <v>0</v>
      </c>
      <c r="AC317" s="143">
        <v>0</v>
      </c>
      <c r="AD317" s="143">
        <v>0</v>
      </c>
      <c r="AE317" s="143">
        <v>0</v>
      </c>
      <c r="AF317" s="148">
        <v>0</v>
      </c>
    </row>
    <row r="318" spans="1:32" s="45" customFormat="1" ht="12.75" customHeight="1" x14ac:dyDescent="0.25">
      <c r="A318" s="33"/>
      <c r="B318" s="47"/>
      <c r="C318" s="22">
        <v>3141</v>
      </c>
      <c r="D318" s="172" t="s">
        <v>282</v>
      </c>
      <c r="E318" s="24"/>
      <c r="F318" s="28"/>
      <c r="G318" s="48">
        <f>VLOOKUP(C318,'[1]Plan comptable'!$C$13:$C$462,1,FALSE)</f>
        <v>3141</v>
      </c>
      <c r="H318"/>
      <c r="I318" s="159"/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55"/>
      <c r="U318" s="149"/>
      <c r="V318" s="149"/>
      <c r="W318" s="149"/>
      <c r="X318" s="149"/>
      <c r="Y318" s="149"/>
      <c r="Z318" s="149"/>
      <c r="AA318" s="149"/>
      <c r="AB318" s="149"/>
      <c r="AC318" s="149"/>
      <c r="AD318" s="149"/>
      <c r="AE318" s="149"/>
      <c r="AF318" s="150"/>
    </row>
    <row r="319" spans="1:32" s="45" customFormat="1" ht="12.75" customHeight="1" x14ac:dyDescent="0.25">
      <c r="A319" s="33"/>
      <c r="B319" s="47"/>
      <c r="C319" s="25">
        <v>31410</v>
      </c>
      <c r="D319" s="172" t="s">
        <v>976</v>
      </c>
      <c r="E319" s="24">
        <v>300</v>
      </c>
      <c r="F319" s="28" t="s">
        <v>612</v>
      </c>
      <c r="G319" s="48">
        <f>VLOOKUP(C319,'[1]Plan comptable'!$C$13:$C$462,1,FALSE)</f>
        <v>31410</v>
      </c>
      <c r="H319"/>
      <c r="I319" s="158" t="s">
        <v>1185</v>
      </c>
      <c r="J319" s="154">
        <v>0</v>
      </c>
      <c r="K319" s="143">
        <v>0</v>
      </c>
      <c r="L319" s="143">
        <v>0</v>
      </c>
      <c r="M319" s="143">
        <v>0</v>
      </c>
      <c r="N319" s="143">
        <v>0</v>
      </c>
      <c r="O319" s="143">
        <v>0</v>
      </c>
      <c r="P319" s="143">
        <v>0</v>
      </c>
      <c r="Q319" s="143">
        <v>0</v>
      </c>
      <c r="R319" s="143">
        <v>0</v>
      </c>
      <c r="S319" s="143">
        <v>0</v>
      </c>
      <c r="T319" s="144">
        <v>0</v>
      </c>
      <c r="U319" s="154">
        <v>0</v>
      </c>
      <c r="V319" s="143">
        <v>0</v>
      </c>
      <c r="W319" s="143">
        <v>1</v>
      </c>
      <c r="X319" s="143">
        <v>0</v>
      </c>
      <c r="Y319" s="143">
        <v>0</v>
      </c>
      <c r="Z319" s="143">
        <v>0</v>
      </c>
      <c r="AA319" s="143">
        <v>0</v>
      </c>
      <c r="AB319" s="143">
        <v>0</v>
      </c>
      <c r="AC319" s="143">
        <v>0</v>
      </c>
      <c r="AD319" s="143">
        <v>0</v>
      </c>
      <c r="AE319" s="143">
        <v>0</v>
      </c>
      <c r="AF319" s="148">
        <v>0</v>
      </c>
    </row>
    <row r="320" spans="1:32" s="45" customFormat="1" ht="12.75" customHeight="1" x14ac:dyDescent="0.25">
      <c r="A320" s="33"/>
      <c r="B320" s="47"/>
      <c r="C320" s="25">
        <v>31411</v>
      </c>
      <c r="D320" s="172" t="s">
        <v>977</v>
      </c>
      <c r="E320" s="24">
        <v>300</v>
      </c>
      <c r="F320" s="28" t="s">
        <v>612</v>
      </c>
      <c r="G320" s="48">
        <f>VLOOKUP(C320,'[1]Plan comptable'!$C$13:$C$462,1,FALSE)</f>
        <v>31411</v>
      </c>
      <c r="H320"/>
      <c r="I320" s="158" t="s">
        <v>1185</v>
      </c>
      <c r="J320" s="154">
        <v>0</v>
      </c>
      <c r="K320" s="143">
        <v>0</v>
      </c>
      <c r="L320" s="143">
        <v>0</v>
      </c>
      <c r="M320" s="143">
        <v>0</v>
      </c>
      <c r="N320" s="143">
        <v>0</v>
      </c>
      <c r="O320" s="143">
        <v>0</v>
      </c>
      <c r="P320" s="143">
        <v>0</v>
      </c>
      <c r="Q320" s="143">
        <v>0</v>
      </c>
      <c r="R320" s="143">
        <v>0</v>
      </c>
      <c r="S320" s="143">
        <v>0</v>
      </c>
      <c r="T320" s="144">
        <v>0</v>
      </c>
      <c r="U320" s="154">
        <v>0</v>
      </c>
      <c r="V320" s="143">
        <v>0</v>
      </c>
      <c r="W320" s="143">
        <v>1</v>
      </c>
      <c r="X320" s="143">
        <v>0</v>
      </c>
      <c r="Y320" s="143">
        <v>0</v>
      </c>
      <c r="Z320" s="143">
        <v>0</v>
      </c>
      <c r="AA320" s="143">
        <v>0</v>
      </c>
      <c r="AB320" s="143">
        <v>0</v>
      </c>
      <c r="AC320" s="143">
        <v>0</v>
      </c>
      <c r="AD320" s="143">
        <v>0</v>
      </c>
      <c r="AE320" s="143">
        <v>0</v>
      </c>
      <c r="AF320" s="148">
        <v>0</v>
      </c>
    </row>
    <row r="321" spans="1:32" s="45" customFormat="1" ht="12.75" customHeight="1" x14ac:dyDescent="0.25">
      <c r="A321" s="33"/>
      <c r="B321" s="47"/>
      <c r="C321" s="25">
        <v>31412</v>
      </c>
      <c r="D321" s="172" t="s">
        <v>978</v>
      </c>
      <c r="E321" s="24">
        <v>300</v>
      </c>
      <c r="F321" s="28" t="s">
        <v>612</v>
      </c>
      <c r="G321" s="48">
        <f>VLOOKUP(C321,'[1]Plan comptable'!$C$13:$C$462,1,FALSE)</f>
        <v>31412</v>
      </c>
      <c r="H321"/>
      <c r="I321" s="158" t="s">
        <v>1191</v>
      </c>
      <c r="J321" s="154">
        <v>0</v>
      </c>
      <c r="K321" s="143">
        <v>0</v>
      </c>
      <c r="L321" s="143">
        <v>0</v>
      </c>
      <c r="M321" s="143">
        <v>0</v>
      </c>
      <c r="N321" s="143">
        <v>0</v>
      </c>
      <c r="O321" s="143">
        <v>0</v>
      </c>
      <c r="P321" s="143">
        <v>0</v>
      </c>
      <c r="Q321" s="143">
        <v>0</v>
      </c>
      <c r="R321" s="143">
        <v>0</v>
      </c>
      <c r="S321" s="143">
        <v>0</v>
      </c>
      <c r="T321" s="144">
        <v>0</v>
      </c>
      <c r="U321" s="154">
        <v>0</v>
      </c>
      <c r="V321" s="143">
        <v>0</v>
      </c>
      <c r="W321" s="143">
        <v>1</v>
      </c>
      <c r="X321" s="143">
        <v>0</v>
      </c>
      <c r="Y321" s="143">
        <v>0</v>
      </c>
      <c r="Z321" s="143">
        <v>0</v>
      </c>
      <c r="AA321" s="143">
        <v>0</v>
      </c>
      <c r="AB321" s="143">
        <v>0</v>
      </c>
      <c r="AC321" s="143">
        <v>0</v>
      </c>
      <c r="AD321" s="143">
        <v>0</v>
      </c>
      <c r="AE321" s="143">
        <v>0</v>
      </c>
      <c r="AF321" s="148">
        <v>0</v>
      </c>
    </row>
    <row r="322" spans="1:32" s="45" customFormat="1" ht="12.75" customHeight="1" x14ac:dyDescent="0.25">
      <c r="A322" s="33"/>
      <c r="B322" s="47"/>
      <c r="C322" s="22">
        <v>3142</v>
      </c>
      <c r="D322" s="172" t="s">
        <v>635</v>
      </c>
      <c r="E322" s="24"/>
      <c r="F322" s="28"/>
      <c r="G322" s="28">
        <f>VLOOKUP(C322,'[1]Plan comptable'!$C$13:$C$462,1,FALSE)</f>
        <v>3142</v>
      </c>
      <c r="H322"/>
      <c r="I322" s="159"/>
      <c r="J322" s="149"/>
      <c r="K322" s="149"/>
      <c r="L322" s="149"/>
      <c r="M322" s="149"/>
      <c r="N322" s="149"/>
      <c r="O322" s="149"/>
      <c r="P322" s="149"/>
      <c r="Q322" s="149"/>
      <c r="R322" s="149"/>
      <c r="S322" s="149"/>
      <c r="T322" s="155"/>
      <c r="U322" s="149"/>
      <c r="V322" s="149"/>
      <c r="W322" s="149"/>
      <c r="X322" s="149"/>
      <c r="Y322" s="149"/>
      <c r="Z322" s="149"/>
      <c r="AA322" s="149"/>
      <c r="AB322" s="149"/>
      <c r="AC322" s="149"/>
      <c r="AD322" s="149"/>
      <c r="AE322" s="149"/>
      <c r="AF322" s="150"/>
    </row>
    <row r="323" spans="1:32" s="45" customFormat="1" ht="12.75" customHeight="1" x14ac:dyDescent="0.25">
      <c r="A323" s="33"/>
      <c r="B323" s="47"/>
      <c r="C323" s="25">
        <v>31420</v>
      </c>
      <c r="D323" s="172" t="s">
        <v>635</v>
      </c>
      <c r="E323" s="24">
        <v>300</v>
      </c>
      <c r="F323" s="28" t="s">
        <v>612</v>
      </c>
      <c r="G323" s="28">
        <f>VLOOKUP(C323,'[1]Plan comptable'!$C$13:$C$462,1,FALSE)</f>
        <v>31420</v>
      </c>
      <c r="H323"/>
      <c r="I323" s="158" t="s">
        <v>1185</v>
      </c>
      <c r="J323" s="154">
        <v>0</v>
      </c>
      <c r="K323" s="143">
        <v>0</v>
      </c>
      <c r="L323" s="143">
        <v>0</v>
      </c>
      <c r="M323" s="143">
        <v>0</v>
      </c>
      <c r="N323" s="143">
        <v>0</v>
      </c>
      <c r="O323" s="143">
        <v>0</v>
      </c>
      <c r="P323" s="143">
        <v>0</v>
      </c>
      <c r="Q323" s="143">
        <v>0</v>
      </c>
      <c r="R323" s="143">
        <v>0</v>
      </c>
      <c r="S323" s="143">
        <v>0</v>
      </c>
      <c r="T323" s="144">
        <v>0</v>
      </c>
      <c r="U323" s="154">
        <v>0</v>
      </c>
      <c r="V323" s="143">
        <v>0</v>
      </c>
      <c r="W323" s="143">
        <v>1</v>
      </c>
      <c r="X323" s="143">
        <v>0</v>
      </c>
      <c r="Y323" s="143">
        <v>0</v>
      </c>
      <c r="Z323" s="143">
        <v>0</v>
      </c>
      <c r="AA323" s="143">
        <v>0</v>
      </c>
      <c r="AB323" s="143">
        <v>0</v>
      </c>
      <c r="AC323" s="143">
        <v>0</v>
      </c>
      <c r="AD323" s="143">
        <v>0</v>
      </c>
      <c r="AE323" s="143">
        <v>0</v>
      </c>
      <c r="AF323" s="148">
        <v>0</v>
      </c>
    </row>
    <row r="324" spans="1:32" s="45" customFormat="1" ht="12.75" customHeight="1" x14ac:dyDescent="0.25">
      <c r="A324" s="33"/>
      <c r="B324" s="47"/>
      <c r="C324" s="25">
        <v>31421</v>
      </c>
      <c r="D324" s="172" t="s">
        <v>638</v>
      </c>
      <c r="E324" s="24">
        <v>300</v>
      </c>
      <c r="F324" s="28" t="s">
        <v>612</v>
      </c>
      <c r="G324" s="28">
        <f>VLOOKUP(C324,'[1]Plan comptable'!$C$13:$C$462,1,FALSE)</f>
        <v>31421</v>
      </c>
      <c r="H324"/>
      <c r="I324" s="158" t="s">
        <v>1185</v>
      </c>
      <c r="J324" s="154">
        <v>0</v>
      </c>
      <c r="K324" s="143">
        <v>0</v>
      </c>
      <c r="L324" s="143">
        <v>0</v>
      </c>
      <c r="M324" s="143">
        <v>0</v>
      </c>
      <c r="N324" s="143">
        <v>0</v>
      </c>
      <c r="O324" s="143">
        <v>0</v>
      </c>
      <c r="P324" s="143">
        <v>0</v>
      </c>
      <c r="Q324" s="143">
        <v>0</v>
      </c>
      <c r="R324" s="143">
        <v>0</v>
      </c>
      <c r="S324" s="143">
        <v>0</v>
      </c>
      <c r="T324" s="144">
        <v>0</v>
      </c>
      <c r="U324" s="154">
        <v>0</v>
      </c>
      <c r="V324" s="143">
        <v>0</v>
      </c>
      <c r="W324" s="143">
        <v>1</v>
      </c>
      <c r="X324" s="143">
        <v>0</v>
      </c>
      <c r="Y324" s="143">
        <v>0</v>
      </c>
      <c r="Z324" s="143">
        <v>0</v>
      </c>
      <c r="AA324" s="143">
        <v>0</v>
      </c>
      <c r="AB324" s="143">
        <v>0</v>
      </c>
      <c r="AC324" s="143">
        <v>0</v>
      </c>
      <c r="AD324" s="143">
        <v>0</v>
      </c>
      <c r="AE324" s="143">
        <v>0</v>
      </c>
      <c r="AF324" s="148">
        <v>0</v>
      </c>
    </row>
    <row r="325" spans="1:32" s="45" customFormat="1" ht="12.75" customHeight="1" x14ac:dyDescent="0.25">
      <c r="A325" s="33"/>
      <c r="B325" s="47"/>
      <c r="C325" s="25">
        <v>31422</v>
      </c>
      <c r="D325" s="172" t="s">
        <v>639</v>
      </c>
      <c r="E325" s="24">
        <v>300</v>
      </c>
      <c r="F325" s="28" t="s">
        <v>612</v>
      </c>
      <c r="G325" s="48">
        <f>VLOOKUP(C325,'[1]Plan comptable'!$C$13:$C$462,1,FALSE)</f>
        <v>31422</v>
      </c>
      <c r="H325"/>
      <c r="I325" s="158" t="s">
        <v>1191</v>
      </c>
      <c r="J325" s="154">
        <v>0</v>
      </c>
      <c r="K325" s="143">
        <v>0</v>
      </c>
      <c r="L325" s="143">
        <v>0</v>
      </c>
      <c r="M325" s="143">
        <v>0</v>
      </c>
      <c r="N325" s="143">
        <v>0</v>
      </c>
      <c r="O325" s="143">
        <v>0</v>
      </c>
      <c r="P325" s="143">
        <v>0</v>
      </c>
      <c r="Q325" s="143">
        <v>0</v>
      </c>
      <c r="R325" s="143">
        <v>0</v>
      </c>
      <c r="S325" s="143">
        <v>0</v>
      </c>
      <c r="T325" s="144">
        <v>0</v>
      </c>
      <c r="U325" s="154">
        <v>0</v>
      </c>
      <c r="V325" s="143">
        <v>0</v>
      </c>
      <c r="W325" s="143">
        <v>1</v>
      </c>
      <c r="X325" s="143">
        <v>0</v>
      </c>
      <c r="Y325" s="143">
        <v>0</v>
      </c>
      <c r="Z325" s="143">
        <v>0</v>
      </c>
      <c r="AA325" s="143">
        <v>0</v>
      </c>
      <c r="AB325" s="143">
        <v>0</v>
      </c>
      <c r="AC325" s="143">
        <v>0</v>
      </c>
      <c r="AD325" s="143">
        <v>0</v>
      </c>
      <c r="AE325" s="143">
        <v>0</v>
      </c>
      <c r="AF325" s="148">
        <v>0</v>
      </c>
    </row>
    <row r="326" spans="1:32" s="45" customFormat="1" ht="12.75" customHeight="1" x14ac:dyDescent="0.25">
      <c r="A326" s="33"/>
      <c r="B326" s="47"/>
      <c r="C326" s="22">
        <v>3143</v>
      </c>
      <c r="D326" s="172" t="s">
        <v>640</v>
      </c>
      <c r="E326" s="24"/>
      <c r="F326" s="28"/>
      <c r="G326" s="28">
        <f>VLOOKUP(C326,'[1]Plan comptable'!$C$13:$C$462,1,FALSE)</f>
        <v>3143</v>
      </c>
      <c r="H326"/>
      <c r="I326" s="159"/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55"/>
      <c r="U326" s="149"/>
      <c r="V326" s="149"/>
      <c r="W326" s="149"/>
      <c r="X326" s="149"/>
      <c r="Y326" s="149"/>
      <c r="Z326" s="149"/>
      <c r="AA326" s="149"/>
      <c r="AB326" s="149"/>
      <c r="AC326" s="149"/>
      <c r="AD326" s="149"/>
      <c r="AE326" s="149"/>
      <c r="AF326" s="150"/>
    </row>
    <row r="327" spans="1:32" s="45" customFormat="1" ht="12.75" customHeight="1" x14ac:dyDescent="0.25">
      <c r="A327" s="33"/>
      <c r="B327" s="47"/>
      <c r="C327" s="25">
        <v>31430</v>
      </c>
      <c r="D327" s="172" t="s">
        <v>640</v>
      </c>
      <c r="E327" s="24">
        <v>300</v>
      </c>
      <c r="F327" s="28" t="s">
        <v>612</v>
      </c>
      <c r="G327" s="28">
        <f>VLOOKUP(C327,'[1]Plan comptable'!$C$13:$C$462,1,FALSE)</f>
        <v>31430</v>
      </c>
      <c r="H327"/>
      <c r="I327" s="158" t="s">
        <v>1185</v>
      </c>
      <c r="J327" s="154">
        <v>0</v>
      </c>
      <c r="K327" s="143">
        <v>0</v>
      </c>
      <c r="L327" s="143">
        <v>0</v>
      </c>
      <c r="M327" s="143">
        <v>0</v>
      </c>
      <c r="N327" s="143">
        <v>0</v>
      </c>
      <c r="O327" s="143">
        <v>0</v>
      </c>
      <c r="P327" s="143">
        <v>0</v>
      </c>
      <c r="Q327" s="143">
        <v>0</v>
      </c>
      <c r="R327" s="143">
        <v>0</v>
      </c>
      <c r="S327" s="143">
        <v>0</v>
      </c>
      <c r="T327" s="144">
        <v>0</v>
      </c>
      <c r="U327" s="154">
        <v>0</v>
      </c>
      <c r="V327" s="143">
        <v>0</v>
      </c>
      <c r="W327" s="143">
        <v>1</v>
      </c>
      <c r="X327" s="143">
        <v>0</v>
      </c>
      <c r="Y327" s="143">
        <v>0</v>
      </c>
      <c r="Z327" s="143">
        <v>0</v>
      </c>
      <c r="AA327" s="143">
        <v>0</v>
      </c>
      <c r="AB327" s="143">
        <v>0</v>
      </c>
      <c r="AC327" s="143">
        <v>0</v>
      </c>
      <c r="AD327" s="143">
        <v>0</v>
      </c>
      <c r="AE327" s="143">
        <v>0</v>
      </c>
      <c r="AF327" s="148">
        <v>0</v>
      </c>
    </row>
    <row r="328" spans="1:32" s="45" customFormat="1" ht="12.75" customHeight="1" x14ac:dyDescent="0.25">
      <c r="A328" s="33"/>
      <c r="B328" s="47"/>
      <c r="C328" s="25">
        <v>31431</v>
      </c>
      <c r="D328" s="172" t="s">
        <v>641</v>
      </c>
      <c r="E328" s="24">
        <v>300</v>
      </c>
      <c r="F328" s="28" t="s">
        <v>612</v>
      </c>
      <c r="G328" s="28">
        <f>VLOOKUP(C328,'[1]Plan comptable'!$C$13:$C$462,1,FALSE)</f>
        <v>31431</v>
      </c>
      <c r="H328"/>
      <c r="I328" s="158" t="s">
        <v>1185</v>
      </c>
      <c r="J328" s="154">
        <v>0</v>
      </c>
      <c r="K328" s="143">
        <v>0</v>
      </c>
      <c r="L328" s="143">
        <v>0</v>
      </c>
      <c r="M328" s="143">
        <v>0</v>
      </c>
      <c r="N328" s="143">
        <v>0</v>
      </c>
      <c r="O328" s="143">
        <v>0</v>
      </c>
      <c r="P328" s="143">
        <v>0</v>
      </c>
      <c r="Q328" s="143">
        <v>0</v>
      </c>
      <c r="R328" s="143">
        <v>0</v>
      </c>
      <c r="S328" s="143">
        <v>0</v>
      </c>
      <c r="T328" s="144">
        <v>0</v>
      </c>
      <c r="U328" s="154">
        <v>0</v>
      </c>
      <c r="V328" s="143">
        <v>0</v>
      </c>
      <c r="W328" s="143">
        <v>1</v>
      </c>
      <c r="X328" s="143">
        <v>0</v>
      </c>
      <c r="Y328" s="143">
        <v>0</v>
      </c>
      <c r="Z328" s="143">
        <v>0</v>
      </c>
      <c r="AA328" s="143">
        <v>0</v>
      </c>
      <c r="AB328" s="143">
        <v>0</v>
      </c>
      <c r="AC328" s="143">
        <v>0</v>
      </c>
      <c r="AD328" s="143">
        <v>0</v>
      </c>
      <c r="AE328" s="143">
        <v>0</v>
      </c>
      <c r="AF328" s="148">
        <v>0</v>
      </c>
    </row>
    <row r="329" spans="1:32" s="45" customFormat="1" ht="12.75" customHeight="1" x14ac:dyDescent="0.25">
      <c r="A329" s="33"/>
      <c r="B329" s="47"/>
      <c r="C329" s="25">
        <v>31432</v>
      </c>
      <c r="D329" s="172" t="s">
        <v>642</v>
      </c>
      <c r="E329" s="24">
        <v>300</v>
      </c>
      <c r="F329" s="28" t="s">
        <v>612</v>
      </c>
      <c r="G329" s="28">
        <f>VLOOKUP(C329,'[1]Plan comptable'!$C$13:$C$462,1,FALSE)</f>
        <v>31432</v>
      </c>
      <c r="H329"/>
      <c r="I329" s="158" t="s">
        <v>1191</v>
      </c>
      <c r="J329" s="154">
        <v>0</v>
      </c>
      <c r="K329" s="143">
        <v>0</v>
      </c>
      <c r="L329" s="143">
        <v>0</v>
      </c>
      <c r="M329" s="143">
        <v>0</v>
      </c>
      <c r="N329" s="143">
        <v>0</v>
      </c>
      <c r="O329" s="143">
        <v>0</v>
      </c>
      <c r="P329" s="143">
        <v>0</v>
      </c>
      <c r="Q329" s="143">
        <v>0</v>
      </c>
      <c r="R329" s="143">
        <v>0</v>
      </c>
      <c r="S329" s="143">
        <v>0</v>
      </c>
      <c r="T329" s="144">
        <v>0</v>
      </c>
      <c r="U329" s="154">
        <v>0</v>
      </c>
      <c r="V329" s="143">
        <v>0</v>
      </c>
      <c r="W329" s="143">
        <v>1</v>
      </c>
      <c r="X329" s="143">
        <v>0</v>
      </c>
      <c r="Y329" s="143">
        <v>0</v>
      </c>
      <c r="Z329" s="143">
        <v>0</v>
      </c>
      <c r="AA329" s="143">
        <v>0</v>
      </c>
      <c r="AB329" s="143">
        <v>0</v>
      </c>
      <c r="AC329" s="143">
        <v>0</v>
      </c>
      <c r="AD329" s="143">
        <v>0</v>
      </c>
      <c r="AE329" s="143">
        <v>0</v>
      </c>
      <c r="AF329" s="148">
        <v>0</v>
      </c>
    </row>
    <row r="330" spans="1:32" s="45" customFormat="1" ht="12.75" customHeight="1" x14ac:dyDescent="0.25">
      <c r="A330" s="33"/>
      <c r="B330" s="47"/>
      <c r="C330" s="22">
        <v>3149</v>
      </c>
      <c r="D330" s="180" t="s">
        <v>73</v>
      </c>
      <c r="E330" s="24"/>
      <c r="F330" s="28"/>
      <c r="G330" s="28">
        <f>VLOOKUP(C330,'[1]Plan comptable'!$C$13:$C$462,1,FALSE)</f>
        <v>3149</v>
      </c>
      <c r="H330"/>
      <c r="I330" s="159"/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55"/>
      <c r="U330" s="149"/>
      <c r="V330" s="149"/>
      <c r="W330" s="149"/>
      <c r="X330" s="149"/>
      <c r="Y330" s="149"/>
      <c r="Z330" s="149"/>
      <c r="AA330" s="149"/>
      <c r="AB330" s="149"/>
      <c r="AC330" s="149"/>
      <c r="AD330" s="149"/>
      <c r="AE330" s="149"/>
      <c r="AF330" s="150"/>
    </row>
    <row r="331" spans="1:32" s="45" customFormat="1" ht="12.75" customHeight="1" x14ac:dyDescent="0.25">
      <c r="A331" s="33"/>
      <c r="B331" s="47"/>
      <c r="C331" s="25">
        <v>31490</v>
      </c>
      <c r="D331" s="180" t="s">
        <v>979</v>
      </c>
      <c r="E331" s="24">
        <v>300</v>
      </c>
      <c r="F331" s="28" t="s">
        <v>612</v>
      </c>
      <c r="G331" s="28">
        <f>VLOOKUP(C331,'[1]Plan comptable'!$C$13:$C$462,1,FALSE)</f>
        <v>31490</v>
      </c>
      <c r="H331"/>
      <c r="I331" s="158" t="s">
        <v>1185</v>
      </c>
      <c r="J331" s="154">
        <v>0</v>
      </c>
      <c r="K331" s="143">
        <v>0</v>
      </c>
      <c r="L331" s="143">
        <v>0</v>
      </c>
      <c r="M331" s="143">
        <v>0</v>
      </c>
      <c r="N331" s="143">
        <v>0</v>
      </c>
      <c r="O331" s="143">
        <v>0</v>
      </c>
      <c r="P331" s="143">
        <v>0</v>
      </c>
      <c r="Q331" s="143">
        <v>0</v>
      </c>
      <c r="R331" s="143">
        <v>0</v>
      </c>
      <c r="S331" s="143">
        <v>0</v>
      </c>
      <c r="T331" s="144">
        <v>0</v>
      </c>
      <c r="U331" s="154">
        <v>0</v>
      </c>
      <c r="V331" s="143">
        <v>0</v>
      </c>
      <c r="W331" s="143">
        <v>1</v>
      </c>
      <c r="X331" s="143">
        <v>0</v>
      </c>
      <c r="Y331" s="143">
        <v>0</v>
      </c>
      <c r="Z331" s="143">
        <v>0</v>
      </c>
      <c r="AA331" s="143">
        <v>0</v>
      </c>
      <c r="AB331" s="143">
        <v>0</v>
      </c>
      <c r="AC331" s="143">
        <v>0</v>
      </c>
      <c r="AD331" s="143">
        <v>0</v>
      </c>
      <c r="AE331" s="143">
        <v>0</v>
      </c>
      <c r="AF331" s="148">
        <v>0</v>
      </c>
    </row>
    <row r="332" spans="1:32" s="45" customFormat="1" ht="12.75" customHeight="1" x14ac:dyDescent="0.25">
      <c r="A332" s="33"/>
      <c r="B332" s="47"/>
      <c r="C332" s="25">
        <v>31493</v>
      </c>
      <c r="D332" s="180" t="s">
        <v>980</v>
      </c>
      <c r="E332" s="24">
        <v>300</v>
      </c>
      <c r="F332" s="28" t="s">
        <v>612</v>
      </c>
      <c r="G332" s="28">
        <f>VLOOKUP(C332,'[1]Plan comptable'!$C$13:$C$462,1,FALSE)</f>
        <v>31493</v>
      </c>
      <c r="H332"/>
      <c r="I332" s="158" t="s">
        <v>1191</v>
      </c>
      <c r="J332" s="154">
        <v>0</v>
      </c>
      <c r="K332" s="143">
        <v>0</v>
      </c>
      <c r="L332" s="143">
        <v>0</v>
      </c>
      <c r="M332" s="143">
        <v>0</v>
      </c>
      <c r="N332" s="143">
        <v>0</v>
      </c>
      <c r="O332" s="143">
        <v>0</v>
      </c>
      <c r="P332" s="143">
        <v>0</v>
      </c>
      <c r="Q332" s="143">
        <v>0</v>
      </c>
      <c r="R332" s="143">
        <v>0</v>
      </c>
      <c r="S332" s="143">
        <v>0</v>
      </c>
      <c r="T332" s="144">
        <v>0</v>
      </c>
      <c r="U332" s="154">
        <v>0</v>
      </c>
      <c r="V332" s="143">
        <v>0</v>
      </c>
      <c r="W332" s="143">
        <v>1</v>
      </c>
      <c r="X332" s="143">
        <v>0</v>
      </c>
      <c r="Y332" s="143">
        <v>0</v>
      </c>
      <c r="Z332" s="143">
        <v>0</v>
      </c>
      <c r="AA332" s="143">
        <v>0</v>
      </c>
      <c r="AB332" s="143">
        <v>0</v>
      </c>
      <c r="AC332" s="143">
        <v>0</v>
      </c>
      <c r="AD332" s="143">
        <v>0</v>
      </c>
      <c r="AE332" s="143">
        <v>0</v>
      </c>
      <c r="AF332" s="148">
        <v>0</v>
      </c>
    </row>
    <row r="333" spans="1:32" s="45" customFormat="1" ht="12.75" customHeight="1" x14ac:dyDescent="0.25">
      <c r="A333" s="33"/>
      <c r="B333" s="47"/>
      <c r="C333" s="22" t="s">
        <v>884</v>
      </c>
      <c r="D333" s="180" t="s">
        <v>881</v>
      </c>
      <c r="E333" s="24"/>
      <c r="F333" s="28"/>
      <c r="G333" s="28" t="str">
        <f>VLOOKUP(C333,'[1]Plan comptable'!$C$13:$C$462,1,FALSE)</f>
        <v>3149-s</v>
      </c>
      <c r="H333"/>
      <c r="I333" s="15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55"/>
      <c r="U333" s="149"/>
      <c r="V333" s="149"/>
      <c r="W333" s="149"/>
      <c r="X333" s="149"/>
      <c r="Y333" s="149"/>
      <c r="Z333" s="149"/>
      <c r="AA333" s="149"/>
      <c r="AB333" s="149"/>
      <c r="AC333" s="149"/>
      <c r="AD333" s="149"/>
      <c r="AE333" s="149"/>
      <c r="AF333" s="150"/>
    </row>
    <row r="334" spans="1:32" s="45" customFormat="1" ht="12.75" customHeight="1" x14ac:dyDescent="0.25">
      <c r="A334" s="33"/>
      <c r="B334" s="47"/>
      <c r="C334" s="25" t="s">
        <v>981</v>
      </c>
      <c r="D334" s="180" t="s">
        <v>982</v>
      </c>
      <c r="E334" s="24">
        <v>300</v>
      </c>
      <c r="F334" s="28" t="s">
        <v>612</v>
      </c>
      <c r="G334" s="28" t="str">
        <f>VLOOKUP(C334,'[1]Plan comptable'!$C$13:$C$462,1,FALSE)</f>
        <v>3149-s0</v>
      </c>
      <c r="H334"/>
      <c r="I334" s="158" t="s">
        <v>1185</v>
      </c>
      <c r="J334" s="154">
        <v>0</v>
      </c>
      <c r="K334" s="143">
        <v>0</v>
      </c>
      <c r="L334" s="143">
        <v>0</v>
      </c>
      <c r="M334" s="143">
        <v>0</v>
      </c>
      <c r="N334" s="143">
        <v>0</v>
      </c>
      <c r="O334" s="143">
        <v>0</v>
      </c>
      <c r="P334" s="143">
        <v>0</v>
      </c>
      <c r="Q334" s="143">
        <v>0</v>
      </c>
      <c r="R334" s="143">
        <v>0</v>
      </c>
      <c r="S334" s="143">
        <v>0</v>
      </c>
      <c r="T334" s="144">
        <v>0</v>
      </c>
      <c r="U334" s="154">
        <v>0</v>
      </c>
      <c r="V334" s="143">
        <v>0</v>
      </c>
      <c r="W334" s="143">
        <v>1</v>
      </c>
      <c r="X334" s="143">
        <v>0</v>
      </c>
      <c r="Y334" s="143">
        <v>0</v>
      </c>
      <c r="Z334" s="143">
        <v>0</v>
      </c>
      <c r="AA334" s="143">
        <v>0</v>
      </c>
      <c r="AB334" s="143">
        <v>0</v>
      </c>
      <c r="AC334" s="143">
        <v>0</v>
      </c>
      <c r="AD334" s="143">
        <v>0</v>
      </c>
      <c r="AE334" s="143">
        <v>0</v>
      </c>
      <c r="AF334" s="148">
        <v>0</v>
      </c>
    </row>
    <row r="335" spans="1:32" s="45" customFormat="1" ht="12.75" customHeight="1" x14ac:dyDescent="0.25">
      <c r="A335" s="33"/>
      <c r="B335" s="47"/>
      <c r="C335" s="25" t="s">
        <v>983</v>
      </c>
      <c r="D335" s="180" t="s">
        <v>984</v>
      </c>
      <c r="E335" s="24">
        <v>300</v>
      </c>
      <c r="F335" s="28" t="s">
        <v>612</v>
      </c>
      <c r="G335" s="28" t="str">
        <f>VLOOKUP(C335,'[1]Plan comptable'!$C$13:$C$462,1,FALSE)</f>
        <v>3149-s3</v>
      </c>
      <c r="H335"/>
      <c r="I335" s="158" t="s">
        <v>1191</v>
      </c>
      <c r="J335" s="154">
        <v>0</v>
      </c>
      <c r="K335" s="143">
        <v>0</v>
      </c>
      <c r="L335" s="143">
        <v>0</v>
      </c>
      <c r="M335" s="143">
        <v>0</v>
      </c>
      <c r="N335" s="143">
        <v>0</v>
      </c>
      <c r="O335" s="143">
        <v>0</v>
      </c>
      <c r="P335" s="143">
        <v>0</v>
      </c>
      <c r="Q335" s="143">
        <v>0</v>
      </c>
      <c r="R335" s="143">
        <v>0</v>
      </c>
      <c r="S335" s="143">
        <v>0</v>
      </c>
      <c r="T335" s="144">
        <v>0</v>
      </c>
      <c r="U335" s="154">
        <v>0</v>
      </c>
      <c r="V335" s="143">
        <v>0</v>
      </c>
      <c r="W335" s="143">
        <v>1</v>
      </c>
      <c r="X335" s="143">
        <v>0</v>
      </c>
      <c r="Y335" s="143">
        <v>0</v>
      </c>
      <c r="Z335" s="143">
        <v>0</v>
      </c>
      <c r="AA335" s="143">
        <v>0</v>
      </c>
      <c r="AB335" s="143">
        <v>0</v>
      </c>
      <c r="AC335" s="143">
        <v>0</v>
      </c>
      <c r="AD335" s="143">
        <v>0</v>
      </c>
      <c r="AE335" s="143">
        <v>0</v>
      </c>
      <c r="AF335" s="148">
        <v>0</v>
      </c>
    </row>
    <row r="336" spans="1:32" s="45" customFormat="1" ht="12.75" customHeight="1" x14ac:dyDescent="0.25">
      <c r="A336" s="33">
        <v>315</v>
      </c>
      <c r="B336" s="47" t="s">
        <v>741</v>
      </c>
      <c r="C336" s="22">
        <v>3150</v>
      </c>
      <c r="D336" s="172" t="s">
        <v>1015</v>
      </c>
      <c r="E336" s="24"/>
      <c r="F336" s="28"/>
      <c r="G336" s="28">
        <f>VLOOKUP(C336,'[1]Plan comptable'!$C$13:$C$462,1,FALSE)</f>
        <v>3150</v>
      </c>
      <c r="H336"/>
      <c r="I336" s="159"/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55"/>
      <c r="U336" s="149"/>
      <c r="V336" s="149"/>
      <c r="W336" s="149"/>
      <c r="X336" s="149"/>
      <c r="Y336" s="149"/>
      <c r="Z336" s="149"/>
      <c r="AA336" s="149"/>
      <c r="AB336" s="149"/>
      <c r="AC336" s="149"/>
      <c r="AD336" s="149"/>
      <c r="AE336" s="149"/>
      <c r="AF336" s="150"/>
    </row>
    <row r="337" spans="1:32" s="45" customFormat="1" ht="12.75" customHeight="1" x14ac:dyDescent="0.25">
      <c r="A337" s="33"/>
      <c r="B337" s="47"/>
      <c r="C337" s="25">
        <v>31500</v>
      </c>
      <c r="D337" s="172" t="s">
        <v>985</v>
      </c>
      <c r="E337" s="24">
        <v>300</v>
      </c>
      <c r="F337" s="28" t="s">
        <v>612</v>
      </c>
      <c r="G337" s="28">
        <f>VLOOKUP(C337,'[1]Plan comptable'!$C$13:$C$462,1,FALSE)</f>
        <v>31500</v>
      </c>
      <c r="H337"/>
      <c r="I337" s="158" t="s">
        <v>1185</v>
      </c>
      <c r="J337" s="154">
        <v>0</v>
      </c>
      <c r="K337" s="143">
        <v>0</v>
      </c>
      <c r="L337" s="143">
        <v>0</v>
      </c>
      <c r="M337" s="143">
        <v>0</v>
      </c>
      <c r="N337" s="143">
        <v>0</v>
      </c>
      <c r="O337" s="143">
        <v>0</v>
      </c>
      <c r="P337" s="143">
        <v>0</v>
      </c>
      <c r="Q337" s="143">
        <v>0</v>
      </c>
      <c r="R337" s="143">
        <v>0</v>
      </c>
      <c r="S337" s="143">
        <v>0</v>
      </c>
      <c r="T337" s="144">
        <v>0</v>
      </c>
      <c r="U337" s="154">
        <v>0</v>
      </c>
      <c r="V337" s="143">
        <v>0</v>
      </c>
      <c r="W337" s="143">
        <v>1</v>
      </c>
      <c r="X337" s="143">
        <v>0</v>
      </c>
      <c r="Y337" s="143">
        <v>0</v>
      </c>
      <c r="Z337" s="143">
        <v>0</v>
      </c>
      <c r="AA337" s="143">
        <v>0</v>
      </c>
      <c r="AB337" s="143">
        <v>0</v>
      </c>
      <c r="AC337" s="143">
        <v>0</v>
      </c>
      <c r="AD337" s="143">
        <v>0</v>
      </c>
      <c r="AE337" s="143">
        <v>0</v>
      </c>
      <c r="AF337" s="148">
        <v>0</v>
      </c>
    </row>
    <row r="338" spans="1:32" s="45" customFormat="1" ht="12.75" customHeight="1" x14ac:dyDescent="0.25">
      <c r="A338" s="33"/>
      <c r="B338" s="47"/>
      <c r="C338" s="25">
        <v>31501</v>
      </c>
      <c r="D338" s="172" t="s">
        <v>986</v>
      </c>
      <c r="E338" s="24">
        <v>300</v>
      </c>
      <c r="F338" s="28" t="s">
        <v>612</v>
      </c>
      <c r="G338" s="28">
        <f>VLOOKUP(C338,'[1]Plan comptable'!$C$13:$C$462,1,FALSE)</f>
        <v>31501</v>
      </c>
      <c r="H338"/>
      <c r="I338" s="158" t="s">
        <v>1185</v>
      </c>
      <c r="J338" s="154">
        <v>0</v>
      </c>
      <c r="K338" s="143">
        <v>0</v>
      </c>
      <c r="L338" s="143">
        <v>0</v>
      </c>
      <c r="M338" s="143">
        <v>0</v>
      </c>
      <c r="N338" s="143">
        <v>0</v>
      </c>
      <c r="O338" s="143">
        <v>0</v>
      </c>
      <c r="P338" s="143">
        <v>0</v>
      </c>
      <c r="Q338" s="143">
        <v>0</v>
      </c>
      <c r="R338" s="143">
        <v>0</v>
      </c>
      <c r="S338" s="143">
        <v>0</v>
      </c>
      <c r="T338" s="144">
        <v>0</v>
      </c>
      <c r="U338" s="154">
        <v>0</v>
      </c>
      <c r="V338" s="143">
        <v>0</v>
      </c>
      <c r="W338" s="143">
        <v>1</v>
      </c>
      <c r="X338" s="143">
        <v>0</v>
      </c>
      <c r="Y338" s="143">
        <v>0</v>
      </c>
      <c r="Z338" s="143">
        <v>0</v>
      </c>
      <c r="AA338" s="143">
        <v>0</v>
      </c>
      <c r="AB338" s="143">
        <v>0</v>
      </c>
      <c r="AC338" s="143">
        <v>0</v>
      </c>
      <c r="AD338" s="143">
        <v>0</v>
      </c>
      <c r="AE338" s="143">
        <v>0</v>
      </c>
      <c r="AF338" s="148">
        <v>0</v>
      </c>
    </row>
    <row r="339" spans="1:32" s="45" customFormat="1" ht="12.75" customHeight="1" x14ac:dyDescent="0.25">
      <c r="A339" s="33"/>
      <c r="B339" s="47"/>
      <c r="C339" s="25">
        <v>31502</v>
      </c>
      <c r="D339" s="172" t="s">
        <v>987</v>
      </c>
      <c r="E339" s="24">
        <v>300</v>
      </c>
      <c r="F339" s="28" t="s">
        <v>612</v>
      </c>
      <c r="G339" s="28">
        <f>VLOOKUP(C339,'[1]Plan comptable'!$C$13:$C$462,1,FALSE)</f>
        <v>31502</v>
      </c>
      <c r="H339"/>
      <c r="I339" s="158" t="s">
        <v>1191</v>
      </c>
      <c r="J339" s="154">
        <v>0</v>
      </c>
      <c r="K339" s="143">
        <v>0</v>
      </c>
      <c r="L339" s="143">
        <v>0</v>
      </c>
      <c r="M339" s="143">
        <v>0</v>
      </c>
      <c r="N339" s="143">
        <v>0</v>
      </c>
      <c r="O339" s="143">
        <v>0</v>
      </c>
      <c r="P339" s="143">
        <v>0</v>
      </c>
      <c r="Q339" s="143">
        <v>0</v>
      </c>
      <c r="R339" s="143">
        <v>0</v>
      </c>
      <c r="S339" s="143">
        <v>0</v>
      </c>
      <c r="T339" s="144">
        <v>0</v>
      </c>
      <c r="U339" s="154">
        <v>0</v>
      </c>
      <c r="V339" s="143">
        <v>0</v>
      </c>
      <c r="W339" s="143">
        <v>1</v>
      </c>
      <c r="X339" s="143">
        <v>0</v>
      </c>
      <c r="Y339" s="143">
        <v>0</v>
      </c>
      <c r="Z339" s="143">
        <v>0</v>
      </c>
      <c r="AA339" s="143">
        <v>0</v>
      </c>
      <c r="AB339" s="143">
        <v>0</v>
      </c>
      <c r="AC339" s="143">
        <v>0</v>
      </c>
      <c r="AD339" s="143">
        <v>0</v>
      </c>
      <c r="AE339" s="143">
        <v>0</v>
      </c>
      <c r="AF339" s="148">
        <v>0</v>
      </c>
    </row>
    <row r="340" spans="1:32" s="45" customFormat="1" ht="12.75" customHeight="1" x14ac:dyDescent="0.25">
      <c r="A340" s="33"/>
      <c r="B340" s="47"/>
      <c r="C340" s="22">
        <v>3151</v>
      </c>
      <c r="D340" s="172" t="s">
        <v>1016</v>
      </c>
      <c r="E340" s="24"/>
      <c r="F340" s="28"/>
      <c r="G340" s="28">
        <f>VLOOKUP(C340,'[1]Plan comptable'!$C$13:$C$462,1,FALSE)</f>
        <v>3151</v>
      </c>
      <c r="H340"/>
      <c r="I340" s="159"/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55"/>
      <c r="U340" s="149"/>
      <c r="V340" s="149"/>
      <c r="W340" s="149"/>
      <c r="X340" s="149"/>
      <c r="Y340" s="149"/>
      <c r="Z340" s="149"/>
      <c r="AA340" s="149"/>
      <c r="AB340" s="149"/>
      <c r="AC340" s="149"/>
      <c r="AD340" s="149"/>
      <c r="AE340" s="149"/>
      <c r="AF340" s="150"/>
    </row>
    <row r="341" spans="1:32" s="45" customFormat="1" ht="12.75" customHeight="1" x14ac:dyDescent="0.25">
      <c r="A341" s="33"/>
      <c r="B341" s="47"/>
      <c r="C341" s="25">
        <v>31510</v>
      </c>
      <c r="D341" s="172" t="s">
        <v>1006</v>
      </c>
      <c r="E341" s="24">
        <v>300</v>
      </c>
      <c r="F341" s="28" t="s">
        <v>612</v>
      </c>
      <c r="G341" s="28">
        <f>VLOOKUP(C341,'[1]Plan comptable'!$C$13:$C$462,1,FALSE)</f>
        <v>31510</v>
      </c>
      <c r="H341"/>
      <c r="I341" s="158" t="s">
        <v>1185</v>
      </c>
      <c r="J341" s="154">
        <v>0</v>
      </c>
      <c r="K341" s="143">
        <v>0</v>
      </c>
      <c r="L341" s="143">
        <v>0</v>
      </c>
      <c r="M341" s="143">
        <v>0</v>
      </c>
      <c r="N341" s="143">
        <v>0</v>
      </c>
      <c r="O341" s="143">
        <v>0</v>
      </c>
      <c r="P341" s="143">
        <v>0</v>
      </c>
      <c r="Q341" s="143">
        <v>0</v>
      </c>
      <c r="R341" s="143">
        <v>0</v>
      </c>
      <c r="S341" s="143">
        <v>0</v>
      </c>
      <c r="T341" s="144">
        <v>0</v>
      </c>
      <c r="U341" s="154">
        <v>0</v>
      </c>
      <c r="V341" s="143">
        <v>0</v>
      </c>
      <c r="W341" s="143">
        <v>1</v>
      </c>
      <c r="X341" s="143">
        <v>0</v>
      </c>
      <c r="Y341" s="143">
        <v>0</v>
      </c>
      <c r="Z341" s="143">
        <v>0</v>
      </c>
      <c r="AA341" s="143">
        <v>0</v>
      </c>
      <c r="AB341" s="143">
        <v>0</v>
      </c>
      <c r="AC341" s="143">
        <v>0</v>
      </c>
      <c r="AD341" s="143">
        <v>0</v>
      </c>
      <c r="AE341" s="143">
        <v>0</v>
      </c>
      <c r="AF341" s="148">
        <v>0</v>
      </c>
    </row>
    <row r="342" spans="1:32" s="45" customFormat="1" ht="12.75" customHeight="1" x14ac:dyDescent="0.25">
      <c r="A342" s="33"/>
      <c r="B342" s="47"/>
      <c r="C342" s="25">
        <v>31511</v>
      </c>
      <c r="D342" s="172" t="s">
        <v>1007</v>
      </c>
      <c r="E342" s="24">
        <v>300</v>
      </c>
      <c r="F342" s="28" t="s">
        <v>612</v>
      </c>
      <c r="G342" s="28">
        <f>VLOOKUP(C342,'[1]Plan comptable'!$C$13:$C$462,1,FALSE)</f>
        <v>31511</v>
      </c>
      <c r="H342"/>
      <c r="I342" s="158" t="s">
        <v>1185</v>
      </c>
      <c r="J342" s="154">
        <v>0</v>
      </c>
      <c r="K342" s="143">
        <v>0</v>
      </c>
      <c r="L342" s="143">
        <v>0</v>
      </c>
      <c r="M342" s="143">
        <v>0</v>
      </c>
      <c r="N342" s="143">
        <v>0</v>
      </c>
      <c r="O342" s="143">
        <v>0</v>
      </c>
      <c r="P342" s="143">
        <v>0</v>
      </c>
      <c r="Q342" s="143">
        <v>0</v>
      </c>
      <c r="R342" s="143">
        <v>0</v>
      </c>
      <c r="S342" s="143">
        <v>0</v>
      </c>
      <c r="T342" s="144">
        <v>0</v>
      </c>
      <c r="U342" s="154">
        <v>0</v>
      </c>
      <c r="V342" s="143">
        <v>0</v>
      </c>
      <c r="W342" s="143">
        <v>1</v>
      </c>
      <c r="X342" s="143">
        <v>0</v>
      </c>
      <c r="Y342" s="143">
        <v>0</v>
      </c>
      <c r="Z342" s="143">
        <v>0</v>
      </c>
      <c r="AA342" s="143">
        <v>0</v>
      </c>
      <c r="AB342" s="143">
        <v>0</v>
      </c>
      <c r="AC342" s="143">
        <v>0</v>
      </c>
      <c r="AD342" s="143">
        <v>0</v>
      </c>
      <c r="AE342" s="143">
        <v>0</v>
      </c>
      <c r="AF342" s="148">
        <v>0</v>
      </c>
    </row>
    <row r="343" spans="1:32" s="45" customFormat="1" ht="12.75" customHeight="1" x14ac:dyDescent="0.25">
      <c r="A343" s="33"/>
      <c r="B343" s="47"/>
      <c r="C343" s="25">
        <v>31512</v>
      </c>
      <c r="D343" s="172" t="s">
        <v>1008</v>
      </c>
      <c r="E343" s="24">
        <v>300</v>
      </c>
      <c r="F343" s="28" t="s">
        <v>612</v>
      </c>
      <c r="G343" s="28">
        <f>VLOOKUP(C343,'[1]Plan comptable'!$C$13:$C$462,1,FALSE)</f>
        <v>31512</v>
      </c>
      <c r="H343"/>
      <c r="I343" s="158" t="s">
        <v>1191</v>
      </c>
      <c r="J343" s="154">
        <v>0</v>
      </c>
      <c r="K343" s="143">
        <v>0</v>
      </c>
      <c r="L343" s="143">
        <v>0</v>
      </c>
      <c r="M343" s="143">
        <v>0</v>
      </c>
      <c r="N343" s="143">
        <v>0</v>
      </c>
      <c r="O343" s="143">
        <v>0</v>
      </c>
      <c r="P343" s="143">
        <v>0</v>
      </c>
      <c r="Q343" s="143">
        <v>0</v>
      </c>
      <c r="R343" s="143">
        <v>0</v>
      </c>
      <c r="S343" s="143">
        <v>0</v>
      </c>
      <c r="T343" s="144">
        <v>0</v>
      </c>
      <c r="U343" s="154">
        <v>0</v>
      </c>
      <c r="V343" s="143">
        <v>0</v>
      </c>
      <c r="W343" s="143">
        <v>1</v>
      </c>
      <c r="X343" s="143">
        <v>0</v>
      </c>
      <c r="Y343" s="143">
        <v>0</v>
      </c>
      <c r="Z343" s="143">
        <v>0</v>
      </c>
      <c r="AA343" s="143">
        <v>0</v>
      </c>
      <c r="AB343" s="143">
        <v>0</v>
      </c>
      <c r="AC343" s="143">
        <v>0</v>
      </c>
      <c r="AD343" s="143">
        <v>0</v>
      </c>
      <c r="AE343" s="143">
        <v>0</v>
      </c>
      <c r="AF343" s="148">
        <v>0</v>
      </c>
    </row>
    <row r="344" spans="1:32" s="45" customFormat="1" ht="12.75" customHeight="1" x14ac:dyDescent="0.25">
      <c r="A344" s="33"/>
      <c r="B344" s="47"/>
      <c r="C344" s="22">
        <v>3152</v>
      </c>
      <c r="D344" s="172" t="s">
        <v>1017</v>
      </c>
      <c r="E344" s="24"/>
      <c r="F344" s="28"/>
      <c r="G344" s="28">
        <f>VLOOKUP(C344,'[1]Plan comptable'!$C$13:$C$462,1,FALSE)</f>
        <v>3152</v>
      </c>
      <c r="H344"/>
      <c r="I344" s="159"/>
      <c r="J344" s="149"/>
      <c r="K344" s="149"/>
      <c r="L344" s="149"/>
      <c r="M344" s="149"/>
      <c r="N344" s="149"/>
      <c r="O344" s="149"/>
      <c r="P344" s="149"/>
      <c r="Q344" s="149"/>
      <c r="R344" s="149"/>
      <c r="S344" s="149"/>
      <c r="T344" s="155"/>
      <c r="U344" s="149"/>
      <c r="V344" s="149"/>
      <c r="W344" s="149"/>
      <c r="X344" s="149"/>
      <c r="Y344" s="149"/>
      <c r="Z344" s="149"/>
      <c r="AA344" s="149"/>
      <c r="AB344" s="149"/>
      <c r="AC344" s="149"/>
      <c r="AD344" s="149"/>
      <c r="AE344" s="149"/>
      <c r="AF344" s="150"/>
    </row>
    <row r="345" spans="1:32" s="45" customFormat="1" ht="12.75" customHeight="1" x14ac:dyDescent="0.25">
      <c r="A345" s="33"/>
      <c r="B345" s="47"/>
      <c r="C345" s="25">
        <v>31520</v>
      </c>
      <c r="D345" s="172" t="s">
        <v>1009</v>
      </c>
      <c r="E345" s="24">
        <v>300</v>
      </c>
      <c r="F345" s="28" t="s">
        <v>612</v>
      </c>
      <c r="G345" s="28">
        <f>VLOOKUP(C345,'[1]Plan comptable'!$C$13:$C$462,1,FALSE)</f>
        <v>31520</v>
      </c>
      <c r="H345"/>
      <c r="I345" s="158" t="s">
        <v>1185</v>
      </c>
      <c r="J345" s="154">
        <v>0</v>
      </c>
      <c r="K345" s="143">
        <v>0</v>
      </c>
      <c r="L345" s="143">
        <v>0</v>
      </c>
      <c r="M345" s="143">
        <v>0</v>
      </c>
      <c r="N345" s="143">
        <v>0</v>
      </c>
      <c r="O345" s="143">
        <v>0</v>
      </c>
      <c r="P345" s="143">
        <v>0</v>
      </c>
      <c r="Q345" s="143">
        <v>0</v>
      </c>
      <c r="R345" s="143">
        <v>0</v>
      </c>
      <c r="S345" s="143">
        <v>0</v>
      </c>
      <c r="T345" s="144">
        <v>0</v>
      </c>
      <c r="U345" s="154">
        <v>0</v>
      </c>
      <c r="V345" s="143">
        <v>0</v>
      </c>
      <c r="W345" s="143">
        <v>1</v>
      </c>
      <c r="X345" s="143">
        <v>0</v>
      </c>
      <c r="Y345" s="143">
        <v>0</v>
      </c>
      <c r="Z345" s="143">
        <v>0</v>
      </c>
      <c r="AA345" s="143">
        <v>0</v>
      </c>
      <c r="AB345" s="143">
        <v>0</v>
      </c>
      <c r="AC345" s="143">
        <v>0</v>
      </c>
      <c r="AD345" s="143">
        <v>0</v>
      </c>
      <c r="AE345" s="143">
        <v>0</v>
      </c>
      <c r="AF345" s="148">
        <v>0</v>
      </c>
    </row>
    <row r="346" spans="1:32" s="45" customFormat="1" ht="12.75" customHeight="1" x14ac:dyDescent="0.25">
      <c r="A346" s="33"/>
      <c r="B346" s="47"/>
      <c r="C346" s="25">
        <v>31521</v>
      </c>
      <c r="D346" s="172" t="s">
        <v>1010</v>
      </c>
      <c r="E346" s="24">
        <v>300</v>
      </c>
      <c r="F346" s="28" t="s">
        <v>612</v>
      </c>
      <c r="G346" s="28">
        <f>VLOOKUP(C346,'[1]Plan comptable'!$C$13:$C$462,1,FALSE)</f>
        <v>31521</v>
      </c>
      <c r="H346"/>
      <c r="I346" s="158" t="s">
        <v>1185</v>
      </c>
      <c r="J346" s="154">
        <v>0</v>
      </c>
      <c r="K346" s="143">
        <v>0</v>
      </c>
      <c r="L346" s="143">
        <v>0</v>
      </c>
      <c r="M346" s="143">
        <v>0</v>
      </c>
      <c r="N346" s="143">
        <v>0</v>
      </c>
      <c r="O346" s="143">
        <v>0</v>
      </c>
      <c r="P346" s="143">
        <v>0</v>
      </c>
      <c r="Q346" s="143">
        <v>0</v>
      </c>
      <c r="R346" s="143">
        <v>0</v>
      </c>
      <c r="S346" s="143">
        <v>0</v>
      </c>
      <c r="T346" s="144">
        <v>0</v>
      </c>
      <c r="U346" s="154">
        <v>0</v>
      </c>
      <c r="V346" s="143">
        <v>0</v>
      </c>
      <c r="W346" s="143">
        <v>1</v>
      </c>
      <c r="X346" s="143">
        <v>0</v>
      </c>
      <c r="Y346" s="143">
        <v>0</v>
      </c>
      <c r="Z346" s="143">
        <v>0</v>
      </c>
      <c r="AA346" s="143">
        <v>0</v>
      </c>
      <c r="AB346" s="143">
        <v>0</v>
      </c>
      <c r="AC346" s="143">
        <v>0</v>
      </c>
      <c r="AD346" s="143">
        <v>0</v>
      </c>
      <c r="AE346" s="143">
        <v>0</v>
      </c>
      <c r="AF346" s="148">
        <v>0</v>
      </c>
    </row>
    <row r="347" spans="1:32" s="45" customFormat="1" ht="12.75" customHeight="1" x14ac:dyDescent="0.25">
      <c r="A347" s="33"/>
      <c r="B347" s="47"/>
      <c r="C347" s="25">
        <v>31522</v>
      </c>
      <c r="D347" s="172" t="s">
        <v>1011</v>
      </c>
      <c r="E347" s="24">
        <v>300</v>
      </c>
      <c r="F347" s="28" t="s">
        <v>612</v>
      </c>
      <c r="G347" s="28">
        <f>VLOOKUP(C347,'[1]Plan comptable'!$C$13:$C$462,1,FALSE)</f>
        <v>31522</v>
      </c>
      <c r="H347"/>
      <c r="I347" s="158" t="s">
        <v>1191</v>
      </c>
      <c r="J347" s="154">
        <v>0</v>
      </c>
      <c r="K347" s="143">
        <v>0</v>
      </c>
      <c r="L347" s="143">
        <v>0</v>
      </c>
      <c r="M347" s="143">
        <v>0</v>
      </c>
      <c r="N347" s="143">
        <v>0</v>
      </c>
      <c r="O347" s="143">
        <v>0</v>
      </c>
      <c r="P347" s="143">
        <v>0</v>
      </c>
      <c r="Q347" s="143">
        <v>0</v>
      </c>
      <c r="R347" s="143">
        <v>0</v>
      </c>
      <c r="S347" s="143">
        <v>0</v>
      </c>
      <c r="T347" s="144">
        <v>0</v>
      </c>
      <c r="U347" s="154">
        <v>0</v>
      </c>
      <c r="V347" s="143">
        <v>0</v>
      </c>
      <c r="W347" s="143">
        <v>1</v>
      </c>
      <c r="X347" s="143">
        <v>0</v>
      </c>
      <c r="Y347" s="143">
        <v>0</v>
      </c>
      <c r="Z347" s="143">
        <v>0</v>
      </c>
      <c r="AA347" s="143">
        <v>0</v>
      </c>
      <c r="AB347" s="143">
        <v>0</v>
      </c>
      <c r="AC347" s="143">
        <v>0</v>
      </c>
      <c r="AD347" s="143">
        <v>0</v>
      </c>
      <c r="AE347" s="143">
        <v>0</v>
      </c>
      <c r="AF347" s="148">
        <v>0</v>
      </c>
    </row>
    <row r="348" spans="1:32" s="45" customFormat="1" ht="12.75" customHeight="1" x14ac:dyDescent="0.25">
      <c r="A348" s="33"/>
      <c r="B348" s="47"/>
      <c r="C348" s="22">
        <v>3153</v>
      </c>
      <c r="D348" s="172" t="s">
        <v>1018</v>
      </c>
      <c r="E348" s="24"/>
      <c r="F348" s="28"/>
      <c r="G348" s="28">
        <f>VLOOKUP(C348,'[1]Plan comptable'!$C$13:$C$462,1,FALSE)</f>
        <v>3153</v>
      </c>
      <c r="H348"/>
      <c r="I348" s="159"/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55"/>
      <c r="U348" s="149"/>
      <c r="V348" s="149"/>
      <c r="W348" s="149"/>
      <c r="X348" s="149"/>
      <c r="Y348" s="149"/>
      <c r="Z348" s="149"/>
      <c r="AA348" s="149"/>
      <c r="AB348" s="149"/>
      <c r="AC348" s="149"/>
      <c r="AD348" s="149"/>
      <c r="AE348" s="149"/>
      <c r="AF348" s="150"/>
    </row>
    <row r="349" spans="1:32" s="45" customFormat="1" ht="12.75" customHeight="1" x14ac:dyDescent="0.25">
      <c r="A349" s="33"/>
      <c r="B349" s="47"/>
      <c r="C349" s="25">
        <v>31530</v>
      </c>
      <c r="D349" s="172" t="s">
        <v>1012</v>
      </c>
      <c r="E349" s="24">
        <v>300</v>
      </c>
      <c r="F349" s="28" t="s">
        <v>612</v>
      </c>
      <c r="G349" s="28">
        <f>VLOOKUP(C349,'[1]Plan comptable'!$C$13:$C$462,1,FALSE)</f>
        <v>31530</v>
      </c>
      <c r="H349"/>
      <c r="I349" s="158" t="s">
        <v>1185</v>
      </c>
      <c r="J349" s="154">
        <v>0</v>
      </c>
      <c r="K349" s="143">
        <v>0</v>
      </c>
      <c r="L349" s="143">
        <v>0</v>
      </c>
      <c r="M349" s="143">
        <v>0</v>
      </c>
      <c r="N349" s="143">
        <v>0</v>
      </c>
      <c r="O349" s="143">
        <v>0</v>
      </c>
      <c r="P349" s="143">
        <v>0</v>
      </c>
      <c r="Q349" s="143">
        <v>0</v>
      </c>
      <c r="R349" s="143">
        <v>0</v>
      </c>
      <c r="S349" s="143">
        <v>0</v>
      </c>
      <c r="T349" s="144">
        <v>0</v>
      </c>
      <c r="U349" s="154">
        <v>0</v>
      </c>
      <c r="V349" s="143">
        <v>0</v>
      </c>
      <c r="W349" s="143">
        <v>1</v>
      </c>
      <c r="X349" s="143">
        <v>0</v>
      </c>
      <c r="Y349" s="143">
        <v>0</v>
      </c>
      <c r="Z349" s="143">
        <v>0</v>
      </c>
      <c r="AA349" s="143">
        <v>0</v>
      </c>
      <c r="AB349" s="143">
        <v>0</v>
      </c>
      <c r="AC349" s="143">
        <v>0</v>
      </c>
      <c r="AD349" s="143">
        <v>0</v>
      </c>
      <c r="AE349" s="143">
        <v>0</v>
      </c>
      <c r="AF349" s="148">
        <v>0</v>
      </c>
    </row>
    <row r="350" spans="1:32" s="45" customFormat="1" ht="12.75" customHeight="1" x14ac:dyDescent="0.25">
      <c r="A350" s="33"/>
      <c r="B350" s="47"/>
      <c r="C350" s="25">
        <v>31531</v>
      </c>
      <c r="D350" s="172" t="s">
        <v>1013</v>
      </c>
      <c r="E350" s="24">
        <v>300</v>
      </c>
      <c r="F350" s="28" t="s">
        <v>612</v>
      </c>
      <c r="G350" s="28">
        <f>VLOOKUP(C350,'[1]Plan comptable'!$C$13:$C$462,1,FALSE)</f>
        <v>31531</v>
      </c>
      <c r="H350"/>
      <c r="I350" s="158" t="s">
        <v>1185</v>
      </c>
      <c r="J350" s="154">
        <v>0</v>
      </c>
      <c r="K350" s="143">
        <v>0</v>
      </c>
      <c r="L350" s="143">
        <v>0</v>
      </c>
      <c r="M350" s="143">
        <v>0</v>
      </c>
      <c r="N350" s="143">
        <v>0</v>
      </c>
      <c r="O350" s="143">
        <v>0</v>
      </c>
      <c r="P350" s="143">
        <v>0</v>
      </c>
      <c r="Q350" s="143">
        <v>0</v>
      </c>
      <c r="R350" s="143">
        <v>0</v>
      </c>
      <c r="S350" s="143">
        <v>0</v>
      </c>
      <c r="T350" s="144">
        <v>0</v>
      </c>
      <c r="U350" s="154">
        <v>0</v>
      </c>
      <c r="V350" s="143">
        <v>0</v>
      </c>
      <c r="W350" s="143">
        <v>1</v>
      </c>
      <c r="X350" s="143">
        <v>0</v>
      </c>
      <c r="Y350" s="143">
        <v>0</v>
      </c>
      <c r="Z350" s="143">
        <v>0</v>
      </c>
      <c r="AA350" s="143">
        <v>0</v>
      </c>
      <c r="AB350" s="143">
        <v>0</v>
      </c>
      <c r="AC350" s="143">
        <v>0</v>
      </c>
      <c r="AD350" s="143">
        <v>0</v>
      </c>
      <c r="AE350" s="143">
        <v>0</v>
      </c>
      <c r="AF350" s="148">
        <v>0</v>
      </c>
    </row>
    <row r="351" spans="1:32" s="45" customFormat="1" ht="12.75" customHeight="1" x14ac:dyDescent="0.25">
      <c r="A351" s="33"/>
      <c r="B351" s="47"/>
      <c r="C351" s="25">
        <v>31532</v>
      </c>
      <c r="D351" s="172" t="s">
        <v>1014</v>
      </c>
      <c r="E351" s="24">
        <v>300</v>
      </c>
      <c r="F351" s="28" t="s">
        <v>612</v>
      </c>
      <c r="G351" s="28">
        <f>VLOOKUP(C351,'[1]Plan comptable'!$C$13:$C$462,1,FALSE)</f>
        <v>31532</v>
      </c>
      <c r="H351"/>
      <c r="I351" s="158" t="s">
        <v>1191</v>
      </c>
      <c r="J351" s="154">
        <v>0</v>
      </c>
      <c r="K351" s="143">
        <v>0</v>
      </c>
      <c r="L351" s="143">
        <v>0</v>
      </c>
      <c r="M351" s="143">
        <v>0</v>
      </c>
      <c r="N351" s="143">
        <v>0</v>
      </c>
      <c r="O351" s="143">
        <v>0</v>
      </c>
      <c r="P351" s="143">
        <v>0</v>
      </c>
      <c r="Q351" s="143">
        <v>0</v>
      </c>
      <c r="R351" s="143">
        <v>0</v>
      </c>
      <c r="S351" s="143">
        <v>0</v>
      </c>
      <c r="T351" s="144">
        <v>0</v>
      </c>
      <c r="U351" s="154">
        <v>0</v>
      </c>
      <c r="V351" s="143">
        <v>0</v>
      </c>
      <c r="W351" s="143">
        <v>1</v>
      </c>
      <c r="X351" s="143">
        <v>0</v>
      </c>
      <c r="Y351" s="143">
        <v>0</v>
      </c>
      <c r="Z351" s="143">
        <v>0</v>
      </c>
      <c r="AA351" s="143">
        <v>0</v>
      </c>
      <c r="AB351" s="143">
        <v>0</v>
      </c>
      <c r="AC351" s="143">
        <v>0</v>
      </c>
      <c r="AD351" s="143">
        <v>0</v>
      </c>
      <c r="AE351" s="143">
        <v>0</v>
      </c>
      <c r="AF351" s="148">
        <v>0</v>
      </c>
    </row>
    <row r="352" spans="1:32" s="45" customFormat="1" ht="12.75" customHeight="1" x14ac:dyDescent="0.25">
      <c r="A352" s="33"/>
      <c r="B352" s="47"/>
      <c r="C352" s="22">
        <v>3159</v>
      </c>
      <c r="D352" s="180" t="s">
        <v>73</v>
      </c>
      <c r="E352" s="24"/>
      <c r="F352" s="28"/>
      <c r="G352" s="28">
        <f>VLOOKUP(C352,'[1]Plan comptable'!$C$13:$C$462,1,FALSE)</f>
        <v>3159</v>
      </c>
      <c r="H352"/>
      <c r="I352" s="159"/>
      <c r="J352" s="149"/>
      <c r="K352" s="149"/>
      <c r="L352" s="149"/>
      <c r="M352" s="149"/>
      <c r="N352" s="149"/>
      <c r="O352" s="149"/>
      <c r="P352" s="149"/>
      <c r="Q352" s="149"/>
      <c r="R352" s="149"/>
      <c r="S352" s="149"/>
      <c r="T352" s="155"/>
      <c r="U352" s="149"/>
      <c r="V352" s="149"/>
      <c r="W352" s="149"/>
      <c r="X352" s="149"/>
      <c r="Y352" s="149"/>
      <c r="Z352" s="149"/>
      <c r="AA352" s="149"/>
      <c r="AB352" s="149"/>
      <c r="AC352" s="149"/>
      <c r="AD352" s="149"/>
      <c r="AE352" s="149"/>
      <c r="AF352" s="150"/>
    </row>
    <row r="353" spans="1:32" s="45" customFormat="1" ht="12.75" customHeight="1" x14ac:dyDescent="0.25">
      <c r="A353" s="33"/>
      <c r="B353" s="47"/>
      <c r="C353" s="25">
        <v>31590</v>
      </c>
      <c r="D353" s="180" t="s">
        <v>1019</v>
      </c>
      <c r="E353" s="24">
        <v>300</v>
      </c>
      <c r="F353" s="28" t="s">
        <v>612</v>
      </c>
      <c r="G353" s="28">
        <f>VLOOKUP(C353,'[1]Plan comptable'!$C$13:$C$462,1,FALSE)</f>
        <v>31590</v>
      </c>
      <c r="H353"/>
      <c r="I353" s="158" t="s">
        <v>1185</v>
      </c>
      <c r="J353" s="154">
        <v>0</v>
      </c>
      <c r="K353" s="143">
        <v>0</v>
      </c>
      <c r="L353" s="143">
        <v>0</v>
      </c>
      <c r="M353" s="143">
        <v>0</v>
      </c>
      <c r="N353" s="143">
        <v>0</v>
      </c>
      <c r="O353" s="143">
        <v>0</v>
      </c>
      <c r="P353" s="143">
        <v>0</v>
      </c>
      <c r="Q353" s="143">
        <v>0</v>
      </c>
      <c r="R353" s="143">
        <v>0</v>
      </c>
      <c r="S353" s="143">
        <v>0</v>
      </c>
      <c r="T353" s="144">
        <v>0</v>
      </c>
      <c r="U353" s="154">
        <v>0</v>
      </c>
      <c r="V353" s="143">
        <v>0</v>
      </c>
      <c r="W353" s="143">
        <v>1</v>
      </c>
      <c r="X353" s="143">
        <v>0</v>
      </c>
      <c r="Y353" s="143">
        <v>0</v>
      </c>
      <c r="Z353" s="143">
        <v>0</v>
      </c>
      <c r="AA353" s="143">
        <v>0</v>
      </c>
      <c r="AB353" s="143">
        <v>0</v>
      </c>
      <c r="AC353" s="143">
        <v>0</v>
      </c>
      <c r="AD353" s="143">
        <v>0</v>
      </c>
      <c r="AE353" s="143">
        <v>0</v>
      </c>
      <c r="AF353" s="148">
        <v>0</v>
      </c>
    </row>
    <row r="354" spans="1:32" s="45" customFormat="1" ht="12.75" customHeight="1" x14ac:dyDescent="0.25">
      <c r="A354" s="33"/>
      <c r="B354" s="47"/>
      <c r="C354" s="25">
        <v>31593</v>
      </c>
      <c r="D354" s="180" t="s">
        <v>1020</v>
      </c>
      <c r="E354" s="24">
        <v>300</v>
      </c>
      <c r="F354" s="28" t="s">
        <v>612</v>
      </c>
      <c r="G354" s="28">
        <f>VLOOKUP(C354,'[1]Plan comptable'!$C$13:$C$462,1,FALSE)</f>
        <v>31593</v>
      </c>
      <c r="H354"/>
      <c r="I354" s="158" t="s">
        <v>1191</v>
      </c>
      <c r="J354" s="154">
        <v>0</v>
      </c>
      <c r="K354" s="143">
        <v>0</v>
      </c>
      <c r="L354" s="143">
        <v>0</v>
      </c>
      <c r="M354" s="143">
        <v>0</v>
      </c>
      <c r="N354" s="143">
        <v>0</v>
      </c>
      <c r="O354" s="143">
        <v>0</v>
      </c>
      <c r="P354" s="143">
        <v>0</v>
      </c>
      <c r="Q354" s="143">
        <v>0</v>
      </c>
      <c r="R354" s="143">
        <v>0</v>
      </c>
      <c r="S354" s="143">
        <v>0</v>
      </c>
      <c r="T354" s="144">
        <v>0</v>
      </c>
      <c r="U354" s="154">
        <v>0</v>
      </c>
      <c r="V354" s="143">
        <v>0</v>
      </c>
      <c r="W354" s="143">
        <v>1</v>
      </c>
      <c r="X354" s="143">
        <v>0</v>
      </c>
      <c r="Y354" s="143">
        <v>0</v>
      </c>
      <c r="Z354" s="143">
        <v>0</v>
      </c>
      <c r="AA354" s="143">
        <v>0</v>
      </c>
      <c r="AB354" s="143">
        <v>0</v>
      </c>
      <c r="AC354" s="143">
        <v>0</v>
      </c>
      <c r="AD354" s="143">
        <v>0</v>
      </c>
      <c r="AE354" s="143">
        <v>0</v>
      </c>
      <c r="AF354" s="148">
        <v>0</v>
      </c>
    </row>
    <row r="355" spans="1:32" s="45" customFormat="1" ht="12.75" customHeight="1" x14ac:dyDescent="0.25">
      <c r="A355" s="33"/>
      <c r="B355" s="47"/>
      <c r="C355" s="22" t="s">
        <v>885</v>
      </c>
      <c r="D355" s="180" t="s">
        <v>881</v>
      </c>
      <c r="E355" s="24"/>
      <c r="F355" s="28"/>
      <c r="G355" s="28" t="str">
        <f>VLOOKUP(C355,'[1]Plan comptable'!$C$13:$C$462,1,FALSE)</f>
        <v>3159-s</v>
      </c>
      <c r="H355"/>
      <c r="I355" s="15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  <c r="T355" s="155"/>
      <c r="U355" s="149"/>
      <c r="V355" s="149"/>
      <c r="W355" s="149"/>
      <c r="X355" s="149"/>
      <c r="Y355" s="149"/>
      <c r="Z355" s="149"/>
      <c r="AA355" s="149"/>
      <c r="AB355" s="149"/>
      <c r="AC355" s="149"/>
      <c r="AD355" s="149"/>
      <c r="AE355" s="149"/>
      <c r="AF355" s="150"/>
    </row>
    <row r="356" spans="1:32" s="45" customFormat="1" ht="12.75" customHeight="1" x14ac:dyDescent="0.25">
      <c r="A356" s="33"/>
      <c r="B356" s="47"/>
      <c r="C356" s="25" t="s">
        <v>1021</v>
      </c>
      <c r="D356" s="180" t="s">
        <v>1022</v>
      </c>
      <c r="E356" s="24">
        <v>300</v>
      </c>
      <c r="F356" s="28" t="s">
        <v>612</v>
      </c>
      <c r="G356" s="28" t="str">
        <f>VLOOKUP(C356,'[1]Plan comptable'!$C$13:$C$462,1,FALSE)</f>
        <v>3159-s0</v>
      </c>
      <c r="H356"/>
      <c r="I356" s="158" t="s">
        <v>1185</v>
      </c>
      <c r="J356" s="154">
        <v>0</v>
      </c>
      <c r="K356" s="143">
        <v>0</v>
      </c>
      <c r="L356" s="143">
        <v>0</v>
      </c>
      <c r="M356" s="143">
        <v>0</v>
      </c>
      <c r="N356" s="143">
        <v>0</v>
      </c>
      <c r="O356" s="143">
        <v>0</v>
      </c>
      <c r="P356" s="143">
        <v>0</v>
      </c>
      <c r="Q356" s="143">
        <v>0</v>
      </c>
      <c r="R356" s="143">
        <v>0</v>
      </c>
      <c r="S356" s="143">
        <v>0</v>
      </c>
      <c r="T356" s="144">
        <v>0</v>
      </c>
      <c r="U356" s="154">
        <v>0</v>
      </c>
      <c r="V356" s="143">
        <v>0</v>
      </c>
      <c r="W356" s="143">
        <v>1</v>
      </c>
      <c r="X356" s="143">
        <v>0</v>
      </c>
      <c r="Y356" s="143">
        <v>0</v>
      </c>
      <c r="Z356" s="143">
        <v>0</v>
      </c>
      <c r="AA356" s="143">
        <v>0</v>
      </c>
      <c r="AB356" s="143">
        <v>0</v>
      </c>
      <c r="AC356" s="143">
        <v>0</v>
      </c>
      <c r="AD356" s="143">
        <v>0</v>
      </c>
      <c r="AE356" s="143">
        <v>0</v>
      </c>
      <c r="AF356" s="148">
        <v>0</v>
      </c>
    </row>
    <row r="357" spans="1:32" s="45" customFormat="1" ht="12.75" customHeight="1" x14ac:dyDescent="0.25">
      <c r="A357" s="33"/>
      <c r="B357" s="47"/>
      <c r="C357" s="25" t="s">
        <v>1023</v>
      </c>
      <c r="D357" s="180" t="s">
        <v>1024</v>
      </c>
      <c r="E357" s="24">
        <v>300</v>
      </c>
      <c r="F357" s="28" t="s">
        <v>612</v>
      </c>
      <c r="G357" s="28" t="str">
        <f>VLOOKUP(C357,'[1]Plan comptable'!$C$13:$C$462,1,FALSE)</f>
        <v>3159-s3</v>
      </c>
      <c r="H357"/>
      <c r="I357" s="158" t="s">
        <v>1191</v>
      </c>
      <c r="J357" s="154">
        <v>0</v>
      </c>
      <c r="K357" s="143">
        <v>0</v>
      </c>
      <c r="L357" s="143">
        <v>0</v>
      </c>
      <c r="M357" s="143">
        <v>0</v>
      </c>
      <c r="N357" s="143">
        <v>0</v>
      </c>
      <c r="O357" s="143">
        <v>0</v>
      </c>
      <c r="P357" s="143">
        <v>0</v>
      </c>
      <c r="Q357" s="143">
        <v>0</v>
      </c>
      <c r="R357" s="143">
        <v>0</v>
      </c>
      <c r="S357" s="143">
        <v>0</v>
      </c>
      <c r="T357" s="144">
        <v>0</v>
      </c>
      <c r="U357" s="154">
        <v>0</v>
      </c>
      <c r="V357" s="143">
        <v>0</v>
      </c>
      <c r="W357" s="143">
        <v>1</v>
      </c>
      <c r="X357" s="143">
        <v>0</v>
      </c>
      <c r="Y357" s="143">
        <v>0</v>
      </c>
      <c r="Z357" s="143">
        <v>0</v>
      </c>
      <c r="AA357" s="143">
        <v>0</v>
      </c>
      <c r="AB357" s="143">
        <v>0</v>
      </c>
      <c r="AC357" s="143">
        <v>0</v>
      </c>
      <c r="AD357" s="143">
        <v>0</v>
      </c>
      <c r="AE357" s="143">
        <v>0</v>
      </c>
      <c r="AF357" s="148">
        <v>0</v>
      </c>
    </row>
    <row r="358" spans="1:32" s="45" customFormat="1" ht="12.75" customHeight="1" x14ac:dyDescent="0.25">
      <c r="A358" s="33">
        <v>316</v>
      </c>
      <c r="B358" s="47" t="s">
        <v>742</v>
      </c>
      <c r="C358" s="22">
        <v>3160</v>
      </c>
      <c r="D358" s="172" t="s">
        <v>743</v>
      </c>
      <c r="E358" s="24"/>
      <c r="F358" s="28"/>
      <c r="G358" s="28">
        <f>VLOOKUP(C358,'[1]Plan comptable'!$C$13:$C$462,1,FALSE)</f>
        <v>3160</v>
      </c>
      <c r="H358"/>
      <c r="I358" s="159"/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55"/>
      <c r="U358" s="149"/>
      <c r="V358" s="149"/>
      <c r="W358" s="149"/>
      <c r="X358" s="149"/>
      <c r="Y358" s="149"/>
      <c r="Z358" s="149"/>
      <c r="AA358" s="149"/>
      <c r="AB358" s="149"/>
      <c r="AC358" s="149"/>
      <c r="AD358" s="149"/>
      <c r="AE358" s="149"/>
      <c r="AF358" s="150"/>
    </row>
    <row r="359" spans="1:32" s="45" customFormat="1" ht="12.75" customHeight="1" x14ac:dyDescent="0.25">
      <c r="A359" s="33"/>
      <c r="B359" s="47"/>
      <c r="C359" s="25">
        <v>31600</v>
      </c>
      <c r="D359" s="172" t="s">
        <v>744</v>
      </c>
      <c r="E359" s="24">
        <v>300</v>
      </c>
      <c r="F359" s="28" t="s">
        <v>612</v>
      </c>
      <c r="G359" s="28">
        <f>VLOOKUP(C359,'[1]Plan comptable'!$C$13:$C$462,1,FALSE)</f>
        <v>31600</v>
      </c>
      <c r="H359"/>
      <c r="I359" s="158" t="s">
        <v>1185</v>
      </c>
      <c r="J359" s="154">
        <v>0</v>
      </c>
      <c r="K359" s="143">
        <v>0</v>
      </c>
      <c r="L359" s="143">
        <v>0</v>
      </c>
      <c r="M359" s="143">
        <v>0</v>
      </c>
      <c r="N359" s="143">
        <v>0</v>
      </c>
      <c r="O359" s="143">
        <v>0</v>
      </c>
      <c r="P359" s="143">
        <v>0</v>
      </c>
      <c r="Q359" s="143">
        <v>0</v>
      </c>
      <c r="R359" s="143">
        <v>0</v>
      </c>
      <c r="S359" s="143">
        <v>0</v>
      </c>
      <c r="T359" s="144">
        <v>0</v>
      </c>
      <c r="U359" s="154">
        <v>0</v>
      </c>
      <c r="V359" s="143">
        <v>0</v>
      </c>
      <c r="W359" s="143">
        <v>1</v>
      </c>
      <c r="X359" s="143">
        <v>0</v>
      </c>
      <c r="Y359" s="143">
        <v>0</v>
      </c>
      <c r="Z359" s="143">
        <v>0</v>
      </c>
      <c r="AA359" s="143">
        <v>0</v>
      </c>
      <c r="AB359" s="143">
        <v>0</v>
      </c>
      <c r="AC359" s="143">
        <v>0</v>
      </c>
      <c r="AD359" s="143">
        <v>0</v>
      </c>
      <c r="AE359" s="143">
        <v>0</v>
      </c>
      <c r="AF359" s="148">
        <v>0</v>
      </c>
    </row>
    <row r="360" spans="1:32" s="45" customFormat="1" ht="12.75" customHeight="1" x14ac:dyDescent="0.25">
      <c r="A360" s="33"/>
      <c r="B360" s="47"/>
      <c r="C360" s="25">
        <v>31601</v>
      </c>
      <c r="D360" s="172" t="s">
        <v>745</v>
      </c>
      <c r="E360" s="24">
        <v>300</v>
      </c>
      <c r="F360" s="28" t="s">
        <v>612</v>
      </c>
      <c r="G360" s="28">
        <f>VLOOKUP(C360,'[1]Plan comptable'!$C$13:$C$462,1,FALSE)</f>
        <v>31601</v>
      </c>
      <c r="H360"/>
      <c r="I360" s="158" t="s">
        <v>1185</v>
      </c>
      <c r="J360" s="154">
        <v>0</v>
      </c>
      <c r="K360" s="143">
        <v>0</v>
      </c>
      <c r="L360" s="143">
        <v>0</v>
      </c>
      <c r="M360" s="143">
        <v>0</v>
      </c>
      <c r="N360" s="143">
        <v>0</v>
      </c>
      <c r="O360" s="143">
        <v>0</v>
      </c>
      <c r="P360" s="143">
        <v>0</v>
      </c>
      <c r="Q360" s="143">
        <v>0</v>
      </c>
      <c r="R360" s="143">
        <v>0</v>
      </c>
      <c r="S360" s="143">
        <v>0</v>
      </c>
      <c r="T360" s="144">
        <v>0</v>
      </c>
      <c r="U360" s="154">
        <v>0</v>
      </c>
      <c r="V360" s="143">
        <v>0</v>
      </c>
      <c r="W360" s="143">
        <v>1</v>
      </c>
      <c r="X360" s="143">
        <v>0</v>
      </c>
      <c r="Y360" s="143">
        <v>0</v>
      </c>
      <c r="Z360" s="143">
        <v>0</v>
      </c>
      <c r="AA360" s="143">
        <v>0</v>
      </c>
      <c r="AB360" s="143">
        <v>0</v>
      </c>
      <c r="AC360" s="143">
        <v>0</v>
      </c>
      <c r="AD360" s="143">
        <v>0</v>
      </c>
      <c r="AE360" s="143">
        <v>0</v>
      </c>
      <c r="AF360" s="148">
        <v>0</v>
      </c>
    </row>
    <row r="361" spans="1:32" s="45" customFormat="1" ht="12.75" customHeight="1" x14ac:dyDescent="0.25">
      <c r="A361" s="33"/>
      <c r="B361" s="47"/>
      <c r="C361" s="25">
        <v>31602</v>
      </c>
      <c r="D361" s="172" t="s">
        <v>746</v>
      </c>
      <c r="E361" s="24">
        <v>300</v>
      </c>
      <c r="F361" s="28" t="s">
        <v>612</v>
      </c>
      <c r="G361" s="28">
        <f>VLOOKUP(C361,'[1]Plan comptable'!$C$13:$C$462,1,FALSE)</f>
        <v>31602</v>
      </c>
      <c r="H361"/>
      <c r="I361" s="158" t="s">
        <v>1191</v>
      </c>
      <c r="J361" s="154">
        <v>0</v>
      </c>
      <c r="K361" s="143">
        <v>0</v>
      </c>
      <c r="L361" s="143">
        <v>0</v>
      </c>
      <c r="M361" s="143">
        <v>0</v>
      </c>
      <c r="N361" s="143">
        <v>0</v>
      </c>
      <c r="O361" s="143">
        <v>0</v>
      </c>
      <c r="P361" s="143">
        <v>0</v>
      </c>
      <c r="Q361" s="143">
        <v>0</v>
      </c>
      <c r="R361" s="143">
        <v>0</v>
      </c>
      <c r="S361" s="143">
        <v>0</v>
      </c>
      <c r="T361" s="144">
        <v>0</v>
      </c>
      <c r="U361" s="154">
        <v>0</v>
      </c>
      <c r="V361" s="143">
        <v>0</v>
      </c>
      <c r="W361" s="143">
        <v>1</v>
      </c>
      <c r="X361" s="143">
        <v>0</v>
      </c>
      <c r="Y361" s="143">
        <v>0</v>
      </c>
      <c r="Z361" s="143">
        <v>0</v>
      </c>
      <c r="AA361" s="143">
        <v>0</v>
      </c>
      <c r="AB361" s="143">
        <v>0</v>
      </c>
      <c r="AC361" s="143">
        <v>0</v>
      </c>
      <c r="AD361" s="143">
        <v>0</v>
      </c>
      <c r="AE361" s="143">
        <v>0</v>
      </c>
      <c r="AF361" s="148">
        <v>0</v>
      </c>
    </row>
    <row r="362" spans="1:32" s="45" customFormat="1" ht="12.75" customHeight="1" x14ac:dyDescent="0.25">
      <c r="A362" s="33"/>
      <c r="B362" s="47"/>
      <c r="C362" s="22">
        <v>3161</v>
      </c>
      <c r="D362" s="172" t="s">
        <v>747</v>
      </c>
      <c r="E362" s="24"/>
      <c r="F362" s="28"/>
      <c r="G362" s="28">
        <f>VLOOKUP(C362,'[1]Plan comptable'!$C$13:$C$462,1,FALSE)</f>
        <v>3161</v>
      </c>
      <c r="H362"/>
      <c r="I362" s="159"/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55"/>
      <c r="U362" s="149"/>
      <c r="V362" s="149"/>
      <c r="W362" s="149"/>
      <c r="X362" s="149"/>
      <c r="Y362" s="149"/>
      <c r="Z362" s="149"/>
      <c r="AA362" s="149"/>
      <c r="AB362" s="149"/>
      <c r="AC362" s="149"/>
      <c r="AD362" s="149"/>
      <c r="AE362" s="149"/>
      <c r="AF362" s="150"/>
    </row>
    <row r="363" spans="1:32" s="45" customFormat="1" ht="12.75" customHeight="1" x14ac:dyDescent="0.25">
      <c r="A363" s="33"/>
      <c r="B363" s="47"/>
      <c r="C363" s="25">
        <v>31610</v>
      </c>
      <c r="D363" s="172" t="s">
        <v>1025</v>
      </c>
      <c r="E363" s="24">
        <v>300</v>
      </c>
      <c r="F363" s="28" t="s">
        <v>612</v>
      </c>
      <c r="G363" s="28">
        <f>VLOOKUP(C363,'[1]Plan comptable'!$C$13:$C$462,1,FALSE)</f>
        <v>31610</v>
      </c>
      <c r="H363"/>
      <c r="I363" s="158" t="s">
        <v>1185</v>
      </c>
      <c r="J363" s="154">
        <v>0</v>
      </c>
      <c r="K363" s="143">
        <v>0</v>
      </c>
      <c r="L363" s="143">
        <v>0</v>
      </c>
      <c r="M363" s="143">
        <v>0</v>
      </c>
      <c r="N363" s="143">
        <v>0</v>
      </c>
      <c r="O363" s="143">
        <v>0</v>
      </c>
      <c r="P363" s="143">
        <v>0</v>
      </c>
      <c r="Q363" s="143">
        <v>0</v>
      </c>
      <c r="R363" s="143">
        <v>0</v>
      </c>
      <c r="S363" s="143">
        <v>0</v>
      </c>
      <c r="T363" s="144">
        <v>0</v>
      </c>
      <c r="U363" s="154">
        <v>0</v>
      </c>
      <c r="V363" s="143">
        <v>0</v>
      </c>
      <c r="W363" s="143">
        <v>1</v>
      </c>
      <c r="X363" s="143">
        <v>0</v>
      </c>
      <c r="Y363" s="143">
        <v>0</v>
      </c>
      <c r="Z363" s="143">
        <v>0</v>
      </c>
      <c r="AA363" s="143">
        <v>0</v>
      </c>
      <c r="AB363" s="143">
        <v>0</v>
      </c>
      <c r="AC363" s="143">
        <v>0</v>
      </c>
      <c r="AD363" s="143">
        <v>0</v>
      </c>
      <c r="AE363" s="143">
        <v>0</v>
      </c>
      <c r="AF363" s="148">
        <v>0</v>
      </c>
    </row>
    <row r="364" spans="1:32" s="45" customFormat="1" ht="12.75" customHeight="1" x14ac:dyDescent="0.25">
      <c r="A364" s="33"/>
      <c r="B364" s="47"/>
      <c r="C364" s="25">
        <v>31611</v>
      </c>
      <c r="D364" s="172" t="s">
        <v>1026</v>
      </c>
      <c r="E364" s="24">
        <v>300</v>
      </c>
      <c r="F364" s="28" t="s">
        <v>612</v>
      </c>
      <c r="G364" s="28">
        <f>VLOOKUP(C364,'[1]Plan comptable'!$C$13:$C$462,1,FALSE)</f>
        <v>31611</v>
      </c>
      <c r="H364"/>
      <c r="I364" s="158" t="s">
        <v>1185</v>
      </c>
      <c r="J364" s="154">
        <v>0</v>
      </c>
      <c r="K364" s="143">
        <v>0</v>
      </c>
      <c r="L364" s="143">
        <v>0</v>
      </c>
      <c r="M364" s="143">
        <v>0</v>
      </c>
      <c r="N364" s="143">
        <v>0</v>
      </c>
      <c r="O364" s="143">
        <v>0</v>
      </c>
      <c r="P364" s="143">
        <v>0</v>
      </c>
      <c r="Q364" s="143">
        <v>0</v>
      </c>
      <c r="R364" s="143">
        <v>0</v>
      </c>
      <c r="S364" s="143">
        <v>0</v>
      </c>
      <c r="T364" s="144">
        <v>0</v>
      </c>
      <c r="U364" s="154">
        <v>0</v>
      </c>
      <c r="V364" s="143">
        <v>0</v>
      </c>
      <c r="W364" s="143">
        <v>1</v>
      </c>
      <c r="X364" s="143">
        <v>0</v>
      </c>
      <c r="Y364" s="143">
        <v>0</v>
      </c>
      <c r="Z364" s="143">
        <v>0</v>
      </c>
      <c r="AA364" s="143">
        <v>0</v>
      </c>
      <c r="AB364" s="143">
        <v>0</v>
      </c>
      <c r="AC364" s="143">
        <v>0</v>
      </c>
      <c r="AD364" s="143">
        <v>0</v>
      </c>
      <c r="AE364" s="143">
        <v>0</v>
      </c>
      <c r="AF364" s="148">
        <v>0</v>
      </c>
    </row>
    <row r="365" spans="1:32" s="45" customFormat="1" ht="12.75" customHeight="1" x14ac:dyDescent="0.25">
      <c r="A365" s="33"/>
      <c r="B365" s="47"/>
      <c r="C365" s="25">
        <v>31612</v>
      </c>
      <c r="D365" s="172" t="s">
        <v>1027</v>
      </c>
      <c r="E365" s="24">
        <v>300</v>
      </c>
      <c r="F365" s="28" t="s">
        <v>612</v>
      </c>
      <c r="G365" s="28">
        <f>VLOOKUP(C365,'[1]Plan comptable'!$C$13:$C$462,1,FALSE)</f>
        <v>31612</v>
      </c>
      <c r="H365"/>
      <c r="I365" s="158" t="s">
        <v>1191</v>
      </c>
      <c r="J365" s="154">
        <v>0</v>
      </c>
      <c r="K365" s="143">
        <v>0</v>
      </c>
      <c r="L365" s="143">
        <v>0</v>
      </c>
      <c r="M365" s="143">
        <v>0</v>
      </c>
      <c r="N365" s="143">
        <v>0</v>
      </c>
      <c r="O365" s="143">
        <v>0</v>
      </c>
      <c r="P365" s="143">
        <v>0</v>
      </c>
      <c r="Q365" s="143">
        <v>0</v>
      </c>
      <c r="R365" s="143">
        <v>0</v>
      </c>
      <c r="S365" s="143">
        <v>0</v>
      </c>
      <c r="T365" s="144">
        <v>0</v>
      </c>
      <c r="U365" s="154">
        <v>0</v>
      </c>
      <c r="V365" s="143">
        <v>0</v>
      </c>
      <c r="W365" s="143">
        <v>1</v>
      </c>
      <c r="X365" s="143">
        <v>0</v>
      </c>
      <c r="Y365" s="143">
        <v>0</v>
      </c>
      <c r="Z365" s="143">
        <v>0</v>
      </c>
      <c r="AA365" s="143">
        <v>0</v>
      </c>
      <c r="AB365" s="143">
        <v>0</v>
      </c>
      <c r="AC365" s="143">
        <v>0</v>
      </c>
      <c r="AD365" s="143">
        <v>0</v>
      </c>
      <c r="AE365" s="143">
        <v>0</v>
      </c>
      <c r="AF365" s="148">
        <v>0</v>
      </c>
    </row>
    <row r="366" spans="1:32" s="45" customFormat="1" ht="12.75" customHeight="1" x14ac:dyDescent="0.25">
      <c r="A366" s="33"/>
      <c r="B366" s="47"/>
      <c r="C366" s="22">
        <v>3162</v>
      </c>
      <c r="D366" s="172" t="s">
        <v>748</v>
      </c>
      <c r="E366" s="24"/>
      <c r="F366" s="28"/>
      <c r="G366" s="28">
        <f>VLOOKUP(C366,'[1]Plan comptable'!$C$13:$C$462,1,FALSE)</f>
        <v>3162</v>
      </c>
      <c r="H366"/>
      <c r="I366" s="159"/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55"/>
      <c r="U366" s="149"/>
      <c r="V366" s="149"/>
      <c r="W366" s="149"/>
      <c r="X366" s="149"/>
      <c r="Y366" s="149"/>
      <c r="Z366" s="149"/>
      <c r="AA366" s="149"/>
      <c r="AB366" s="149"/>
      <c r="AC366" s="149"/>
      <c r="AD366" s="149"/>
      <c r="AE366" s="149"/>
      <c r="AF366" s="150"/>
    </row>
    <row r="367" spans="1:32" s="45" customFormat="1" ht="12.75" customHeight="1" x14ac:dyDescent="0.25">
      <c r="A367" s="33"/>
      <c r="B367" s="47"/>
      <c r="C367" s="25">
        <v>31620</v>
      </c>
      <c r="D367" s="172" t="s">
        <v>748</v>
      </c>
      <c r="E367" s="24">
        <v>300</v>
      </c>
      <c r="F367" s="28" t="s">
        <v>612</v>
      </c>
      <c r="G367" s="28">
        <f>VLOOKUP(C367,'[1]Plan comptable'!$C$13:$C$462,1,FALSE)</f>
        <v>31620</v>
      </c>
      <c r="H367"/>
      <c r="I367" s="158" t="s">
        <v>1185</v>
      </c>
      <c r="J367" s="154">
        <v>0</v>
      </c>
      <c r="K367" s="143">
        <v>0</v>
      </c>
      <c r="L367" s="143">
        <v>0</v>
      </c>
      <c r="M367" s="143">
        <v>0</v>
      </c>
      <c r="N367" s="143">
        <v>0</v>
      </c>
      <c r="O367" s="143">
        <v>0</v>
      </c>
      <c r="P367" s="143">
        <v>0</v>
      </c>
      <c r="Q367" s="143">
        <v>0</v>
      </c>
      <c r="R367" s="143">
        <v>0</v>
      </c>
      <c r="S367" s="143">
        <v>0</v>
      </c>
      <c r="T367" s="144">
        <v>0</v>
      </c>
      <c r="U367" s="154">
        <v>0</v>
      </c>
      <c r="V367" s="143">
        <v>0</v>
      </c>
      <c r="W367" s="143">
        <v>1</v>
      </c>
      <c r="X367" s="143">
        <v>0</v>
      </c>
      <c r="Y367" s="143">
        <v>0</v>
      </c>
      <c r="Z367" s="143">
        <v>0</v>
      </c>
      <c r="AA367" s="143">
        <v>0</v>
      </c>
      <c r="AB367" s="143">
        <v>0</v>
      </c>
      <c r="AC367" s="143">
        <v>0</v>
      </c>
      <c r="AD367" s="143">
        <v>0</v>
      </c>
      <c r="AE367" s="143">
        <v>0</v>
      </c>
      <c r="AF367" s="148">
        <v>0</v>
      </c>
    </row>
    <row r="368" spans="1:32" s="45" customFormat="1" ht="12.75" customHeight="1" x14ac:dyDescent="0.25">
      <c r="A368" s="33"/>
      <c r="B368" s="47"/>
      <c r="C368" s="25">
        <v>31621</v>
      </c>
      <c r="D368" s="172" t="s">
        <v>749</v>
      </c>
      <c r="E368" s="24">
        <v>300</v>
      </c>
      <c r="F368" s="28" t="s">
        <v>612</v>
      </c>
      <c r="G368" s="28">
        <f>VLOOKUP(C368,'[1]Plan comptable'!$C$13:$C$462,1,FALSE)</f>
        <v>31621</v>
      </c>
      <c r="H368"/>
      <c r="I368" s="158" t="s">
        <v>1185</v>
      </c>
      <c r="J368" s="154">
        <v>0</v>
      </c>
      <c r="K368" s="143">
        <v>0</v>
      </c>
      <c r="L368" s="143">
        <v>0</v>
      </c>
      <c r="M368" s="143">
        <v>0</v>
      </c>
      <c r="N368" s="143">
        <v>0</v>
      </c>
      <c r="O368" s="143">
        <v>0</v>
      </c>
      <c r="P368" s="143">
        <v>0</v>
      </c>
      <c r="Q368" s="143">
        <v>0</v>
      </c>
      <c r="R368" s="143">
        <v>0</v>
      </c>
      <c r="S368" s="143">
        <v>0</v>
      </c>
      <c r="T368" s="144">
        <v>0</v>
      </c>
      <c r="U368" s="154">
        <v>0</v>
      </c>
      <c r="V368" s="143">
        <v>0</v>
      </c>
      <c r="W368" s="143">
        <v>1</v>
      </c>
      <c r="X368" s="143">
        <v>0</v>
      </c>
      <c r="Y368" s="143">
        <v>0</v>
      </c>
      <c r="Z368" s="143">
        <v>0</v>
      </c>
      <c r="AA368" s="143">
        <v>0</v>
      </c>
      <c r="AB368" s="143">
        <v>0</v>
      </c>
      <c r="AC368" s="143">
        <v>0</v>
      </c>
      <c r="AD368" s="143">
        <v>0</v>
      </c>
      <c r="AE368" s="143">
        <v>0</v>
      </c>
      <c r="AF368" s="148">
        <v>0</v>
      </c>
    </row>
    <row r="369" spans="1:32" s="45" customFormat="1" ht="12.75" customHeight="1" x14ac:dyDescent="0.25">
      <c r="A369" s="33"/>
      <c r="B369" s="47"/>
      <c r="C369" s="25">
        <v>31622</v>
      </c>
      <c r="D369" s="172" t="s">
        <v>750</v>
      </c>
      <c r="E369" s="24">
        <v>300</v>
      </c>
      <c r="F369" s="28" t="s">
        <v>612</v>
      </c>
      <c r="G369" s="28">
        <f>VLOOKUP(C369,'[1]Plan comptable'!$C$13:$C$462,1,FALSE)</f>
        <v>31622</v>
      </c>
      <c r="H369"/>
      <c r="I369" s="158" t="s">
        <v>1191</v>
      </c>
      <c r="J369" s="154">
        <v>0</v>
      </c>
      <c r="K369" s="143">
        <v>0</v>
      </c>
      <c r="L369" s="143">
        <v>0</v>
      </c>
      <c r="M369" s="143">
        <v>0</v>
      </c>
      <c r="N369" s="143">
        <v>0</v>
      </c>
      <c r="O369" s="143">
        <v>0</v>
      </c>
      <c r="P369" s="143">
        <v>0</v>
      </c>
      <c r="Q369" s="143">
        <v>0</v>
      </c>
      <c r="R369" s="143">
        <v>0</v>
      </c>
      <c r="S369" s="143">
        <v>0</v>
      </c>
      <c r="T369" s="144">
        <v>0</v>
      </c>
      <c r="U369" s="154">
        <v>0</v>
      </c>
      <c r="V369" s="143">
        <v>0</v>
      </c>
      <c r="W369" s="143">
        <v>1</v>
      </c>
      <c r="X369" s="143">
        <v>0</v>
      </c>
      <c r="Y369" s="143">
        <v>0</v>
      </c>
      <c r="Z369" s="143">
        <v>0</v>
      </c>
      <c r="AA369" s="143">
        <v>0</v>
      </c>
      <c r="AB369" s="143">
        <v>0</v>
      </c>
      <c r="AC369" s="143">
        <v>0</v>
      </c>
      <c r="AD369" s="143">
        <v>0</v>
      </c>
      <c r="AE369" s="143">
        <v>0</v>
      </c>
      <c r="AF369" s="148">
        <v>0</v>
      </c>
    </row>
    <row r="370" spans="1:32" s="45" customFormat="1" ht="12.75" customHeight="1" x14ac:dyDescent="0.25">
      <c r="A370" s="33"/>
      <c r="B370" s="47"/>
      <c r="C370" s="22">
        <v>3163</v>
      </c>
      <c r="D370" s="172" t="s">
        <v>751</v>
      </c>
      <c r="E370" s="24"/>
      <c r="F370" s="28"/>
      <c r="G370" s="28">
        <f>VLOOKUP(C370,'[1]Plan comptable'!$C$13:$C$462,1,FALSE)</f>
        <v>3163</v>
      </c>
      <c r="H370"/>
      <c r="I370" s="159"/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55"/>
      <c r="U370" s="149"/>
      <c r="V370" s="149"/>
      <c r="W370" s="149"/>
      <c r="X370" s="149"/>
      <c r="Y370" s="149"/>
      <c r="Z370" s="149"/>
      <c r="AA370" s="149"/>
      <c r="AB370" s="149"/>
      <c r="AC370" s="149"/>
      <c r="AD370" s="149"/>
      <c r="AE370" s="149"/>
      <c r="AF370" s="150"/>
    </row>
    <row r="371" spans="1:32" s="45" customFormat="1" ht="12.75" customHeight="1" x14ac:dyDescent="0.25">
      <c r="A371" s="33"/>
      <c r="B371" s="47"/>
      <c r="C371" s="25">
        <v>31630</v>
      </c>
      <c r="D371" s="172" t="s">
        <v>751</v>
      </c>
      <c r="E371" s="24">
        <v>300</v>
      </c>
      <c r="F371" s="28" t="s">
        <v>612</v>
      </c>
      <c r="G371" s="28">
        <f>VLOOKUP(C371,'[1]Plan comptable'!$C$13:$C$462,1,FALSE)</f>
        <v>31630</v>
      </c>
      <c r="H371"/>
      <c r="I371" s="158" t="s">
        <v>1185</v>
      </c>
      <c r="J371" s="154">
        <v>0</v>
      </c>
      <c r="K371" s="143">
        <v>0</v>
      </c>
      <c r="L371" s="143">
        <v>0</v>
      </c>
      <c r="M371" s="143">
        <v>0</v>
      </c>
      <c r="N371" s="143">
        <v>0</v>
      </c>
      <c r="O371" s="143">
        <v>0</v>
      </c>
      <c r="P371" s="143">
        <v>0</v>
      </c>
      <c r="Q371" s="143">
        <v>0</v>
      </c>
      <c r="R371" s="143">
        <v>0</v>
      </c>
      <c r="S371" s="143">
        <v>0</v>
      </c>
      <c r="T371" s="144">
        <v>0</v>
      </c>
      <c r="U371" s="154">
        <v>0</v>
      </c>
      <c r="V371" s="143">
        <v>0</v>
      </c>
      <c r="W371" s="143">
        <v>1</v>
      </c>
      <c r="X371" s="143">
        <v>0</v>
      </c>
      <c r="Y371" s="143">
        <v>0</v>
      </c>
      <c r="Z371" s="143">
        <v>0</v>
      </c>
      <c r="AA371" s="143">
        <v>0</v>
      </c>
      <c r="AB371" s="143">
        <v>0</v>
      </c>
      <c r="AC371" s="143">
        <v>0</v>
      </c>
      <c r="AD371" s="143">
        <v>0</v>
      </c>
      <c r="AE371" s="143">
        <v>0</v>
      </c>
      <c r="AF371" s="148">
        <v>0</v>
      </c>
    </row>
    <row r="372" spans="1:32" s="45" customFormat="1" ht="12.75" customHeight="1" x14ac:dyDescent="0.25">
      <c r="A372" s="33"/>
      <c r="B372" s="47"/>
      <c r="C372" s="25">
        <v>31631</v>
      </c>
      <c r="D372" s="172" t="s">
        <v>752</v>
      </c>
      <c r="E372" s="24">
        <v>300</v>
      </c>
      <c r="F372" s="28" t="s">
        <v>612</v>
      </c>
      <c r="G372" s="28">
        <f>VLOOKUP(C372,'[1]Plan comptable'!$C$13:$C$462,1,FALSE)</f>
        <v>31631</v>
      </c>
      <c r="H372"/>
      <c r="I372" s="158" t="s">
        <v>1185</v>
      </c>
      <c r="J372" s="154">
        <v>0</v>
      </c>
      <c r="K372" s="143">
        <v>0</v>
      </c>
      <c r="L372" s="143">
        <v>0</v>
      </c>
      <c r="M372" s="143">
        <v>0</v>
      </c>
      <c r="N372" s="143">
        <v>0</v>
      </c>
      <c r="O372" s="143">
        <v>0</v>
      </c>
      <c r="P372" s="143">
        <v>0</v>
      </c>
      <c r="Q372" s="143">
        <v>0</v>
      </c>
      <c r="R372" s="143">
        <v>0</v>
      </c>
      <c r="S372" s="143">
        <v>0</v>
      </c>
      <c r="T372" s="144">
        <v>0</v>
      </c>
      <c r="U372" s="154">
        <v>0</v>
      </c>
      <c r="V372" s="143">
        <v>0</v>
      </c>
      <c r="W372" s="143">
        <v>1</v>
      </c>
      <c r="X372" s="143">
        <v>0</v>
      </c>
      <c r="Y372" s="143">
        <v>0</v>
      </c>
      <c r="Z372" s="143">
        <v>0</v>
      </c>
      <c r="AA372" s="143">
        <v>0</v>
      </c>
      <c r="AB372" s="143">
        <v>0</v>
      </c>
      <c r="AC372" s="143">
        <v>0</v>
      </c>
      <c r="AD372" s="143">
        <v>0</v>
      </c>
      <c r="AE372" s="143">
        <v>0</v>
      </c>
      <c r="AF372" s="148">
        <v>0</v>
      </c>
    </row>
    <row r="373" spans="1:32" s="45" customFormat="1" ht="12.75" customHeight="1" x14ac:dyDescent="0.25">
      <c r="A373" s="33"/>
      <c r="B373" s="47"/>
      <c r="C373" s="25">
        <v>31632</v>
      </c>
      <c r="D373" s="172" t="s">
        <v>753</v>
      </c>
      <c r="E373" s="24">
        <v>300</v>
      </c>
      <c r="F373" s="28" t="s">
        <v>612</v>
      </c>
      <c r="G373" s="28">
        <f>VLOOKUP(C373,'[1]Plan comptable'!$C$13:$C$462,1,FALSE)</f>
        <v>31632</v>
      </c>
      <c r="H373"/>
      <c r="I373" s="158" t="s">
        <v>1191</v>
      </c>
      <c r="J373" s="154">
        <v>0</v>
      </c>
      <c r="K373" s="143">
        <v>0</v>
      </c>
      <c r="L373" s="143">
        <v>0</v>
      </c>
      <c r="M373" s="143">
        <v>0</v>
      </c>
      <c r="N373" s="143">
        <v>0</v>
      </c>
      <c r="O373" s="143">
        <v>0</v>
      </c>
      <c r="P373" s="143">
        <v>0</v>
      </c>
      <c r="Q373" s="143">
        <v>0</v>
      </c>
      <c r="R373" s="143">
        <v>0</v>
      </c>
      <c r="S373" s="143">
        <v>0</v>
      </c>
      <c r="T373" s="144">
        <v>0</v>
      </c>
      <c r="U373" s="154">
        <v>0</v>
      </c>
      <c r="V373" s="143">
        <v>0</v>
      </c>
      <c r="W373" s="143">
        <v>1</v>
      </c>
      <c r="X373" s="143">
        <v>0</v>
      </c>
      <c r="Y373" s="143">
        <v>0</v>
      </c>
      <c r="Z373" s="143">
        <v>0</v>
      </c>
      <c r="AA373" s="143">
        <v>0</v>
      </c>
      <c r="AB373" s="143">
        <v>0</v>
      </c>
      <c r="AC373" s="143">
        <v>0</v>
      </c>
      <c r="AD373" s="143">
        <v>0</v>
      </c>
      <c r="AE373" s="143">
        <v>0</v>
      </c>
      <c r="AF373" s="148">
        <v>0</v>
      </c>
    </row>
    <row r="374" spans="1:32" s="45" customFormat="1" ht="12.75" customHeight="1" x14ac:dyDescent="0.25">
      <c r="A374" s="33"/>
      <c r="B374" s="47"/>
      <c r="C374" s="22">
        <v>3169</v>
      </c>
      <c r="D374" s="180" t="s">
        <v>73</v>
      </c>
      <c r="E374" s="24"/>
      <c r="F374" s="28"/>
      <c r="G374" s="28">
        <f>VLOOKUP(C374,'[1]Plan comptable'!$C$13:$C$462,1,FALSE)</f>
        <v>3169</v>
      </c>
      <c r="H374"/>
      <c r="I374" s="159"/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55"/>
      <c r="U374" s="149"/>
      <c r="V374" s="149"/>
      <c r="W374" s="149"/>
      <c r="X374" s="149"/>
      <c r="Y374" s="149"/>
      <c r="Z374" s="149"/>
      <c r="AA374" s="149"/>
      <c r="AB374" s="149"/>
      <c r="AC374" s="149"/>
      <c r="AD374" s="149"/>
      <c r="AE374" s="149"/>
      <c r="AF374" s="150"/>
    </row>
    <row r="375" spans="1:32" s="45" customFormat="1" ht="12.75" customHeight="1" x14ac:dyDescent="0.25">
      <c r="A375" s="33"/>
      <c r="B375" s="47"/>
      <c r="C375" s="25">
        <v>31690</v>
      </c>
      <c r="D375" s="180" t="s">
        <v>1028</v>
      </c>
      <c r="E375" s="24">
        <v>300</v>
      </c>
      <c r="F375" s="28" t="s">
        <v>612</v>
      </c>
      <c r="G375" s="28">
        <f>VLOOKUP(C375,'[1]Plan comptable'!$C$13:$C$462,1,FALSE)</f>
        <v>31690</v>
      </c>
      <c r="H375"/>
      <c r="I375" s="158" t="s">
        <v>1185</v>
      </c>
      <c r="J375" s="154">
        <v>0</v>
      </c>
      <c r="K375" s="143">
        <v>0</v>
      </c>
      <c r="L375" s="143">
        <v>0</v>
      </c>
      <c r="M375" s="143">
        <v>0</v>
      </c>
      <c r="N375" s="143">
        <v>0</v>
      </c>
      <c r="O375" s="143">
        <v>0</v>
      </c>
      <c r="P375" s="143">
        <v>0</v>
      </c>
      <c r="Q375" s="143">
        <v>0</v>
      </c>
      <c r="R375" s="143">
        <v>0</v>
      </c>
      <c r="S375" s="143">
        <v>0</v>
      </c>
      <c r="T375" s="144">
        <v>0</v>
      </c>
      <c r="U375" s="154">
        <v>0</v>
      </c>
      <c r="V375" s="143">
        <v>0</v>
      </c>
      <c r="W375" s="143">
        <v>1</v>
      </c>
      <c r="X375" s="143">
        <v>0</v>
      </c>
      <c r="Y375" s="143">
        <v>0</v>
      </c>
      <c r="Z375" s="143">
        <v>0</v>
      </c>
      <c r="AA375" s="143">
        <v>0</v>
      </c>
      <c r="AB375" s="143">
        <v>0</v>
      </c>
      <c r="AC375" s="143">
        <v>0</v>
      </c>
      <c r="AD375" s="143">
        <v>0</v>
      </c>
      <c r="AE375" s="143">
        <v>0</v>
      </c>
      <c r="AF375" s="148">
        <v>0</v>
      </c>
    </row>
    <row r="376" spans="1:32" s="45" customFormat="1" ht="12.75" customHeight="1" x14ac:dyDescent="0.25">
      <c r="A376" s="33"/>
      <c r="B376" s="47"/>
      <c r="C376" s="25">
        <v>31693</v>
      </c>
      <c r="D376" s="180" t="s">
        <v>1029</v>
      </c>
      <c r="E376" s="24">
        <v>300</v>
      </c>
      <c r="F376" s="28" t="s">
        <v>612</v>
      </c>
      <c r="G376" s="28">
        <f>VLOOKUP(C376,'[1]Plan comptable'!$C$13:$C$462,1,FALSE)</f>
        <v>31693</v>
      </c>
      <c r="H376"/>
      <c r="I376" s="158" t="s">
        <v>1191</v>
      </c>
      <c r="J376" s="154">
        <v>0</v>
      </c>
      <c r="K376" s="143">
        <v>0</v>
      </c>
      <c r="L376" s="143">
        <v>0</v>
      </c>
      <c r="M376" s="143">
        <v>0</v>
      </c>
      <c r="N376" s="143">
        <v>0</v>
      </c>
      <c r="O376" s="143">
        <v>0</v>
      </c>
      <c r="P376" s="143">
        <v>0</v>
      </c>
      <c r="Q376" s="143">
        <v>0</v>
      </c>
      <c r="R376" s="143">
        <v>0</v>
      </c>
      <c r="S376" s="143">
        <v>0</v>
      </c>
      <c r="T376" s="144">
        <v>0</v>
      </c>
      <c r="U376" s="154">
        <v>0</v>
      </c>
      <c r="V376" s="143">
        <v>0</v>
      </c>
      <c r="W376" s="143">
        <v>1</v>
      </c>
      <c r="X376" s="143">
        <v>0</v>
      </c>
      <c r="Y376" s="143">
        <v>0</v>
      </c>
      <c r="Z376" s="143">
        <v>0</v>
      </c>
      <c r="AA376" s="143">
        <v>0</v>
      </c>
      <c r="AB376" s="143">
        <v>0</v>
      </c>
      <c r="AC376" s="143">
        <v>0</v>
      </c>
      <c r="AD376" s="143">
        <v>0</v>
      </c>
      <c r="AE376" s="143">
        <v>0</v>
      </c>
      <c r="AF376" s="148">
        <v>0</v>
      </c>
    </row>
    <row r="377" spans="1:32" s="45" customFormat="1" ht="12.75" customHeight="1" x14ac:dyDescent="0.25">
      <c r="A377" s="33"/>
      <c r="B377" s="47"/>
      <c r="C377" s="22" t="s">
        <v>886</v>
      </c>
      <c r="D377" s="180" t="s">
        <v>881</v>
      </c>
      <c r="E377" s="24"/>
      <c r="F377" s="28"/>
      <c r="G377" s="28" t="str">
        <f>VLOOKUP(C377,'[1]Plan comptable'!$C$13:$C$462,1,FALSE)</f>
        <v>3169-s</v>
      </c>
      <c r="H377"/>
      <c r="I377" s="15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  <c r="T377" s="155"/>
      <c r="U377" s="149"/>
      <c r="V377" s="149"/>
      <c r="W377" s="149"/>
      <c r="X377" s="149"/>
      <c r="Y377" s="149"/>
      <c r="Z377" s="149"/>
      <c r="AA377" s="149"/>
      <c r="AB377" s="149"/>
      <c r="AC377" s="149"/>
      <c r="AD377" s="149"/>
      <c r="AE377" s="149"/>
      <c r="AF377" s="150"/>
    </row>
    <row r="378" spans="1:32" s="45" customFormat="1" ht="12.75" customHeight="1" x14ac:dyDescent="0.25">
      <c r="A378" s="33"/>
      <c r="B378" s="47"/>
      <c r="C378" s="25" t="s">
        <v>1030</v>
      </c>
      <c r="D378" s="180" t="s">
        <v>1031</v>
      </c>
      <c r="E378" s="24">
        <v>300</v>
      </c>
      <c r="F378" s="28" t="s">
        <v>612</v>
      </c>
      <c r="G378" s="28" t="str">
        <f>VLOOKUP(C378,'[1]Plan comptable'!$C$13:$C$462,1,FALSE)</f>
        <v>3169-s0</v>
      </c>
      <c r="H378"/>
      <c r="I378" s="158" t="s">
        <v>1185</v>
      </c>
      <c r="J378" s="154">
        <v>0</v>
      </c>
      <c r="K378" s="143">
        <v>0</v>
      </c>
      <c r="L378" s="143">
        <v>0</v>
      </c>
      <c r="M378" s="143">
        <v>0</v>
      </c>
      <c r="N378" s="143">
        <v>0</v>
      </c>
      <c r="O378" s="143">
        <v>0</v>
      </c>
      <c r="P378" s="143">
        <v>0</v>
      </c>
      <c r="Q378" s="143">
        <v>0</v>
      </c>
      <c r="R378" s="143">
        <v>0</v>
      </c>
      <c r="S378" s="143">
        <v>0</v>
      </c>
      <c r="T378" s="144">
        <v>0</v>
      </c>
      <c r="U378" s="154">
        <v>0</v>
      </c>
      <c r="V378" s="143">
        <v>0</v>
      </c>
      <c r="W378" s="143">
        <v>1</v>
      </c>
      <c r="X378" s="143">
        <v>0</v>
      </c>
      <c r="Y378" s="143">
        <v>0</v>
      </c>
      <c r="Z378" s="143">
        <v>0</v>
      </c>
      <c r="AA378" s="143">
        <v>0</v>
      </c>
      <c r="AB378" s="143">
        <v>0</v>
      </c>
      <c r="AC378" s="143">
        <v>0</v>
      </c>
      <c r="AD378" s="143">
        <v>0</v>
      </c>
      <c r="AE378" s="143">
        <v>0</v>
      </c>
      <c r="AF378" s="148">
        <v>0</v>
      </c>
    </row>
    <row r="379" spans="1:32" s="45" customFormat="1" ht="12.75" customHeight="1" x14ac:dyDescent="0.25">
      <c r="A379" s="33"/>
      <c r="B379" s="47"/>
      <c r="C379" s="25" t="s">
        <v>1032</v>
      </c>
      <c r="D379" s="180" t="s">
        <v>1033</v>
      </c>
      <c r="E379" s="24">
        <v>300</v>
      </c>
      <c r="F379" s="28" t="s">
        <v>612</v>
      </c>
      <c r="G379" s="28" t="str">
        <f>VLOOKUP(C379,'[1]Plan comptable'!$C$13:$C$462,1,FALSE)</f>
        <v>3169-s3</v>
      </c>
      <c r="H379"/>
      <c r="I379" s="158" t="s">
        <v>1191</v>
      </c>
      <c r="J379" s="154">
        <v>0</v>
      </c>
      <c r="K379" s="143">
        <v>0</v>
      </c>
      <c r="L379" s="143">
        <v>0</v>
      </c>
      <c r="M379" s="143">
        <v>0</v>
      </c>
      <c r="N379" s="143">
        <v>0</v>
      </c>
      <c r="O379" s="143">
        <v>0</v>
      </c>
      <c r="P379" s="143">
        <v>0</v>
      </c>
      <c r="Q379" s="143">
        <v>0</v>
      </c>
      <c r="R379" s="143">
        <v>0</v>
      </c>
      <c r="S379" s="143">
        <v>0</v>
      </c>
      <c r="T379" s="144">
        <v>0</v>
      </c>
      <c r="U379" s="154">
        <v>0</v>
      </c>
      <c r="V379" s="143">
        <v>0</v>
      </c>
      <c r="W379" s="143">
        <v>1</v>
      </c>
      <c r="X379" s="143">
        <v>0</v>
      </c>
      <c r="Y379" s="143">
        <v>0</v>
      </c>
      <c r="Z379" s="143">
        <v>0</v>
      </c>
      <c r="AA379" s="143">
        <v>0</v>
      </c>
      <c r="AB379" s="143">
        <v>0</v>
      </c>
      <c r="AC379" s="143">
        <v>0</v>
      </c>
      <c r="AD379" s="143">
        <v>0</v>
      </c>
      <c r="AE379" s="143">
        <v>0</v>
      </c>
      <c r="AF379" s="148">
        <v>0</v>
      </c>
    </row>
    <row r="380" spans="1:32" s="45" customFormat="1" ht="12.75" customHeight="1" x14ac:dyDescent="0.25">
      <c r="A380" s="33">
        <v>320</v>
      </c>
      <c r="B380" s="52" t="s">
        <v>555</v>
      </c>
      <c r="C380" s="22">
        <v>3200</v>
      </c>
      <c r="D380" s="172" t="s">
        <v>556</v>
      </c>
      <c r="E380" s="24"/>
      <c r="F380" s="28"/>
      <c r="G380" s="28">
        <f>VLOOKUP(C380,'[1]Plan comptable'!$C$13:$C$462,1,FALSE)</f>
        <v>3200</v>
      </c>
      <c r="H380"/>
      <c r="I380" s="159"/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55"/>
      <c r="U380" s="149"/>
      <c r="V380" s="149"/>
      <c r="W380" s="149"/>
      <c r="X380" s="149"/>
      <c r="Y380" s="149"/>
      <c r="Z380" s="149"/>
      <c r="AA380" s="149"/>
      <c r="AB380" s="149"/>
      <c r="AC380" s="149"/>
      <c r="AD380" s="149"/>
      <c r="AE380" s="149"/>
      <c r="AF380" s="150"/>
    </row>
    <row r="381" spans="1:32" s="45" customFormat="1" ht="12.75" customHeight="1" x14ac:dyDescent="0.25">
      <c r="A381" s="33"/>
      <c r="B381" s="52"/>
      <c r="C381" s="25">
        <v>32000</v>
      </c>
      <c r="D381" s="172" t="s">
        <v>189</v>
      </c>
      <c r="E381" s="24">
        <v>300</v>
      </c>
      <c r="F381" s="28" t="s">
        <v>612</v>
      </c>
      <c r="G381" s="28">
        <f>VLOOKUP(C381,'[1]Plan comptable'!$C$13:$C$462,1,FALSE)</f>
        <v>32000</v>
      </c>
      <c r="H381"/>
      <c r="I381" s="158" t="s">
        <v>1185</v>
      </c>
      <c r="J381" s="154">
        <v>0</v>
      </c>
      <c r="K381" s="143">
        <v>0</v>
      </c>
      <c r="L381" s="143">
        <v>0</v>
      </c>
      <c r="M381" s="143">
        <v>0</v>
      </c>
      <c r="N381" s="143">
        <v>0</v>
      </c>
      <c r="O381" s="143">
        <v>0</v>
      </c>
      <c r="P381" s="143">
        <v>0</v>
      </c>
      <c r="Q381" s="143">
        <v>0</v>
      </c>
      <c r="R381" s="143">
        <v>0</v>
      </c>
      <c r="S381" s="143">
        <v>0</v>
      </c>
      <c r="T381" s="144">
        <v>0</v>
      </c>
      <c r="U381" s="154">
        <v>0</v>
      </c>
      <c r="V381" s="143">
        <v>0</v>
      </c>
      <c r="W381" s="143">
        <v>0</v>
      </c>
      <c r="X381" s="143">
        <v>0</v>
      </c>
      <c r="Y381" s="143">
        <v>0</v>
      </c>
      <c r="Z381" s="143">
        <v>1</v>
      </c>
      <c r="AA381" s="143">
        <v>0</v>
      </c>
      <c r="AB381" s="143">
        <v>0</v>
      </c>
      <c r="AC381" s="143">
        <v>0</v>
      </c>
      <c r="AD381" s="143">
        <v>0</v>
      </c>
      <c r="AE381" s="143">
        <v>0</v>
      </c>
      <c r="AF381" s="148">
        <v>0</v>
      </c>
    </row>
    <row r="382" spans="1:32" s="45" customFormat="1" ht="12.75" customHeight="1" x14ac:dyDescent="0.25">
      <c r="A382" s="33"/>
      <c r="B382" s="52"/>
      <c r="C382" s="25">
        <v>32001</v>
      </c>
      <c r="D382" s="172" t="s">
        <v>190</v>
      </c>
      <c r="E382" s="24">
        <v>300</v>
      </c>
      <c r="F382" s="28" t="s">
        <v>612</v>
      </c>
      <c r="G382" s="28">
        <f>VLOOKUP(C382,'[1]Plan comptable'!$C$13:$C$462,1,FALSE)</f>
        <v>32001</v>
      </c>
      <c r="H382"/>
      <c r="I382" s="158" t="s">
        <v>1185</v>
      </c>
      <c r="J382" s="154">
        <v>0</v>
      </c>
      <c r="K382" s="143">
        <v>0</v>
      </c>
      <c r="L382" s="143">
        <v>0</v>
      </c>
      <c r="M382" s="143">
        <v>0</v>
      </c>
      <c r="N382" s="143">
        <v>0</v>
      </c>
      <c r="O382" s="143">
        <v>0</v>
      </c>
      <c r="P382" s="143">
        <v>0</v>
      </c>
      <c r="Q382" s="143">
        <v>0</v>
      </c>
      <c r="R382" s="143">
        <v>0</v>
      </c>
      <c r="S382" s="143">
        <v>0</v>
      </c>
      <c r="T382" s="144">
        <v>0</v>
      </c>
      <c r="U382" s="154">
        <v>0</v>
      </c>
      <c r="V382" s="143">
        <v>0</v>
      </c>
      <c r="W382" s="143">
        <v>0</v>
      </c>
      <c r="X382" s="143">
        <v>0</v>
      </c>
      <c r="Y382" s="143">
        <v>1</v>
      </c>
      <c r="Z382" s="143">
        <v>0</v>
      </c>
      <c r="AA382" s="143">
        <v>0</v>
      </c>
      <c r="AB382" s="143">
        <v>0</v>
      </c>
      <c r="AC382" s="143">
        <v>0</v>
      </c>
      <c r="AD382" s="143">
        <v>0</v>
      </c>
      <c r="AE382" s="143">
        <v>0</v>
      </c>
      <c r="AF382" s="148">
        <v>0</v>
      </c>
    </row>
    <row r="383" spans="1:32" s="45" customFormat="1" ht="12.75" customHeight="1" x14ac:dyDescent="0.25">
      <c r="A383" s="33"/>
      <c r="B383" s="52"/>
      <c r="C383" s="25">
        <v>32002</v>
      </c>
      <c r="D383" s="172" t="s">
        <v>557</v>
      </c>
      <c r="E383" s="24">
        <v>300</v>
      </c>
      <c r="F383" s="28" t="s">
        <v>612</v>
      </c>
      <c r="G383" s="28">
        <f>VLOOKUP(C383,'[1]Plan comptable'!$C$13:$C$462,1,FALSE)</f>
        <v>32002</v>
      </c>
      <c r="H383"/>
      <c r="I383" s="158" t="s">
        <v>1185</v>
      </c>
      <c r="J383" s="154">
        <v>0</v>
      </c>
      <c r="K383" s="143">
        <v>0</v>
      </c>
      <c r="L383" s="143">
        <v>0</v>
      </c>
      <c r="M383" s="143">
        <v>0</v>
      </c>
      <c r="N383" s="143">
        <v>0</v>
      </c>
      <c r="O383" s="143">
        <v>0</v>
      </c>
      <c r="P383" s="143">
        <v>0</v>
      </c>
      <c r="Q383" s="143">
        <v>0</v>
      </c>
      <c r="R383" s="143">
        <v>0</v>
      </c>
      <c r="S383" s="143">
        <v>0</v>
      </c>
      <c r="T383" s="144">
        <v>0</v>
      </c>
      <c r="U383" s="154">
        <v>0</v>
      </c>
      <c r="V383" s="143">
        <v>0</v>
      </c>
      <c r="W383" s="143">
        <v>0</v>
      </c>
      <c r="X383" s="143">
        <v>0</v>
      </c>
      <c r="Y383" s="143">
        <v>0</v>
      </c>
      <c r="Z383" s="143">
        <v>1</v>
      </c>
      <c r="AA383" s="143">
        <v>0</v>
      </c>
      <c r="AB383" s="143">
        <v>0</v>
      </c>
      <c r="AC383" s="143">
        <v>0</v>
      </c>
      <c r="AD383" s="143">
        <v>0</v>
      </c>
      <c r="AE383" s="143">
        <v>0</v>
      </c>
      <c r="AF383" s="148">
        <v>0</v>
      </c>
    </row>
    <row r="384" spans="1:32" s="45" customFormat="1" ht="12.75" customHeight="1" x14ac:dyDescent="0.25">
      <c r="A384" s="33"/>
      <c r="B384" s="52"/>
      <c r="C384" s="25">
        <v>32003</v>
      </c>
      <c r="D384" s="172" t="s">
        <v>558</v>
      </c>
      <c r="E384" s="24">
        <v>300</v>
      </c>
      <c r="F384" s="28" t="s">
        <v>612</v>
      </c>
      <c r="G384" s="28">
        <f>VLOOKUP(C384,'[1]Plan comptable'!$C$13:$C$462,1,FALSE)</f>
        <v>32003</v>
      </c>
      <c r="H384"/>
      <c r="I384" s="158" t="s">
        <v>1185</v>
      </c>
      <c r="J384" s="154">
        <v>0</v>
      </c>
      <c r="K384" s="143">
        <v>0</v>
      </c>
      <c r="L384" s="143">
        <v>0</v>
      </c>
      <c r="M384" s="143">
        <v>0</v>
      </c>
      <c r="N384" s="143">
        <v>0</v>
      </c>
      <c r="O384" s="143">
        <v>0</v>
      </c>
      <c r="P384" s="143">
        <v>0</v>
      </c>
      <c r="Q384" s="143">
        <v>0</v>
      </c>
      <c r="R384" s="143">
        <v>0</v>
      </c>
      <c r="S384" s="143">
        <v>0</v>
      </c>
      <c r="T384" s="144">
        <v>0</v>
      </c>
      <c r="U384" s="154">
        <v>0</v>
      </c>
      <c r="V384" s="143">
        <v>0</v>
      </c>
      <c r="W384" s="143">
        <v>0</v>
      </c>
      <c r="X384" s="143">
        <v>1</v>
      </c>
      <c r="Y384" s="143">
        <v>0</v>
      </c>
      <c r="Z384" s="143">
        <v>0</v>
      </c>
      <c r="AA384" s="143">
        <v>0</v>
      </c>
      <c r="AB384" s="143">
        <v>0</v>
      </c>
      <c r="AC384" s="143">
        <v>0</v>
      </c>
      <c r="AD384" s="143">
        <v>0</v>
      </c>
      <c r="AE384" s="143">
        <v>0</v>
      </c>
      <c r="AF384" s="148">
        <v>0</v>
      </c>
    </row>
    <row r="385" spans="1:32" s="45" customFormat="1" ht="12.75" customHeight="1" x14ac:dyDescent="0.25">
      <c r="A385" s="33"/>
      <c r="B385" s="52"/>
      <c r="C385" s="25">
        <v>32004</v>
      </c>
      <c r="D385" s="172" t="s">
        <v>559</v>
      </c>
      <c r="E385" s="24">
        <v>300</v>
      </c>
      <c r="F385" s="28" t="s">
        <v>612</v>
      </c>
      <c r="G385" s="28">
        <f>VLOOKUP(C385,'[1]Plan comptable'!$C$13:$C$462,1,FALSE)</f>
        <v>32004</v>
      </c>
      <c r="H385"/>
      <c r="I385" s="158" t="s">
        <v>1191</v>
      </c>
      <c r="J385" s="154">
        <v>0</v>
      </c>
      <c r="K385" s="143">
        <v>0</v>
      </c>
      <c r="L385" s="143">
        <v>0</v>
      </c>
      <c r="M385" s="143">
        <v>0</v>
      </c>
      <c r="N385" s="143">
        <v>0</v>
      </c>
      <c r="O385" s="143">
        <v>0</v>
      </c>
      <c r="P385" s="143">
        <v>0</v>
      </c>
      <c r="Q385" s="143">
        <v>0</v>
      </c>
      <c r="R385" s="143">
        <v>0</v>
      </c>
      <c r="S385" s="143">
        <v>0</v>
      </c>
      <c r="T385" s="144">
        <v>1</v>
      </c>
      <c r="U385" s="154">
        <v>0</v>
      </c>
      <c r="V385" s="143">
        <v>0</v>
      </c>
      <c r="W385" s="143">
        <v>0</v>
      </c>
      <c r="X385" s="143">
        <v>0</v>
      </c>
      <c r="Y385" s="143">
        <v>0</v>
      </c>
      <c r="Z385" s="143">
        <v>0</v>
      </c>
      <c r="AA385" s="143">
        <v>0</v>
      </c>
      <c r="AB385" s="143">
        <v>0</v>
      </c>
      <c r="AC385" s="143">
        <v>0</v>
      </c>
      <c r="AD385" s="143">
        <v>0</v>
      </c>
      <c r="AE385" s="143">
        <v>0</v>
      </c>
      <c r="AF385" s="148">
        <v>0</v>
      </c>
    </row>
    <row r="386" spans="1:32" s="45" customFormat="1" ht="12.75" customHeight="1" x14ac:dyDescent="0.25">
      <c r="A386" s="33"/>
      <c r="B386" s="52"/>
      <c r="C386" s="25">
        <v>32005</v>
      </c>
      <c r="D386" s="172" t="s">
        <v>1206</v>
      </c>
      <c r="E386" s="24">
        <v>300</v>
      </c>
      <c r="F386" s="28" t="s">
        <v>612</v>
      </c>
      <c r="G386" s="28">
        <f>VLOOKUP(C386,'[1]Plan comptable'!$C$13:$C$462,1,FALSE)</f>
        <v>32005</v>
      </c>
      <c r="H386"/>
      <c r="I386" s="158" t="s">
        <v>1185</v>
      </c>
      <c r="J386" s="154">
        <v>0</v>
      </c>
      <c r="K386" s="143">
        <v>0</v>
      </c>
      <c r="L386" s="143">
        <v>0</v>
      </c>
      <c r="M386" s="143">
        <v>0</v>
      </c>
      <c r="N386" s="143">
        <v>0</v>
      </c>
      <c r="O386" s="143">
        <v>0</v>
      </c>
      <c r="P386" s="143">
        <v>0</v>
      </c>
      <c r="Q386" s="143">
        <v>0</v>
      </c>
      <c r="R386" s="143">
        <v>0</v>
      </c>
      <c r="S386" s="143">
        <v>0</v>
      </c>
      <c r="T386" s="144">
        <v>0</v>
      </c>
      <c r="U386" s="154">
        <v>0</v>
      </c>
      <c r="V386" s="143">
        <v>0</v>
      </c>
      <c r="W386" s="143">
        <v>0</v>
      </c>
      <c r="X386" s="143">
        <v>0</v>
      </c>
      <c r="Y386" s="143">
        <v>0</v>
      </c>
      <c r="Z386" s="143">
        <v>1</v>
      </c>
      <c r="AA386" s="143">
        <v>0</v>
      </c>
      <c r="AB386" s="143">
        <v>0</v>
      </c>
      <c r="AC386" s="143">
        <v>0</v>
      </c>
      <c r="AD386" s="143">
        <v>0</v>
      </c>
      <c r="AE386" s="143">
        <v>0</v>
      </c>
      <c r="AF386" s="148">
        <v>0</v>
      </c>
    </row>
    <row r="387" spans="1:32" s="45" customFormat="1" ht="12.75" customHeight="1" x14ac:dyDescent="0.25">
      <c r="A387" s="33"/>
      <c r="B387" s="52"/>
      <c r="C387" s="25">
        <v>32006</v>
      </c>
      <c r="D387" s="172" t="s">
        <v>560</v>
      </c>
      <c r="E387" s="24">
        <v>300</v>
      </c>
      <c r="F387" s="28" t="s">
        <v>612</v>
      </c>
      <c r="G387" s="28">
        <f>VLOOKUP(C387,'[1]Plan comptable'!$C$13:$C$462,1,FALSE)</f>
        <v>32006</v>
      </c>
      <c r="H387"/>
      <c r="I387" s="158" t="s">
        <v>1191</v>
      </c>
      <c r="J387" s="154">
        <v>0</v>
      </c>
      <c r="K387" s="143">
        <v>0</v>
      </c>
      <c r="L387" s="143">
        <v>0</v>
      </c>
      <c r="M387" s="143">
        <v>0</v>
      </c>
      <c r="N387" s="143">
        <v>0</v>
      </c>
      <c r="O387" s="143">
        <v>0</v>
      </c>
      <c r="P387" s="143">
        <v>0</v>
      </c>
      <c r="Q387" s="143">
        <v>0</v>
      </c>
      <c r="R387" s="143">
        <v>0</v>
      </c>
      <c r="S387" s="143">
        <v>0</v>
      </c>
      <c r="T387" s="144">
        <v>0</v>
      </c>
      <c r="U387" s="154">
        <v>0</v>
      </c>
      <c r="V387" s="143">
        <v>0</v>
      </c>
      <c r="W387" s="143">
        <v>0</v>
      </c>
      <c r="X387" s="143">
        <v>0</v>
      </c>
      <c r="Y387" s="143">
        <v>0</v>
      </c>
      <c r="Z387" s="143">
        <v>1</v>
      </c>
      <c r="AA387" s="143">
        <v>0</v>
      </c>
      <c r="AB387" s="143">
        <v>0</v>
      </c>
      <c r="AC387" s="143">
        <v>0</v>
      </c>
      <c r="AD387" s="143">
        <v>0</v>
      </c>
      <c r="AE387" s="143">
        <v>0</v>
      </c>
      <c r="AF387" s="148">
        <v>0</v>
      </c>
    </row>
    <row r="388" spans="1:32" s="45" customFormat="1" ht="12.75" customHeight="1" x14ac:dyDescent="0.25">
      <c r="A388" s="33"/>
      <c r="B388" s="52"/>
      <c r="C388" s="25">
        <v>32007</v>
      </c>
      <c r="D388" s="172" t="s">
        <v>561</v>
      </c>
      <c r="E388" s="24">
        <v>300</v>
      </c>
      <c r="F388" s="28" t="s">
        <v>612</v>
      </c>
      <c r="G388" s="28">
        <f>VLOOKUP(C388,'[1]Plan comptable'!$C$13:$C$462,1,FALSE)</f>
        <v>32007</v>
      </c>
      <c r="H388"/>
      <c r="I388" s="158" t="s">
        <v>1185</v>
      </c>
      <c r="J388" s="154">
        <v>0</v>
      </c>
      <c r="K388" s="143">
        <v>0</v>
      </c>
      <c r="L388" s="143">
        <v>0</v>
      </c>
      <c r="M388" s="143">
        <v>0</v>
      </c>
      <c r="N388" s="143">
        <v>0</v>
      </c>
      <c r="O388" s="143">
        <v>0</v>
      </c>
      <c r="P388" s="143">
        <v>0</v>
      </c>
      <c r="Q388" s="143">
        <v>0</v>
      </c>
      <c r="R388" s="143">
        <v>0</v>
      </c>
      <c r="S388" s="143">
        <v>0</v>
      </c>
      <c r="T388" s="144">
        <v>0</v>
      </c>
      <c r="U388" s="154">
        <v>0</v>
      </c>
      <c r="V388" s="143">
        <v>0</v>
      </c>
      <c r="W388" s="143">
        <v>0</v>
      </c>
      <c r="X388" s="143">
        <v>0</v>
      </c>
      <c r="Y388" s="143">
        <v>0</v>
      </c>
      <c r="Z388" s="143">
        <v>1</v>
      </c>
      <c r="AA388" s="143">
        <v>0</v>
      </c>
      <c r="AB388" s="143">
        <v>0</v>
      </c>
      <c r="AC388" s="143">
        <v>0</v>
      </c>
      <c r="AD388" s="143">
        <v>0</v>
      </c>
      <c r="AE388" s="143">
        <v>0</v>
      </c>
      <c r="AF388" s="148">
        <v>0</v>
      </c>
    </row>
    <row r="389" spans="1:32" s="45" customFormat="1" ht="12.75" customHeight="1" x14ac:dyDescent="0.25">
      <c r="A389" s="33"/>
      <c r="B389" s="52"/>
      <c r="C389" s="22">
        <v>3201</v>
      </c>
      <c r="D389" s="172" t="s">
        <v>283</v>
      </c>
      <c r="E389" s="24"/>
      <c r="F389" s="28"/>
      <c r="G389" s="28">
        <f>VLOOKUP(C389,'[1]Plan comptable'!$C$13:$C$462,1,FALSE)</f>
        <v>3201</v>
      </c>
      <c r="H389"/>
      <c r="I389" s="15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55"/>
      <c r="U389" s="149"/>
      <c r="V389" s="149"/>
      <c r="W389" s="149"/>
      <c r="X389" s="149"/>
      <c r="Y389" s="149"/>
      <c r="Z389" s="149"/>
      <c r="AA389" s="149"/>
      <c r="AB389" s="149"/>
      <c r="AC389" s="149"/>
      <c r="AD389" s="149"/>
      <c r="AE389" s="149"/>
      <c r="AF389" s="150"/>
    </row>
    <row r="390" spans="1:32" s="45" customFormat="1" ht="12.75" customHeight="1" x14ac:dyDescent="0.25">
      <c r="A390" s="33"/>
      <c r="B390" s="52"/>
      <c r="C390" s="25">
        <v>32010</v>
      </c>
      <c r="D390" s="172" t="s">
        <v>284</v>
      </c>
      <c r="E390" s="24">
        <v>300</v>
      </c>
      <c r="F390" s="28" t="s">
        <v>612</v>
      </c>
      <c r="G390" s="28">
        <f>VLOOKUP(C390,'[1]Plan comptable'!$C$13:$C$462,1,FALSE)</f>
        <v>32010</v>
      </c>
      <c r="H390"/>
      <c r="I390" s="158" t="s">
        <v>1185</v>
      </c>
      <c r="J390" s="154">
        <v>0</v>
      </c>
      <c r="K390" s="143">
        <v>0</v>
      </c>
      <c r="L390" s="143">
        <v>0</v>
      </c>
      <c r="M390" s="143">
        <v>0</v>
      </c>
      <c r="N390" s="143">
        <v>0</v>
      </c>
      <c r="O390" s="143">
        <v>0</v>
      </c>
      <c r="P390" s="143">
        <v>0</v>
      </c>
      <c r="Q390" s="143">
        <v>0</v>
      </c>
      <c r="R390" s="143">
        <v>0</v>
      </c>
      <c r="S390" s="143">
        <v>0</v>
      </c>
      <c r="T390" s="144">
        <v>0</v>
      </c>
      <c r="U390" s="154">
        <v>0</v>
      </c>
      <c r="V390" s="143">
        <v>0</v>
      </c>
      <c r="W390" s="143">
        <v>0</v>
      </c>
      <c r="X390" s="143">
        <v>0</v>
      </c>
      <c r="Y390" s="143">
        <v>0</v>
      </c>
      <c r="Z390" s="143">
        <v>1</v>
      </c>
      <c r="AA390" s="143">
        <v>0</v>
      </c>
      <c r="AB390" s="143">
        <v>0</v>
      </c>
      <c r="AC390" s="143">
        <v>0</v>
      </c>
      <c r="AD390" s="143">
        <v>0</v>
      </c>
      <c r="AE390" s="143">
        <v>0</v>
      </c>
      <c r="AF390" s="148">
        <v>0</v>
      </c>
    </row>
    <row r="391" spans="1:32" s="45" customFormat="1" ht="12.75" customHeight="1" x14ac:dyDescent="0.25">
      <c r="A391" s="33"/>
      <c r="B391" s="52"/>
      <c r="C391" s="25">
        <v>32011</v>
      </c>
      <c r="D391" s="172" t="s">
        <v>285</v>
      </c>
      <c r="E391" s="24">
        <v>300</v>
      </c>
      <c r="F391" s="28" t="s">
        <v>612</v>
      </c>
      <c r="G391" s="28">
        <f>VLOOKUP(C391,'[1]Plan comptable'!$C$13:$C$462,1,FALSE)</f>
        <v>32011</v>
      </c>
      <c r="H391"/>
      <c r="I391" s="158" t="s">
        <v>1185</v>
      </c>
      <c r="J391" s="154">
        <v>0</v>
      </c>
      <c r="K391" s="143">
        <v>0</v>
      </c>
      <c r="L391" s="143">
        <v>0</v>
      </c>
      <c r="M391" s="143">
        <v>0</v>
      </c>
      <c r="N391" s="143">
        <v>0</v>
      </c>
      <c r="O391" s="143">
        <v>0</v>
      </c>
      <c r="P391" s="143">
        <v>0</v>
      </c>
      <c r="Q391" s="143">
        <v>0</v>
      </c>
      <c r="R391" s="143">
        <v>0</v>
      </c>
      <c r="S391" s="143">
        <v>0</v>
      </c>
      <c r="T391" s="144">
        <v>0</v>
      </c>
      <c r="U391" s="154">
        <v>0</v>
      </c>
      <c r="V391" s="143">
        <v>0</v>
      </c>
      <c r="W391" s="143">
        <v>0</v>
      </c>
      <c r="X391" s="143">
        <v>0</v>
      </c>
      <c r="Y391" s="143">
        <v>1</v>
      </c>
      <c r="Z391" s="143">
        <v>0</v>
      </c>
      <c r="AA391" s="143">
        <v>0</v>
      </c>
      <c r="AB391" s="143">
        <v>0</v>
      </c>
      <c r="AC391" s="143">
        <v>0</v>
      </c>
      <c r="AD391" s="143">
        <v>0</v>
      </c>
      <c r="AE391" s="143">
        <v>0</v>
      </c>
      <c r="AF391" s="148">
        <v>0</v>
      </c>
    </row>
    <row r="392" spans="1:32" s="45" customFormat="1" ht="12.75" customHeight="1" x14ac:dyDescent="0.25">
      <c r="A392" s="33"/>
      <c r="B392" s="52"/>
      <c r="C392" s="25">
        <v>32012</v>
      </c>
      <c r="D392" s="172" t="s">
        <v>286</v>
      </c>
      <c r="E392" s="24">
        <v>300</v>
      </c>
      <c r="F392" s="28" t="s">
        <v>612</v>
      </c>
      <c r="G392" s="28">
        <f>VLOOKUP(C392,'[1]Plan comptable'!$C$13:$C$462,1,FALSE)</f>
        <v>32012</v>
      </c>
      <c r="H392"/>
      <c r="I392" s="158" t="s">
        <v>1185</v>
      </c>
      <c r="J392" s="154">
        <v>0</v>
      </c>
      <c r="K392" s="143">
        <v>0</v>
      </c>
      <c r="L392" s="143">
        <v>0</v>
      </c>
      <c r="M392" s="143">
        <v>0</v>
      </c>
      <c r="N392" s="143">
        <v>0</v>
      </c>
      <c r="O392" s="143">
        <v>0</v>
      </c>
      <c r="P392" s="143">
        <v>0</v>
      </c>
      <c r="Q392" s="143">
        <v>0</v>
      </c>
      <c r="R392" s="143">
        <v>0</v>
      </c>
      <c r="S392" s="143">
        <v>0</v>
      </c>
      <c r="T392" s="144">
        <v>0</v>
      </c>
      <c r="U392" s="154">
        <v>0</v>
      </c>
      <c r="V392" s="143">
        <v>0</v>
      </c>
      <c r="W392" s="143">
        <v>0</v>
      </c>
      <c r="X392" s="143">
        <v>0</v>
      </c>
      <c r="Y392" s="143">
        <v>0</v>
      </c>
      <c r="Z392" s="143">
        <v>1</v>
      </c>
      <c r="AA392" s="143">
        <v>0</v>
      </c>
      <c r="AB392" s="143">
        <v>0</v>
      </c>
      <c r="AC392" s="143">
        <v>0</v>
      </c>
      <c r="AD392" s="143">
        <v>0</v>
      </c>
      <c r="AE392" s="143">
        <v>0</v>
      </c>
      <c r="AF392" s="148">
        <v>0</v>
      </c>
    </row>
    <row r="393" spans="1:32" s="45" customFormat="1" ht="12.75" customHeight="1" x14ac:dyDescent="0.25">
      <c r="A393" s="33"/>
      <c r="B393" s="52"/>
      <c r="C393" s="25">
        <v>32013</v>
      </c>
      <c r="D393" s="172" t="s">
        <v>287</v>
      </c>
      <c r="E393" s="24">
        <v>300</v>
      </c>
      <c r="F393" s="28" t="s">
        <v>612</v>
      </c>
      <c r="G393" s="28">
        <f>VLOOKUP(C393,'[1]Plan comptable'!$C$13:$C$462,1,FALSE)</f>
        <v>32013</v>
      </c>
      <c r="H393"/>
      <c r="I393" s="158" t="s">
        <v>1185</v>
      </c>
      <c r="J393" s="154">
        <v>0</v>
      </c>
      <c r="K393" s="143">
        <v>0</v>
      </c>
      <c r="L393" s="143">
        <v>0</v>
      </c>
      <c r="M393" s="143">
        <v>0</v>
      </c>
      <c r="N393" s="143">
        <v>0</v>
      </c>
      <c r="O393" s="143">
        <v>0</v>
      </c>
      <c r="P393" s="143">
        <v>0</v>
      </c>
      <c r="Q393" s="143">
        <v>0</v>
      </c>
      <c r="R393" s="143">
        <v>0</v>
      </c>
      <c r="S393" s="143">
        <v>0</v>
      </c>
      <c r="T393" s="144">
        <v>0</v>
      </c>
      <c r="U393" s="154">
        <v>0</v>
      </c>
      <c r="V393" s="143">
        <v>0</v>
      </c>
      <c r="W393" s="143">
        <v>0</v>
      </c>
      <c r="X393" s="143">
        <v>1</v>
      </c>
      <c r="Y393" s="143">
        <v>0</v>
      </c>
      <c r="Z393" s="143">
        <v>0</v>
      </c>
      <c r="AA393" s="143">
        <v>0</v>
      </c>
      <c r="AB393" s="143">
        <v>0</v>
      </c>
      <c r="AC393" s="143">
        <v>0</v>
      </c>
      <c r="AD393" s="143">
        <v>0</v>
      </c>
      <c r="AE393" s="143">
        <v>0</v>
      </c>
      <c r="AF393" s="148">
        <v>0</v>
      </c>
    </row>
    <row r="394" spans="1:32" s="45" customFormat="1" ht="12.75" customHeight="1" x14ac:dyDescent="0.25">
      <c r="A394" s="33"/>
      <c r="B394" s="52"/>
      <c r="C394" s="25">
        <v>32014</v>
      </c>
      <c r="D394" s="172" t="s">
        <v>289</v>
      </c>
      <c r="E394" s="24">
        <v>300</v>
      </c>
      <c r="F394" s="28" t="s">
        <v>612</v>
      </c>
      <c r="G394" s="28">
        <f>VLOOKUP(C394,'[1]Plan comptable'!$C$13:$C$462,1,FALSE)</f>
        <v>32014</v>
      </c>
      <c r="H394"/>
      <c r="I394" s="158" t="s">
        <v>1191</v>
      </c>
      <c r="J394" s="154">
        <v>0</v>
      </c>
      <c r="K394" s="143">
        <v>0</v>
      </c>
      <c r="L394" s="143">
        <v>0</v>
      </c>
      <c r="M394" s="143">
        <v>0</v>
      </c>
      <c r="N394" s="143">
        <v>0</v>
      </c>
      <c r="O394" s="143">
        <v>0</v>
      </c>
      <c r="P394" s="143">
        <v>0</v>
      </c>
      <c r="Q394" s="143">
        <v>0</v>
      </c>
      <c r="R394" s="143">
        <v>0</v>
      </c>
      <c r="S394" s="143">
        <v>0</v>
      </c>
      <c r="T394" s="144">
        <v>1</v>
      </c>
      <c r="U394" s="154">
        <v>0</v>
      </c>
      <c r="V394" s="143">
        <v>0</v>
      </c>
      <c r="W394" s="143">
        <v>0</v>
      </c>
      <c r="X394" s="143">
        <v>0</v>
      </c>
      <c r="Y394" s="143">
        <v>0</v>
      </c>
      <c r="Z394" s="143">
        <v>0</v>
      </c>
      <c r="AA394" s="143">
        <v>0</v>
      </c>
      <c r="AB394" s="143">
        <v>0</v>
      </c>
      <c r="AC394" s="143">
        <v>0</v>
      </c>
      <c r="AD394" s="143">
        <v>0</v>
      </c>
      <c r="AE394" s="143">
        <v>0</v>
      </c>
      <c r="AF394" s="148">
        <v>0</v>
      </c>
    </row>
    <row r="395" spans="1:32" s="45" customFormat="1" ht="12.75" customHeight="1" x14ac:dyDescent="0.25">
      <c r="A395" s="33"/>
      <c r="B395" s="52"/>
      <c r="C395" s="25">
        <v>32015</v>
      </c>
      <c r="D395" s="172" t="s">
        <v>290</v>
      </c>
      <c r="E395" s="24">
        <v>300</v>
      </c>
      <c r="F395" s="28" t="s">
        <v>612</v>
      </c>
      <c r="G395" s="28">
        <f>VLOOKUP(C395,'[1]Plan comptable'!$C$13:$C$462,1,FALSE)</f>
        <v>32015</v>
      </c>
      <c r="H395"/>
      <c r="I395" s="158" t="s">
        <v>1185</v>
      </c>
      <c r="J395" s="154">
        <v>0</v>
      </c>
      <c r="K395" s="143">
        <v>0</v>
      </c>
      <c r="L395" s="143">
        <v>0</v>
      </c>
      <c r="M395" s="143">
        <v>0</v>
      </c>
      <c r="N395" s="143">
        <v>0</v>
      </c>
      <c r="O395" s="143">
        <v>0</v>
      </c>
      <c r="P395" s="143">
        <v>0</v>
      </c>
      <c r="Q395" s="143">
        <v>0</v>
      </c>
      <c r="R395" s="143">
        <v>0</v>
      </c>
      <c r="S395" s="143">
        <v>0</v>
      </c>
      <c r="T395" s="144">
        <v>0</v>
      </c>
      <c r="U395" s="154">
        <v>0</v>
      </c>
      <c r="V395" s="143">
        <v>0</v>
      </c>
      <c r="W395" s="143">
        <v>0</v>
      </c>
      <c r="X395" s="143">
        <v>0</v>
      </c>
      <c r="Y395" s="143">
        <v>0</v>
      </c>
      <c r="Z395" s="143">
        <v>1</v>
      </c>
      <c r="AA395" s="143">
        <v>0</v>
      </c>
      <c r="AB395" s="143">
        <v>0</v>
      </c>
      <c r="AC395" s="143">
        <v>0</v>
      </c>
      <c r="AD395" s="143">
        <v>0</v>
      </c>
      <c r="AE395" s="143">
        <v>0</v>
      </c>
      <c r="AF395" s="148">
        <v>0</v>
      </c>
    </row>
    <row r="396" spans="1:32" s="45" customFormat="1" ht="12.75" customHeight="1" x14ac:dyDescent="0.25">
      <c r="A396" s="33"/>
      <c r="B396" s="52"/>
      <c r="C396" s="25">
        <v>32016</v>
      </c>
      <c r="D396" s="172" t="s">
        <v>1034</v>
      </c>
      <c r="E396" s="24"/>
      <c r="F396" s="28"/>
      <c r="G396" s="28">
        <f>VLOOKUP(C396,'[1]Plan comptable'!$C$13:$C$462,1,FALSE)</f>
        <v>32016</v>
      </c>
      <c r="H396"/>
      <c r="I396" s="158" t="s">
        <v>1191</v>
      </c>
      <c r="J396" s="154">
        <v>0</v>
      </c>
      <c r="K396" s="143">
        <v>0</v>
      </c>
      <c r="L396" s="143">
        <v>0</v>
      </c>
      <c r="M396" s="143">
        <v>0</v>
      </c>
      <c r="N396" s="143">
        <v>0</v>
      </c>
      <c r="O396" s="143">
        <v>0</v>
      </c>
      <c r="P396" s="143">
        <v>0</v>
      </c>
      <c r="Q396" s="143">
        <v>0</v>
      </c>
      <c r="R396" s="143">
        <v>0</v>
      </c>
      <c r="S396" s="143">
        <v>0</v>
      </c>
      <c r="T396" s="144">
        <v>0</v>
      </c>
      <c r="U396" s="154">
        <v>0</v>
      </c>
      <c r="V396" s="143">
        <v>0</v>
      </c>
      <c r="W396" s="143">
        <v>0</v>
      </c>
      <c r="X396" s="143">
        <v>0</v>
      </c>
      <c r="Y396" s="143">
        <v>0</v>
      </c>
      <c r="Z396" s="143">
        <v>1</v>
      </c>
      <c r="AA396" s="143">
        <v>0</v>
      </c>
      <c r="AB396" s="143">
        <v>0</v>
      </c>
      <c r="AC396" s="143">
        <v>0</v>
      </c>
      <c r="AD396" s="143">
        <v>0</v>
      </c>
      <c r="AE396" s="143">
        <v>0</v>
      </c>
      <c r="AF396" s="148">
        <v>0</v>
      </c>
    </row>
    <row r="397" spans="1:32" s="45" customFormat="1" ht="12.75" customHeight="1" x14ac:dyDescent="0.25">
      <c r="A397" s="33"/>
      <c r="B397" s="52"/>
      <c r="C397" s="25">
        <v>32017</v>
      </c>
      <c r="D397" s="172" t="s">
        <v>1035</v>
      </c>
      <c r="E397" s="24"/>
      <c r="F397" s="28"/>
      <c r="G397" s="28">
        <f>VLOOKUP(C397,'[1]Plan comptable'!$C$13:$C$462,1,FALSE)</f>
        <v>32017</v>
      </c>
      <c r="H397"/>
      <c r="I397" s="158" t="s">
        <v>1185</v>
      </c>
      <c r="J397" s="154">
        <v>0</v>
      </c>
      <c r="K397" s="143">
        <v>0</v>
      </c>
      <c r="L397" s="143">
        <v>0</v>
      </c>
      <c r="M397" s="143">
        <v>0</v>
      </c>
      <c r="N397" s="143">
        <v>0</v>
      </c>
      <c r="O397" s="143">
        <v>0</v>
      </c>
      <c r="P397" s="143">
        <v>0</v>
      </c>
      <c r="Q397" s="143">
        <v>0</v>
      </c>
      <c r="R397" s="143">
        <v>0</v>
      </c>
      <c r="S397" s="143">
        <v>0</v>
      </c>
      <c r="T397" s="144">
        <v>0</v>
      </c>
      <c r="U397" s="154">
        <v>0</v>
      </c>
      <c r="V397" s="143">
        <v>0</v>
      </c>
      <c r="W397" s="143">
        <v>0</v>
      </c>
      <c r="X397" s="143">
        <v>0</v>
      </c>
      <c r="Y397" s="143">
        <v>0</v>
      </c>
      <c r="Z397" s="143">
        <v>1</v>
      </c>
      <c r="AA397" s="143">
        <v>0</v>
      </c>
      <c r="AB397" s="143">
        <v>0</v>
      </c>
      <c r="AC397" s="143">
        <v>0</v>
      </c>
      <c r="AD397" s="143">
        <v>0</v>
      </c>
      <c r="AE397" s="143">
        <v>0</v>
      </c>
      <c r="AF397" s="148">
        <v>0</v>
      </c>
    </row>
    <row r="398" spans="1:32" s="45" customFormat="1" ht="12.75" customHeight="1" x14ac:dyDescent="0.25">
      <c r="A398" s="33"/>
      <c r="B398" s="52"/>
      <c r="C398" s="22">
        <v>3202</v>
      </c>
      <c r="D398" s="172" t="s">
        <v>562</v>
      </c>
      <c r="E398" s="24"/>
      <c r="F398" s="28"/>
      <c r="G398" s="28">
        <f>VLOOKUP(C398,'[1]Plan comptable'!$C$13:$C$462,1,FALSE)</f>
        <v>3202</v>
      </c>
      <c r="H398"/>
      <c r="I398" s="159"/>
      <c r="J398" s="149"/>
      <c r="K398" s="149"/>
      <c r="L398" s="149"/>
      <c r="M398" s="149"/>
      <c r="N398" s="149"/>
      <c r="O398" s="149"/>
      <c r="P398" s="149"/>
      <c r="Q398" s="149"/>
      <c r="R398" s="149"/>
      <c r="S398" s="149"/>
      <c r="T398" s="155"/>
      <c r="U398" s="149"/>
      <c r="V398" s="149"/>
      <c r="W398" s="149"/>
      <c r="X398" s="149"/>
      <c r="Y398" s="149"/>
      <c r="Z398" s="149"/>
      <c r="AA398" s="149"/>
      <c r="AB398" s="149"/>
      <c r="AC398" s="149"/>
      <c r="AD398" s="149"/>
      <c r="AE398" s="149"/>
      <c r="AF398" s="150"/>
    </row>
    <row r="399" spans="1:32" s="45" customFormat="1" ht="12.75" customHeight="1" x14ac:dyDescent="0.25">
      <c r="A399" s="33"/>
      <c r="B399" s="52"/>
      <c r="C399" s="25">
        <v>32020</v>
      </c>
      <c r="D399" s="172" t="s">
        <v>192</v>
      </c>
      <c r="E399" s="24">
        <v>300</v>
      </c>
      <c r="F399" s="28" t="s">
        <v>612</v>
      </c>
      <c r="G399" s="28">
        <f>VLOOKUP(C399,'[1]Plan comptable'!$C$13:$C$462,1,FALSE)</f>
        <v>32020</v>
      </c>
      <c r="H399"/>
      <c r="I399" s="158" t="s">
        <v>1185</v>
      </c>
      <c r="J399" s="154">
        <v>0</v>
      </c>
      <c r="K399" s="143">
        <v>0</v>
      </c>
      <c r="L399" s="143">
        <v>0</v>
      </c>
      <c r="M399" s="143">
        <v>0</v>
      </c>
      <c r="N399" s="143">
        <v>0</v>
      </c>
      <c r="O399" s="143">
        <v>0</v>
      </c>
      <c r="P399" s="143">
        <v>0</v>
      </c>
      <c r="Q399" s="143">
        <v>0</v>
      </c>
      <c r="R399" s="143">
        <v>0</v>
      </c>
      <c r="S399" s="143">
        <v>0</v>
      </c>
      <c r="T399" s="144">
        <v>0</v>
      </c>
      <c r="U399" s="154">
        <v>0</v>
      </c>
      <c r="V399" s="143">
        <v>0</v>
      </c>
      <c r="W399" s="143">
        <v>0</v>
      </c>
      <c r="X399" s="143">
        <v>0</v>
      </c>
      <c r="Y399" s="143">
        <v>0</v>
      </c>
      <c r="Z399" s="143">
        <v>1</v>
      </c>
      <c r="AA399" s="143">
        <v>0</v>
      </c>
      <c r="AB399" s="143">
        <v>0</v>
      </c>
      <c r="AC399" s="143">
        <v>0</v>
      </c>
      <c r="AD399" s="143">
        <v>0</v>
      </c>
      <c r="AE399" s="143">
        <v>0</v>
      </c>
      <c r="AF399" s="148">
        <v>0</v>
      </c>
    </row>
    <row r="400" spans="1:32" s="45" customFormat="1" ht="12.75" customHeight="1" x14ac:dyDescent="0.25">
      <c r="A400" s="33"/>
      <c r="B400" s="52"/>
      <c r="C400" s="25">
        <v>32021</v>
      </c>
      <c r="D400" s="172" t="s">
        <v>193</v>
      </c>
      <c r="E400" s="24">
        <v>300</v>
      </c>
      <c r="F400" s="28" t="s">
        <v>612</v>
      </c>
      <c r="G400" s="28">
        <f>VLOOKUP(C400,'[1]Plan comptable'!$C$13:$C$462,1,FALSE)</f>
        <v>32021</v>
      </c>
      <c r="H400"/>
      <c r="I400" s="158" t="s">
        <v>1185</v>
      </c>
      <c r="J400" s="154">
        <v>0</v>
      </c>
      <c r="K400" s="143">
        <v>0</v>
      </c>
      <c r="L400" s="143">
        <v>0</v>
      </c>
      <c r="M400" s="143">
        <v>0</v>
      </c>
      <c r="N400" s="143">
        <v>0</v>
      </c>
      <c r="O400" s="143">
        <v>0</v>
      </c>
      <c r="P400" s="143">
        <v>0</v>
      </c>
      <c r="Q400" s="143">
        <v>0</v>
      </c>
      <c r="R400" s="143">
        <v>0</v>
      </c>
      <c r="S400" s="143">
        <v>0</v>
      </c>
      <c r="T400" s="144">
        <v>0</v>
      </c>
      <c r="U400" s="154">
        <v>0</v>
      </c>
      <c r="V400" s="143">
        <v>0</v>
      </c>
      <c r="W400" s="143">
        <v>0</v>
      </c>
      <c r="X400" s="143">
        <v>0</v>
      </c>
      <c r="Y400" s="143">
        <v>1</v>
      </c>
      <c r="Z400" s="143">
        <v>0</v>
      </c>
      <c r="AA400" s="143">
        <v>0</v>
      </c>
      <c r="AB400" s="143">
        <v>0</v>
      </c>
      <c r="AC400" s="143">
        <v>0</v>
      </c>
      <c r="AD400" s="143">
        <v>0</v>
      </c>
      <c r="AE400" s="143">
        <v>0</v>
      </c>
      <c r="AF400" s="148">
        <v>0</v>
      </c>
    </row>
    <row r="401" spans="1:32" s="45" customFormat="1" ht="12.75" customHeight="1" x14ac:dyDescent="0.25">
      <c r="A401" s="33"/>
      <c r="B401" s="52"/>
      <c r="C401" s="25">
        <v>32022</v>
      </c>
      <c r="D401" s="172" t="s">
        <v>563</v>
      </c>
      <c r="E401" s="24">
        <v>300</v>
      </c>
      <c r="F401" s="28" t="s">
        <v>612</v>
      </c>
      <c r="G401" s="28">
        <f>VLOOKUP(C401,'[1]Plan comptable'!$C$13:$C$462,1,FALSE)</f>
        <v>32022</v>
      </c>
      <c r="H401"/>
      <c r="I401" s="158" t="s">
        <v>1185</v>
      </c>
      <c r="J401" s="154">
        <v>0</v>
      </c>
      <c r="K401" s="143">
        <v>0</v>
      </c>
      <c r="L401" s="143">
        <v>0</v>
      </c>
      <c r="M401" s="143">
        <v>0</v>
      </c>
      <c r="N401" s="143">
        <v>0</v>
      </c>
      <c r="O401" s="143">
        <v>0</v>
      </c>
      <c r="P401" s="143">
        <v>0</v>
      </c>
      <c r="Q401" s="143">
        <v>0</v>
      </c>
      <c r="R401" s="143">
        <v>0</v>
      </c>
      <c r="S401" s="143">
        <v>0</v>
      </c>
      <c r="T401" s="144">
        <v>0</v>
      </c>
      <c r="U401" s="154">
        <v>0</v>
      </c>
      <c r="V401" s="143">
        <v>0</v>
      </c>
      <c r="W401" s="143">
        <v>0</v>
      </c>
      <c r="X401" s="143">
        <v>0</v>
      </c>
      <c r="Y401" s="143">
        <v>0</v>
      </c>
      <c r="Z401" s="143">
        <v>1</v>
      </c>
      <c r="AA401" s="143">
        <v>0</v>
      </c>
      <c r="AB401" s="143">
        <v>0</v>
      </c>
      <c r="AC401" s="143">
        <v>0</v>
      </c>
      <c r="AD401" s="143">
        <v>0</v>
      </c>
      <c r="AE401" s="143">
        <v>0</v>
      </c>
      <c r="AF401" s="148">
        <v>0</v>
      </c>
    </row>
    <row r="402" spans="1:32" s="45" customFormat="1" ht="12.75" customHeight="1" x14ac:dyDescent="0.25">
      <c r="A402" s="33"/>
      <c r="B402" s="52"/>
      <c r="C402" s="25">
        <v>32023</v>
      </c>
      <c r="D402" s="172" t="s">
        <v>564</v>
      </c>
      <c r="E402" s="24">
        <v>300</v>
      </c>
      <c r="F402" s="28" t="s">
        <v>612</v>
      </c>
      <c r="G402" s="28">
        <f>VLOOKUP(C402,'[1]Plan comptable'!$C$13:$C$462,1,FALSE)</f>
        <v>32023</v>
      </c>
      <c r="H402"/>
      <c r="I402" s="158" t="s">
        <v>1185</v>
      </c>
      <c r="J402" s="154">
        <v>0</v>
      </c>
      <c r="K402" s="143">
        <v>0</v>
      </c>
      <c r="L402" s="143">
        <v>0</v>
      </c>
      <c r="M402" s="143">
        <v>0</v>
      </c>
      <c r="N402" s="143">
        <v>0</v>
      </c>
      <c r="O402" s="143">
        <v>0</v>
      </c>
      <c r="P402" s="143">
        <v>0</v>
      </c>
      <c r="Q402" s="143">
        <v>0</v>
      </c>
      <c r="R402" s="143">
        <v>0</v>
      </c>
      <c r="S402" s="143">
        <v>0</v>
      </c>
      <c r="T402" s="144">
        <v>0</v>
      </c>
      <c r="U402" s="154">
        <v>0</v>
      </c>
      <c r="V402" s="143">
        <v>0</v>
      </c>
      <c r="W402" s="143">
        <v>0</v>
      </c>
      <c r="X402" s="143">
        <v>1</v>
      </c>
      <c r="Y402" s="143">
        <v>0</v>
      </c>
      <c r="Z402" s="143">
        <v>0</v>
      </c>
      <c r="AA402" s="143">
        <v>0</v>
      </c>
      <c r="AB402" s="143">
        <v>0</v>
      </c>
      <c r="AC402" s="143">
        <v>0</v>
      </c>
      <c r="AD402" s="143">
        <v>0</v>
      </c>
      <c r="AE402" s="143">
        <v>0</v>
      </c>
      <c r="AF402" s="148">
        <v>0</v>
      </c>
    </row>
    <row r="403" spans="1:32" s="45" customFormat="1" ht="12.75" customHeight="1" x14ac:dyDescent="0.25">
      <c r="A403" s="33"/>
      <c r="B403" s="52"/>
      <c r="C403" s="25">
        <v>32024</v>
      </c>
      <c r="D403" s="172" t="s">
        <v>565</v>
      </c>
      <c r="E403" s="24">
        <v>300</v>
      </c>
      <c r="F403" s="28" t="s">
        <v>612</v>
      </c>
      <c r="G403" s="28">
        <f>VLOOKUP(C403,'[1]Plan comptable'!$C$13:$C$462,1,FALSE)</f>
        <v>32024</v>
      </c>
      <c r="H403"/>
      <c r="I403" s="158" t="s">
        <v>1191</v>
      </c>
      <c r="J403" s="154">
        <v>0</v>
      </c>
      <c r="K403" s="143">
        <v>0</v>
      </c>
      <c r="L403" s="143">
        <v>0</v>
      </c>
      <c r="M403" s="143">
        <v>0</v>
      </c>
      <c r="N403" s="143">
        <v>0</v>
      </c>
      <c r="O403" s="143">
        <v>0</v>
      </c>
      <c r="P403" s="143">
        <v>0</v>
      </c>
      <c r="Q403" s="143">
        <v>0</v>
      </c>
      <c r="R403" s="143">
        <v>0</v>
      </c>
      <c r="S403" s="143">
        <v>0</v>
      </c>
      <c r="T403" s="144">
        <v>1</v>
      </c>
      <c r="U403" s="154">
        <v>0</v>
      </c>
      <c r="V403" s="143">
        <v>0</v>
      </c>
      <c r="W403" s="143">
        <v>0</v>
      </c>
      <c r="X403" s="143">
        <v>0</v>
      </c>
      <c r="Y403" s="143">
        <v>0</v>
      </c>
      <c r="Z403" s="143">
        <v>0</v>
      </c>
      <c r="AA403" s="143">
        <v>0</v>
      </c>
      <c r="AB403" s="143">
        <v>0</v>
      </c>
      <c r="AC403" s="143">
        <v>0</v>
      </c>
      <c r="AD403" s="143">
        <v>0</v>
      </c>
      <c r="AE403" s="143">
        <v>0</v>
      </c>
      <c r="AF403" s="148">
        <v>0</v>
      </c>
    </row>
    <row r="404" spans="1:32" s="45" customFormat="1" ht="12.75" customHeight="1" x14ac:dyDescent="0.25">
      <c r="A404" s="33"/>
      <c r="B404" s="52"/>
      <c r="C404" s="25">
        <v>32025</v>
      </c>
      <c r="D404" s="172" t="s">
        <v>566</v>
      </c>
      <c r="E404" s="24">
        <v>300</v>
      </c>
      <c r="F404" s="28" t="s">
        <v>612</v>
      </c>
      <c r="G404" s="28">
        <f>VLOOKUP(C404,'[1]Plan comptable'!$C$13:$C$462,1,FALSE)</f>
        <v>32025</v>
      </c>
      <c r="H404"/>
      <c r="I404" s="158" t="s">
        <v>1185</v>
      </c>
      <c r="J404" s="154">
        <v>0</v>
      </c>
      <c r="K404" s="143">
        <v>0</v>
      </c>
      <c r="L404" s="143">
        <v>0</v>
      </c>
      <c r="M404" s="143">
        <v>0</v>
      </c>
      <c r="N404" s="143">
        <v>0</v>
      </c>
      <c r="O404" s="143">
        <v>0</v>
      </c>
      <c r="P404" s="143">
        <v>0</v>
      </c>
      <c r="Q404" s="143">
        <v>0</v>
      </c>
      <c r="R404" s="143">
        <v>0</v>
      </c>
      <c r="S404" s="143">
        <v>0</v>
      </c>
      <c r="T404" s="144">
        <v>0</v>
      </c>
      <c r="U404" s="154">
        <v>0</v>
      </c>
      <c r="V404" s="143">
        <v>0</v>
      </c>
      <c r="W404" s="143">
        <v>0</v>
      </c>
      <c r="X404" s="143">
        <v>0</v>
      </c>
      <c r="Y404" s="143">
        <v>0</v>
      </c>
      <c r="Z404" s="143">
        <v>1</v>
      </c>
      <c r="AA404" s="143">
        <v>0</v>
      </c>
      <c r="AB404" s="143">
        <v>0</v>
      </c>
      <c r="AC404" s="143">
        <v>0</v>
      </c>
      <c r="AD404" s="143">
        <v>0</v>
      </c>
      <c r="AE404" s="143">
        <v>0</v>
      </c>
      <c r="AF404" s="148">
        <v>0</v>
      </c>
    </row>
    <row r="405" spans="1:32" s="45" customFormat="1" ht="12.75" customHeight="1" x14ac:dyDescent="0.25">
      <c r="A405" s="33"/>
      <c r="B405" s="52"/>
      <c r="C405" s="25">
        <v>32026</v>
      </c>
      <c r="D405" s="172" t="s">
        <v>567</v>
      </c>
      <c r="E405" s="24">
        <v>300</v>
      </c>
      <c r="F405" s="28" t="s">
        <v>612</v>
      </c>
      <c r="G405" s="28">
        <f>VLOOKUP(C405,'[1]Plan comptable'!$C$13:$C$462,1,FALSE)</f>
        <v>32026</v>
      </c>
      <c r="H405"/>
      <c r="I405" s="158" t="s">
        <v>1191</v>
      </c>
      <c r="J405" s="154">
        <v>0</v>
      </c>
      <c r="K405" s="143">
        <v>0</v>
      </c>
      <c r="L405" s="143">
        <v>0</v>
      </c>
      <c r="M405" s="143">
        <v>0</v>
      </c>
      <c r="N405" s="143">
        <v>0</v>
      </c>
      <c r="O405" s="143">
        <v>0</v>
      </c>
      <c r="P405" s="143">
        <v>0</v>
      </c>
      <c r="Q405" s="143">
        <v>0</v>
      </c>
      <c r="R405" s="143">
        <v>0</v>
      </c>
      <c r="S405" s="143">
        <v>0</v>
      </c>
      <c r="T405" s="144">
        <v>0</v>
      </c>
      <c r="U405" s="154">
        <v>0</v>
      </c>
      <c r="V405" s="143">
        <v>0</v>
      </c>
      <c r="W405" s="143">
        <v>0</v>
      </c>
      <c r="X405" s="143">
        <v>0</v>
      </c>
      <c r="Y405" s="143">
        <v>0</v>
      </c>
      <c r="Z405" s="143">
        <v>1</v>
      </c>
      <c r="AA405" s="143">
        <v>0</v>
      </c>
      <c r="AB405" s="143">
        <v>0</v>
      </c>
      <c r="AC405" s="143">
        <v>0</v>
      </c>
      <c r="AD405" s="143">
        <v>0</v>
      </c>
      <c r="AE405" s="143">
        <v>0</v>
      </c>
      <c r="AF405" s="148">
        <v>0</v>
      </c>
    </row>
    <row r="406" spans="1:32" s="45" customFormat="1" ht="12.75" customHeight="1" x14ac:dyDescent="0.25">
      <c r="A406" s="33"/>
      <c r="B406" s="52"/>
      <c r="C406" s="25">
        <v>32027</v>
      </c>
      <c r="D406" s="172" t="s">
        <v>568</v>
      </c>
      <c r="E406" s="24">
        <v>300</v>
      </c>
      <c r="F406" s="28" t="s">
        <v>612</v>
      </c>
      <c r="G406" s="28">
        <f>VLOOKUP(C406,'[1]Plan comptable'!$C$13:$C$462,1,FALSE)</f>
        <v>32027</v>
      </c>
      <c r="H406"/>
      <c r="I406" s="158" t="s">
        <v>1185</v>
      </c>
      <c r="J406" s="154">
        <v>0</v>
      </c>
      <c r="K406" s="143">
        <v>0</v>
      </c>
      <c r="L406" s="143">
        <v>0</v>
      </c>
      <c r="M406" s="143">
        <v>0</v>
      </c>
      <c r="N406" s="143">
        <v>0</v>
      </c>
      <c r="O406" s="143">
        <v>0</v>
      </c>
      <c r="P406" s="143">
        <v>0</v>
      </c>
      <c r="Q406" s="143">
        <v>0</v>
      </c>
      <c r="R406" s="143">
        <v>0</v>
      </c>
      <c r="S406" s="143">
        <v>0</v>
      </c>
      <c r="T406" s="144">
        <v>0</v>
      </c>
      <c r="U406" s="154">
        <v>0</v>
      </c>
      <c r="V406" s="143">
        <v>0</v>
      </c>
      <c r="W406" s="143">
        <v>0</v>
      </c>
      <c r="X406" s="143">
        <v>0</v>
      </c>
      <c r="Y406" s="143">
        <v>0</v>
      </c>
      <c r="Z406" s="143">
        <v>1</v>
      </c>
      <c r="AA406" s="143">
        <v>0</v>
      </c>
      <c r="AB406" s="143">
        <v>0</v>
      </c>
      <c r="AC406" s="143">
        <v>0</v>
      </c>
      <c r="AD406" s="143">
        <v>0</v>
      </c>
      <c r="AE406" s="143">
        <v>0</v>
      </c>
      <c r="AF406" s="148">
        <v>0</v>
      </c>
    </row>
    <row r="407" spans="1:32" s="45" customFormat="1" ht="12.75" customHeight="1" x14ac:dyDescent="0.25">
      <c r="A407" s="33"/>
      <c r="B407" s="52"/>
      <c r="C407" s="22">
        <v>3203</v>
      </c>
      <c r="D407" s="172" t="s">
        <v>569</v>
      </c>
      <c r="E407" s="24"/>
      <c r="F407" s="28"/>
      <c r="G407" s="28">
        <f>VLOOKUP(C407,'[1]Plan comptable'!$C$13:$C$462,1,FALSE)</f>
        <v>3203</v>
      </c>
      <c r="H407"/>
      <c r="I407" s="15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55"/>
      <c r="U407" s="149"/>
      <c r="V407" s="149"/>
      <c r="W407" s="149"/>
      <c r="X407" s="149"/>
      <c r="Y407" s="149"/>
      <c r="Z407" s="149"/>
      <c r="AA407" s="149"/>
      <c r="AB407" s="149"/>
      <c r="AC407" s="149"/>
      <c r="AD407" s="149"/>
      <c r="AE407" s="149"/>
      <c r="AF407" s="150"/>
    </row>
    <row r="408" spans="1:32" s="45" customFormat="1" ht="12.75" customHeight="1" x14ac:dyDescent="0.25">
      <c r="A408" s="33"/>
      <c r="B408" s="52"/>
      <c r="C408" s="25">
        <v>32030</v>
      </c>
      <c r="D408" s="172" t="s">
        <v>194</v>
      </c>
      <c r="E408" s="24">
        <v>300</v>
      </c>
      <c r="F408" s="28" t="s">
        <v>612</v>
      </c>
      <c r="G408" s="28">
        <f>VLOOKUP(C408,'[1]Plan comptable'!$C$13:$C$462,1,FALSE)</f>
        <v>32030</v>
      </c>
      <c r="H408"/>
      <c r="I408" s="158" t="s">
        <v>1185</v>
      </c>
      <c r="J408" s="154">
        <v>0</v>
      </c>
      <c r="K408" s="143">
        <v>0</v>
      </c>
      <c r="L408" s="143">
        <v>0</v>
      </c>
      <c r="M408" s="143">
        <v>0</v>
      </c>
      <c r="N408" s="143">
        <v>0</v>
      </c>
      <c r="O408" s="143">
        <v>0</v>
      </c>
      <c r="P408" s="143">
        <v>0</v>
      </c>
      <c r="Q408" s="143">
        <v>0</v>
      </c>
      <c r="R408" s="143">
        <v>0</v>
      </c>
      <c r="S408" s="143">
        <v>0</v>
      </c>
      <c r="T408" s="144">
        <v>0</v>
      </c>
      <c r="U408" s="154">
        <v>0</v>
      </c>
      <c r="V408" s="143">
        <v>0</v>
      </c>
      <c r="W408" s="143">
        <v>0</v>
      </c>
      <c r="X408" s="143">
        <v>0</v>
      </c>
      <c r="Y408" s="143">
        <v>0</v>
      </c>
      <c r="Z408" s="143">
        <v>1</v>
      </c>
      <c r="AA408" s="143">
        <v>0</v>
      </c>
      <c r="AB408" s="143">
        <v>0</v>
      </c>
      <c r="AC408" s="143">
        <v>0</v>
      </c>
      <c r="AD408" s="143">
        <v>0</v>
      </c>
      <c r="AE408" s="143">
        <v>0</v>
      </c>
      <c r="AF408" s="148">
        <v>0</v>
      </c>
    </row>
    <row r="409" spans="1:32" s="45" customFormat="1" ht="12.75" customHeight="1" x14ac:dyDescent="0.25">
      <c r="A409" s="33"/>
      <c r="B409" s="52"/>
      <c r="C409" s="25">
        <v>32031</v>
      </c>
      <c r="D409" s="172" t="s">
        <v>195</v>
      </c>
      <c r="E409" s="24">
        <v>300</v>
      </c>
      <c r="F409" s="28" t="s">
        <v>612</v>
      </c>
      <c r="G409" s="28">
        <f>VLOOKUP(C409,'[1]Plan comptable'!$C$13:$C$462,1,FALSE)</f>
        <v>32031</v>
      </c>
      <c r="H409"/>
      <c r="I409" s="158" t="s">
        <v>1185</v>
      </c>
      <c r="J409" s="154">
        <v>0</v>
      </c>
      <c r="K409" s="143">
        <v>0</v>
      </c>
      <c r="L409" s="143">
        <v>0</v>
      </c>
      <c r="M409" s="143">
        <v>0</v>
      </c>
      <c r="N409" s="143">
        <v>0</v>
      </c>
      <c r="O409" s="143">
        <v>0</v>
      </c>
      <c r="P409" s="143">
        <v>0</v>
      </c>
      <c r="Q409" s="143">
        <v>0</v>
      </c>
      <c r="R409" s="143">
        <v>0</v>
      </c>
      <c r="S409" s="143">
        <v>0</v>
      </c>
      <c r="T409" s="144">
        <v>0</v>
      </c>
      <c r="U409" s="154">
        <v>0</v>
      </c>
      <c r="V409" s="143">
        <v>0</v>
      </c>
      <c r="W409" s="143">
        <v>0</v>
      </c>
      <c r="X409" s="143">
        <v>0</v>
      </c>
      <c r="Y409" s="143">
        <v>1</v>
      </c>
      <c r="Z409" s="143">
        <v>0</v>
      </c>
      <c r="AA409" s="143">
        <v>0</v>
      </c>
      <c r="AB409" s="143">
        <v>0</v>
      </c>
      <c r="AC409" s="143">
        <v>0</v>
      </c>
      <c r="AD409" s="143">
        <v>0</v>
      </c>
      <c r="AE409" s="143">
        <v>0</v>
      </c>
      <c r="AF409" s="148">
        <v>0</v>
      </c>
    </row>
    <row r="410" spans="1:32" s="45" customFormat="1" ht="12.75" customHeight="1" x14ac:dyDescent="0.25">
      <c r="A410" s="33"/>
      <c r="B410" s="52"/>
      <c r="C410" s="25">
        <v>32032</v>
      </c>
      <c r="D410" s="172" t="s">
        <v>570</v>
      </c>
      <c r="E410" s="24">
        <v>300</v>
      </c>
      <c r="F410" s="28" t="s">
        <v>612</v>
      </c>
      <c r="G410" s="28">
        <f>VLOOKUP(C410,'[1]Plan comptable'!$C$13:$C$462,1,FALSE)</f>
        <v>32032</v>
      </c>
      <c r="H410"/>
      <c r="I410" s="158" t="s">
        <v>1185</v>
      </c>
      <c r="J410" s="154">
        <v>0</v>
      </c>
      <c r="K410" s="143">
        <v>0</v>
      </c>
      <c r="L410" s="143">
        <v>0</v>
      </c>
      <c r="M410" s="143">
        <v>0</v>
      </c>
      <c r="N410" s="143">
        <v>0</v>
      </c>
      <c r="O410" s="143">
        <v>0</v>
      </c>
      <c r="P410" s="143">
        <v>0</v>
      </c>
      <c r="Q410" s="143">
        <v>0</v>
      </c>
      <c r="R410" s="143">
        <v>0</v>
      </c>
      <c r="S410" s="143">
        <v>0</v>
      </c>
      <c r="T410" s="144">
        <v>0</v>
      </c>
      <c r="U410" s="154">
        <v>0</v>
      </c>
      <c r="V410" s="143">
        <v>0</v>
      </c>
      <c r="W410" s="143">
        <v>0</v>
      </c>
      <c r="X410" s="143">
        <v>0</v>
      </c>
      <c r="Y410" s="143">
        <v>0</v>
      </c>
      <c r="Z410" s="143">
        <v>1</v>
      </c>
      <c r="AA410" s="143">
        <v>0</v>
      </c>
      <c r="AB410" s="143">
        <v>0</v>
      </c>
      <c r="AC410" s="143">
        <v>0</v>
      </c>
      <c r="AD410" s="143">
        <v>0</v>
      </c>
      <c r="AE410" s="143">
        <v>0</v>
      </c>
      <c r="AF410" s="148">
        <v>0</v>
      </c>
    </row>
    <row r="411" spans="1:32" s="45" customFormat="1" ht="12.75" customHeight="1" x14ac:dyDescent="0.25">
      <c r="A411" s="33"/>
      <c r="B411" s="52"/>
      <c r="C411" s="25">
        <v>32033</v>
      </c>
      <c r="D411" s="172" t="s">
        <v>571</v>
      </c>
      <c r="E411" s="24">
        <v>300</v>
      </c>
      <c r="F411" s="28" t="s">
        <v>612</v>
      </c>
      <c r="G411" s="28">
        <f>VLOOKUP(C411,'[1]Plan comptable'!$C$13:$C$462,1,FALSE)</f>
        <v>32033</v>
      </c>
      <c r="H411"/>
      <c r="I411" s="158" t="s">
        <v>1185</v>
      </c>
      <c r="J411" s="154">
        <v>0</v>
      </c>
      <c r="K411" s="143">
        <v>0</v>
      </c>
      <c r="L411" s="143">
        <v>0</v>
      </c>
      <c r="M411" s="143">
        <v>0</v>
      </c>
      <c r="N411" s="143">
        <v>0</v>
      </c>
      <c r="O411" s="143">
        <v>0</v>
      </c>
      <c r="P411" s="143">
        <v>0</v>
      </c>
      <c r="Q411" s="143">
        <v>0</v>
      </c>
      <c r="R411" s="143">
        <v>0</v>
      </c>
      <c r="S411" s="143">
        <v>0</v>
      </c>
      <c r="T411" s="144">
        <v>0</v>
      </c>
      <c r="U411" s="154">
        <v>0</v>
      </c>
      <c r="V411" s="143">
        <v>0</v>
      </c>
      <c r="W411" s="143">
        <v>0</v>
      </c>
      <c r="X411" s="143">
        <v>1</v>
      </c>
      <c r="Y411" s="143">
        <v>0</v>
      </c>
      <c r="Z411" s="143">
        <v>0</v>
      </c>
      <c r="AA411" s="143">
        <v>0</v>
      </c>
      <c r="AB411" s="143">
        <v>0</v>
      </c>
      <c r="AC411" s="143">
        <v>0</v>
      </c>
      <c r="AD411" s="143">
        <v>0</v>
      </c>
      <c r="AE411" s="143">
        <v>0</v>
      </c>
      <c r="AF411" s="148">
        <v>0</v>
      </c>
    </row>
    <row r="412" spans="1:32" s="45" customFormat="1" ht="12.75" customHeight="1" x14ac:dyDescent="0.25">
      <c r="A412" s="33"/>
      <c r="B412" s="52"/>
      <c r="C412" s="25">
        <v>32034</v>
      </c>
      <c r="D412" s="172" t="s">
        <v>572</v>
      </c>
      <c r="E412" s="24">
        <v>300</v>
      </c>
      <c r="F412" s="28" t="s">
        <v>612</v>
      </c>
      <c r="G412" s="28">
        <f>VLOOKUP(C412,'[1]Plan comptable'!$C$13:$C$462,1,FALSE)</f>
        <v>32034</v>
      </c>
      <c r="H412"/>
      <c r="I412" s="158" t="s">
        <v>1191</v>
      </c>
      <c r="J412" s="154">
        <v>0</v>
      </c>
      <c r="K412" s="143">
        <v>0</v>
      </c>
      <c r="L412" s="143">
        <v>0</v>
      </c>
      <c r="M412" s="143">
        <v>0</v>
      </c>
      <c r="N412" s="143">
        <v>0</v>
      </c>
      <c r="O412" s="143">
        <v>0</v>
      </c>
      <c r="P412" s="143">
        <v>0</v>
      </c>
      <c r="Q412" s="143">
        <v>0</v>
      </c>
      <c r="R412" s="143">
        <v>0</v>
      </c>
      <c r="S412" s="143">
        <v>0</v>
      </c>
      <c r="T412" s="144">
        <v>1</v>
      </c>
      <c r="U412" s="154">
        <v>0</v>
      </c>
      <c r="V412" s="143">
        <v>0</v>
      </c>
      <c r="W412" s="143">
        <v>0</v>
      </c>
      <c r="X412" s="143">
        <v>0</v>
      </c>
      <c r="Y412" s="143">
        <v>0</v>
      </c>
      <c r="Z412" s="143">
        <v>0</v>
      </c>
      <c r="AA412" s="143">
        <v>0</v>
      </c>
      <c r="AB412" s="143">
        <v>0</v>
      </c>
      <c r="AC412" s="143">
        <v>0</v>
      </c>
      <c r="AD412" s="143">
        <v>0</v>
      </c>
      <c r="AE412" s="143">
        <v>0</v>
      </c>
      <c r="AF412" s="148">
        <v>0</v>
      </c>
    </row>
    <row r="413" spans="1:32" s="45" customFormat="1" ht="12.75" customHeight="1" x14ac:dyDescent="0.25">
      <c r="A413" s="33"/>
      <c r="B413" s="52"/>
      <c r="C413" s="25">
        <v>32035</v>
      </c>
      <c r="D413" s="172" t="s">
        <v>573</v>
      </c>
      <c r="E413" s="24">
        <v>300</v>
      </c>
      <c r="F413" s="28" t="s">
        <v>612</v>
      </c>
      <c r="G413" s="28">
        <f>VLOOKUP(C413,'[1]Plan comptable'!$C$13:$C$462,1,FALSE)</f>
        <v>32035</v>
      </c>
      <c r="H413"/>
      <c r="I413" s="158" t="s">
        <v>1185</v>
      </c>
      <c r="J413" s="154">
        <v>0</v>
      </c>
      <c r="K413" s="143">
        <v>0</v>
      </c>
      <c r="L413" s="143">
        <v>0</v>
      </c>
      <c r="M413" s="143">
        <v>0</v>
      </c>
      <c r="N413" s="143">
        <v>0</v>
      </c>
      <c r="O413" s="143">
        <v>0</v>
      </c>
      <c r="P413" s="143">
        <v>0</v>
      </c>
      <c r="Q413" s="143">
        <v>0</v>
      </c>
      <c r="R413" s="143">
        <v>0</v>
      </c>
      <c r="S413" s="143">
        <v>0</v>
      </c>
      <c r="T413" s="144">
        <v>0</v>
      </c>
      <c r="U413" s="154">
        <v>0</v>
      </c>
      <c r="V413" s="143">
        <v>0</v>
      </c>
      <c r="W413" s="143">
        <v>0</v>
      </c>
      <c r="X413" s="143">
        <v>0</v>
      </c>
      <c r="Y413" s="143">
        <v>0</v>
      </c>
      <c r="Z413" s="143">
        <v>1</v>
      </c>
      <c r="AA413" s="143">
        <v>0</v>
      </c>
      <c r="AB413" s="143">
        <v>0</v>
      </c>
      <c r="AC413" s="143">
        <v>0</v>
      </c>
      <c r="AD413" s="143">
        <v>0</v>
      </c>
      <c r="AE413" s="143">
        <v>0</v>
      </c>
      <c r="AF413" s="148">
        <v>0</v>
      </c>
    </row>
    <row r="414" spans="1:32" s="45" customFormat="1" ht="12.75" customHeight="1" x14ac:dyDescent="0.25">
      <c r="A414" s="33"/>
      <c r="B414" s="52"/>
      <c r="C414" s="25">
        <v>32036</v>
      </c>
      <c r="D414" s="172" t="s">
        <v>582</v>
      </c>
      <c r="E414" s="24">
        <v>300</v>
      </c>
      <c r="F414" s="28" t="s">
        <v>612</v>
      </c>
      <c r="G414" s="28">
        <f>VLOOKUP(C414,'[1]Plan comptable'!$C$13:$C$462,1,FALSE)</f>
        <v>32036</v>
      </c>
      <c r="H414"/>
      <c r="I414" s="158" t="s">
        <v>1191</v>
      </c>
      <c r="J414" s="154">
        <v>0</v>
      </c>
      <c r="K414" s="143">
        <v>0</v>
      </c>
      <c r="L414" s="143">
        <v>0</v>
      </c>
      <c r="M414" s="143">
        <v>0</v>
      </c>
      <c r="N414" s="143">
        <v>0</v>
      </c>
      <c r="O414" s="143">
        <v>0</v>
      </c>
      <c r="P414" s="143">
        <v>0</v>
      </c>
      <c r="Q414" s="143">
        <v>0</v>
      </c>
      <c r="R414" s="143">
        <v>0</v>
      </c>
      <c r="S414" s="143">
        <v>0</v>
      </c>
      <c r="T414" s="144">
        <v>0</v>
      </c>
      <c r="U414" s="154">
        <v>0</v>
      </c>
      <c r="V414" s="143">
        <v>0</v>
      </c>
      <c r="W414" s="143">
        <v>0</v>
      </c>
      <c r="X414" s="143">
        <v>0</v>
      </c>
      <c r="Y414" s="143">
        <v>0</v>
      </c>
      <c r="Z414" s="143">
        <v>1</v>
      </c>
      <c r="AA414" s="143">
        <v>0</v>
      </c>
      <c r="AB414" s="143">
        <v>0</v>
      </c>
      <c r="AC414" s="143">
        <v>0</v>
      </c>
      <c r="AD414" s="143">
        <v>0</v>
      </c>
      <c r="AE414" s="143">
        <v>0</v>
      </c>
      <c r="AF414" s="148">
        <v>0</v>
      </c>
    </row>
    <row r="415" spans="1:32" s="45" customFormat="1" ht="12.75" customHeight="1" x14ac:dyDescent="0.25">
      <c r="A415" s="33"/>
      <c r="B415" s="52"/>
      <c r="C415" s="25">
        <v>32037</v>
      </c>
      <c r="D415" s="172" t="s">
        <v>583</v>
      </c>
      <c r="E415" s="24">
        <v>300</v>
      </c>
      <c r="F415" s="28" t="s">
        <v>612</v>
      </c>
      <c r="G415" s="28">
        <f>VLOOKUP(C415,'[1]Plan comptable'!$C$13:$C$462,1,FALSE)</f>
        <v>32037</v>
      </c>
      <c r="H415"/>
      <c r="I415" s="158" t="s">
        <v>1185</v>
      </c>
      <c r="J415" s="154">
        <v>0</v>
      </c>
      <c r="K415" s="143">
        <v>0</v>
      </c>
      <c r="L415" s="143">
        <v>0</v>
      </c>
      <c r="M415" s="143">
        <v>0</v>
      </c>
      <c r="N415" s="143">
        <v>0</v>
      </c>
      <c r="O415" s="143">
        <v>0</v>
      </c>
      <c r="P415" s="143">
        <v>0</v>
      </c>
      <c r="Q415" s="143">
        <v>0</v>
      </c>
      <c r="R415" s="143">
        <v>0</v>
      </c>
      <c r="S415" s="143">
        <v>0</v>
      </c>
      <c r="T415" s="144">
        <v>0</v>
      </c>
      <c r="U415" s="154">
        <v>0</v>
      </c>
      <c r="V415" s="143">
        <v>0</v>
      </c>
      <c r="W415" s="143">
        <v>0</v>
      </c>
      <c r="X415" s="143">
        <v>0</v>
      </c>
      <c r="Y415" s="143">
        <v>0</v>
      </c>
      <c r="Z415" s="143">
        <v>1</v>
      </c>
      <c r="AA415" s="143">
        <v>0</v>
      </c>
      <c r="AB415" s="143">
        <v>0</v>
      </c>
      <c r="AC415" s="143">
        <v>0</v>
      </c>
      <c r="AD415" s="143">
        <v>0</v>
      </c>
      <c r="AE415" s="143">
        <v>0</v>
      </c>
      <c r="AF415" s="148">
        <v>0</v>
      </c>
    </row>
    <row r="416" spans="1:32" s="45" customFormat="1" ht="12.75" customHeight="1" x14ac:dyDescent="0.25">
      <c r="A416" s="33"/>
      <c r="B416" s="52"/>
      <c r="C416" s="22">
        <v>3209</v>
      </c>
      <c r="D416" s="172" t="str">
        <f>+D352</f>
        <v>Dotation/dissolution provision heures supplémentaires et vacances</v>
      </c>
      <c r="E416" s="24"/>
      <c r="F416" s="28"/>
      <c r="G416" s="28">
        <f>VLOOKUP(C416,'[1]Plan comptable'!$C$13:$C$462,1,FALSE)</f>
        <v>3209</v>
      </c>
      <c r="H416"/>
      <c r="I416" s="159"/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55"/>
      <c r="U416" s="149"/>
      <c r="V416" s="149"/>
      <c r="W416" s="149"/>
      <c r="X416" s="149"/>
      <c r="Y416" s="149"/>
      <c r="Z416" s="149"/>
      <c r="AA416" s="149"/>
      <c r="AB416" s="149"/>
      <c r="AC416" s="149"/>
      <c r="AD416" s="149"/>
      <c r="AE416" s="149"/>
      <c r="AF416" s="150"/>
    </row>
    <row r="417" spans="1:32" s="45" customFormat="1" ht="12.75" customHeight="1" x14ac:dyDescent="0.25">
      <c r="A417" s="33"/>
      <c r="B417" s="52"/>
      <c r="C417" s="25">
        <v>32090</v>
      </c>
      <c r="D417" s="172" t="s">
        <v>1036</v>
      </c>
      <c r="E417" s="24">
        <v>300</v>
      </c>
      <c r="F417" s="28" t="s">
        <v>612</v>
      </c>
      <c r="G417" s="28">
        <f>VLOOKUP(C417,'[1]Plan comptable'!$C$13:$C$462,1,FALSE)</f>
        <v>32090</v>
      </c>
      <c r="H417"/>
      <c r="I417" s="158" t="s">
        <v>1185</v>
      </c>
      <c r="J417" s="154">
        <v>0</v>
      </c>
      <c r="K417" s="143">
        <v>0</v>
      </c>
      <c r="L417" s="143">
        <v>0</v>
      </c>
      <c r="M417" s="143">
        <v>0</v>
      </c>
      <c r="N417" s="143">
        <v>0</v>
      </c>
      <c r="O417" s="143">
        <v>0</v>
      </c>
      <c r="P417" s="143">
        <v>0</v>
      </c>
      <c r="Q417" s="143">
        <v>0</v>
      </c>
      <c r="R417" s="143">
        <v>0</v>
      </c>
      <c r="S417" s="143">
        <v>0</v>
      </c>
      <c r="T417" s="144">
        <v>0</v>
      </c>
      <c r="U417" s="154">
        <v>0</v>
      </c>
      <c r="V417" s="143">
        <v>0</v>
      </c>
      <c r="W417" s="143">
        <v>0</v>
      </c>
      <c r="X417" s="143">
        <v>0</v>
      </c>
      <c r="Y417" s="143">
        <v>0</v>
      </c>
      <c r="Z417" s="143">
        <v>1</v>
      </c>
      <c r="AA417" s="143">
        <v>0</v>
      </c>
      <c r="AB417" s="143">
        <v>0</v>
      </c>
      <c r="AC417" s="143">
        <v>0</v>
      </c>
      <c r="AD417" s="143">
        <v>0</v>
      </c>
      <c r="AE417" s="143">
        <v>0</v>
      </c>
      <c r="AF417" s="148">
        <v>0</v>
      </c>
    </row>
    <row r="418" spans="1:32" s="45" customFormat="1" ht="12.75" customHeight="1" x14ac:dyDescent="0.25">
      <c r="A418" s="33"/>
      <c r="B418" s="52"/>
      <c r="C418" s="25">
        <v>32091</v>
      </c>
      <c r="D418" s="172" t="s">
        <v>1037</v>
      </c>
      <c r="E418" s="24">
        <v>300</v>
      </c>
      <c r="F418" s="28" t="s">
        <v>612</v>
      </c>
      <c r="G418" s="28">
        <f>VLOOKUP(C418,'[1]Plan comptable'!$C$13:$C$462,1,FALSE)</f>
        <v>32091</v>
      </c>
      <c r="H418"/>
      <c r="I418" s="158" t="s">
        <v>1185</v>
      </c>
      <c r="J418" s="154">
        <v>0</v>
      </c>
      <c r="K418" s="143">
        <v>0</v>
      </c>
      <c r="L418" s="143">
        <v>0</v>
      </c>
      <c r="M418" s="143">
        <v>0</v>
      </c>
      <c r="N418" s="143">
        <v>0</v>
      </c>
      <c r="O418" s="143">
        <v>0</v>
      </c>
      <c r="P418" s="143">
        <v>0</v>
      </c>
      <c r="Q418" s="143">
        <v>0</v>
      </c>
      <c r="R418" s="143">
        <v>0</v>
      </c>
      <c r="S418" s="143">
        <v>0</v>
      </c>
      <c r="T418" s="144">
        <v>0</v>
      </c>
      <c r="U418" s="154">
        <v>0</v>
      </c>
      <c r="V418" s="143">
        <v>0</v>
      </c>
      <c r="W418" s="143">
        <v>0</v>
      </c>
      <c r="X418" s="143">
        <v>0</v>
      </c>
      <c r="Y418" s="143">
        <v>1</v>
      </c>
      <c r="Z418" s="143">
        <v>0</v>
      </c>
      <c r="AA418" s="143">
        <v>0</v>
      </c>
      <c r="AB418" s="143">
        <v>0</v>
      </c>
      <c r="AC418" s="143">
        <v>0</v>
      </c>
      <c r="AD418" s="143">
        <v>0</v>
      </c>
      <c r="AE418" s="143">
        <v>0</v>
      </c>
      <c r="AF418" s="148">
        <v>0</v>
      </c>
    </row>
    <row r="419" spans="1:32" s="45" customFormat="1" ht="12.75" customHeight="1" x14ac:dyDescent="0.25">
      <c r="A419" s="33"/>
      <c r="B419" s="52"/>
      <c r="C419" s="25">
        <v>32092</v>
      </c>
      <c r="D419" s="172" t="s">
        <v>1038</v>
      </c>
      <c r="E419" s="24">
        <v>300</v>
      </c>
      <c r="F419" s="28" t="s">
        <v>612</v>
      </c>
      <c r="G419" s="28">
        <f>VLOOKUP(C419,'[1]Plan comptable'!$C$13:$C$462,1,FALSE)</f>
        <v>32092</v>
      </c>
      <c r="H419"/>
      <c r="I419" s="158" t="s">
        <v>1185</v>
      </c>
      <c r="J419" s="154">
        <v>0</v>
      </c>
      <c r="K419" s="143">
        <v>0</v>
      </c>
      <c r="L419" s="143">
        <v>0</v>
      </c>
      <c r="M419" s="143">
        <v>0</v>
      </c>
      <c r="N419" s="143">
        <v>0</v>
      </c>
      <c r="O419" s="143">
        <v>0</v>
      </c>
      <c r="P419" s="143">
        <v>0</v>
      </c>
      <c r="Q419" s="143">
        <v>0</v>
      </c>
      <c r="R419" s="143">
        <v>0</v>
      </c>
      <c r="S419" s="143">
        <v>0</v>
      </c>
      <c r="T419" s="144">
        <v>0</v>
      </c>
      <c r="U419" s="154">
        <v>0</v>
      </c>
      <c r="V419" s="143">
        <v>0</v>
      </c>
      <c r="W419" s="143">
        <v>0</v>
      </c>
      <c r="X419" s="143">
        <v>0</v>
      </c>
      <c r="Y419" s="143">
        <v>0</v>
      </c>
      <c r="Z419" s="143">
        <v>1</v>
      </c>
      <c r="AA419" s="143">
        <v>0</v>
      </c>
      <c r="AB419" s="143">
        <v>0</v>
      </c>
      <c r="AC419" s="143">
        <v>0</v>
      </c>
      <c r="AD419" s="143">
        <v>0</v>
      </c>
      <c r="AE419" s="143">
        <v>0</v>
      </c>
      <c r="AF419" s="148">
        <v>0</v>
      </c>
    </row>
    <row r="420" spans="1:32" s="45" customFormat="1" ht="12.75" customHeight="1" x14ac:dyDescent="0.25">
      <c r="A420" s="33"/>
      <c r="B420" s="52"/>
      <c r="C420" s="25">
        <v>32093</v>
      </c>
      <c r="D420" s="172" t="s">
        <v>1039</v>
      </c>
      <c r="E420" s="24">
        <v>300</v>
      </c>
      <c r="F420" s="28" t="s">
        <v>612</v>
      </c>
      <c r="G420" s="28">
        <f>VLOOKUP(C420,'[1]Plan comptable'!$C$13:$C$462,1,FALSE)</f>
        <v>32093</v>
      </c>
      <c r="H420"/>
      <c r="I420" s="158" t="s">
        <v>1185</v>
      </c>
      <c r="J420" s="154">
        <v>0</v>
      </c>
      <c r="K420" s="143">
        <v>0</v>
      </c>
      <c r="L420" s="143">
        <v>0</v>
      </c>
      <c r="M420" s="143">
        <v>0</v>
      </c>
      <c r="N420" s="143">
        <v>0</v>
      </c>
      <c r="O420" s="143">
        <v>0</v>
      </c>
      <c r="P420" s="143">
        <v>0</v>
      </c>
      <c r="Q420" s="143">
        <v>0</v>
      </c>
      <c r="R420" s="143">
        <v>0</v>
      </c>
      <c r="S420" s="143">
        <v>0</v>
      </c>
      <c r="T420" s="144">
        <v>0</v>
      </c>
      <c r="U420" s="154">
        <v>0</v>
      </c>
      <c r="V420" s="143">
        <v>0</v>
      </c>
      <c r="W420" s="143">
        <v>0</v>
      </c>
      <c r="X420" s="143">
        <v>1</v>
      </c>
      <c r="Y420" s="143">
        <v>0</v>
      </c>
      <c r="Z420" s="143">
        <v>0</v>
      </c>
      <c r="AA420" s="143">
        <v>0</v>
      </c>
      <c r="AB420" s="143">
        <v>0</v>
      </c>
      <c r="AC420" s="143">
        <v>0</v>
      </c>
      <c r="AD420" s="143">
        <v>0</v>
      </c>
      <c r="AE420" s="143">
        <v>0</v>
      </c>
      <c r="AF420" s="148">
        <v>0</v>
      </c>
    </row>
    <row r="421" spans="1:32" s="45" customFormat="1" ht="12.75" customHeight="1" x14ac:dyDescent="0.25">
      <c r="A421" s="33"/>
      <c r="B421" s="52"/>
      <c r="C421" s="25">
        <v>32094</v>
      </c>
      <c r="D421" s="172" t="s">
        <v>1040</v>
      </c>
      <c r="E421" s="24">
        <v>300</v>
      </c>
      <c r="F421" s="28" t="s">
        <v>612</v>
      </c>
      <c r="G421" s="28">
        <f>VLOOKUP(C421,'[1]Plan comptable'!$C$13:$C$462,1,FALSE)</f>
        <v>32094</v>
      </c>
      <c r="H421"/>
      <c r="I421" s="158" t="s">
        <v>1191</v>
      </c>
      <c r="J421" s="154">
        <v>0</v>
      </c>
      <c r="K421" s="143">
        <v>0</v>
      </c>
      <c r="L421" s="143">
        <v>0</v>
      </c>
      <c r="M421" s="143">
        <v>0</v>
      </c>
      <c r="N421" s="143">
        <v>0</v>
      </c>
      <c r="O421" s="143">
        <v>0</v>
      </c>
      <c r="P421" s="143">
        <v>0</v>
      </c>
      <c r="Q421" s="143">
        <v>0</v>
      </c>
      <c r="R421" s="143">
        <v>0</v>
      </c>
      <c r="S421" s="143">
        <v>0</v>
      </c>
      <c r="T421" s="144">
        <v>1</v>
      </c>
      <c r="U421" s="154">
        <v>0</v>
      </c>
      <c r="V421" s="143">
        <v>0</v>
      </c>
      <c r="W421" s="143">
        <v>0</v>
      </c>
      <c r="X421" s="143">
        <v>0</v>
      </c>
      <c r="Y421" s="143">
        <v>0</v>
      </c>
      <c r="Z421" s="143">
        <v>0</v>
      </c>
      <c r="AA421" s="143">
        <v>0</v>
      </c>
      <c r="AB421" s="143">
        <v>0</v>
      </c>
      <c r="AC421" s="143">
        <v>0</v>
      </c>
      <c r="AD421" s="143">
        <v>0</v>
      </c>
      <c r="AE421" s="143">
        <v>0</v>
      </c>
      <c r="AF421" s="148">
        <v>0</v>
      </c>
    </row>
    <row r="422" spans="1:32" s="45" customFormat="1" ht="12.75" customHeight="1" x14ac:dyDescent="0.25">
      <c r="A422" s="33"/>
      <c r="B422" s="52"/>
      <c r="C422" s="25">
        <v>32095</v>
      </c>
      <c r="D422" s="172" t="s">
        <v>1041</v>
      </c>
      <c r="E422" s="24">
        <v>300</v>
      </c>
      <c r="F422" s="28" t="s">
        <v>612</v>
      </c>
      <c r="G422" s="28">
        <f>VLOOKUP(C422,'[1]Plan comptable'!$C$13:$C$462,1,FALSE)</f>
        <v>32095</v>
      </c>
      <c r="H422"/>
      <c r="I422" s="158" t="s">
        <v>1185</v>
      </c>
      <c r="J422" s="154">
        <v>0</v>
      </c>
      <c r="K422" s="143">
        <v>0</v>
      </c>
      <c r="L422" s="143">
        <v>0</v>
      </c>
      <c r="M422" s="143">
        <v>0</v>
      </c>
      <c r="N422" s="143">
        <v>0</v>
      </c>
      <c r="O422" s="143">
        <v>0</v>
      </c>
      <c r="P422" s="143">
        <v>0</v>
      </c>
      <c r="Q422" s="143">
        <v>0</v>
      </c>
      <c r="R422" s="143">
        <v>0</v>
      </c>
      <c r="S422" s="143">
        <v>0</v>
      </c>
      <c r="T422" s="144">
        <v>0</v>
      </c>
      <c r="U422" s="154">
        <v>0</v>
      </c>
      <c r="V422" s="143">
        <v>0</v>
      </c>
      <c r="W422" s="143">
        <v>0</v>
      </c>
      <c r="X422" s="143">
        <v>0</v>
      </c>
      <c r="Y422" s="143">
        <v>0</v>
      </c>
      <c r="Z422" s="143">
        <v>1</v>
      </c>
      <c r="AA422" s="143">
        <v>0</v>
      </c>
      <c r="AB422" s="143">
        <v>0</v>
      </c>
      <c r="AC422" s="143">
        <v>0</v>
      </c>
      <c r="AD422" s="143">
        <v>0</v>
      </c>
      <c r="AE422" s="143">
        <v>0</v>
      </c>
      <c r="AF422" s="148">
        <v>0</v>
      </c>
    </row>
    <row r="423" spans="1:32" s="45" customFormat="1" ht="12.75" customHeight="1" x14ac:dyDescent="0.25">
      <c r="A423" s="33"/>
      <c r="B423" s="52"/>
      <c r="C423" s="25">
        <v>32096</v>
      </c>
      <c r="D423" s="172" t="s">
        <v>1042</v>
      </c>
      <c r="E423" s="24">
        <v>300</v>
      </c>
      <c r="F423" s="28" t="s">
        <v>612</v>
      </c>
      <c r="G423" s="28">
        <f>VLOOKUP(C423,'[1]Plan comptable'!$C$13:$C$462,1,FALSE)</f>
        <v>32096</v>
      </c>
      <c r="H423"/>
      <c r="I423" s="158" t="s">
        <v>1191</v>
      </c>
      <c r="J423" s="154">
        <v>0</v>
      </c>
      <c r="K423" s="143">
        <v>0</v>
      </c>
      <c r="L423" s="143">
        <v>0</v>
      </c>
      <c r="M423" s="143">
        <v>0</v>
      </c>
      <c r="N423" s="143">
        <v>0</v>
      </c>
      <c r="O423" s="143">
        <v>0</v>
      </c>
      <c r="P423" s="143">
        <v>0</v>
      </c>
      <c r="Q423" s="143">
        <v>0</v>
      </c>
      <c r="R423" s="143">
        <v>0</v>
      </c>
      <c r="S423" s="143">
        <v>0</v>
      </c>
      <c r="T423" s="144">
        <v>0</v>
      </c>
      <c r="U423" s="154">
        <v>0</v>
      </c>
      <c r="V423" s="143">
        <v>0</v>
      </c>
      <c r="W423" s="143">
        <v>0</v>
      </c>
      <c r="X423" s="143">
        <v>0</v>
      </c>
      <c r="Y423" s="143">
        <v>0</v>
      </c>
      <c r="Z423" s="143">
        <v>1</v>
      </c>
      <c r="AA423" s="143">
        <v>0</v>
      </c>
      <c r="AB423" s="143">
        <v>0</v>
      </c>
      <c r="AC423" s="143">
        <v>0</v>
      </c>
      <c r="AD423" s="143">
        <v>0</v>
      </c>
      <c r="AE423" s="143">
        <v>0</v>
      </c>
      <c r="AF423" s="148">
        <v>0</v>
      </c>
    </row>
    <row r="424" spans="1:32" s="45" customFormat="1" ht="12.75" customHeight="1" x14ac:dyDescent="0.25">
      <c r="A424" s="33"/>
      <c r="B424" s="52"/>
      <c r="C424" s="25">
        <v>32097</v>
      </c>
      <c r="D424" s="172" t="s">
        <v>1043</v>
      </c>
      <c r="E424" s="24">
        <v>300</v>
      </c>
      <c r="F424" s="28" t="s">
        <v>612</v>
      </c>
      <c r="G424" s="28">
        <f>VLOOKUP(C424,'[1]Plan comptable'!$C$13:$C$462,1,FALSE)</f>
        <v>32097</v>
      </c>
      <c r="H424"/>
      <c r="I424" s="158" t="s">
        <v>1185</v>
      </c>
      <c r="J424" s="154">
        <v>0</v>
      </c>
      <c r="K424" s="143">
        <v>0</v>
      </c>
      <c r="L424" s="143">
        <v>0</v>
      </c>
      <c r="M424" s="143">
        <v>0</v>
      </c>
      <c r="N424" s="143">
        <v>0</v>
      </c>
      <c r="O424" s="143">
        <v>0</v>
      </c>
      <c r="P424" s="143">
        <v>0</v>
      </c>
      <c r="Q424" s="143">
        <v>0</v>
      </c>
      <c r="R424" s="143">
        <v>0</v>
      </c>
      <c r="S424" s="143">
        <v>0</v>
      </c>
      <c r="T424" s="144">
        <v>0</v>
      </c>
      <c r="U424" s="154">
        <v>0</v>
      </c>
      <c r="V424" s="143">
        <v>0</v>
      </c>
      <c r="W424" s="143">
        <v>0</v>
      </c>
      <c r="X424" s="143">
        <v>0</v>
      </c>
      <c r="Y424" s="143">
        <v>0</v>
      </c>
      <c r="Z424" s="143">
        <v>1</v>
      </c>
      <c r="AA424" s="143">
        <v>0</v>
      </c>
      <c r="AB424" s="143">
        <v>0</v>
      </c>
      <c r="AC424" s="143">
        <v>0</v>
      </c>
      <c r="AD424" s="143">
        <v>0</v>
      </c>
      <c r="AE424" s="143">
        <v>0</v>
      </c>
      <c r="AF424" s="148">
        <v>0</v>
      </c>
    </row>
    <row r="425" spans="1:32" s="45" customFormat="1" ht="12.75" customHeight="1" x14ac:dyDescent="0.25">
      <c r="A425" s="33"/>
      <c r="B425" s="52"/>
      <c r="C425" s="22" t="s">
        <v>887</v>
      </c>
      <c r="D425" s="172" t="s">
        <v>881</v>
      </c>
      <c r="E425" s="24"/>
      <c r="F425" s="28"/>
      <c r="G425" s="28" t="str">
        <f>VLOOKUP(C425,'[1]Plan comptable'!$C$13:$C$462,1,FALSE)</f>
        <v>3209-s</v>
      </c>
      <c r="H425"/>
      <c r="I425" s="15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55"/>
      <c r="U425" s="149"/>
      <c r="V425" s="149"/>
      <c r="W425" s="149"/>
      <c r="X425" s="149"/>
      <c r="Y425" s="149"/>
      <c r="Z425" s="149"/>
      <c r="AA425" s="149"/>
      <c r="AB425" s="149"/>
      <c r="AC425" s="149"/>
      <c r="AD425" s="149"/>
      <c r="AE425" s="149"/>
      <c r="AF425" s="150"/>
    </row>
    <row r="426" spans="1:32" s="45" customFormat="1" ht="12.75" customHeight="1" x14ac:dyDescent="0.25">
      <c r="A426" s="33"/>
      <c r="B426" s="52"/>
      <c r="C426" s="25" t="s">
        <v>1044</v>
      </c>
      <c r="D426" s="172" t="s">
        <v>1045</v>
      </c>
      <c r="E426" s="24">
        <v>300</v>
      </c>
      <c r="F426" s="28" t="s">
        <v>612</v>
      </c>
      <c r="G426" s="28" t="str">
        <f>VLOOKUP(C426,'[1]Plan comptable'!$C$13:$C$462,1,FALSE)</f>
        <v>3209-s0</v>
      </c>
      <c r="H426"/>
      <c r="I426" s="158" t="s">
        <v>1185</v>
      </c>
      <c r="J426" s="154">
        <v>0</v>
      </c>
      <c r="K426" s="143">
        <v>0</v>
      </c>
      <c r="L426" s="143">
        <v>0</v>
      </c>
      <c r="M426" s="143">
        <v>0</v>
      </c>
      <c r="N426" s="143">
        <v>0</v>
      </c>
      <c r="O426" s="143">
        <v>0</v>
      </c>
      <c r="P426" s="143">
        <v>0</v>
      </c>
      <c r="Q426" s="143">
        <v>0</v>
      </c>
      <c r="R426" s="143">
        <v>0</v>
      </c>
      <c r="S426" s="143">
        <v>0</v>
      </c>
      <c r="T426" s="144">
        <v>0</v>
      </c>
      <c r="U426" s="154">
        <v>0</v>
      </c>
      <c r="V426" s="143">
        <v>0</v>
      </c>
      <c r="W426" s="143">
        <v>0</v>
      </c>
      <c r="X426" s="143">
        <v>0</v>
      </c>
      <c r="Y426" s="143">
        <v>0</v>
      </c>
      <c r="Z426" s="143">
        <v>1</v>
      </c>
      <c r="AA426" s="143">
        <v>0</v>
      </c>
      <c r="AB426" s="143">
        <v>0</v>
      </c>
      <c r="AC426" s="143">
        <v>0</v>
      </c>
      <c r="AD426" s="143">
        <v>0</v>
      </c>
      <c r="AE426" s="143">
        <v>0</v>
      </c>
      <c r="AF426" s="148">
        <v>0</v>
      </c>
    </row>
    <row r="427" spans="1:32" s="45" customFormat="1" ht="12.75" customHeight="1" x14ac:dyDescent="0.25">
      <c r="A427" s="33"/>
      <c r="B427" s="52"/>
      <c r="C427" s="25" t="s">
        <v>1046</v>
      </c>
      <c r="D427" s="172" t="s">
        <v>1047</v>
      </c>
      <c r="E427" s="24">
        <v>300</v>
      </c>
      <c r="F427" s="28" t="s">
        <v>612</v>
      </c>
      <c r="G427" s="28" t="str">
        <f>VLOOKUP(C427,'[1]Plan comptable'!$C$13:$C$462,1,FALSE)</f>
        <v>3209-s1</v>
      </c>
      <c r="H427"/>
      <c r="I427" s="158" t="s">
        <v>1185</v>
      </c>
      <c r="J427" s="154">
        <v>0</v>
      </c>
      <c r="K427" s="143">
        <v>0</v>
      </c>
      <c r="L427" s="143">
        <v>0</v>
      </c>
      <c r="M427" s="143">
        <v>0</v>
      </c>
      <c r="N427" s="143">
        <v>0</v>
      </c>
      <c r="O427" s="143">
        <v>0</v>
      </c>
      <c r="P427" s="143">
        <v>0</v>
      </c>
      <c r="Q427" s="143">
        <v>0</v>
      </c>
      <c r="R427" s="143">
        <v>0</v>
      </c>
      <c r="S427" s="143">
        <v>0</v>
      </c>
      <c r="T427" s="144">
        <v>0</v>
      </c>
      <c r="U427" s="154">
        <v>0</v>
      </c>
      <c r="V427" s="143">
        <v>0</v>
      </c>
      <c r="W427" s="143">
        <v>0</v>
      </c>
      <c r="X427" s="143">
        <v>0</v>
      </c>
      <c r="Y427" s="143">
        <v>1</v>
      </c>
      <c r="Z427" s="143">
        <v>0</v>
      </c>
      <c r="AA427" s="143">
        <v>0</v>
      </c>
      <c r="AB427" s="143">
        <v>0</v>
      </c>
      <c r="AC427" s="143">
        <v>0</v>
      </c>
      <c r="AD427" s="143">
        <v>0</v>
      </c>
      <c r="AE427" s="143">
        <v>0</v>
      </c>
      <c r="AF427" s="148">
        <v>0</v>
      </c>
    </row>
    <row r="428" spans="1:32" s="45" customFormat="1" ht="12.75" customHeight="1" x14ac:dyDescent="0.25">
      <c r="A428" s="33"/>
      <c r="B428" s="52"/>
      <c r="C428" s="25" t="s">
        <v>1048</v>
      </c>
      <c r="D428" s="172" t="s">
        <v>1049</v>
      </c>
      <c r="E428" s="24">
        <v>300</v>
      </c>
      <c r="F428" s="28" t="s">
        <v>612</v>
      </c>
      <c r="G428" s="28" t="str">
        <f>VLOOKUP(C428,'[1]Plan comptable'!$C$13:$C$462,1,FALSE)</f>
        <v>3209-s2</v>
      </c>
      <c r="H428"/>
      <c r="I428" s="158" t="s">
        <v>1185</v>
      </c>
      <c r="J428" s="154">
        <v>0</v>
      </c>
      <c r="K428" s="143">
        <v>0</v>
      </c>
      <c r="L428" s="143">
        <v>0</v>
      </c>
      <c r="M428" s="143">
        <v>0</v>
      </c>
      <c r="N428" s="143">
        <v>0</v>
      </c>
      <c r="O428" s="143">
        <v>0</v>
      </c>
      <c r="P428" s="143">
        <v>0</v>
      </c>
      <c r="Q428" s="143">
        <v>0</v>
      </c>
      <c r="R428" s="143">
        <v>0</v>
      </c>
      <c r="S428" s="143">
        <v>0</v>
      </c>
      <c r="T428" s="144">
        <v>0</v>
      </c>
      <c r="U428" s="154">
        <v>0</v>
      </c>
      <c r="V428" s="143">
        <v>0</v>
      </c>
      <c r="W428" s="143">
        <v>0</v>
      </c>
      <c r="X428" s="143">
        <v>0</v>
      </c>
      <c r="Y428" s="143">
        <v>0</v>
      </c>
      <c r="Z428" s="143">
        <v>1</v>
      </c>
      <c r="AA428" s="143">
        <v>0</v>
      </c>
      <c r="AB428" s="143">
        <v>0</v>
      </c>
      <c r="AC428" s="143">
        <v>0</v>
      </c>
      <c r="AD428" s="143">
        <v>0</v>
      </c>
      <c r="AE428" s="143">
        <v>0</v>
      </c>
      <c r="AF428" s="148">
        <v>0</v>
      </c>
    </row>
    <row r="429" spans="1:32" s="45" customFormat="1" ht="12.75" customHeight="1" x14ac:dyDescent="0.25">
      <c r="A429" s="33"/>
      <c r="B429" s="52"/>
      <c r="C429" s="25" t="s">
        <v>1050</v>
      </c>
      <c r="D429" s="172" t="s">
        <v>1051</v>
      </c>
      <c r="E429" s="24">
        <v>300</v>
      </c>
      <c r="F429" s="28" t="s">
        <v>612</v>
      </c>
      <c r="G429" s="28" t="str">
        <f>VLOOKUP(C429,'[1]Plan comptable'!$C$13:$C$462,1,FALSE)</f>
        <v>3209-s3</v>
      </c>
      <c r="H429"/>
      <c r="I429" s="158" t="s">
        <v>1185</v>
      </c>
      <c r="J429" s="154">
        <v>0</v>
      </c>
      <c r="K429" s="143">
        <v>0</v>
      </c>
      <c r="L429" s="143">
        <v>0</v>
      </c>
      <c r="M429" s="143">
        <v>0</v>
      </c>
      <c r="N429" s="143">
        <v>0</v>
      </c>
      <c r="O429" s="143">
        <v>0</v>
      </c>
      <c r="P429" s="143">
        <v>0</v>
      </c>
      <c r="Q429" s="143">
        <v>0</v>
      </c>
      <c r="R429" s="143">
        <v>0</v>
      </c>
      <c r="S429" s="143">
        <v>0</v>
      </c>
      <c r="T429" s="144">
        <v>0</v>
      </c>
      <c r="U429" s="154">
        <v>0</v>
      </c>
      <c r="V429" s="143">
        <v>0</v>
      </c>
      <c r="W429" s="143">
        <v>0</v>
      </c>
      <c r="X429" s="143">
        <v>1</v>
      </c>
      <c r="Y429" s="143">
        <v>0</v>
      </c>
      <c r="Z429" s="143">
        <v>0</v>
      </c>
      <c r="AA429" s="143">
        <v>0</v>
      </c>
      <c r="AB429" s="143">
        <v>0</v>
      </c>
      <c r="AC429" s="143">
        <v>0</v>
      </c>
      <c r="AD429" s="143">
        <v>0</v>
      </c>
      <c r="AE429" s="143">
        <v>0</v>
      </c>
      <c r="AF429" s="148">
        <v>0</v>
      </c>
    </row>
    <row r="430" spans="1:32" s="45" customFormat="1" ht="12.75" customHeight="1" x14ac:dyDescent="0.25">
      <c r="A430" s="33"/>
      <c r="B430" s="52"/>
      <c r="C430" s="25" t="s">
        <v>1052</v>
      </c>
      <c r="D430" s="172" t="s">
        <v>1053</v>
      </c>
      <c r="E430" s="24">
        <v>300</v>
      </c>
      <c r="F430" s="28" t="s">
        <v>612</v>
      </c>
      <c r="G430" s="28" t="str">
        <f>VLOOKUP(C430,'[1]Plan comptable'!$C$13:$C$462,1,FALSE)</f>
        <v>3209-s4</v>
      </c>
      <c r="H430"/>
      <c r="I430" s="158" t="s">
        <v>1191</v>
      </c>
      <c r="J430" s="154">
        <v>0</v>
      </c>
      <c r="K430" s="143">
        <v>0</v>
      </c>
      <c r="L430" s="143">
        <v>0</v>
      </c>
      <c r="M430" s="143">
        <v>0</v>
      </c>
      <c r="N430" s="143">
        <v>0</v>
      </c>
      <c r="O430" s="143">
        <v>0</v>
      </c>
      <c r="P430" s="143">
        <v>0</v>
      </c>
      <c r="Q430" s="143">
        <v>0</v>
      </c>
      <c r="R430" s="143">
        <v>0</v>
      </c>
      <c r="S430" s="143">
        <v>0</v>
      </c>
      <c r="T430" s="144">
        <v>1</v>
      </c>
      <c r="U430" s="154">
        <v>0</v>
      </c>
      <c r="V430" s="143">
        <v>0</v>
      </c>
      <c r="W430" s="143">
        <v>0</v>
      </c>
      <c r="X430" s="143">
        <v>0</v>
      </c>
      <c r="Y430" s="143">
        <v>0</v>
      </c>
      <c r="Z430" s="143">
        <v>0</v>
      </c>
      <c r="AA430" s="143">
        <v>0</v>
      </c>
      <c r="AB430" s="143">
        <v>0</v>
      </c>
      <c r="AC430" s="143">
        <v>0</v>
      </c>
      <c r="AD430" s="143">
        <v>0</v>
      </c>
      <c r="AE430" s="143">
        <v>0</v>
      </c>
      <c r="AF430" s="148">
        <v>0</v>
      </c>
    </row>
    <row r="431" spans="1:32" s="45" customFormat="1" ht="12.75" customHeight="1" x14ac:dyDescent="0.25">
      <c r="A431" s="33"/>
      <c r="B431" s="52"/>
      <c r="C431" s="25" t="s">
        <v>1054</v>
      </c>
      <c r="D431" s="172" t="s">
        <v>1055</v>
      </c>
      <c r="E431" s="24">
        <v>300</v>
      </c>
      <c r="F431" s="28" t="s">
        <v>612</v>
      </c>
      <c r="G431" s="28" t="str">
        <f>VLOOKUP(C431,'[1]Plan comptable'!$C$13:$C$462,1,FALSE)</f>
        <v>3209-s5</v>
      </c>
      <c r="H431"/>
      <c r="I431" s="158" t="s">
        <v>1185</v>
      </c>
      <c r="J431" s="154">
        <v>0</v>
      </c>
      <c r="K431" s="143">
        <v>0</v>
      </c>
      <c r="L431" s="143">
        <v>0</v>
      </c>
      <c r="M431" s="143">
        <v>0</v>
      </c>
      <c r="N431" s="143">
        <v>0</v>
      </c>
      <c r="O431" s="143">
        <v>0</v>
      </c>
      <c r="P431" s="143">
        <v>0</v>
      </c>
      <c r="Q431" s="143">
        <v>0</v>
      </c>
      <c r="R431" s="143">
        <v>0</v>
      </c>
      <c r="S431" s="143">
        <v>0</v>
      </c>
      <c r="T431" s="144">
        <v>0</v>
      </c>
      <c r="U431" s="154">
        <v>0</v>
      </c>
      <c r="V431" s="143">
        <v>0</v>
      </c>
      <c r="W431" s="143">
        <v>0</v>
      </c>
      <c r="X431" s="143">
        <v>0</v>
      </c>
      <c r="Y431" s="143">
        <v>0</v>
      </c>
      <c r="Z431" s="143">
        <v>1</v>
      </c>
      <c r="AA431" s="143">
        <v>0</v>
      </c>
      <c r="AB431" s="143">
        <v>0</v>
      </c>
      <c r="AC431" s="143">
        <v>0</v>
      </c>
      <c r="AD431" s="143">
        <v>0</v>
      </c>
      <c r="AE431" s="143">
        <v>0</v>
      </c>
      <c r="AF431" s="148">
        <v>0</v>
      </c>
    </row>
    <row r="432" spans="1:32" s="45" customFormat="1" ht="12.75" customHeight="1" x14ac:dyDescent="0.25">
      <c r="A432" s="33"/>
      <c r="B432" s="52"/>
      <c r="C432" s="25" t="s">
        <v>1056</v>
      </c>
      <c r="D432" s="172" t="s">
        <v>1057</v>
      </c>
      <c r="E432" s="24">
        <v>300</v>
      </c>
      <c r="F432" s="28" t="s">
        <v>612</v>
      </c>
      <c r="G432" s="28" t="str">
        <f>VLOOKUP(C432,'[1]Plan comptable'!$C$13:$C$462,1,FALSE)</f>
        <v>3209-s6</v>
      </c>
      <c r="H432"/>
      <c r="I432" s="158" t="s">
        <v>1191</v>
      </c>
      <c r="J432" s="154">
        <v>0</v>
      </c>
      <c r="K432" s="143">
        <v>0</v>
      </c>
      <c r="L432" s="143">
        <v>0</v>
      </c>
      <c r="M432" s="143">
        <v>0</v>
      </c>
      <c r="N432" s="143">
        <v>0</v>
      </c>
      <c r="O432" s="143">
        <v>0</v>
      </c>
      <c r="P432" s="143">
        <v>0</v>
      </c>
      <c r="Q432" s="143">
        <v>0</v>
      </c>
      <c r="R432" s="143">
        <v>0</v>
      </c>
      <c r="S432" s="143">
        <v>0</v>
      </c>
      <c r="T432" s="144">
        <v>0</v>
      </c>
      <c r="U432" s="154">
        <v>0</v>
      </c>
      <c r="V432" s="143">
        <v>0</v>
      </c>
      <c r="W432" s="143">
        <v>0</v>
      </c>
      <c r="X432" s="143">
        <v>0</v>
      </c>
      <c r="Y432" s="143">
        <v>0</v>
      </c>
      <c r="Z432" s="143">
        <v>1</v>
      </c>
      <c r="AA432" s="143">
        <v>0</v>
      </c>
      <c r="AB432" s="143">
        <v>0</v>
      </c>
      <c r="AC432" s="143">
        <v>0</v>
      </c>
      <c r="AD432" s="143">
        <v>0</v>
      </c>
      <c r="AE432" s="143">
        <v>0</v>
      </c>
      <c r="AF432" s="148">
        <v>0</v>
      </c>
    </row>
    <row r="433" spans="1:32" s="45" customFormat="1" ht="12.75" customHeight="1" x14ac:dyDescent="0.25">
      <c r="A433" s="33"/>
      <c r="B433" s="52"/>
      <c r="C433" s="25" t="s">
        <v>1058</v>
      </c>
      <c r="D433" s="172" t="s">
        <v>1059</v>
      </c>
      <c r="E433" s="24">
        <v>300</v>
      </c>
      <c r="F433" s="28" t="s">
        <v>612</v>
      </c>
      <c r="G433" s="28" t="str">
        <f>VLOOKUP(C433,'[1]Plan comptable'!$C$13:$C$462,1,FALSE)</f>
        <v>3209-s7</v>
      </c>
      <c r="H433"/>
      <c r="I433" s="158" t="s">
        <v>1185</v>
      </c>
      <c r="J433" s="154">
        <v>0</v>
      </c>
      <c r="K433" s="143">
        <v>0</v>
      </c>
      <c r="L433" s="143">
        <v>0</v>
      </c>
      <c r="M433" s="143">
        <v>0</v>
      </c>
      <c r="N433" s="143">
        <v>0</v>
      </c>
      <c r="O433" s="143">
        <v>0</v>
      </c>
      <c r="P433" s="143">
        <v>0</v>
      </c>
      <c r="Q433" s="143">
        <v>0</v>
      </c>
      <c r="R433" s="143">
        <v>0</v>
      </c>
      <c r="S433" s="143">
        <v>0</v>
      </c>
      <c r="T433" s="144">
        <v>0</v>
      </c>
      <c r="U433" s="154">
        <v>0</v>
      </c>
      <c r="V433" s="143">
        <v>0</v>
      </c>
      <c r="W433" s="143">
        <v>0</v>
      </c>
      <c r="X433" s="143">
        <v>0</v>
      </c>
      <c r="Y433" s="143">
        <v>0</v>
      </c>
      <c r="Z433" s="143">
        <v>1</v>
      </c>
      <c r="AA433" s="143">
        <v>0</v>
      </c>
      <c r="AB433" s="143">
        <v>0</v>
      </c>
      <c r="AC433" s="143">
        <v>0</v>
      </c>
      <c r="AD433" s="143">
        <v>0</v>
      </c>
      <c r="AE433" s="143">
        <v>0</v>
      </c>
      <c r="AF433" s="148">
        <v>0</v>
      </c>
    </row>
    <row r="434" spans="1:32" s="45" customFormat="1" ht="12.75" customHeight="1" x14ac:dyDescent="0.25">
      <c r="A434" s="33">
        <v>321</v>
      </c>
      <c r="B434" s="47" t="s">
        <v>584</v>
      </c>
      <c r="C434" s="22">
        <v>3210</v>
      </c>
      <c r="D434" s="172" t="s">
        <v>585</v>
      </c>
      <c r="E434" s="24"/>
      <c r="F434" s="28"/>
      <c r="G434" s="28">
        <f>VLOOKUP(C434,'[1]Plan comptable'!$C$13:$C$462,1,FALSE)</f>
        <v>3210</v>
      </c>
      <c r="H434"/>
      <c r="I434" s="159"/>
      <c r="J434" s="149"/>
      <c r="K434" s="149"/>
      <c r="L434" s="149"/>
      <c r="M434" s="149"/>
      <c r="N434" s="149"/>
      <c r="O434" s="149"/>
      <c r="P434" s="149"/>
      <c r="Q434" s="149"/>
      <c r="R434" s="149"/>
      <c r="S434" s="149"/>
      <c r="T434" s="155"/>
      <c r="U434" s="149"/>
      <c r="V434" s="149"/>
      <c r="W434" s="149"/>
      <c r="X434" s="149"/>
      <c r="Y434" s="149"/>
      <c r="Z434" s="149"/>
      <c r="AA434" s="149"/>
      <c r="AB434" s="149"/>
      <c r="AC434" s="149"/>
      <c r="AD434" s="149"/>
      <c r="AE434" s="149"/>
      <c r="AF434" s="150"/>
    </row>
    <row r="435" spans="1:32" s="45" customFormat="1" ht="12.75" customHeight="1" x14ac:dyDescent="0.25">
      <c r="A435" s="33"/>
      <c r="B435" s="47"/>
      <c r="C435" s="25">
        <v>32100</v>
      </c>
      <c r="D435" s="172" t="s">
        <v>586</v>
      </c>
      <c r="E435" s="24">
        <v>300</v>
      </c>
      <c r="F435" s="28" t="s">
        <v>612</v>
      </c>
      <c r="G435" s="28">
        <f>VLOOKUP(C435,'[1]Plan comptable'!$C$13:$C$462,1,FALSE)</f>
        <v>32100</v>
      </c>
      <c r="H435"/>
      <c r="I435" s="158" t="s">
        <v>1191</v>
      </c>
      <c r="J435" s="154">
        <v>0</v>
      </c>
      <c r="K435" s="143">
        <v>0</v>
      </c>
      <c r="L435" s="143">
        <v>0</v>
      </c>
      <c r="M435" s="143">
        <v>0</v>
      </c>
      <c r="N435" s="143">
        <v>0</v>
      </c>
      <c r="O435" s="143">
        <v>0</v>
      </c>
      <c r="P435" s="143">
        <v>0</v>
      </c>
      <c r="Q435" s="143">
        <v>0</v>
      </c>
      <c r="R435" s="143">
        <v>0</v>
      </c>
      <c r="S435" s="143">
        <v>0</v>
      </c>
      <c r="T435" s="144">
        <v>0</v>
      </c>
      <c r="U435" s="154">
        <v>0</v>
      </c>
      <c r="V435" s="143">
        <v>1</v>
      </c>
      <c r="W435" s="143">
        <v>0</v>
      </c>
      <c r="X435" s="143">
        <v>0</v>
      </c>
      <c r="Y435" s="143">
        <v>0</v>
      </c>
      <c r="Z435" s="143">
        <v>0</v>
      </c>
      <c r="AA435" s="143">
        <v>0</v>
      </c>
      <c r="AB435" s="143">
        <v>0</v>
      </c>
      <c r="AC435" s="143">
        <v>0</v>
      </c>
      <c r="AD435" s="143">
        <v>0</v>
      </c>
      <c r="AE435" s="143">
        <v>0</v>
      </c>
      <c r="AF435" s="148">
        <v>0</v>
      </c>
    </row>
    <row r="436" spans="1:32" s="45" customFormat="1" ht="12.75" customHeight="1" x14ac:dyDescent="0.25">
      <c r="A436" s="33"/>
      <c r="B436" s="47"/>
      <c r="C436" s="25">
        <v>32101</v>
      </c>
      <c r="D436" s="172" t="s">
        <v>587</v>
      </c>
      <c r="E436" s="24">
        <v>300</v>
      </c>
      <c r="F436" s="28" t="s">
        <v>612</v>
      </c>
      <c r="G436" s="28">
        <f>VLOOKUP(C436,'[1]Plan comptable'!$C$13:$C$462,1,FALSE)</f>
        <v>32101</v>
      </c>
      <c r="H436"/>
      <c r="I436" s="158" t="s">
        <v>1191</v>
      </c>
      <c r="J436" s="154">
        <v>0</v>
      </c>
      <c r="K436" s="143">
        <v>0</v>
      </c>
      <c r="L436" s="143">
        <v>0</v>
      </c>
      <c r="M436" s="143">
        <v>0</v>
      </c>
      <c r="N436" s="143">
        <v>0</v>
      </c>
      <c r="O436" s="143">
        <v>0</v>
      </c>
      <c r="P436" s="143">
        <v>0</v>
      </c>
      <c r="Q436" s="143">
        <v>0</v>
      </c>
      <c r="R436" s="143">
        <v>0</v>
      </c>
      <c r="S436" s="143">
        <v>0</v>
      </c>
      <c r="T436" s="144">
        <v>0</v>
      </c>
      <c r="U436" s="154">
        <v>0</v>
      </c>
      <c r="V436" s="143">
        <v>1</v>
      </c>
      <c r="W436" s="143">
        <v>0</v>
      </c>
      <c r="X436" s="143">
        <v>0</v>
      </c>
      <c r="Y436" s="143">
        <v>0</v>
      </c>
      <c r="Z436" s="143">
        <v>0</v>
      </c>
      <c r="AA436" s="143">
        <v>0</v>
      </c>
      <c r="AB436" s="143">
        <v>0</v>
      </c>
      <c r="AC436" s="143">
        <v>0</v>
      </c>
      <c r="AD436" s="143">
        <v>0</v>
      </c>
      <c r="AE436" s="143">
        <v>0</v>
      </c>
      <c r="AF436" s="148">
        <v>0</v>
      </c>
    </row>
    <row r="437" spans="1:32" s="45" customFormat="1" ht="12.75" customHeight="1" x14ac:dyDescent="0.25">
      <c r="A437" s="33"/>
      <c r="B437" s="47"/>
      <c r="C437" s="25">
        <v>32102</v>
      </c>
      <c r="D437" s="172" t="s">
        <v>588</v>
      </c>
      <c r="E437" s="24">
        <v>300</v>
      </c>
      <c r="F437" s="28" t="s">
        <v>612</v>
      </c>
      <c r="G437" s="28">
        <f>VLOOKUP(C437,'[1]Plan comptable'!$C$13:$C$462,1,FALSE)</f>
        <v>32102</v>
      </c>
      <c r="H437"/>
      <c r="I437" s="158" t="s">
        <v>1191</v>
      </c>
      <c r="J437" s="154">
        <v>0</v>
      </c>
      <c r="K437" s="143">
        <v>0</v>
      </c>
      <c r="L437" s="143">
        <v>0</v>
      </c>
      <c r="M437" s="143">
        <v>0</v>
      </c>
      <c r="N437" s="143">
        <v>0</v>
      </c>
      <c r="O437" s="143">
        <v>0</v>
      </c>
      <c r="P437" s="143">
        <v>0</v>
      </c>
      <c r="Q437" s="143">
        <v>0</v>
      </c>
      <c r="R437" s="143">
        <v>0</v>
      </c>
      <c r="S437" s="143">
        <v>0</v>
      </c>
      <c r="T437" s="144">
        <v>0</v>
      </c>
      <c r="U437" s="154">
        <v>0</v>
      </c>
      <c r="V437" s="143">
        <v>1</v>
      </c>
      <c r="W437" s="143">
        <v>0</v>
      </c>
      <c r="X437" s="143">
        <v>0</v>
      </c>
      <c r="Y437" s="143">
        <v>0</v>
      </c>
      <c r="Z437" s="143">
        <v>0</v>
      </c>
      <c r="AA437" s="143">
        <v>0</v>
      </c>
      <c r="AB437" s="143">
        <v>0</v>
      </c>
      <c r="AC437" s="143">
        <v>0</v>
      </c>
      <c r="AD437" s="143">
        <v>0</v>
      </c>
      <c r="AE437" s="143">
        <v>0</v>
      </c>
      <c r="AF437" s="148">
        <v>0</v>
      </c>
    </row>
    <row r="438" spans="1:32" s="45" customFormat="1" ht="12.75" customHeight="1" x14ac:dyDescent="0.25">
      <c r="A438" s="33"/>
      <c r="B438" s="47"/>
      <c r="C438" s="25">
        <v>32103</v>
      </c>
      <c r="D438" s="172" t="s">
        <v>589</v>
      </c>
      <c r="E438" s="24">
        <v>300</v>
      </c>
      <c r="F438" s="28" t="s">
        <v>612</v>
      </c>
      <c r="G438" s="28">
        <f>VLOOKUP(C438,'[1]Plan comptable'!$C$13:$C$462,1,FALSE)</f>
        <v>32103</v>
      </c>
      <c r="H438"/>
      <c r="I438" s="158" t="s">
        <v>1191</v>
      </c>
      <c r="J438" s="154">
        <v>0</v>
      </c>
      <c r="K438" s="143">
        <v>0</v>
      </c>
      <c r="L438" s="143">
        <v>0</v>
      </c>
      <c r="M438" s="143">
        <v>0</v>
      </c>
      <c r="N438" s="143">
        <v>0</v>
      </c>
      <c r="O438" s="143">
        <v>0</v>
      </c>
      <c r="P438" s="143">
        <v>0</v>
      </c>
      <c r="Q438" s="143">
        <v>0</v>
      </c>
      <c r="R438" s="143">
        <v>0</v>
      </c>
      <c r="S438" s="143">
        <v>0</v>
      </c>
      <c r="T438" s="144">
        <v>0</v>
      </c>
      <c r="U438" s="154">
        <v>0</v>
      </c>
      <c r="V438" s="143">
        <v>1</v>
      </c>
      <c r="W438" s="143">
        <v>0</v>
      </c>
      <c r="X438" s="143">
        <v>0</v>
      </c>
      <c r="Y438" s="143">
        <v>0</v>
      </c>
      <c r="Z438" s="143">
        <v>0</v>
      </c>
      <c r="AA438" s="143">
        <v>0</v>
      </c>
      <c r="AB438" s="143">
        <v>0</v>
      </c>
      <c r="AC438" s="143">
        <v>0</v>
      </c>
      <c r="AD438" s="143">
        <v>0</v>
      </c>
      <c r="AE438" s="143">
        <v>0</v>
      </c>
      <c r="AF438" s="148">
        <v>0</v>
      </c>
    </row>
    <row r="439" spans="1:32" s="45" customFormat="1" ht="12.75" customHeight="1" x14ac:dyDescent="0.25">
      <c r="A439" s="33"/>
      <c r="B439" s="47"/>
      <c r="C439" s="25">
        <v>32104</v>
      </c>
      <c r="D439" s="172" t="s">
        <v>590</v>
      </c>
      <c r="E439" s="24">
        <v>300</v>
      </c>
      <c r="F439" s="28" t="s">
        <v>612</v>
      </c>
      <c r="G439" s="28">
        <f>VLOOKUP(C439,'[1]Plan comptable'!$C$13:$C$462,1,FALSE)</f>
        <v>32104</v>
      </c>
      <c r="H439"/>
      <c r="I439" s="158" t="s">
        <v>1191</v>
      </c>
      <c r="J439" s="154">
        <v>0</v>
      </c>
      <c r="K439" s="143">
        <v>0</v>
      </c>
      <c r="L439" s="143">
        <v>0</v>
      </c>
      <c r="M439" s="143">
        <v>0</v>
      </c>
      <c r="N439" s="143">
        <v>0</v>
      </c>
      <c r="O439" s="143">
        <v>0</v>
      </c>
      <c r="P439" s="143">
        <v>0</v>
      </c>
      <c r="Q439" s="143">
        <v>0</v>
      </c>
      <c r="R439" s="143">
        <v>0</v>
      </c>
      <c r="S439" s="143">
        <v>0</v>
      </c>
      <c r="T439" s="144">
        <v>0</v>
      </c>
      <c r="U439" s="154">
        <v>0</v>
      </c>
      <c r="V439" s="143">
        <v>1</v>
      </c>
      <c r="W439" s="143">
        <v>0</v>
      </c>
      <c r="X439" s="143">
        <v>0</v>
      </c>
      <c r="Y439" s="143">
        <v>0</v>
      </c>
      <c r="Z439" s="143">
        <v>0</v>
      </c>
      <c r="AA439" s="143">
        <v>0</v>
      </c>
      <c r="AB439" s="143">
        <v>0</v>
      </c>
      <c r="AC439" s="143">
        <v>0</v>
      </c>
      <c r="AD439" s="143">
        <v>0</v>
      </c>
      <c r="AE439" s="143">
        <v>0</v>
      </c>
      <c r="AF439" s="148">
        <v>0</v>
      </c>
    </row>
    <row r="440" spans="1:32" s="45" customFormat="1" ht="12.75" customHeight="1" x14ac:dyDescent="0.25">
      <c r="A440" s="33"/>
      <c r="B440" s="47"/>
      <c r="C440" s="25">
        <v>32105</v>
      </c>
      <c r="D440" s="172" t="s">
        <v>1060</v>
      </c>
      <c r="E440" s="24">
        <v>300</v>
      </c>
      <c r="F440" s="28" t="s">
        <v>612</v>
      </c>
      <c r="G440" s="28">
        <f>VLOOKUP(C440,'[1]Plan comptable'!$C$13:$C$462,1,FALSE)</f>
        <v>32105</v>
      </c>
      <c r="H440"/>
      <c r="I440" s="158" t="s">
        <v>1191</v>
      </c>
      <c r="J440" s="154">
        <v>0</v>
      </c>
      <c r="K440" s="143">
        <v>0</v>
      </c>
      <c r="L440" s="143">
        <v>0</v>
      </c>
      <c r="M440" s="143">
        <v>0</v>
      </c>
      <c r="N440" s="143">
        <v>0</v>
      </c>
      <c r="O440" s="143">
        <v>0</v>
      </c>
      <c r="P440" s="143">
        <v>0</v>
      </c>
      <c r="Q440" s="143">
        <v>0</v>
      </c>
      <c r="R440" s="143">
        <v>0</v>
      </c>
      <c r="S440" s="143">
        <v>0</v>
      </c>
      <c r="T440" s="144">
        <v>0</v>
      </c>
      <c r="U440" s="154">
        <v>0</v>
      </c>
      <c r="V440" s="143">
        <v>1</v>
      </c>
      <c r="W440" s="143">
        <v>0</v>
      </c>
      <c r="X440" s="143">
        <v>0</v>
      </c>
      <c r="Y440" s="143">
        <v>0</v>
      </c>
      <c r="Z440" s="143">
        <v>0</v>
      </c>
      <c r="AA440" s="143">
        <v>0</v>
      </c>
      <c r="AB440" s="143">
        <v>0</v>
      </c>
      <c r="AC440" s="143">
        <v>0</v>
      </c>
      <c r="AD440" s="143">
        <v>0</v>
      </c>
      <c r="AE440" s="143">
        <v>0</v>
      </c>
      <c r="AF440" s="148">
        <v>0</v>
      </c>
    </row>
    <row r="441" spans="1:32" s="45" customFormat="1" ht="12.75" customHeight="1" x14ac:dyDescent="0.25">
      <c r="A441" s="33"/>
      <c r="B441" s="47"/>
      <c r="C441" s="25">
        <v>32106</v>
      </c>
      <c r="D441" s="172" t="s">
        <v>1061</v>
      </c>
      <c r="E441" s="24">
        <v>300</v>
      </c>
      <c r="F441" s="28" t="s">
        <v>612</v>
      </c>
      <c r="G441" s="28">
        <f>VLOOKUP(C441,'[1]Plan comptable'!$C$13:$C$462,1,FALSE)</f>
        <v>32106</v>
      </c>
      <c r="H441"/>
      <c r="I441" s="158" t="s">
        <v>1191</v>
      </c>
      <c r="J441" s="154">
        <v>0</v>
      </c>
      <c r="K441" s="143">
        <v>0</v>
      </c>
      <c r="L441" s="143">
        <v>0</v>
      </c>
      <c r="M441" s="143">
        <v>0</v>
      </c>
      <c r="N441" s="143">
        <v>0</v>
      </c>
      <c r="O441" s="143">
        <v>0</v>
      </c>
      <c r="P441" s="143">
        <v>0</v>
      </c>
      <c r="Q441" s="143">
        <v>0</v>
      </c>
      <c r="R441" s="143">
        <v>0</v>
      </c>
      <c r="S441" s="143">
        <v>0</v>
      </c>
      <c r="T441" s="144">
        <v>0</v>
      </c>
      <c r="U441" s="154">
        <v>0</v>
      </c>
      <c r="V441" s="143">
        <v>1</v>
      </c>
      <c r="W441" s="143">
        <v>0</v>
      </c>
      <c r="X441" s="143">
        <v>0</v>
      </c>
      <c r="Y441" s="143">
        <v>0</v>
      </c>
      <c r="Z441" s="143">
        <v>0</v>
      </c>
      <c r="AA441" s="143">
        <v>0</v>
      </c>
      <c r="AB441" s="143">
        <v>0</v>
      </c>
      <c r="AC441" s="143">
        <v>0</v>
      </c>
      <c r="AD441" s="143">
        <v>0</v>
      </c>
      <c r="AE441" s="143">
        <v>0</v>
      </c>
      <c r="AF441" s="148">
        <v>0</v>
      </c>
    </row>
    <row r="442" spans="1:32" s="45" customFormat="1" ht="12.75" customHeight="1" x14ac:dyDescent="0.25">
      <c r="A442" s="33"/>
      <c r="B442" s="47"/>
      <c r="C442" s="22">
        <v>3211</v>
      </c>
      <c r="D442" s="172" t="s">
        <v>291</v>
      </c>
      <c r="E442" s="24"/>
      <c r="F442" s="28"/>
      <c r="G442" s="28">
        <f>VLOOKUP(C442,'[1]Plan comptable'!$C$13:$C$462,1,FALSE)</f>
        <v>3211</v>
      </c>
      <c r="H442"/>
      <c r="I442" s="159"/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55"/>
      <c r="U442" s="149"/>
      <c r="V442" s="149"/>
      <c r="W442" s="149"/>
      <c r="X442" s="149"/>
      <c r="Y442" s="149"/>
      <c r="Z442" s="149"/>
      <c r="AA442" s="149"/>
      <c r="AB442" s="149"/>
      <c r="AC442" s="149"/>
      <c r="AD442" s="149"/>
      <c r="AE442" s="149"/>
      <c r="AF442" s="150"/>
    </row>
    <row r="443" spans="1:32" s="45" customFormat="1" ht="12.75" customHeight="1" x14ac:dyDescent="0.25">
      <c r="A443" s="33"/>
      <c r="B443" s="47"/>
      <c r="C443" s="25">
        <v>32110</v>
      </c>
      <c r="D443" s="172" t="s">
        <v>292</v>
      </c>
      <c r="E443" s="24">
        <v>300</v>
      </c>
      <c r="F443" s="28" t="s">
        <v>612</v>
      </c>
      <c r="G443" s="48">
        <f>VLOOKUP(C443,'[1]Plan comptable'!$C$13:$C$462,1,FALSE)</f>
        <v>32110</v>
      </c>
      <c r="H443"/>
      <c r="I443" s="158" t="s">
        <v>1191</v>
      </c>
      <c r="J443" s="154">
        <v>0</v>
      </c>
      <c r="K443" s="143">
        <v>0</v>
      </c>
      <c r="L443" s="143">
        <v>0</v>
      </c>
      <c r="M443" s="143">
        <v>0</v>
      </c>
      <c r="N443" s="143">
        <v>0</v>
      </c>
      <c r="O443" s="143">
        <v>0</v>
      </c>
      <c r="P443" s="143">
        <v>0</v>
      </c>
      <c r="Q443" s="143">
        <v>0</v>
      </c>
      <c r="R443" s="143">
        <v>0</v>
      </c>
      <c r="S443" s="143">
        <v>0</v>
      </c>
      <c r="T443" s="144">
        <v>0</v>
      </c>
      <c r="U443" s="154">
        <v>0</v>
      </c>
      <c r="V443" s="143">
        <v>1</v>
      </c>
      <c r="W443" s="143">
        <v>0</v>
      </c>
      <c r="X443" s="143">
        <v>0</v>
      </c>
      <c r="Y443" s="143">
        <v>0</v>
      </c>
      <c r="Z443" s="143">
        <v>0</v>
      </c>
      <c r="AA443" s="143">
        <v>0</v>
      </c>
      <c r="AB443" s="143">
        <v>0</v>
      </c>
      <c r="AC443" s="143">
        <v>0</v>
      </c>
      <c r="AD443" s="143">
        <v>0</v>
      </c>
      <c r="AE443" s="143">
        <v>0</v>
      </c>
      <c r="AF443" s="148">
        <v>0</v>
      </c>
    </row>
    <row r="444" spans="1:32" s="45" customFormat="1" ht="12.75" customHeight="1" x14ac:dyDescent="0.25">
      <c r="A444" s="33"/>
      <c r="B444" s="47"/>
      <c r="C444" s="25">
        <v>32111</v>
      </c>
      <c r="D444" s="172" t="s">
        <v>293</v>
      </c>
      <c r="E444" s="24">
        <v>300</v>
      </c>
      <c r="F444" s="28" t="s">
        <v>612</v>
      </c>
      <c r="G444" s="28">
        <f>VLOOKUP(C444,'[1]Plan comptable'!$C$13:$C$462,1,FALSE)</f>
        <v>32111</v>
      </c>
      <c r="H444"/>
      <c r="I444" s="158" t="s">
        <v>1191</v>
      </c>
      <c r="J444" s="154">
        <v>0</v>
      </c>
      <c r="K444" s="143">
        <v>0</v>
      </c>
      <c r="L444" s="143">
        <v>0</v>
      </c>
      <c r="M444" s="143">
        <v>0</v>
      </c>
      <c r="N444" s="143">
        <v>0</v>
      </c>
      <c r="O444" s="143">
        <v>0</v>
      </c>
      <c r="P444" s="143">
        <v>0</v>
      </c>
      <c r="Q444" s="143">
        <v>0</v>
      </c>
      <c r="R444" s="143">
        <v>0</v>
      </c>
      <c r="S444" s="143">
        <v>0</v>
      </c>
      <c r="T444" s="144">
        <v>0</v>
      </c>
      <c r="U444" s="154">
        <v>0</v>
      </c>
      <c r="V444" s="143">
        <v>1</v>
      </c>
      <c r="W444" s="143">
        <v>0</v>
      </c>
      <c r="X444" s="143">
        <v>0</v>
      </c>
      <c r="Y444" s="143">
        <v>0</v>
      </c>
      <c r="Z444" s="143">
        <v>0</v>
      </c>
      <c r="AA444" s="143">
        <v>0</v>
      </c>
      <c r="AB444" s="143">
        <v>0</v>
      </c>
      <c r="AC444" s="143">
        <v>0</v>
      </c>
      <c r="AD444" s="143">
        <v>0</v>
      </c>
      <c r="AE444" s="143">
        <v>0</v>
      </c>
      <c r="AF444" s="148">
        <v>0</v>
      </c>
    </row>
    <row r="445" spans="1:32" s="45" customFormat="1" ht="12.75" customHeight="1" x14ac:dyDescent="0.25">
      <c r="A445" s="33"/>
      <c r="B445" s="47"/>
      <c r="C445" s="25">
        <v>32112</v>
      </c>
      <c r="D445" s="172" t="s">
        <v>294</v>
      </c>
      <c r="E445" s="24">
        <v>300</v>
      </c>
      <c r="F445" s="28" t="s">
        <v>612</v>
      </c>
      <c r="G445" s="28">
        <f>VLOOKUP(C445,'[1]Plan comptable'!$C$13:$C$462,1,FALSE)</f>
        <v>32112</v>
      </c>
      <c r="H445"/>
      <c r="I445" s="158" t="s">
        <v>1191</v>
      </c>
      <c r="J445" s="154">
        <v>0</v>
      </c>
      <c r="K445" s="143">
        <v>0</v>
      </c>
      <c r="L445" s="143">
        <v>0</v>
      </c>
      <c r="M445" s="143">
        <v>0</v>
      </c>
      <c r="N445" s="143">
        <v>0</v>
      </c>
      <c r="O445" s="143">
        <v>0</v>
      </c>
      <c r="P445" s="143">
        <v>0</v>
      </c>
      <c r="Q445" s="143">
        <v>0</v>
      </c>
      <c r="R445" s="143">
        <v>0</v>
      </c>
      <c r="S445" s="143">
        <v>0</v>
      </c>
      <c r="T445" s="144">
        <v>0</v>
      </c>
      <c r="U445" s="154">
        <v>0</v>
      </c>
      <c r="V445" s="143">
        <v>1</v>
      </c>
      <c r="W445" s="143">
        <v>0</v>
      </c>
      <c r="X445" s="143">
        <v>0</v>
      </c>
      <c r="Y445" s="143">
        <v>0</v>
      </c>
      <c r="Z445" s="143">
        <v>0</v>
      </c>
      <c r="AA445" s="143">
        <v>0</v>
      </c>
      <c r="AB445" s="143">
        <v>0</v>
      </c>
      <c r="AC445" s="143">
        <v>0</v>
      </c>
      <c r="AD445" s="143">
        <v>0</v>
      </c>
      <c r="AE445" s="143">
        <v>0</v>
      </c>
      <c r="AF445" s="148">
        <v>0</v>
      </c>
    </row>
    <row r="446" spans="1:32" s="45" customFormat="1" ht="12.75" customHeight="1" x14ac:dyDescent="0.25">
      <c r="A446" s="33"/>
      <c r="B446" s="47"/>
      <c r="C446" s="25">
        <v>32113</v>
      </c>
      <c r="D446" s="172" t="s">
        <v>1062</v>
      </c>
      <c r="E446" s="24">
        <v>300</v>
      </c>
      <c r="F446" s="28" t="s">
        <v>612</v>
      </c>
      <c r="G446" s="28">
        <f>VLOOKUP(C446,'[1]Plan comptable'!$C$13:$C$462,1,FALSE)</f>
        <v>32113</v>
      </c>
      <c r="H446"/>
      <c r="I446" s="158" t="s">
        <v>1191</v>
      </c>
      <c r="J446" s="154">
        <v>0</v>
      </c>
      <c r="K446" s="143">
        <v>0</v>
      </c>
      <c r="L446" s="143">
        <v>0</v>
      </c>
      <c r="M446" s="143">
        <v>0</v>
      </c>
      <c r="N446" s="143">
        <v>0</v>
      </c>
      <c r="O446" s="143">
        <v>0</v>
      </c>
      <c r="P446" s="143">
        <v>0</v>
      </c>
      <c r="Q446" s="143">
        <v>0</v>
      </c>
      <c r="R446" s="143">
        <v>0</v>
      </c>
      <c r="S446" s="143">
        <v>0</v>
      </c>
      <c r="T446" s="144">
        <v>0</v>
      </c>
      <c r="U446" s="154">
        <v>0</v>
      </c>
      <c r="V446" s="143">
        <v>1</v>
      </c>
      <c r="W446" s="143">
        <v>0</v>
      </c>
      <c r="X446" s="143">
        <v>0</v>
      </c>
      <c r="Y446" s="143">
        <v>0</v>
      </c>
      <c r="Z446" s="143">
        <v>0</v>
      </c>
      <c r="AA446" s="143">
        <v>0</v>
      </c>
      <c r="AB446" s="143">
        <v>0</v>
      </c>
      <c r="AC446" s="143">
        <v>0</v>
      </c>
      <c r="AD446" s="143">
        <v>0</v>
      </c>
      <c r="AE446" s="143">
        <v>0</v>
      </c>
      <c r="AF446" s="148">
        <v>0</v>
      </c>
    </row>
    <row r="447" spans="1:32" s="45" customFormat="1" ht="12.75" customHeight="1" x14ac:dyDescent="0.25">
      <c r="A447" s="33"/>
      <c r="B447" s="47"/>
      <c r="C447" s="25">
        <v>32114</v>
      </c>
      <c r="D447" s="172" t="s">
        <v>1063</v>
      </c>
      <c r="E447" s="24">
        <v>300</v>
      </c>
      <c r="F447" s="28" t="s">
        <v>612</v>
      </c>
      <c r="G447" s="28">
        <f>VLOOKUP(C447,'[1]Plan comptable'!$C$13:$C$462,1,FALSE)</f>
        <v>32114</v>
      </c>
      <c r="H447"/>
      <c r="I447" s="158" t="s">
        <v>1191</v>
      </c>
      <c r="J447" s="154">
        <v>0</v>
      </c>
      <c r="K447" s="143">
        <v>0</v>
      </c>
      <c r="L447" s="143">
        <v>0</v>
      </c>
      <c r="M447" s="143">
        <v>0</v>
      </c>
      <c r="N447" s="143">
        <v>0</v>
      </c>
      <c r="O447" s="143">
        <v>0</v>
      </c>
      <c r="P447" s="143">
        <v>0</v>
      </c>
      <c r="Q447" s="143">
        <v>0</v>
      </c>
      <c r="R447" s="143">
        <v>0</v>
      </c>
      <c r="S447" s="143">
        <v>0</v>
      </c>
      <c r="T447" s="144">
        <v>0</v>
      </c>
      <c r="U447" s="154">
        <v>0</v>
      </c>
      <c r="V447" s="143">
        <v>1</v>
      </c>
      <c r="W447" s="143">
        <v>0</v>
      </c>
      <c r="X447" s="143">
        <v>0</v>
      </c>
      <c r="Y447" s="143">
        <v>0</v>
      </c>
      <c r="Z447" s="143">
        <v>0</v>
      </c>
      <c r="AA447" s="143">
        <v>0</v>
      </c>
      <c r="AB447" s="143">
        <v>0</v>
      </c>
      <c r="AC447" s="143">
        <v>0</v>
      </c>
      <c r="AD447" s="143">
        <v>0</v>
      </c>
      <c r="AE447" s="143">
        <v>0</v>
      </c>
      <c r="AF447" s="148">
        <v>0</v>
      </c>
    </row>
    <row r="448" spans="1:32" s="45" customFormat="1" ht="12.75" customHeight="1" x14ac:dyDescent="0.25">
      <c r="A448" s="33"/>
      <c r="B448" s="47"/>
      <c r="C448" s="25">
        <v>32115</v>
      </c>
      <c r="D448" s="172" t="s">
        <v>1064</v>
      </c>
      <c r="E448" s="24">
        <v>300</v>
      </c>
      <c r="F448" s="28" t="s">
        <v>612</v>
      </c>
      <c r="G448" s="28">
        <f>VLOOKUP(C448,'[1]Plan comptable'!$C$13:$C$462,1,FALSE)</f>
        <v>32115</v>
      </c>
      <c r="H448"/>
      <c r="I448" s="158" t="s">
        <v>1191</v>
      </c>
      <c r="J448" s="154">
        <v>0</v>
      </c>
      <c r="K448" s="143">
        <v>0</v>
      </c>
      <c r="L448" s="143">
        <v>0</v>
      </c>
      <c r="M448" s="143">
        <v>0</v>
      </c>
      <c r="N448" s="143">
        <v>0</v>
      </c>
      <c r="O448" s="143">
        <v>0</v>
      </c>
      <c r="P448" s="143">
        <v>0</v>
      </c>
      <c r="Q448" s="143">
        <v>0</v>
      </c>
      <c r="R448" s="143">
        <v>0</v>
      </c>
      <c r="S448" s="143">
        <v>0</v>
      </c>
      <c r="T448" s="144">
        <v>0</v>
      </c>
      <c r="U448" s="154">
        <v>0</v>
      </c>
      <c r="V448" s="143">
        <v>1</v>
      </c>
      <c r="W448" s="143">
        <v>0</v>
      </c>
      <c r="X448" s="143">
        <v>0</v>
      </c>
      <c r="Y448" s="143">
        <v>0</v>
      </c>
      <c r="Z448" s="143">
        <v>0</v>
      </c>
      <c r="AA448" s="143">
        <v>0</v>
      </c>
      <c r="AB448" s="143">
        <v>0</v>
      </c>
      <c r="AC448" s="143">
        <v>0</v>
      </c>
      <c r="AD448" s="143">
        <v>0</v>
      </c>
      <c r="AE448" s="143">
        <v>0</v>
      </c>
      <c r="AF448" s="148">
        <v>0</v>
      </c>
    </row>
    <row r="449" spans="1:32" s="45" customFormat="1" ht="12.75" customHeight="1" x14ac:dyDescent="0.25">
      <c r="A449" s="33"/>
      <c r="B449" s="47"/>
      <c r="C449" s="25">
        <v>32116</v>
      </c>
      <c r="D449" s="172" t="s">
        <v>1065</v>
      </c>
      <c r="E449" s="24">
        <v>300</v>
      </c>
      <c r="F449" s="28" t="s">
        <v>612</v>
      </c>
      <c r="G449" s="28">
        <f>VLOOKUP(C449,'[1]Plan comptable'!$C$13:$C$462,1,FALSE)</f>
        <v>32116</v>
      </c>
      <c r="H449"/>
      <c r="I449" s="158" t="s">
        <v>1191</v>
      </c>
      <c r="J449" s="154">
        <v>0</v>
      </c>
      <c r="K449" s="143">
        <v>0</v>
      </c>
      <c r="L449" s="143">
        <v>0</v>
      </c>
      <c r="M449" s="143">
        <v>0</v>
      </c>
      <c r="N449" s="143">
        <v>0</v>
      </c>
      <c r="O449" s="143">
        <v>0</v>
      </c>
      <c r="P449" s="143">
        <v>0</v>
      </c>
      <c r="Q449" s="143">
        <v>0</v>
      </c>
      <c r="R449" s="143">
        <v>0</v>
      </c>
      <c r="S449" s="143">
        <v>0</v>
      </c>
      <c r="T449" s="144">
        <v>0</v>
      </c>
      <c r="U449" s="154">
        <v>0</v>
      </c>
      <c r="V449" s="143">
        <v>1</v>
      </c>
      <c r="W449" s="143">
        <v>0</v>
      </c>
      <c r="X449" s="143">
        <v>0</v>
      </c>
      <c r="Y449" s="143">
        <v>0</v>
      </c>
      <c r="Z449" s="143">
        <v>0</v>
      </c>
      <c r="AA449" s="143">
        <v>0</v>
      </c>
      <c r="AB449" s="143">
        <v>0</v>
      </c>
      <c r="AC449" s="143">
        <v>0</v>
      </c>
      <c r="AD449" s="143">
        <v>0</v>
      </c>
      <c r="AE449" s="143">
        <v>0</v>
      </c>
      <c r="AF449" s="148">
        <v>0</v>
      </c>
    </row>
    <row r="450" spans="1:32" s="45" customFormat="1" ht="12.75" customHeight="1" x14ac:dyDescent="0.25">
      <c r="A450" s="33"/>
      <c r="B450" s="47"/>
      <c r="C450" s="22">
        <v>3212</v>
      </c>
      <c r="D450" s="172" t="s">
        <v>591</v>
      </c>
      <c r="E450" s="24"/>
      <c r="F450" s="28"/>
      <c r="G450" s="28">
        <f>VLOOKUP(C450,'[1]Plan comptable'!$C$13:$C$462,1,FALSE)</f>
        <v>3212</v>
      </c>
      <c r="H450"/>
      <c r="I450" s="159"/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55"/>
      <c r="U450" s="149"/>
      <c r="V450" s="149"/>
      <c r="W450" s="149"/>
      <c r="X450" s="149"/>
      <c r="Y450" s="149"/>
      <c r="Z450" s="149"/>
      <c r="AA450" s="149"/>
      <c r="AB450" s="149"/>
      <c r="AC450" s="149"/>
      <c r="AD450" s="149"/>
      <c r="AE450" s="149"/>
      <c r="AF450" s="150"/>
    </row>
    <row r="451" spans="1:32" s="45" customFormat="1" ht="12.75" customHeight="1" x14ac:dyDescent="0.25">
      <c r="A451" s="33"/>
      <c r="B451" s="47"/>
      <c r="C451" s="25">
        <v>32120</v>
      </c>
      <c r="D451" s="172" t="s">
        <v>592</v>
      </c>
      <c r="E451" s="24">
        <v>300</v>
      </c>
      <c r="F451" s="28" t="s">
        <v>612</v>
      </c>
      <c r="G451" s="48">
        <f>VLOOKUP(C451,'[1]Plan comptable'!$C$13:$C$462,1,FALSE)</f>
        <v>32120</v>
      </c>
      <c r="H451"/>
      <c r="I451" s="158" t="s">
        <v>1191</v>
      </c>
      <c r="J451" s="154">
        <v>0</v>
      </c>
      <c r="K451" s="143">
        <v>0</v>
      </c>
      <c r="L451" s="143">
        <v>0</v>
      </c>
      <c r="M451" s="143">
        <v>0</v>
      </c>
      <c r="N451" s="143">
        <v>0</v>
      </c>
      <c r="O451" s="143">
        <v>0</v>
      </c>
      <c r="P451" s="143">
        <v>0</v>
      </c>
      <c r="Q451" s="143">
        <v>0</v>
      </c>
      <c r="R451" s="143">
        <v>0</v>
      </c>
      <c r="S451" s="143">
        <v>0</v>
      </c>
      <c r="T451" s="144">
        <v>0</v>
      </c>
      <c r="U451" s="154">
        <v>0</v>
      </c>
      <c r="V451" s="143">
        <v>1</v>
      </c>
      <c r="W451" s="143">
        <v>0</v>
      </c>
      <c r="X451" s="143">
        <v>0</v>
      </c>
      <c r="Y451" s="143">
        <v>0</v>
      </c>
      <c r="Z451" s="143">
        <v>0</v>
      </c>
      <c r="AA451" s="143">
        <v>0</v>
      </c>
      <c r="AB451" s="143">
        <v>0</v>
      </c>
      <c r="AC451" s="143">
        <v>0</v>
      </c>
      <c r="AD451" s="143">
        <v>0</v>
      </c>
      <c r="AE451" s="143">
        <v>0</v>
      </c>
      <c r="AF451" s="148">
        <v>0</v>
      </c>
    </row>
    <row r="452" spans="1:32" s="45" customFormat="1" ht="12.75" customHeight="1" x14ac:dyDescent="0.25">
      <c r="A452" s="33"/>
      <c r="B452" s="47"/>
      <c r="C452" s="25">
        <v>32121</v>
      </c>
      <c r="D452" s="172" t="s">
        <v>643</v>
      </c>
      <c r="E452" s="24">
        <v>300</v>
      </c>
      <c r="F452" s="28" t="s">
        <v>612</v>
      </c>
      <c r="G452" s="28">
        <f>VLOOKUP(C452,'[1]Plan comptable'!$C$13:$C$462,1,FALSE)</f>
        <v>32121</v>
      </c>
      <c r="H452"/>
      <c r="I452" s="158" t="s">
        <v>1191</v>
      </c>
      <c r="J452" s="154">
        <v>0</v>
      </c>
      <c r="K452" s="143">
        <v>0</v>
      </c>
      <c r="L452" s="143">
        <v>0</v>
      </c>
      <c r="M452" s="143">
        <v>0</v>
      </c>
      <c r="N452" s="143">
        <v>0</v>
      </c>
      <c r="O452" s="143">
        <v>0</v>
      </c>
      <c r="P452" s="143">
        <v>0</v>
      </c>
      <c r="Q452" s="143">
        <v>0</v>
      </c>
      <c r="R452" s="143">
        <v>0</v>
      </c>
      <c r="S452" s="143">
        <v>0</v>
      </c>
      <c r="T452" s="144">
        <v>0</v>
      </c>
      <c r="U452" s="154">
        <v>0</v>
      </c>
      <c r="V452" s="143">
        <v>1</v>
      </c>
      <c r="W452" s="143">
        <v>0</v>
      </c>
      <c r="X452" s="143">
        <v>0</v>
      </c>
      <c r="Y452" s="143">
        <v>0</v>
      </c>
      <c r="Z452" s="143">
        <v>0</v>
      </c>
      <c r="AA452" s="143">
        <v>0</v>
      </c>
      <c r="AB452" s="143">
        <v>0</v>
      </c>
      <c r="AC452" s="143">
        <v>0</v>
      </c>
      <c r="AD452" s="143">
        <v>0</v>
      </c>
      <c r="AE452" s="143">
        <v>0</v>
      </c>
      <c r="AF452" s="148">
        <v>0</v>
      </c>
    </row>
    <row r="453" spans="1:32" s="45" customFormat="1" ht="12.75" customHeight="1" x14ac:dyDescent="0.25">
      <c r="A453" s="33"/>
      <c r="B453" s="47"/>
      <c r="C453" s="25">
        <v>32122</v>
      </c>
      <c r="D453" s="172" t="s">
        <v>644</v>
      </c>
      <c r="E453" s="24">
        <v>300</v>
      </c>
      <c r="F453" s="28" t="s">
        <v>612</v>
      </c>
      <c r="G453" s="28">
        <f>VLOOKUP(C453,'[1]Plan comptable'!$C$13:$C$462,1,FALSE)</f>
        <v>32122</v>
      </c>
      <c r="H453"/>
      <c r="I453" s="158" t="s">
        <v>1191</v>
      </c>
      <c r="J453" s="154">
        <v>0</v>
      </c>
      <c r="K453" s="143">
        <v>0</v>
      </c>
      <c r="L453" s="143">
        <v>0</v>
      </c>
      <c r="M453" s="143">
        <v>0</v>
      </c>
      <c r="N453" s="143">
        <v>0</v>
      </c>
      <c r="O453" s="143">
        <v>0</v>
      </c>
      <c r="P453" s="143">
        <v>0</v>
      </c>
      <c r="Q453" s="143">
        <v>0</v>
      </c>
      <c r="R453" s="143">
        <v>0</v>
      </c>
      <c r="S453" s="143">
        <v>0</v>
      </c>
      <c r="T453" s="144">
        <v>0</v>
      </c>
      <c r="U453" s="154">
        <v>0</v>
      </c>
      <c r="V453" s="143">
        <v>1</v>
      </c>
      <c r="W453" s="143">
        <v>0</v>
      </c>
      <c r="X453" s="143">
        <v>0</v>
      </c>
      <c r="Y453" s="143">
        <v>0</v>
      </c>
      <c r="Z453" s="143">
        <v>0</v>
      </c>
      <c r="AA453" s="143">
        <v>0</v>
      </c>
      <c r="AB453" s="143">
        <v>0</v>
      </c>
      <c r="AC453" s="143">
        <v>0</v>
      </c>
      <c r="AD453" s="143">
        <v>0</v>
      </c>
      <c r="AE453" s="143">
        <v>0</v>
      </c>
      <c r="AF453" s="148">
        <v>0</v>
      </c>
    </row>
    <row r="454" spans="1:32" s="45" customFormat="1" ht="12.75" customHeight="1" x14ac:dyDescent="0.25">
      <c r="A454" s="33"/>
      <c r="B454" s="47"/>
      <c r="C454" s="25">
        <v>32123</v>
      </c>
      <c r="D454" s="172" t="s">
        <v>645</v>
      </c>
      <c r="E454" s="24">
        <v>300</v>
      </c>
      <c r="F454" s="28" t="s">
        <v>612</v>
      </c>
      <c r="G454" s="28">
        <f>VLOOKUP(C454,'[1]Plan comptable'!$C$13:$C$462,1,FALSE)</f>
        <v>32123</v>
      </c>
      <c r="H454"/>
      <c r="I454" s="158" t="s">
        <v>1191</v>
      </c>
      <c r="J454" s="154">
        <v>0</v>
      </c>
      <c r="K454" s="143">
        <v>0</v>
      </c>
      <c r="L454" s="143">
        <v>0</v>
      </c>
      <c r="M454" s="143">
        <v>0</v>
      </c>
      <c r="N454" s="143">
        <v>0</v>
      </c>
      <c r="O454" s="143">
        <v>0</v>
      </c>
      <c r="P454" s="143">
        <v>0</v>
      </c>
      <c r="Q454" s="143">
        <v>0</v>
      </c>
      <c r="R454" s="143">
        <v>0</v>
      </c>
      <c r="S454" s="143">
        <v>0</v>
      </c>
      <c r="T454" s="144">
        <v>0</v>
      </c>
      <c r="U454" s="154">
        <v>0</v>
      </c>
      <c r="V454" s="143">
        <v>1</v>
      </c>
      <c r="W454" s="143">
        <v>0</v>
      </c>
      <c r="X454" s="143">
        <v>0</v>
      </c>
      <c r="Y454" s="143">
        <v>0</v>
      </c>
      <c r="Z454" s="143">
        <v>0</v>
      </c>
      <c r="AA454" s="143">
        <v>0</v>
      </c>
      <c r="AB454" s="143">
        <v>0</v>
      </c>
      <c r="AC454" s="143">
        <v>0</v>
      </c>
      <c r="AD454" s="143">
        <v>0</v>
      </c>
      <c r="AE454" s="143">
        <v>0</v>
      </c>
      <c r="AF454" s="148">
        <v>0</v>
      </c>
    </row>
    <row r="455" spans="1:32" s="45" customFormat="1" ht="12.75" customHeight="1" x14ac:dyDescent="0.25">
      <c r="A455" s="33"/>
      <c r="B455" s="47"/>
      <c r="C455" s="25">
        <v>32124</v>
      </c>
      <c r="D455" s="172" t="s">
        <v>646</v>
      </c>
      <c r="E455" s="24">
        <v>300</v>
      </c>
      <c r="F455" s="28" t="s">
        <v>612</v>
      </c>
      <c r="G455" s="28">
        <f>VLOOKUP(C455,'[1]Plan comptable'!$C$13:$C$462,1,FALSE)</f>
        <v>32124</v>
      </c>
      <c r="H455"/>
      <c r="I455" s="158" t="s">
        <v>1191</v>
      </c>
      <c r="J455" s="154">
        <v>0</v>
      </c>
      <c r="K455" s="143">
        <v>0</v>
      </c>
      <c r="L455" s="143">
        <v>0</v>
      </c>
      <c r="M455" s="143">
        <v>0</v>
      </c>
      <c r="N455" s="143">
        <v>0</v>
      </c>
      <c r="O455" s="143">
        <v>0</v>
      </c>
      <c r="P455" s="143">
        <v>0</v>
      </c>
      <c r="Q455" s="143">
        <v>0</v>
      </c>
      <c r="R455" s="143">
        <v>0</v>
      </c>
      <c r="S455" s="143">
        <v>0</v>
      </c>
      <c r="T455" s="144">
        <v>0</v>
      </c>
      <c r="U455" s="154">
        <v>0</v>
      </c>
      <c r="V455" s="143">
        <v>1</v>
      </c>
      <c r="W455" s="143">
        <v>0</v>
      </c>
      <c r="X455" s="143">
        <v>0</v>
      </c>
      <c r="Y455" s="143">
        <v>0</v>
      </c>
      <c r="Z455" s="143">
        <v>0</v>
      </c>
      <c r="AA455" s="143">
        <v>0</v>
      </c>
      <c r="AB455" s="143">
        <v>0</v>
      </c>
      <c r="AC455" s="143">
        <v>0</v>
      </c>
      <c r="AD455" s="143">
        <v>0</v>
      </c>
      <c r="AE455" s="143">
        <v>0</v>
      </c>
      <c r="AF455" s="148">
        <v>0</v>
      </c>
    </row>
    <row r="456" spans="1:32" s="45" customFormat="1" ht="12.75" customHeight="1" x14ac:dyDescent="0.25">
      <c r="A456" s="33"/>
      <c r="B456" s="47"/>
      <c r="C456" s="25">
        <v>32125</v>
      </c>
      <c r="D456" s="172" t="s">
        <v>1066</v>
      </c>
      <c r="E456" s="24">
        <v>300</v>
      </c>
      <c r="F456" s="28" t="s">
        <v>612</v>
      </c>
      <c r="G456" s="28">
        <f>VLOOKUP(C456,'[1]Plan comptable'!$C$13:$C$462,1,FALSE)</f>
        <v>32125</v>
      </c>
      <c r="H456"/>
      <c r="I456" s="158" t="s">
        <v>1191</v>
      </c>
      <c r="J456" s="154">
        <v>0</v>
      </c>
      <c r="K456" s="143">
        <v>0</v>
      </c>
      <c r="L456" s="143">
        <v>0</v>
      </c>
      <c r="M456" s="143">
        <v>0</v>
      </c>
      <c r="N456" s="143">
        <v>0</v>
      </c>
      <c r="O456" s="143">
        <v>0</v>
      </c>
      <c r="P456" s="143">
        <v>0</v>
      </c>
      <c r="Q456" s="143">
        <v>0</v>
      </c>
      <c r="R456" s="143">
        <v>0</v>
      </c>
      <c r="S456" s="143">
        <v>0</v>
      </c>
      <c r="T456" s="144">
        <v>0</v>
      </c>
      <c r="U456" s="154">
        <v>0</v>
      </c>
      <c r="V456" s="143">
        <v>1</v>
      </c>
      <c r="W456" s="143">
        <v>0</v>
      </c>
      <c r="X456" s="143">
        <v>0</v>
      </c>
      <c r="Y456" s="143">
        <v>0</v>
      </c>
      <c r="Z456" s="143">
        <v>0</v>
      </c>
      <c r="AA456" s="143">
        <v>0</v>
      </c>
      <c r="AB456" s="143">
        <v>0</v>
      </c>
      <c r="AC456" s="143">
        <v>0</v>
      </c>
      <c r="AD456" s="143">
        <v>0</v>
      </c>
      <c r="AE456" s="143">
        <v>0</v>
      </c>
      <c r="AF456" s="148">
        <v>0</v>
      </c>
    </row>
    <row r="457" spans="1:32" s="45" customFormat="1" ht="12.75" customHeight="1" x14ac:dyDescent="0.25">
      <c r="A457" s="33"/>
      <c r="B457" s="47"/>
      <c r="C457" s="25">
        <v>32126</v>
      </c>
      <c r="D457" s="172" t="s">
        <v>1067</v>
      </c>
      <c r="E457" s="24">
        <v>300</v>
      </c>
      <c r="F457" s="28" t="s">
        <v>612</v>
      </c>
      <c r="G457" s="28">
        <f>VLOOKUP(C457,'[1]Plan comptable'!$C$13:$C$462,1,FALSE)</f>
        <v>32126</v>
      </c>
      <c r="H457"/>
      <c r="I457" s="158" t="s">
        <v>1191</v>
      </c>
      <c r="J457" s="154">
        <v>0</v>
      </c>
      <c r="K457" s="143">
        <v>0</v>
      </c>
      <c r="L457" s="143">
        <v>0</v>
      </c>
      <c r="M457" s="143">
        <v>0</v>
      </c>
      <c r="N457" s="143">
        <v>0</v>
      </c>
      <c r="O457" s="143">
        <v>0</v>
      </c>
      <c r="P457" s="143">
        <v>0</v>
      </c>
      <c r="Q457" s="143">
        <v>0</v>
      </c>
      <c r="R457" s="143">
        <v>0</v>
      </c>
      <c r="S457" s="143">
        <v>0</v>
      </c>
      <c r="T457" s="144">
        <v>0</v>
      </c>
      <c r="U457" s="154">
        <v>0</v>
      </c>
      <c r="V457" s="143">
        <v>1</v>
      </c>
      <c r="W457" s="143">
        <v>0</v>
      </c>
      <c r="X457" s="143">
        <v>0</v>
      </c>
      <c r="Y457" s="143">
        <v>0</v>
      </c>
      <c r="Z457" s="143">
        <v>0</v>
      </c>
      <c r="AA457" s="143">
        <v>0</v>
      </c>
      <c r="AB457" s="143">
        <v>0</v>
      </c>
      <c r="AC457" s="143">
        <v>0</v>
      </c>
      <c r="AD457" s="143">
        <v>0</v>
      </c>
      <c r="AE457" s="143">
        <v>0</v>
      </c>
      <c r="AF457" s="148">
        <v>0</v>
      </c>
    </row>
    <row r="458" spans="1:32" s="45" customFormat="1" ht="12.75" customHeight="1" x14ac:dyDescent="0.25">
      <c r="A458" s="33"/>
      <c r="B458" s="47"/>
      <c r="C458" s="22">
        <v>3213</v>
      </c>
      <c r="D458" s="172" t="s">
        <v>647</v>
      </c>
      <c r="E458" s="24"/>
      <c r="F458" s="28"/>
      <c r="G458" s="28">
        <f>VLOOKUP(C458,'[1]Plan comptable'!$C$13:$C$462,1,FALSE)</f>
        <v>3213</v>
      </c>
      <c r="H458"/>
      <c r="I458" s="159"/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55"/>
      <c r="U458" s="149"/>
      <c r="V458" s="149"/>
      <c r="W458" s="149"/>
      <c r="X458" s="149"/>
      <c r="Y458" s="149"/>
      <c r="Z458" s="149"/>
      <c r="AA458" s="149"/>
      <c r="AB458" s="149"/>
      <c r="AC458" s="149"/>
      <c r="AD458" s="149"/>
      <c r="AE458" s="149"/>
      <c r="AF458" s="150"/>
    </row>
    <row r="459" spans="1:32" s="45" customFormat="1" ht="12.75" customHeight="1" x14ac:dyDescent="0.25">
      <c r="A459" s="33"/>
      <c r="B459" s="47"/>
      <c r="C459" s="25">
        <v>32130</v>
      </c>
      <c r="D459" s="172" t="s">
        <v>648</v>
      </c>
      <c r="E459" s="24">
        <v>300</v>
      </c>
      <c r="F459" s="28" t="s">
        <v>612</v>
      </c>
      <c r="G459" s="48">
        <f>VLOOKUP(C459,'[1]Plan comptable'!$C$13:$C$462,1,FALSE)</f>
        <v>32130</v>
      </c>
      <c r="H459"/>
      <c r="I459" s="158" t="s">
        <v>1191</v>
      </c>
      <c r="J459" s="154">
        <v>0</v>
      </c>
      <c r="K459" s="143">
        <v>0</v>
      </c>
      <c r="L459" s="143">
        <v>0</v>
      </c>
      <c r="M459" s="143">
        <v>0</v>
      </c>
      <c r="N459" s="143">
        <v>0</v>
      </c>
      <c r="O459" s="143">
        <v>0</v>
      </c>
      <c r="P459" s="143">
        <v>0</v>
      </c>
      <c r="Q459" s="143">
        <v>0</v>
      </c>
      <c r="R459" s="143">
        <v>0</v>
      </c>
      <c r="S459" s="143">
        <v>0</v>
      </c>
      <c r="T459" s="144">
        <v>0</v>
      </c>
      <c r="U459" s="154">
        <v>0</v>
      </c>
      <c r="V459" s="143">
        <v>1</v>
      </c>
      <c r="W459" s="143">
        <v>0</v>
      </c>
      <c r="X459" s="143">
        <v>0</v>
      </c>
      <c r="Y459" s="143">
        <v>0</v>
      </c>
      <c r="Z459" s="143">
        <v>0</v>
      </c>
      <c r="AA459" s="143">
        <v>0</v>
      </c>
      <c r="AB459" s="143">
        <v>0</v>
      </c>
      <c r="AC459" s="143">
        <v>0</v>
      </c>
      <c r="AD459" s="143">
        <v>0</v>
      </c>
      <c r="AE459" s="143">
        <v>0</v>
      </c>
      <c r="AF459" s="148">
        <v>0</v>
      </c>
    </row>
    <row r="460" spans="1:32" s="45" customFormat="1" ht="12.75" customHeight="1" x14ac:dyDescent="0.25">
      <c r="A460" s="33"/>
      <c r="B460" s="47"/>
      <c r="C460" s="25">
        <v>32131</v>
      </c>
      <c r="D460" s="172" t="s">
        <v>649</v>
      </c>
      <c r="E460" s="24">
        <v>300</v>
      </c>
      <c r="F460" s="28" t="s">
        <v>612</v>
      </c>
      <c r="G460" s="28">
        <f>VLOOKUP(C460,'[1]Plan comptable'!$C$13:$C$462,1,FALSE)</f>
        <v>32131</v>
      </c>
      <c r="H460"/>
      <c r="I460" s="158" t="s">
        <v>1191</v>
      </c>
      <c r="J460" s="154">
        <v>0</v>
      </c>
      <c r="K460" s="143">
        <v>0</v>
      </c>
      <c r="L460" s="143">
        <v>0</v>
      </c>
      <c r="M460" s="143">
        <v>0</v>
      </c>
      <c r="N460" s="143">
        <v>0</v>
      </c>
      <c r="O460" s="143">
        <v>0</v>
      </c>
      <c r="P460" s="143">
        <v>0</v>
      </c>
      <c r="Q460" s="143">
        <v>0</v>
      </c>
      <c r="R460" s="143">
        <v>0</v>
      </c>
      <c r="S460" s="143">
        <v>0</v>
      </c>
      <c r="T460" s="144">
        <v>0</v>
      </c>
      <c r="U460" s="154">
        <v>0</v>
      </c>
      <c r="V460" s="143">
        <v>1</v>
      </c>
      <c r="W460" s="143">
        <v>0</v>
      </c>
      <c r="X460" s="143">
        <v>0</v>
      </c>
      <c r="Y460" s="143">
        <v>0</v>
      </c>
      <c r="Z460" s="143">
        <v>0</v>
      </c>
      <c r="AA460" s="143">
        <v>0</v>
      </c>
      <c r="AB460" s="143">
        <v>0</v>
      </c>
      <c r="AC460" s="143">
        <v>0</v>
      </c>
      <c r="AD460" s="143">
        <v>0</v>
      </c>
      <c r="AE460" s="143">
        <v>0</v>
      </c>
      <c r="AF460" s="148">
        <v>0</v>
      </c>
    </row>
    <row r="461" spans="1:32" s="45" customFormat="1" ht="12.75" customHeight="1" x14ac:dyDescent="0.25">
      <c r="A461" s="33"/>
      <c r="B461" s="47"/>
      <c r="C461" s="25">
        <v>32132</v>
      </c>
      <c r="D461" s="172" t="s">
        <v>650</v>
      </c>
      <c r="E461" s="24">
        <v>300</v>
      </c>
      <c r="F461" s="28" t="s">
        <v>612</v>
      </c>
      <c r="G461" s="28">
        <f>VLOOKUP(C461,'[1]Plan comptable'!$C$13:$C$462,1,FALSE)</f>
        <v>32132</v>
      </c>
      <c r="H461"/>
      <c r="I461" s="158" t="s">
        <v>1191</v>
      </c>
      <c r="J461" s="154">
        <v>0</v>
      </c>
      <c r="K461" s="143">
        <v>0</v>
      </c>
      <c r="L461" s="143">
        <v>0</v>
      </c>
      <c r="M461" s="143">
        <v>0</v>
      </c>
      <c r="N461" s="143">
        <v>0</v>
      </c>
      <c r="O461" s="143">
        <v>0</v>
      </c>
      <c r="P461" s="143">
        <v>0</v>
      </c>
      <c r="Q461" s="143">
        <v>0</v>
      </c>
      <c r="R461" s="143">
        <v>0</v>
      </c>
      <c r="S461" s="143">
        <v>0</v>
      </c>
      <c r="T461" s="144">
        <v>0</v>
      </c>
      <c r="U461" s="154">
        <v>0</v>
      </c>
      <c r="V461" s="143">
        <v>1</v>
      </c>
      <c r="W461" s="143">
        <v>0</v>
      </c>
      <c r="X461" s="143">
        <v>0</v>
      </c>
      <c r="Y461" s="143">
        <v>0</v>
      </c>
      <c r="Z461" s="143">
        <v>0</v>
      </c>
      <c r="AA461" s="143">
        <v>0</v>
      </c>
      <c r="AB461" s="143">
        <v>0</v>
      </c>
      <c r="AC461" s="143">
        <v>0</v>
      </c>
      <c r="AD461" s="143">
        <v>0</v>
      </c>
      <c r="AE461" s="143">
        <v>0</v>
      </c>
      <c r="AF461" s="148">
        <v>0</v>
      </c>
    </row>
    <row r="462" spans="1:32" s="45" customFormat="1" ht="12.75" customHeight="1" x14ac:dyDescent="0.25">
      <c r="A462" s="33"/>
      <c r="B462" s="47"/>
      <c r="C462" s="25">
        <v>32133</v>
      </c>
      <c r="D462" s="172" t="s">
        <v>651</v>
      </c>
      <c r="E462" s="24">
        <v>300</v>
      </c>
      <c r="F462" s="28" t="s">
        <v>612</v>
      </c>
      <c r="G462" s="28">
        <f>VLOOKUP(C462,'[1]Plan comptable'!$C$13:$C$462,1,FALSE)</f>
        <v>32133</v>
      </c>
      <c r="H462"/>
      <c r="I462" s="158" t="s">
        <v>1191</v>
      </c>
      <c r="J462" s="154">
        <v>0</v>
      </c>
      <c r="K462" s="143">
        <v>0</v>
      </c>
      <c r="L462" s="143">
        <v>0</v>
      </c>
      <c r="M462" s="143">
        <v>0</v>
      </c>
      <c r="N462" s="143">
        <v>0</v>
      </c>
      <c r="O462" s="143">
        <v>0</v>
      </c>
      <c r="P462" s="143">
        <v>0</v>
      </c>
      <c r="Q462" s="143">
        <v>0</v>
      </c>
      <c r="R462" s="143">
        <v>0</v>
      </c>
      <c r="S462" s="143">
        <v>0</v>
      </c>
      <c r="T462" s="144">
        <v>0</v>
      </c>
      <c r="U462" s="154">
        <v>0</v>
      </c>
      <c r="V462" s="143">
        <v>1</v>
      </c>
      <c r="W462" s="143">
        <v>0</v>
      </c>
      <c r="X462" s="143">
        <v>0</v>
      </c>
      <c r="Y462" s="143">
        <v>0</v>
      </c>
      <c r="Z462" s="143">
        <v>0</v>
      </c>
      <c r="AA462" s="143">
        <v>0</v>
      </c>
      <c r="AB462" s="143">
        <v>0</v>
      </c>
      <c r="AC462" s="143">
        <v>0</v>
      </c>
      <c r="AD462" s="143">
        <v>0</v>
      </c>
      <c r="AE462" s="143">
        <v>0</v>
      </c>
      <c r="AF462" s="148">
        <v>0</v>
      </c>
    </row>
    <row r="463" spans="1:32" s="45" customFormat="1" ht="12.75" customHeight="1" x14ac:dyDescent="0.25">
      <c r="A463" s="33"/>
      <c r="B463" s="47"/>
      <c r="C463" s="25">
        <v>32134</v>
      </c>
      <c r="D463" s="172" t="s">
        <v>652</v>
      </c>
      <c r="E463" s="24">
        <v>300</v>
      </c>
      <c r="F463" s="28" t="s">
        <v>612</v>
      </c>
      <c r="G463" s="28">
        <f>VLOOKUP(C463,'[1]Plan comptable'!$C$13:$C$462,1,FALSE)</f>
        <v>32134</v>
      </c>
      <c r="H463"/>
      <c r="I463" s="158" t="s">
        <v>1191</v>
      </c>
      <c r="J463" s="154">
        <v>0</v>
      </c>
      <c r="K463" s="143">
        <v>0</v>
      </c>
      <c r="L463" s="143">
        <v>0</v>
      </c>
      <c r="M463" s="143">
        <v>0</v>
      </c>
      <c r="N463" s="143">
        <v>0</v>
      </c>
      <c r="O463" s="143">
        <v>0</v>
      </c>
      <c r="P463" s="143">
        <v>0</v>
      </c>
      <c r="Q463" s="143">
        <v>0</v>
      </c>
      <c r="R463" s="143">
        <v>0</v>
      </c>
      <c r="S463" s="143">
        <v>0</v>
      </c>
      <c r="T463" s="144">
        <v>0</v>
      </c>
      <c r="U463" s="154">
        <v>0</v>
      </c>
      <c r="V463" s="143">
        <v>1</v>
      </c>
      <c r="W463" s="143">
        <v>0</v>
      </c>
      <c r="X463" s="143">
        <v>0</v>
      </c>
      <c r="Y463" s="143">
        <v>0</v>
      </c>
      <c r="Z463" s="143">
        <v>0</v>
      </c>
      <c r="AA463" s="143">
        <v>0</v>
      </c>
      <c r="AB463" s="143">
        <v>0</v>
      </c>
      <c r="AC463" s="143">
        <v>0</v>
      </c>
      <c r="AD463" s="143">
        <v>0</v>
      </c>
      <c r="AE463" s="143">
        <v>0</v>
      </c>
      <c r="AF463" s="148">
        <v>0</v>
      </c>
    </row>
    <row r="464" spans="1:32" s="45" customFormat="1" ht="12.75" customHeight="1" x14ac:dyDescent="0.25">
      <c r="A464" s="33"/>
      <c r="B464" s="47"/>
      <c r="C464" s="25">
        <v>32135</v>
      </c>
      <c r="D464" s="172" t="s">
        <v>1068</v>
      </c>
      <c r="E464" s="24">
        <v>300</v>
      </c>
      <c r="F464" s="28" t="s">
        <v>612</v>
      </c>
      <c r="G464" s="28">
        <f>VLOOKUP(C464,'[1]Plan comptable'!$C$13:$C$462,1,FALSE)</f>
        <v>32135</v>
      </c>
      <c r="H464"/>
      <c r="I464" s="158" t="s">
        <v>1191</v>
      </c>
      <c r="J464" s="154">
        <v>0</v>
      </c>
      <c r="K464" s="143">
        <v>0</v>
      </c>
      <c r="L464" s="143">
        <v>0</v>
      </c>
      <c r="M464" s="143">
        <v>0</v>
      </c>
      <c r="N464" s="143">
        <v>0</v>
      </c>
      <c r="O464" s="143">
        <v>0</v>
      </c>
      <c r="P464" s="143">
        <v>0</v>
      </c>
      <c r="Q464" s="143">
        <v>0</v>
      </c>
      <c r="R464" s="143">
        <v>0</v>
      </c>
      <c r="S464" s="143">
        <v>0</v>
      </c>
      <c r="T464" s="144">
        <v>0</v>
      </c>
      <c r="U464" s="154">
        <v>0</v>
      </c>
      <c r="V464" s="143">
        <v>1</v>
      </c>
      <c r="W464" s="143">
        <v>0</v>
      </c>
      <c r="X464" s="143">
        <v>0</v>
      </c>
      <c r="Y464" s="143">
        <v>0</v>
      </c>
      <c r="Z464" s="143">
        <v>0</v>
      </c>
      <c r="AA464" s="143">
        <v>0</v>
      </c>
      <c r="AB464" s="143">
        <v>0</v>
      </c>
      <c r="AC464" s="143">
        <v>0</v>
      </c>
      <c r="AD464" s="143">
        <v>0</v>
      </c>
      <c r="AE464" s="143">
        <v>0</v>
      </c>
      <c r="AF464" s="148">
        <v>0</v>
      </c>
    </row>
    <row r="465" spans="1:257" s="45" customFormat="1" ht="12.75" customHeight="1" x14ac:dyDescent="0.25">
      <c r="A465" s="33"/>
      <c r="B465" s="47"/>
      <c r="C465" s="25">
        <v>32136</v>
      </c>
      <c r="D465" s="172" t="s">
        <v>1069</v>
      </c>
      <c r="E465" s="24">
        <v>300</v>
      </c>
      <c r="F465" s="28" t="s">
        <v>612</v>
      </c>
      <c r="G465" s="28">
        <f>VLOOKUP(C465,'[1]Plan comptable'!$C$13:$C$462,1,FALSE)</f>
        <v>32136</v>
      </c>
      <c r="H465"/>
      <c r="I465" s="158" t="s">
        <v>1191</v>
      </c>
      <c r="J465" s="154">
        <v>0</v>
      </c>
      <c r="K465" s="143">
        <v>0</v>
      </c>
      <c r="L465" s="143">
        <v>0</v>
      </c>
      <c r="M465" s="143">
        <v>0</v>
      </c>
      <c r="N465" s="143">
        <v>0</v>
      </c>
      <c r="O465" s="143">
        <v>0</v>
      </c>
      <c r="P465" s="143">
        <v>0</v>
      </c>
      <c r="Q465" s="143">
        <v>0</v>
      </c>
      <c r="R465" s="143">
        <v>0</v>
      </c>
      <c r="S465" s="143">
        <v>0</v>
      </c>
      <c r="T465" s="144">
        <v>0</v>
      </c>
      <c r="U465" s="154">
        <v>0</v>
      </c>
      <c r="V465" s="143">
        <v>1</v>
      </c>
      <c r="W465" s="143">
        <v>0</v>
      </c>
      <c r="X465" s="143">
        <v>0</v>
      </c>
      <c r="Y465" s="143">
        <v>0</v>
      </c>
      <c r="Z465" s="143">
        <v>0</v>
      </c>
      <c r="AA465" s="143">
        <v>0</v>
      </c>
      <c r="AB465" s="143">
        <v>0</v>
      </c>
      <c r="AC465" s="143">
        <v>0</v>
      </c>
      <c r="AD465" s="143">
        <v>0</v>
      </c>
      <c r="AE465" s="143">
        <v>0</v>
      </c>
      <c r="AF465" s="148">
        <v>0</v>
      </c>
    </row>
    <row r="466" spans="1:257" s="45" customFormat="1" ht="12.75" customHeight="1" x14ac:dyDescent="0.25">
      <c r="A466" s="33"/>
      <c r="B466" s="47"/>
      <c r="C466" s="22">
        <v>3219</v>
      </c>
      <c r="D466" s="175" t="s">
        <v>73</v>
      </c>
      <c r="E466" s="24">
        <v>300</v>
      </c>
      <c r="F466" s="28" t="s">
        <v>612</v>
      </c>
      <c r="G466" s="28">
        <f>VLOOKUP(C466,'[1]Plan comptable'!$C$13:$C$462,1,FALSE)</f>
        <v>3219</v>
      </c>
      <c r="H466"/>
      <c r="I466" s="158" t="s">
        <v>1191</v>
      </c>
      <c r="J466" s="154">
        <v>0</v>
      </c>
      <c r="K466" s="143">
        <v>0</v>
      </c>
      <c r="L466" s="143">
        <v>0</v>
      </c>
      <c r="M466" s="143">
        <v>0</v>
      </c>
      <c r="N466" s="143">
        <v>0</v>
      </c>
      <c r="O466" s="143">
        <v>0</v>
      </c>
      <c r="P466" s="143">
        <v>0</v>
      </c>
      <c r="Q466" s="143">
        <v>0</v>
      </c>
      <c r="R466" s="143">
        <v>0</v>
      </c>
      <c r="S466" s="143">
        <v>0</v>
      </c>
      <c r="T466" s="144">
        <v>0</v>
      </c>
      <c r="U466" s="154">
        <v>0</v>
      </c>
      <c r="V466" s="143">
        <v>1</v>
      </c>
      <c r="W466" s="143">
        <v>0</v>
      </c>
      <c r="X466" s="143">
        <v>0</v>
      </c>
      <c r="Y466" s="143">
        <v>0</v>
      </c>
      <c r="Z466" s="143">
        <v>0</v>
      </c>
      <c r="AA466" s="143">
        <v>0</v>
      </c>
      <c r="AB466" s="143">
        <v>0</v>
      </c>
      <c r="AC466" s="143">
        <v>0</v>
      </c>
      <c r="AD466" s="143">
        <v>0</v>
      </c>
      <c r="AE466" s="143">
        <v>0</v>
      </c>
      <c r="AF466" s="148">
        <v>0</v>
      </c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  <c r="BQ466" s="19"/>
      <c r="BR466" s="19"/>
      <c r="BS466" s="19"/>
      <c r="BT466" s="19"/>
      <c r="BU466" s="19"/>
      <c r="BV466" s="19"/>
      <c r="BW466" s="19"/>
      <c r="BX466" s="19"/>
      <c r="BY466" s="19"/>
      <c r="BZ466" s="19"/>
      <c r="CA466" s="19"/>
      <c r="CB466" s="19"/>
      <c r="CC466" s="19"/>
      <c r="CD466" s="19"/>
      <c r="CE466" s="19"/>
      <c r="CF466" s="19"/>
      <c r="CG466" s="19"/>
      <c r="CH466" s="19"/>
      <c r="CI466" s="19"/>
      <c r="CJ466" s="19"/>
      <c r="CK466" s="19"/>
      <c r="CL466" s="19"/>
      <c r="CM466" s="19"/>
      <c r="CN466" s="19"/>
      <c r="CO466" s="19"/>
      <c r="CP466" s="19"/>
      <c r="CQ466" s="19"/>
      <c r="CR466" s="19"/>
      <c r="CS466" s="19"/>
      <c r="CT466" s="19"/>
      <c r="CU466" s="19"/>
      <c r="CV466" s="19"/>
      <c r="CW466" s="19"/>
      <c r="CX466" s="19"/>
      <c r="CY466" s="19"/>
      <c r="CZ466" s="19"/>
      <c r="DA466" s="19"/>
      <c r="DB466" s="19"/>
      <c r="DC466" s="19"/>
      <c r="DD466" s="19"/>
      <c r="DE466" s="19"/>
      <c r="DF466" s="19"/>
      <c r="DG466" s="19"/>
      <c r="DH466" s="19"/>
      <c r="DI466" s="19"/>
      <c r="DJ466" s="19"/>
      <c r="DK466" s="19"/>
      <c r="DL466" s="19"/>
      <c r="DM466" s="19"/>
      <c r="DN466" s="19"/>
      <c r="DO466" s="19"/>
      <c r="DP466" s="19"/>
      <c r="DQ466" s="19"/>
      <c r="DR466" s="19"/>
      <c r="DS466" s="19"/>
      <c r="DT466" s="19"/>
      <c r="DU466" s="19"/>
      <c r="DV466" s="19"/>
      <c r="DW466" s="19"/>
      <c r="DX466" s="19"/>
      <c r="DY466" s="19"/>
      <c r="DZ466" s="19"/>
      <c r="EA466" s="19"/>
      <c r="EB466" s="19"/>
      <c r="EC466" s="19"/>
      <c r="ED466" s="19"/>
      <c r="EE466" s="19"/>
      <c r="EF466" s="19"/>
      <c r="EG466" s="19"/>
      <c r="EH466" s="19"/>
      <c r="EI466" s="19"/>
      <c r="EJ466" s="19"/>
      <c r="EK466" s="19"/>
      <c r="EL466" s="19"/>
      <c r="EM466" s="19"/>
      <c r="EN466" s="19"/>
      <c r="EO466" s="19"/>
      <c r="EP466" s="19"/>
      <c r="EQ466" s="19"/>
      <c r="ER466" s="19"/>
      <c r="ES466" s="19"/>
      <c r="ET466" s="19"/>
      <c r="EU466" s="19"/>
      <c r="EV466" s="19"/>
      <c r="EW466" s="19"/>
      <c r="EX466" s="19"/>
      <c r="EY466" s="19"/>
      <c r="EZ466" s="19"/>
      <c r="FA466" s="19"/>
      <c r="FB466" s="19"/>
      <c r="FC466" s="19"/>
      <c r="FD466" s="19"/>
      <c r="FE466" s="19"/>
      <c r="FF466" s="19"/>
      <c r="FG466" s="19"/>
      <c r="FH466" s="19"/>
      <c r="FI466" s="19"/>
      <c r="FJ466" s="19"/>
      <c r="FK466" s="19"/>
      <c r="FL466" s="19"/>
      <c r="FM466" s="19"/>
      <c r="FN466" s="19"/>
      <c r="FO466" s="19"/>
      <c r="FP466" s="19"/>
      <c r="FQ466" s="19"/>
      <c r="FR466" s="19"/>
      <c r="FS466" s="19"/>
      <c r="FT466" s="19"/>
      <c r="FU466" s="19"/>
      <c r="FV466" s="19"/>
      <c r="FW466" s="19"/>
      <c r="FX466" s="19"/>
      <c r="FY466" s="19"/>
      <c r="FZ466" s="19"/>
      <c r="GA466" s="19"/>
      <c r="GB466" s="19"/>
      <c r="GC466" s="19"/>
      <c r="GD466" s="19"/>
      <c r="GE466" s="19"/>
      <c r="GF466" s="19"/>
      <c r="GG466" s="19"/>
      <c r="GH466" s="19"/>
      <c r="GI466" s="19"/>
      <c r="GJ466" s="19"/>
      <c r="GK466" s="19"/>
      <c r="GL466" s="19"/>
      <c r="GM466" s="19"/>
      <c r="GN466" s="19"/>
      <c r="GO466" s="19"/>
      <c r="GP466" s="19"/>
      <c r="GQ466" s="19"/>
      <c r="GR466" s="19"/>
      <c r="GS466" s="19"/>
      <c r="GT466" s="19"/>
      <c r="GU466" s="19"/>
      <c r="GV466" s="19"/>
      <c r="GW466" s="19"/>
      <c r="GX466" s="19"/>
      <c r="GY466" s="19"/>
      <c r="GZ466" s="19"/>
      <c r="HA466" s="19"/>
      <c r="HB466" s="19"/>
      <c r="HC466" s="19"/>
      <c r="HD466" s="19"/>
      <c r="HE466" s="19"/>
      <c r="HF466" s="19"/>
      <c r="HG466" s="19"/>
      <c r="HH466" s="19"/>
      <c r="HI466" s="19"/>
      <c r="HJ466" s="19"/>
      <c r="HK466" s="19"/>
      <c r="HL466" s="19"/>
      <c r="HM466" s="19"/>
      <c r="HN466" s="19"/>
      <c r="HO466" s="19"/>
      <c r="HP466" s="19"/>
      <c r="HQ466" s="19"/>
      <c r="HR466" s="19"/>
      <c r="HS466" s="19"/>
      <c r="HT466" s="19"/>
      <c r="HU466" s="19"/>
      <c r="HV466" s="19"/>
      <c r="HW466" s="19"/>
      <c r="HX466" s="19"/>
      <c r="HY466" s="19"/>
      <c r="HZ466" s="19"/>
      <c r="IA466" s="19"/>
      <c r="IB466" s="19"/>
      <c r="IC466" s="19"/>
      <c r="ID466" s="19"/>
      <c r="IE466" s="19"/>
      <c r="IF466" s="19"/>
      <c r="IG466" s="19"/>
      <c r="IH466" s="19"/>
      <c r="II466" s="19"/>
      <c r="IJ466" s="19"/>
      <c r="IK466" s="19"/>
      <c r="IL466" s="19"/>
      <c r="IM466" s="19"/>
      <c r="IN466" s="19"/>
      <c r="IO466" s="19"/>
      <c r="IP466" s="19"/>
      <c r="IQ466" s="19"/>
      <c r="IR466" s="19"/>
      <c r="IS466" s="19"/>
      <c r="IT466" s="19"/>
      <c r="IU466" s="19"/>
      <c r="IV466" s="19"/>
      <c r="IW466" s="19"/>
    </row>
    <row r="467" spans="1:257" s="45" customFormat="1" ht="12.75" customHeight="1" x14ac:dyDescent="0.25">
      <c r="A467" s="33"/>
      <c r="B467" s="47"/>
      <c r="C467" s="22" t="s">
        <v>888</v>
      </c>
      <c r="D467" s="175" t="s">
        <v>881</v>
      </c>
      <c r="E467" s="24">
        <v>300</v>
      </c>
      <c r="F467" s="28" t="s">
        <v>612</v>
      </c>
      <c r="G467" s="28" t="str">
        <f>VLOOKUP(C467,'[1]Plan comptable'!$C$13:$C$462,1,FALSE)</f>
        <v>3219-s</v>
      </c>
      <c r="H467"/>
      <c r="I467" s="158" t="s">
        <v>1191</v>
      </c>
      <c r="J467" s="154">
        <v>0</v>
      </c>
      <c r="K467" s="143">
        <v>0</v>
      </c>
      <c r="L467" s="143">
        <v>0</v>
      </c>
      <c r="M467" s="143">
        <v>0</v>
      </c>
      <c r="N467" s="143">
        <v>0</v>
      </c>
      <c r="O467" s="143">
        <v>0</v>
      </c>
      <c r="P467" s="143">
        <v>0</v>
      </c>
      <c r="Q467" s="143">
        <v>0</v>
      </c>
      <c r="R467" s="143">
        <v>0</v>
      </c>
      <c r="S467" s="143">
        <v>0</v>
      </c>
      <c r="T467" s="144">
        <v>0</v>
      </c>
      <c r="U467" s="154">
        <v>0</v>
      </c>
      <c r="V467" s="143">
        <v>1</v>
      </c>
      <c r="W467" s="143">
        <v>0</v>
      </c>
      <c r="X467" s="143">
        <v>0</v>
      </c>
      <c r="Y467" s="143">
        <v>0</v>
      </c>
      <c r="Z467" s="143">
        <v>0</v>
      </c>
      <c r="AA467" s="143">
        <v>0</v>
      </c>
      <c r="AB467" s="143">
        <v>0</v>
      </c>
      <c r="AC467" s="143">
        <v>0</v>
      </c>
      <c r="AD467" s="143">
        <v>0</v>
      </c>
      <c r="AE467" s="143">
        <v>0</v>
      </c>
      <c r="AF467" s="148">
        <v>0</v>
      </c>
    </row>
    <row r="468" spans="1:257" s="19" customFormat="1" ht="12.75" customHeight="1" x14ac:dyDescent="0.25">
      <c r="A468" s="15">
        <v>33</v>
      </c>
      <c r="B468" s="53" t="s">
        <v>653</v>
      </c>
      <c r="C468" s="17">
        <v>33</v>
      </c>
      <c r="D468" s="176" t="s">
        <v>653</v>
      </c>
      <c r="E468" s="24"/>
      <c r="F468" s="28"/>
      <c r="G468" s="37">
        <f>VLOOKUP(C468,'[1]Plan comptable'!$C$13:$C$462,1,FALSE)</f>
        <v>33</v>
      </c>
      <c r="H468"/>
      <c r="I468" s="159"/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55"/>
      <c r="U468" s="149"/>
      <c r="V468" s="149"/>
      <c r="W468" s="149"/>
      <c r="X468" s="149"/>
      <c r="Y468" s="149"/>
      <c r="Z468" s="149"/>
      <c r="AA468" s="149"/>
      <c r="AB468" s="149"/>
      <c r="AC468" s="149"/>
      <c r="AD468" s="149"/>
      <c r="AE468" s="149"/>
      <c r="AF468" s="150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  <c r="BP468" s="45"/>
      <c r="BQ468" s="45"/>
      <c r="BR468" s="45"/>
      <c r="BS468" s="45"/>
      <c r="BT468" s="45"/>
      <c r="BU468" s="45"/>
      <c r="BV468" s="45"/>
      <c r="BW468" s="45"/>
      <c r="BX468" s="45"/>
      <c r="BY468" s="45"/>
      <c r="BZ468" s="45"/>
      <c r="CA468" s="45"/>
      <c r="CB468" s="45"/>
      <c r="CC468" s="45"/>
      <c r="CD468" s="45"/>
      <c r="CE468" s="45"/>
      <c r="CF468" s="45"/>
      <c r="CG468" s="45"/>
      <c r="CH468" s="45"/>
      <c r="CI468" s="45"/>
      <c r="CJ468" s="45"/>
      <c r="CK468" s="45"/>
      <c r="CL468" s="45"/>
      <c r="CM468" s="45"/>
      <c r="CN468" s="45"/>
      <c r="CO468" s="45"/>
      <c r="CP468" s="45"/>
      <c r="CQ468" s="45"/>
      <c r="CR468" s="45"/>
      <c r="CS468" s="45"/>
      <c r="CT468" s="45"/>
      <c r="CU468" s="45"/>
      <c r="CV468" s="45"/>
      <c r="CW468" s="45"/>
      <c r="CX468" s="45"/>
      <c r="CY468" s="45"/>
      <c r="CZ468" s="45"/>
      <c r="DA468" s="45"/>
      <c r="DB468" s="45"/>
      <c r="DC468" s="45"/>
      <c r="DD468" s="45"/>
      <c r="DE468" s="45"/>
      <c r="DF468" s="45"/>
      <c r="DG468" s="45"/>
      <c r="DH468" s="45"/>
      <c r="DI468" s="45"/>
      <c r="DJ468" s="45"/>
      <c r="DK468" s="45"/>
      <c r="DL468" s="45"/>
      <c r="DM468" s="45"/>
      <c r="DN468" s="45"/>
      <c r="DO468" s="45"/>
      <c r="DP468" s="45"/>
      <c r="DQ468" s="45"/>
      <c r="DR468" s="45"/>
      <c r="DS468" s="45"/>
      <c r="DT468" s="45"/>
      <c r="DU468" s="45"/>
      <c r="DV468" s="45"/>
      <c r="DW468" s="45"/>
      <c r="DX468" s="45"/>
      <c r="DY468" s="45"/>
      <c r="DZ468" s="45"/>
      <c r="EA468" s="45"/>
      <c r="EB468" s="45"/>
      <c r="EC468" s="45"/>
      <c r="ED468" s="45"/>
      <c r="EE468" s="45"/>
      <c r="EF468" s="45"/>
      <c r="EG468" s="45"/>
      <c r="EH468" s="45"/>
      <c r="EI468" s="45"/>
      <c r="EJ468" s="45"/>
      <c r="EK468" s="45"/>
      <c r="EL468" s="45"/>
      <c r="EM468" s="45"/>
      <c r="EN468" s="45"/>
      <c r="EO468" s="45"/>
      <c r="EP468" s="45"/>
      <c r="EQ468" s="45"/>
      <c r="ER468" s="45"/>
      <c r="ES468" s="45"/>
      <c r="ET468" s="45"/>
      <c r="EU468" s="45"/>
      <c r="EV468" s="45"/>
      <c r="EW468" s="45"/>
      <c r="EX468" s="45"/>
      <c r="EY468" s="45"/>
      <c r="EZ468" s="45"/>
      <c r="FA468" s="45"/>
      <c r="FB468" s="45"/>
      <c r="FC468" s="45"/>
      <c r="FD468" s="45"/>
      <c r="FE468" s="45"/>
      <c r="FF468" s="45"/>
      <c r="FG468" s="45"/>
      <c r="FH468" s="45"/>
      <c r="FI468" s="45"/>
      <c r="FJ468" s="45"/>
      <c r="FK468" s="45"/>
      <c r="FL468" s="45"/>
      <c r="FM468" s="45"/>
      <c r="FN468" s="45"/>
      <c r="FO468" s="45"/>
      <c r="FP468" s="45"/>
      <c r="FQ468" s="45"/>
      <c r="FR468" s="45"/>
      <c r="FS468" s="45"/>
      <c r="FT468" s="45"/>
      <c r="FU468" s="45"/>
      <c r="FV468" s="45"/>
      <c r="FW468" s="45"/>
      <c r="FX468" s="45"/>
      <c r="FY468" s="45"/>
      <c r="FZ468" s="45"/>
      <c r="GA468" s="45"/>
      <c r="GB468" s="45"/>
      <c r="GC468" s="45"/>
      <c r="GD468" s="45"/>
      <c r="GE468" s="45"/>
      <c r="GF468" s="45"/>
      <c r="GG468" s="45"/>
      <c r="GH468" s="45"/>
      <c r="GI468" s="45"/>
      <c r="GJ468" s="45"/>
      <c r="GK468" s="45"/>
      <c r="GL468" s="45"/>
      <c r="GM468" s="45"/>
      <c r="GN468" s="45"/>
      <c r="GO468" s="45"/>
      <c r="GP468" s="45"/>
      <c r="GQ468" s="45"/>
      <c r="GR468" s="45"/>
      <c r="GS468" s="45"/>
      <c r="GT468" s="45"/>
      <c r="GU468" s="45"/>
      <c r="GV468" s="45"/>
      <c r="GW468" s="45"/>
      <c r="GX468" s="45"/>
      <c r="GY468" s="45"/>
      <c r="GZ468" s="45"/>
      <c r="HA468" s="45"/>
      <c r="HB468" s="45"/>
      <c r="HC468" s="45"/>
      <c r="HD468" s="45"/>
      <c r="HE468" s="45"/>
      <c r="HF468" s="45"/>
      <c r="HG468" s="45"/>
      <c r="HH468" s="45"/>
      <c r="HI468" s="45"/>
      <c r="HJ468" s="45"/>
      <c r="HK468" s="45"/>
      <c r="HL468" s="45"/>
      <c r="HM468" s="45"/>
      <c r="HN468" s="45"/>
      <c r="HO468" s="45"/>
      <c r="HP468" s="45"/>
      <c r="HQ468" s="45"/>
      <c r="HR468" s="45"/>
      <c r="HS468" s="45"/>
      <c r="HT468" s="45"/>
      <c r="HU468" s="45"/>
      <c r="HV468" s="45"/>
      <c r="HW468" s="45"/>
      <c r="HX468" s="45"/>
      <c r="HY468" s="45"/>
      <c r="HZ468" s="45"/>
      <c r="IA468" s="45"/>
      <c r="IB468" s="45"/>
      <c r="IC468" s="45"/>
      <c r="ID468" s="45"/>
      <c r="IE468" s="45"/>
      <c r="IF468" s="45"/>
      <c r="IG468" s="45"/>
      <c r="IH468" s="45"/>
      <c r="II468" s="45"/>
      <c r="IJ468" s="45"/>
      <c r="IK468" s="45"/>
      <c r="IL468" s="45"/>
      <c r="IM468" s="45"/>
      <c r="IN468" s="45"/>
      <c r="IO468" s="45"/>
      <c r="IP468" s="45"/>
      <c r="IQ468" s="45"/>
      <c r="IR468" s="45"/>
      <c r="IS468" s="45"/>
      <c r="IT468" s="45"/>
      <c r="IU468" s="45"/>
      <c r="IV468" s="45"/>
      <c r="IW468" s="45"/>
    </row>
    <row r="469" spans="1:257" s="45" customFormat="1" ht="12.75" customHeight="1" x14ac:dyDescent="0.25">
      <c r="A469" s="33"/>
      <c r="B469" s="47"/>
      <c r="C469" s="25">
        <v>33000</v>
      </c>
      <c r="D469" s="172" t="s">
        <v>654</v>
      </c>
      <c r="E469" s="24">
        <v>300</v>
      </c>
      <c r="F469" s="28" t="s">
        <v>612</v>
      </c>
      <c r="G469" s="37">
        <f>VLOOKUP(C469,'[1]Plan comptable'!$C$13:$C$462,1,FALSE)</f>
        <v>33000</v>
      </c>
      <c r="H469"/>
      <c r="I469" s="158" t="s">
        <v>1191</v>
      </c>
      <c r="J469" s="154">
        <v>0</v>
      </c>
      <c r="K469" s="143">
        <v>0</v>
      </c>
      <c r="L469" s="143">
        <v>0</v>
      </c>
      <c r="M469" s="143">
        <v>0</v>
      </c>
      <c r="N469" s="143">
        <v>1</v>
      </c>
      <c r="O469" s="143">
        <v>0</v>
      </c>
      <c r="P469" s="143">
        <v>0</v>
      </c>
      <c r="Q469" s="143">
        <v>0</v>
      </c>
      <c r="R469" s="143">
        <v>0</v>
      </c>
      <c r="S469" s="143">
        <v>0</v>
      </c>
      <c r="T469" s="144">
        <v>0</v>
      </c>
      <c r="U469" s="154">
        <v>0</v>
      </c>
      <c r="V469" s="143">
        <v>0</v>
      </c>
      <c r="W469" s="143">
        <v>0</v>
      </c>
      <c r="X469" s="143">
        <v>0</v>
      </c>
      <c r="Y469" s="143">
        <v>0</v>
      </c>
      <c r="Z469" s="143">
        <v>0</v>
      </c>
      <c r="AA469" s="143">
        <v>0</v>
      </c>
      <c r="AB469" s="143">
        <v>0</v>
      </c>
      <c r="AC469" s="143">
        <v>0</v>
      </c>
      <c r="AD469" s="143">
        <v>0</v>
      </c>
      <c r="AE469" s="143">
        <v>0</v>
      </c>
      <c r="AF469" s="148">
        <v>0</v>
      </c>
    </row>
    <row r="470" spans="1:257" s="45" customFormat="1" ht="12.75" customHeight="1" x14ac:dyDescent="0.25">
      <c r="A470" s="33"/>
      <c r="B470" s="47"/>
      <c r="C470" s="25">
        <v>33001</v>
      </c>
      <c r="D470" s="172" t="s">
        <v>1070</v>
      </c>
      <c r="E470" s="24">
        <v>300</v>
      </c>
      <c r="F470" s="28" t="s">
        <v>612</v>
      </c>
      <c r="G470" s="28">
        <f>VLOOKUP(C470,'[1]Plan comptable'!$C$13:$C$462,1,FALSE)</f>
        <v>33001</v>
      </c>
      <c r="H470"/>
      <c r="I470" s="158" t="s">
        <v>1191</v>
      </c>
      <c r="J470" s="154">
        <v>0</v>
      </c>
      <c r="K470" s="143">
        <v>0</v>
      </c>
      <c r="L470" s="143">
        <v>0</v>
      </c>
      <c r="M470" s="143">
        <v>0</v>
      </c>
      <c r="N470" s="143">
        <v>1</v>
      </c>
      <c r="O470" s="143">
        <v>0</v>
      </c>
      <c r="P470" s="143">
        <v>0</v>
      </c>
      <c r="Q470" s="143">
        <v>0</v>
      </c>
      <c r="R470" s="143">
        <v>0</v>
      </c>
      <c r="S470" s="143">
        <v>0</v>
      </c>
      <c r="T470" s="144">
        <v>0</v>
      </c>
      <c r="U470" s="154">
        <v>0</v>
      </c>
      <c r="V470" s="143">
        <v>0</v>
      </c>
      <c r="W470" s="143">
        <v>0</v>
      </c>
      <c r="X470" s="143">
        <v>0</v>
      </c>
      <c r="Y470" s="143">
        <v>0</v>
      </c>
      <c r="Z470" s="143">
        <v>0</v>
      </c>
      <c r="AA470" s="143">
        <v>0</v>
      </c>
      <c r="AB470" s="143">
        <v>0</v>
      </c>
      <c r="AC470" s="143">
        <v>0</v>
      </c>
      <c r="AD470" s="143">
        <v>0</v>
      </c>
      <c r="AE470" s="143">
        <v>0</v>
      </c>
      <c r="AF470" s="148">
        <v>0</v>
      </c>
    </row>
    <row r="471" spans="1:257" s="45" customFormat="1" ht="12.75" customHeight="1" x14ac:dyDescent="0.25">
      <c r="A471" s="33"/>
      <c r="B471" s="47"/>
      <c r="C471" s="25">
        <v>33002</v>
      </c>
      <c r="D471" s="172" t="s">
        <v>655</v>
      </c>
      <c r="E471" s="24">
        <v>300</v>
      </c>
      <c r="F471" s="28" t="s">
        <v>612</v>
      </c>
      <c r="G471" s="28">
        <f>VLOOKUP(C471,'[1]Plan comptable'!$C$13:$C$462,1,FALSE)</f>
        <v>33002</v>
      </c>
      <c r="H471"/>
      <c r="I471" s="158" t="s">
        <v>1191</v>
      </c>
      <c r="J471" s="154">
        <v>0</v>
      </c>
      <c r="K471" s="143">
        <v>0</v>
      </c>
      <c r="L471" s="143">
        <v>0</v>
      </c>
      <c r="M471" s="143">
        <v>0</v>
      </c>
      <c r="N471" s="143">
        <v>1</v>
      </c>
      <c r="O471" s="143">
        <v>0</v>
      </c>
      <c r="P471" s="143">
        <v>0</v>
      </c>
      <c r="Q471" s="143">
        <v>0</v>
      </c>
      <c r="R471" s="143">
        <v>0</v>
      </c>
      <c r="S471" s="143">
        <v>0</v>
      </c>
      <c r="T471" s="144">
        <v>0</v>
      </c>
      <c r="U471" s="154">
        <v>0</v>
      </c>
      <c r="V471" s="143">
        <v>0</v>
      </c>
      <c r="W471" s="143">
        <v>0</v>
      </c>
      <c r="X471" s="143">
        <v>0</v>
      </c>
      <c r="Y471" s="143">
        <v>0</v>
      </c>
      <c r="Z471" s="143">
        <v>0</v>
      </c>
      <c r="AA471" s="143">
        <v>0</v>
      </c>
      <c r="AB471" s="143">
        <v>0</v>
      </c>
      <c r="AC471" s="143">
        <v>0</v>
      </c>
      <c r="AD471" s="143">
        <v>0</v>
      </c>
      <c r="AE471" s="143">
        <v>0</v>
      </c>
      <c r="AF471" s="148">
        <v>0</v>
      </c>
    </row>
    <row r="472" spans="1:257" s="45" customFormat="1" ht="12.75" customHeight="1" x14ac:dyDescent="0.25">
      <c r="A472" s="33"/>
      <c r="B472" s="47"/>
      <c r="C472" s="25">
        <v>33003</v>
      </c>
      <c r="D472" s="172" t="s">
        <v>656</v>
      </c>
      <c r="E472" s="24">
        <v>300</v>
      </c>
      <c r="F472" s="28" t="s">
        <v>612</v>
      </c>
      <c r="G472" s="28">
        <f>VLOOKUP(C472,'[1]Plan comptable'!$C$13:$C$462,1,FALSE)</f>
        <v>33003</v>
      </c>
      <c r="H472"/>
      <c r="I472" s="158" t="s">
        <v>1191</v>
      </c>
      <c r="J472" s="154">
        <v>0</v>
      </c>
      <c r="K472" s="143">
        <v>0</v>
      </c>
      <c r="L472" s="143">
        <v>0</v>
      </c>
      <c r="M472" s="143">
        <v>0</v>
      </c>
      <c r="N472" s="143">
        <v>1</v>
      </c>
      <c r="O472" s="143">
        <v>0</v>
      </c>
      <c r="P472" s="143">
        <v>0</v>
      </c>
      <c r="Q472" s="143">
        <v>0</v>
      </c>
      <c r="R472" s="143">
        <v>0</v>
      </c>
      <c r="S472" s="143">
        <v>0</v>
      </c>
      <c r="T472" s="144">
        <v>0</v>
      </c>
      <c r="U472" s="154">
        <v>0</v>
      </c>
      <c r="V472" s="143">
        <v>0</v>
      </c>
      <c r="W472" s="143">
        <v>0</v>
      </c>
      <c r="X472" s="143">
        <v>0</v>
      </c>
      <c r="Y472" s="143">
        <v>0</v>
      </c>
      <c r="Z472" s="143">
        <v>0</v>
      </c>
      <c r="AA472" s="143">
        <v>0</v>
      </c>
      <c r="AB472" s="143">
        <v>0</v>
      </c>
      <c r="AC472" s="143">
        <v>0</v>
      </c>
      <c r="AD472" s="143">
        <v>0</v>
      </c>
      <c r="AE472" s="143">
        <v>0</v>
      </c>
      <c r="AF472" s="148">
        <v>0</v>
      </c>
    </row>
    <row r="473" spans="1:257" s="45" customFormat="1" ht="12.75" customHeight="1" x14ac:dyDescent="0.25">
      <c r="A473" s="33"/>
      <c r="B473" s="47"/>
      <c r="C473" s="25">
        <v>33004</v>
      </c>
      <c r="D473" s="172" t="s">
        <v>269</v>
      </c>
      <c r="E473" s="24">
        <v>300</v>
      </c>
      <c r="F473" s="28" t="s">
        <v>612</v>
      </c>
      <c r="G473" s="28">
        <f>VLOOKUP(C473,'[1]Plan comptable'!$C$13:$C$462,1,FALSE)</f>
        <v>33004</v>
      </c>
      <c r="H473"/>
      <c r="I473" s="158" t="s">
        <v>1191</v>
      </c>
      <c r="J473" s="154">
        <v>0</v>
      </c>
      <c r="K473" s="143">
        <v>0</v>
      </c>
      <c r="L473" s="143">
        <v>0</v>
      </c>
      <c r="M473" s="143">
        <v>0</v>
      </c>
      <c r="N473" s="143">
        <v>1</v>
      </c>
      <c r="O473" s="143">
        <v>0</v>
      </c>
      <c r="P473" s="143">
        <v>0</v>
      </c>
      <c r="Q473" s="143">
        <v>0</v>
      </c>
      <c r="R473" s="143">
        <v>0</v>
      </c>
      <c r="S473" s="143">
        <v>0</v>
      </c>
      <c r="T473" s="144">
        <v>0</v>
      </c>
      <c r="U473" s="154">
        <v>0</v>
      </c>
      <c r="V473" s="143">
        <v>0</v>
      </c>
      <c r="W473" s="143">
        <v>0</v>
      </c>
      <c r="X473" s="143">
        <v>0</v>
      </c>
      <c r="Y473" s="143">
        <v>0</v>
      </c>
      <c r="Z473" s="143">
        <v>0</v>
      </c>
      <c r="AA473" s="143">
        <v>0</v>
      </c>
      <c r="AB473" s="143">
        <v>0</v>
      </c>
      <c r="AC473" s="143">
        <v>0</v>
      </c>
      <c r="AD473" s="143">
        <v>0</v>
      </c>
      <c r="AE473" s="143">
        <v>0</v>
      </c>
      <c r="AF473" s="148">
        <v>0</v>
      </c>
    </row>
    <row r="474" spans="1:257" s="45" customFormat="1" ht="12.75" customHeight="1" x14ac:dyDescent="0.25">
      <c r="A474" s="33"/>
      <c r="B474" s="47"/>
      <c r="C474" s="25">
        <v>33005</v>
      </c>
      <c r="D474" s="172" t="s">
        <v>657</v>
      </c>
      <c r="E474" s="24">
        <v>300</v>
      </c>
      <c r="F474" s="28" t="s">
        <v>612</v>
      </c>
      <c r="G474" s="28">
        <f>VLOOKUP(C474,'[1]Plan comptable'!$C$13:$C$462,1,FALSE)</f>
        <v>33005</v>
      </c>
      <c r="H474"/>
      <c r="I474" s="158" t="s">
        <v>1191</v>
      </c>
      <c r="J474" s="154">
        <v>0</v>
      </c>
      <c r="K474" s="143">
        <v>0</v>
      </c>
      <c r="L474" s="143">
        <v>0</v>
      </c>
      <c r="M474" s="143">
        <v>0</v>
      </c>
      <c r="N474" s="143">
        <v>1</v>
      </c>
      <c r="O474" s="143">
        <v>0</v>
      </c>
      <c r="P474" s="143">
        <v>0</v>
      </c>
      <c r="Q474" s="143">
        <v>0</v>
      </c>
      <c r="R474" s="143">
        <v>0</v>
      </c>
      <c r="S474" s="143">
        <v>0</v>
      </c>
      <c r="T474" s="144">
        <v>0</v>
      </c>
      <c r="U474" s="154">
        <v>0</v>
      </c>
      <c r="V474" s="143">
        <v>0</v>
      </c>
      <c r="W474" s="143">
        <v>0</v>
      </c>
      <c r="X474" s="143">
        <v>0</v>
      </c>
      <c r="Y474" s="143">
        <v>0</v>
      </c>
      <c r="Z474" s="143">
        <v>0</v>
      </c>
      <c r="AA474" s="143">
        <v>0</v>
      </c>
      <c r="AB474" s="143">
        <v>0</v>
      </c>
      <c r="AC474" s="143">
        <v>0</v>
      </c>
      <c r="AD474" s="143">
        <v>0</v>
      </c>
      <c r="AE474" s="143">
        <v>0</v>
      </c>
      <c r="AF474" s="148">
        <v>0</v>
      </c>
    </row>
    <row r="475" spans="1:257" s="45" customFormat="1" ht="12.75" customHeight="1" x14ac:dyDescent="0.25">
      <c r="A475" s="33"/>
      <c r="B475" s="47"/>
      <c r="C475" s="25">
        <v>33006</v>
      </c>
      <c r="D475" s="172" t="s">
        <v>658</v>
      </c>
      <c r="E475" s="24">
        <v>300</v>
      </c>
      <c r="F475" s="28" t="s">
        <v>612</v>
      </c>
      <c r="G475" s="28">
        <f>VLOOKUP(C475,'[1]Plan comptable'!$C$13:$C$462,1,FALSE)</f>
        <v>33006</v>
      </c>
      <c r="H475"/>
      <c r="I475" s="158" t="s">
        <v>1191</v>
      </c>
      <c r="J475" s="154">
        <v>0</v>
      </c>
      <c r="K475" s="143">
        <v>0</v>
      </c>
      <c r="L475" s="143">
        <v>0</v>
      </c>
      <c r="M475" s="143">
        <v>0</v>
      </c>
      <c r="N475" s="143">
        <v>1</v>
      </c>
      <c r="O475" s="143">
        <v>0</v>
      </c>
      <c r="P475" s="143">
        <v>0</v>
      </c>
      <c r="Q475" s="143">
        <v>0</v>
      </c>
      <c r="R475" s="143">
        <v>0</v>
      </c>
      <c r="S475" s="143">
        <v>0</v>
      </c>
      <c r="T475" s="144">
        <v>0</v>
      </c>
      <c r="U475" s="154">
        <v>0</v>
      </c>
      <c r="V475" s="143">
        <v>0</v>
      </c>
      <c r="W475" s="143">
        <v>0</v>
      </c>
      <c r="X475" s="143">
        <v>0</v>
      </c>
      <c r="Y475" s="143">
        <v>0</v>
      </c>
      <c r="Z475" s="143">
        <v>0</v>
      </c>
      <c r="AA475" s="143">
        <v>0</v>
      </c>
      <c r="AB475" s="143">
        <v>0</v>
      </c>
      <c r="AC475" s="143">
        <v>0</v>
      </c>
      <c r="AD475" s="143">
        <v>0</v>
      </c>
      <c r="AE475" s="143">
        <v>0</v>
      </c>
      <c r="AF475" s="148">
        <v>0</v>
      </c>
    </row>
    <row r="476" spans="1:257" s="45" customFormat="1" ht="12.75" customHeight="1" x14ac:dyDescent="0.25">
      <c r="A476" s="33"/>
      <c r="B476" s="47"/>
      <c r="C476" s="22">
        <v>3301</v>
      </c>
      <c r="D476" s="172" t="s">
        <v>295</v>
      </c>
      <c r="E476" s="24"/>
      <c r="F476" s="28"/>
      <c r="G476" s="28">
        <f>VLOOKUP(C476,'[1]Plan comptable'!$C$13:$C$462,1,FALSE)</f>
        <v>3301</v>
      </c>
      <c r="H476"/>
      <c r="I476" s="159"/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55"/>
      <c r="U476" s="149"/>
      <c r="V476" s="149"/>
      <c r="W476" s="149"/>
      <c r="X476" s="149"/>
      <c r="Y476" s="149"/>
      <c r="Z476" s="149"/>
      <c r="AA476" s="149"/>
      <c r="AB476" s="149"/>
      <c r="AC476" s="149"/>
      <c r="AD476" s="149"/>
      <c r="AE476" s="149"/>
      <c r="AF476" s="150"/>
    </row>
    <row r="477" spans="1:257" s="45" customFormat="1" ht="12.75" customHeight="1" x14ac:dyDescent="0.25">
      <c r="A477" s="33"/>
      <c r="B477" s="47"/>
      <c r="C477" s="25">
        <v>33010</v>
      </c>
      <c r="D477" s="172" t="s">
        <v>296</v>
      </c>
      <c r="E477" s="24">
        <v>300</v>
      </c>
      <c r="F477" s="28" t="s">
        <v>612</v>
      </c>
      <c r="G477" s="28">
        <f>VLOOKUP(C477,'[1]Plan comptable'!$C$13:$C$462,1,FALSE)</f>
        <v>33010</v>
      </c>
      <c r="H477"/>
      <c r="I477" s="158" t="s">
        <v>1191</v>
      </c>
      <c r="J477" s="154">
        <v>0</v>
      </c>
      <c r="K477" s="143">
        <v>0</v>
      </c>
      <c r="L477" s="143">
        <v>0</v>
      </c>
      <c r="M477" s="143">
        <v>0</v>
      </c>
      <c r="N477" s="143">
        <v>1</v>
      </c>
      <c r="O477" s="143">
        <v>0</v>
      </c>
      <c r="P477" s="143">
        <v>0</v>
      </c>
      <c r="Q477" s="143">
        <v>0</v>
      </c>
      <c r="R477" s="143">
        <v>0</v>
      </c>
      <c r="S477" s="143">
        <v>0</v>
      </c>
      <c r="T477" s="144">
        <v>0</v>
      </c>
      <c r="U477" s="154">
        <v>0</v>
      </c>
      <c r="V477" s="143">
        <v>0</v>
      </c>
      <c r="W477" s="143">
        <v>0</v>
      </c>
      <c r="X477" s="143">
        <v>0</v>
      </c>
      <c r="Y477" s="143">
        <v>0</v>
      </c>
      <c r="Z477" s="143">
        <v>0</v>
      </c>
      <c r="AA477" s="143">
        <v>0</v>
      </c>
      <c r="AB477" s="143">
        <v>0</v>
      </c>
      <c r="AC477" s="143">
        <v>0</v>
      </c>
      <c r="AD477" s="143">
        <v>0</v>
      </c>
      <c r="AE477" s="143">
        <v>0</v>
      </c>
      <c r="AF477" s="148">
        <v>0</v>
      </c>
    </row>
    <row r="478" spans="1:257" s="45" customFormat="1" ht="12.75" customHeight="1" x14ac:dyDescent="0.25">
      <c r="A478" s="33"/>
      <c r="B478" s="47"/>
      <c r="C478" s="25">
        <v>33011</v>
      </c>
      <c r="D478" s="172" t="s">
        <v>1071</v>
      </c>
      <c r="E478" s="24">
        <v>300</v>
      </c>
      <c r="F478" s="28" t="s">
        <v>612</v>
      </c>
      <c r="G478" s="28">
        <f>VLOOKUP(C478,'[1]Plan comptable'!$C$13:$C$462,1,FALSE)</f>
        <v>33011</v>
      </c>
      <c r="H478"/>
      <c r="I478" s="158" t="s">
        <v>1191</v>
      </c>
      <c r="J478" s="154">
        <v>0</v>
      </c>
      <c r="K478" s="143">
        <v>0</v>
      </c>
      <c r="L478" s="143">
        <v>0</v>
      </c>
      <c r="M478" s="143">
        <v>0</v>
      </c>
      <c r="N478" s="143">
        <v>1</v>
      </c>
      <c r="O478" s="143">
        <v>0</v>
      </c>
      <c r="P478" s="143">
        <v>0</v>
      </c>
      <c r="Q478" s="143">
        <v>0</v>
      </c>
      <c r="R478" s="143">
        <v>0</v>
      </c>
      <c r="S478" s="143">
        <v>0</v>
      </c>
      <c r="T478" s="144">
        <v>0</v>
      </c>
      <c r="U478" s="154">
        <v>0</v>
      </c>
      <c r="V478" s="143">
        <v>0</v>
      </c>
      <c r="W478" s="143">
        <v>0</v>
      </c>
      <c r="X478" s="143">
        <v>0</v>
      </c>
      <c r="Y478" s="143">
        <v>0</v>
      </c>
      <c r="Z478" s="143">
        <v>0</v>
      </c>
      <c r="AA478" s="143">
        <v>0</v>
      </c>
      <c r="AB478" s="143">
        <v>0</v>
      </c>
      <c r="AC478" s="143">
        <v>0</v>
      </c>
      <c r="AD478" s="143">
        <v>0</v>
      </c>
      <c r="AE478" s="143">
        <v>0</v>
      </c>
      <c r="AF478" s="148">
        <v>0</v>
      </c>
    </row>
    <row r="479" spans="1:257" s="45" customFormat="1" ht="12.75" customHeight="1" x14ac:dyDescent="0.25">
      <c r="A479" s="33"/>
      <c r="B479" s="47"/>
      <c r="C479" s="25">
        <v>33012</v>
      </c>
      <c r="D479" s="172" t="s">
        <v>298</v>
      </c>
      <c r="E479" s="24">
        <v>300</v>
      </c>
      <c r="F479" s="28" t="s">
        <v>612</v>
      </c>
      <c r="G479" s="28">
        <f>VLOOKUP(C479,'[1]Plan comptable'!$C$13:$C$462,1,FALSE)</f>
        <v>33012</v>
      </c>
      <c r="H479"/>
      <c r="I479" s="158" t="s">
        <v>1191</v>
      </c>
      <c r="J479" s="154">
        <v>0</v>
      </c>
      <c r="K479" s="143">
        <v>0</v>
      </c>
      <c r="L479" s="143">
        <v>0</v>
      </c>
      <c r="M479" s="143">
        <v>0</v>
      </c>
      <c r="N479" s="143">
        <v>1</v>
      </c>
      <c r="O479" s="143">
        <v>0</v>
      </c>
      <c r="P479" s="143">
        <v>0</v>
      </c>
      <c r="Q479" s="143">
        <v>0</v>
      </c>
      <c r="R479" s="143">
        <v>0</v>
      </c>
      <c r="S479" s="143">
        <v>0</v>
      </c>
      <c r="T479" s="144">
        <v>0</v>
      </c>
      <c r="U479" s="154">
        <v>0</v>
      </c>
      <c r="V479" s="143">
        <v>0</v>
      </c>
      <c r="W479" s="143">
        <v>0</v>
      </c>
      <c r="X479" s="143">
        <v>0</v>
      </c>
      <c r="Y479" s="143">
        <v>0</v>
      </c>
      <c r="Z479" s="143">
        <v>0</v>
      </c>
      <c r="AA479" s="143">
        <v>0</v>
      </c>
      <c r="AB479" s="143">
        <v>0</v>
      </c>
      <c r="AC479" s="143">
        <v>0</v>
      </c>
      <c r="AD479" s="143">
        <v>0</v>
      </c>
      <c r="AE479" s="143">
        <v>0</v>
      </c>
      <c r="AF479" s="148">
        <v>0</v>
      </c>
    </row>
    <row r="480" spans="1:257" s="45" customFormat="1" ht="12.75" customHeight="1" x14ac:dyDescent="0.25">
      <c r="A480" s="33"/>
      <c r="B480" s="47"/>
      <c r="C480" s="25">
        <v>33013</v>
      </c>
      <c r="D480" s="172" t="s">
        <v>299</v>
      </c>
      <c r="E480" s="24">
        <v>300</v>
      </c>
      <c r="F480" s="28" t="s">
        <v>612</v>
      </c>
      <c r="G480" s="28">
        <f>VLOOKUP(C480,'[1]Plan comptable'!$C$13:$C$462,1,FALSE)</f>
        <v>33013</v>
      </c>
      <c r="H480"/>
      <c r="I480" s="158" t="s">
        <v>1191</v>
      </c>
      <c r="J480" s="154">
        <v>0</v>
      </c>
      <c r="K480" s="143">
        <v>0</v>
      </c>
      <c r="L480" s="143">
        <v>0</v>
      </c>
      <c r="M480" s="143">
        <v>0</v>
      </c>
      <c r="N480" s="143">
        <v>1</v>
      </c>
      <c r="O480" s="143">
        <v>0</v>
      </c>
      <c r="P480" s="143">
        <v>0</v>
      </c>
      <c r="Q480" s="143">
        <v>0</v>
      </c>
      <c r="R480" s="143">
        <v>0</v>
      </c>
      <c r="S480" s="143">
        <v>0</v>
      </c>
      <c r="T480" s="144">
        <v>0</v>
      </c>
      <c r="U480" s="154">
        <v>0</v>
      </c>
      <c r="V480" s="143">
        <v>0</v>
      </c>
      <c r="W480" s="143">
        <v>0</v>
      </c>
      <c r="X480" s="143">
        <v>0</v>
      </c>
      <c r="Y480" s="143">
        <v>0</v>
      </c>
      <c r="Z480" s="143">
        <v>0</v>
      </c>
      <c r="AA480" s="143">
        <v>0</v>
      </c>
      <c r="AB480" s="143">
        <v>0</v>
      </c>
      <c r="AC480" s="143">
        <v>0</v>
      </c>
      <c r="AD480" s="143">
        <v>0</v>
      </c>
      <c r="AE480" s="143">
        <v>0</v>
      </c>
      <c r="AF480" s="148">
        <v>0</v>
      </c>
    </row>
    <row r="481" spans="1:32" s="45" customFormat="1" ht="12.75" customHeight="1" x14ac:dyDescent="0.25">
      <c r="A481" s="33"/>
      <c r="B481" s="47"/>
      <c r="C481" s="25">
        <v>33014</v>
      </c>
      <c r="D481" s="172" t="s">
        <v>300</v>
      </c>
      <c r="E481" s="24">
        <v>300</v>
      </c>
      <c r="F481" s="28" t="s">
        <v>612</v>
      </c>
      <c r="G481" s="28">
        <f>VLOOKUP(C481,'[1]Plan comptable'!$C$13:$C$462,1,FALSE)</f>
        <v>33014</v>
      </c>
      <c r="H481"/>
      <c r="I481" s="158" t="s">
        <v>1191</v>
      </c>
      <c r="J481" s="154">
        <v>0</v>
      </c>
      <c r="K481" s="143">
        <v>0</v>
      </c>
      <c r="L481" s="143">
        <v>0</v>
      </c>
      <c r="M481" s="143">
        <v>0</v>
      </c>
      <c r="N481" s="143">
        <v>1</v>
      </c>
      <c r="O481" s="143">
        <v>0</v>
      </c>
      <c r="P481" s="143">
        <v>0</v>
      </c>
      <c r="Q481" s="143">
        <v>0</v>
      </c>
      <c r="R481" s="143">
        <v>0</v>
      </c>
      <c r="S481" s="143">
        <v>0</v>
      </c>
      <c r="T481" s="144">
        <v>0</v>
      </c>
      <c r="U481" s="154">
        <v>0</v>
      </c>
      <c r="V481" s="143">
        <v>0</v>
      </c>
      <c r="W481" s="143">
        <v>0</v>
      </c>
      <c r="X481" s="143">
        <v>0</v>
      </c>
      <c r="Y481" s="143">
        <v>0</v>
      </c>
      <c r="Z481" s="143">
        <v>0</v>
      </c>
      <c r="AA481" s="143">
        <v>0</v>
      </c>
      <c r="AB481" s="143">
        <v>0</v>
      </c>
      <c r="AC481" s="143">
        <v>0</v>
      </c>
      <c r="AD481" s="143">
        <v>0</v>
      </c>
      <c r="AE481" s="143">
        <v>0</v>
      </c>
      <c r="AF481" s="148">
        <v>0</v>
      </c>
    </row>
    <row r="482" spans="1:32" s="45" customFormat="1" ht="12.75" customHeight="1" x14ac:dyDescent="0.25">
      <c r="A482" s="33"/>
      <c r="B482" s="47"/>
      <c r="C482" s="25">
        <v>33015</v>
      </c>
      <c r="D482" s="172" t="s">
        <v>1072</v>
      </c>
      <c r="E482" s="24">
        <v>300</v>
      </c>
      <c r="F482" s="28" t="s">
        <v>612</v>
      </c>
      <c r="G482" s="28">
        <f>VLOOKUP(C482,'[1]Plan comptable'!$C$13:$C$462,1,FALSE)</f>
        <v>33015</v>
      </c>
      <c r="H482"/>
      <c r="I482" s="158" t="s">
        <v>1191</v>
      </c>
      <c r="J482" s="154">
        <v>0</v>
      </c>
      <c r="K482" s="143">
        <v>0</v>
      </c>
      <c r="L482" s="143">
        <v>0</v>
      </c>
      <c r="M482" s="143">
        <v>0</v>
      </c>
      <c r="N482" s="143">
        <v>1</v>
      </c>
      <c r="O482" s="143">
        <v>0</v>
      </c>
      <c r="P482" s="143">
        <v>0</v>
      </c>
      <c r="Q482" s="143">
        <v>0</v>
      </c>
      <c r="R482" s="143">
        <v>0</v>
      </c>
      <c r="S482" s="143">
        <v>0</v>
      </c>
      <c r="T482" s="144">
        <v>0</v>
      </c>
      <c r="U482" s="154">
        <v>0</v>
      </c>
      <c r="V482" s="143">
        <v>0</v>
      </c>
      <c r="W482" s="143">
        <v>0</v>
      </c>
      <c r="X482" s="143">
        <v>0</v>
      </c>
      <c r="Y482" s="143">
        <v>0</v>
      </c>
      <c r="Z482" s="143">
        <v>0</v>
      </c>
      <c r="AA482" s="143">
        <v>0</v>
      </c>
      <c r="AB482" s="143">
        <v>0</v>
      </c>
      <c r="AC482" s="143">
        <v>0</v>
      </c>
      <c r="AD482" s="143">
        <v>0</v>
      </c>
      <c r="AE482" s="143">
        <v>0</v>
      </c>
      <c r="AF482" s="148">
        <v>0</v>
      </c>
    </row>
    <row r="483" spans="1:32" s="45" customFormat="1" ht="12.75" customHeight="1" x14ac:dyDescent="0.25">
      <c r="A483" s="33"/>
      <c r="B483" s="47"/>
      <c r="C483" s="25">
        <v>33016</v>
      </c>
      <c r="D483" s="172" t="s">
        <v>1073</v>
      </c>
      <c r="E483" s="24">
        <v>300</v>
      </c>
      <c r="F483" s="28" t="s">
        <v>612</v>
      </c>
      <c r="G483" s="28">
        <f>VLOOKUP(C483,'[1]Plan comptable'!$C$13:$C$462,1,FALSE)</f>
        <v>33016</v>
      </c>
      <c r="H483"/>
      <c r="I483" s="158" t="s">
        <v>1191</v>
      </c>
      <c r="J483" s="154">
        <v>0</v>
      </c>
      <c r="K483" s="143">
        <v>0</v>
      </c>
      <c r="L483" s="143">
        <v>0</v>
      </c>
      <c r="M483" s="143">
        <v>0</v>
      </c>
      <c r="N483" s="143">
        <v>1</v>
      </c>
      <c r="O483" s="143">
        <v>0</v>
      </c>
      <c r="P483" s="143">
        <v>0</v>
      </c>
      <c r="Q483" s="143">
        <v>0</v>
      </c>
      <c r="R483" s="143">
        <v>0</v>
      </c>
      <c r="S483" s="143">
        <v>0</v>
      </c>
      <c r="T483" s="144">
        <v>0</v>
      </c>
      <c r="U483" s="154">
        <v>0</v>
      </c>
      <c r="V483" s="143">
        <v>0</v>
      </c>
      <c r="W483" s="143">
        <v>0</v>
      </c>
      <c r="X483" s="143">
        <v>0</v>
      </c>
      <c r="Y483" s="143">
        <v>0</v>
      </c>
      <c r="Z483" s="143">
        <v>0</v>
      </c>
      <c r="AA483" s="143">
        <v>0</v>
      </c>
      <c r="AB483" s="143">
        <v>0</v>
      </c>
      <c r="AC483" s="143">
        <v>0</v>
      </c>
      <c r="AD483" s="143">
        <v>0</v>
      </c>
      <c r="AE483" s="143">
        <v>0</v>
      </c>
      <c r="AF483" s="148">
        <v>0</v>
      </c>
    </row>
    <row r="484" spans="1:32" s="45" customFormat="1" ht="12.75" customHeight="1" x14ac:dyDescent="0.25">
      <c r="A484" s="33"/>
      <c r="B484" s="47"/>
      <c r="C484" s="22">
        <v>3302</v>
      </c>
      <c r="D484" s="172" t="s">
        <v>670</v>
      </c>
      <c r="E484" s="24"/>
      <c r="F484" s="28"/>
      <c r="G484" s="28">
        <f>VLOOKUP(C484,'[1]Plan comptable'!$C$13:$C$462,1,FALSE)</f>
        <v>3302</v>
      </c>
      <c r="H484"/>
      <c r="I484" s="159"/>
      <c r="J484" s="149"/>
      <c r="K484" s="149"/>
      <c r="L484" s="149"/>
      <c r="M484" s="149"/>
      <c r="N484" s="149"/>
      <c r="O484" s="149"/>
      <c r="P484" s="149"/>
      <c r="Q484" s="149"/>
      <c r="R484" s="149"/>
      <c r="S484" s="149"/>
      <c r="T484" s="155"/>
      <c r="U484" s="149"/>
      <c r="V484" s="149"/>
      <c r="W484" s="149"/>
      <c r="X484" s="149"/>
      <c r="Y484" s="149"/>
      <c r="Z484" s="149"/>
      <c r="AA484" s="149"/>
      <c r="AB484" s="149"/>
      <c r="AC484" s="149"/>
      <c r="AD484" s="149"/>
      <c r="AE484" s="149"/>
      <c r="AF484" s="150"/>
    </row>
    <row r="485" spans="1:32" s="45" customFormat="1" ht="12.75" customHeight="1" x14ac:dyDescent="0.25">
      <c r="A485" s="33"/>
      <c r="B485" s="47"/>
      <c r="C485" s="25">
        <v>33020</v>
      </c>
      <c r="D485" s="172" t="s">
        <v>671</v>
      </c>
      <c r="E485" s="24">
        <v>300</v>
      </c>
      <c r="F485" s="28" t="s">
        <v>612</v>
      </c>
      <c r="G485" s="28">
        <f>VLOOKUP(C485,'[1]Plan comptable'!$C$13:$C$462,1,FALSE)</f>
        <v>33020</v>
      </c>
      <c r="H485"/>
      <c r="I485" s="158" t="s">
        <v>1191</v>
      </c>
      <c r="J485" s="154">
        <v>0</v>
      </c>
      <c r="K485" s="143">
        <v>0</v>
      </c>
      <c r="L485" s="143">
        <v>0</v>
      </c>
      <c r="M485" s="143">
        <v>0</v>
      </c>
      <c r="N485" s="143">
        <v>1</v>
      </c>
      <c r="O485" s="143">
        <v>0</v>
      </c>
      <c r="P485" s="143">
        <v>0</v>
      </c>
      <c r="Q485" s="143">
        <v>0</v>
      </c>
      <c r="R485" s="143">
        <v>0</v>
      </c>
      <c r="S485" s="143">
        <v>0</v>
      </c>
      <c r="T485" s="144">
        <v>0</v>
      </c>
      <c r="U485" s="154">
        <v>0</v>
      </c>
      <c r="V485" s="143">
        <v>0</v>
      </c>
      <c r="W485" s="143">
        <v>0</v>
      </c>
      <c r="X485" s="143">
        <v>0</v>
      </c>
      <c r="Y485" s="143">
        <v>0</v>
      </c>
      <c r="Z485" s="143">
        <v>0</v>
      </c>
      <c r="AA485" s="143">
        <v>0</v>
      </c>
      <c r="AB485" s="143">
        <v>0</v>
      </c>
      <c r="AC485" s="143">
        <v>0</v>
      </c>
      <c r="AD485" s="143">
        <v>0</v>
      </c>
      <c r="AE485" s="143">
        <v>0</v>
      </c>
      <c r="AF485" s="148">
        <v>0</v>
      </c>
    </row>
    <row r="486" spans="1:32" s="45" customFormat="1" ht="12.75" customHeight="1" x14ac:dyDescent="0.25">
      <c r="A486" s="33"/>
      <c r="B486" s="47"/>
      <c r="C486" s="25">
        <v>33021</v>
      </c>
      <c r="D486" s="172" t="s">
        <v>1074</v>
      </c>
      <c r="E486" s="24">
        <v>300</v>
      </c>
      <c r="F486" s="28" t="s">
        <v>612</v>
      </c>
      <c r="G486" s="28">
        <f>VLOOKUP(C486,'[1]Plan comptable'!$C$13:$C$462,1,FALSE)</f>
        <v>33021</v>
      </c>
      <c r="H486"/>
      <c r="I486" s="158" t="s">
        <v>1191</v>
      </c>
      <c r="J486" s="154">
        <v>0</v>
      </c>
      <c r="K486" s="143">
        <v>0</v>
      </c>
      <c r="L486" s="143">
        <v>0</v>
      </c>
      <c r="M486" s="143">
        <v>0</v>
      </c>
      <c r="N486" s="143">
        <v>1</v>
      </c>
      <c r="O486" s="143">
        <v>0</v>
      </c>
      <c r="P486" s="143">
        <v>0</v>
      </c>
      <c r="Q486" s="143">
        <v>0</v>
      </c>
      <c r="R486" s="143">
        <v>0</v>
      </c>
      <c r="S486" s="143">
        <v>0</v>
      </c>
      <c r="T486" s="144">
        <v>0</v>
      </c>
      <c r="U486" s="154">
        <v>0</v>
      </c>
      <c r="V486" s="143">
        <v>0</v>
      </c>
      <c r="W486" s="143">
        <v>0</v>
      </c>
      <c r="X486" s="143">
        <v>0</v>
      </c>
      <c r="Y486" s="143">
        <v>0</v>
      </c>
      <c r="Z486" s="143">
        <v>0</v>
      </c>
      <c r="AA486" s="143">
        <v>0</v>
      </c>
      <c r="AB486" s="143">
        <v>0</v>
      </c>
      <c r="AC486" s="143">
        <v>0</v>
      </c>
      <c r="AD486" s="143">
        <v>0</v>
      </c>
      <c r="AE486" s="143">
        <v>0</v>
      </c>
      <c r="AF486" s="148">
        <v>0</v>
      </c>
    </row>
    <row r="487" spans="1:32" s="45" customFormat="1" ht="12.75" customHeight="1" x14ac:dyDescent="0.25">
      <c r="A487" s="33"/>
      <c r="B487" s="47"/>
      <c r="C487" s="25">
        <v>33022</v>
      </c>
      <c r="D487" s="172" t="s">
        <v>672</v>
      </c>
      <c r="E487" s="24">
        <v>300</v>
      </c>
      <c r="F487" s="28" t="s">
        <v>612</v>
      </c>
      <c r="G487" s="28">
        <f>VLOOKUP(C487,'[1]Plan comptable'!$C$13:$C$462,1,FALSE)</f>
        <v>33022</v>
      </c>
      <c r="H487"/>
      <c r="I487" s="158" t="s">
        <v>1191</v>
      </c>
      <c r="J487" s="154">
        <v>0</v>
      </c>
      <c r="K487" s="143">
        <v>0</v>
      </c>
      <c r="L487" s="143">
        <v>0</v>
      </c>
      <c r="M487" s="143">
        <v>0</v>
      </c>
      <c r="N487" s="143">
        <v>1</v>
      </c>
      <c r="O487" s="143">
        <v>0</v>
      </c>
      <c r="P487" s="143">
        <v>0</v>
      </c>
      <c r="Q487" s="143">
        <v>0</v>
      </c>
      <c r="R487" s="143">
        <v>0</v>
      </c>
      <c r="S487" s="143">
        <v>0</v>
      </c>
      <c r="T487" s="144">
        <v>0</v>
      </c>
      <c r="U487" s="154">
        <v>0</v>
      </c>
      <c r="V487" s="143">
        <v>0</v>
      </c>
      <c r="W487" s="143">
        <v>0</v>
      </c>
      <c r="X487" s="143">
        <v>0</v>
      </c>
      <c r="Y487" s="143">
        <v>0</v>
      </c>
      <c r="Z487" s="143">
        <v>0</v>
      </c>
      <c r="AA487" s="143">
        <v>0</v>
      </c>
      <c r="AB487" s="143">
        <v>0</v>
      </c>
      <c r="AC487" s="143">
        <v>0</v>
      </c>
      <c r="AD487" s="143">
        <v>0</v>
      </c>
      <c r="AE487" s="143">
        <v>0</v>
      </c>
      <c r="AF487" s="148">
        <v>0</v>
      </c>
    </row>
    <row r="488" spans="1:32" s="45" customFormat="1" ht="12.75" customHeight="1" x14ac:dyDescent="0.25">
      <c r="A488" s="33"/>
      <c r="B488" s="47"/>
      <c r="C488" s="25">
        <v>33023</v>
      </c>
      <c r="D488" s="172" t="s">
        <v>673</v>
      </c>
      <c r="E488" s="24">
        <v>300</v>
      </c>
      <c r="F488" s="28" t="s">
        <v>612</v>
      </c>
      <c r="G488" s="28">
        <f>VLOOKUP(C488,'[1]Plan comptable'!$C$13:$C$462,1,FALSE)</f>
        <v>33023</v>
      </c>
      <c r="H488"/>
      <c r="I488" s="158" t="s">
        <v>1191</v>
      </c>
      <c r="J488" s="154">
        <v>0</v>
      </c>
      <c r="K488" s="143">
        <v>0</v>
      </c>
      <c r="L488" s="143">
        <v>0</v>
      </c>
      <c r="M488" s="143">
        <v>0</v>
      </c>
      <c r="N488" s="143">
        <v>1</v>
      </c>
      <c r="O488" s="143">
        <v>0</v>
      </c>
      <c r="P488" s="143">
        <v>0</v>
      </c>
      <c r="Q488" s="143">
        <v>0</v>
      </c>
      <c r="R488" s="143">
        <v>0</v>
      </c>
      <c r="S488" s="143">
        <v>0</v>
      </c>
      <c r="T488" s="144">
        <v>0</v>
      </c>
      <c r="U488" s="154">
        <v>0</v>
      </c>
      <c r="V488" s="143">
        <v>0</v>
      </c>
      <c r="W488" s="143">
        <v>0</v>
      </c>
      <c r="X488" s="143">
        <v>0</v>
      </c>
      <c r="Y488" s="143">
        <v>0</v>
      </c>
      <c r="Z488" s="143">
        <v>0</v>
      </c>
      <c r="AA488" s="143">
        <v>0</v>
      </c>
      <c r="AB488" s="143">
        <v>0</v>
      </c>
      <c r="AC488" s="143">
        <v>0</v>
      </c>
      <c r="AD488" s="143">
        <v>0</v>
      </c>
      <c r="AE488" s="143">
        <v>0</v>
      </c>
      <c r="AF488" s="148">
        <v>0</v>
      </c>
    </row>
    <row r="489" spans="1:32" s="45" customFormat="1" ht="12.75" customHeight="1" x14ac:dyDescent="0.25">
      <c r="A489" s="33"/>
      <c r="B489" s="47"/>
      <c r="C489" s="25">
        <v>33024</v>
      </c>
      <c r="D489" s="172" t="s">
        <v>270</v>
      </c>
      <c r="E489" s="24">
        <v>300</v>
      </c>
      <c r="F489" s="28" t="s">
        <v>612</v>
      </c>
      <c r="G489" s="28">
        <f>VLOOKUP(C489,'[1]Plan comptable'!$C$13:$C$462,1,FALSE)</f>
        <v>33024</v>
      </c>
      <c r="H489"/>
      <c r="I489" s="158" t="s">
        <v>1191</v>
      </c>
      <c r="J489" s="154">
        <v>0</v>
      </c>
      <c r="K489" s="143">
        <v>0</v>
      </c>
      <c r="L489" s="143">
        <v>0</v>
      </c>
      <c r="M489" s="143">
        <v>0</v>
      </c>
      <c r="N489" s="143">
        <v>1</v>
      </c>
      <c r="O489" s="143">
        <v>0</v>
      </c>
      <c r="P489" s="143">
        <v>0</v>
      </c>
      <c r="Q489" s="143">
        <v>0</v>
      </c>
      <c r="R489" s="143">
        <v>0</v>
      </c>
      <c r="S489" s="143">
        <v>0</v>
      </c>
      <c r="T489" s="144">
        <v>0</v>
      </c>
      <c r="U489" s="154">
        <v>0</v>
      </c>
      <c r="V489" s="143">
        <v>0</v>
      </c>
      <c r="W489" s="143">
        <v>0</v>
      </c>
      <c r="X489" s="143">
        <v>0</v>
      </c>
      <c r="Y489" s="143">
        <v>0</v>
      </c>
      <c r="Z489" s="143">
        <v>0</v>
      </c>
      <c r="AA489" s="143">
        <v>0</v>
      </c>
      <c r="AB489" s="143">
        <v>0</v>
      </c>
      <c r="AC489" s="143">
        <v>0</v>
      </c>
      <c r="AD489" s="143">
        <v>0</v>
      </c>
      <c r="AE489" s="143">
        <v>0</v>
      </c>
      <c r="AF489" s="148">
        <v>0</v>
      </c>
    </row>
    <row r="490" spans="1:32" s="45" customFormat="1" ht="12.75" customHeight="1" x14ac:dyDescent="0.25">
      <c r="A490" s="33"/>
      <c r="B490" s="47"/>
      <c r="C490" s="25">
        <v>33025</v>
      </c>
      <c r="D490" s="172" t="s">
        <v>674</v>
      </c>
      <c r="E490" s="24">
        <v>300</v>
      </c>
      <c r="F490" s="28" t="s">
        <v>612</v>
      </c>
      <c r="G490" s="28">
        <f>VLOOKUP(C490,'[1]Plan comptable'!$C$13:$C$462,1,FALSE)</f>
        <v>33025</v>
      </c>
      <c r="H490"/>
      <c r="I490" s="158" t="s">
        <v>1191</v>
      </c>
      <c r="J490" s="154">
        <v>0</v>
      </c>
      <c r="K490" s="143">
        <v>0</v>
      </c>
      <c r="L490" s="143">
        <v>0</v>
      </c>
      <c r="M490" s="143">
        <v>0</v>
      </c>
      <c r="N490" s="143">
        <v>1</v>
      </c>
      <c r="O490" s="143">
        <v>0</v>
      </c>
      <c r="P490" s="143">
        <v>0</v>
      </c>
      <c r="Q490" s="143">
        <v>0</v>
      </c>
      <c r="R490" s="143">
        <v>0</v>
      </c>
      <c r="S490" s="143">
        <v>0</v>
      </c>
      <c r="T490" s="144">
        <v>0</v>
      </c>
      <c r="U490" s="154">
        <v>0</v>
      </c>
      <c r="V490" s="143">
        <v>0</v>
      </c>
      <c r="W490" s="143">
        <v>0</v>
      </c>
      <c r="X490" s="143">
        <v>0</v>
      </c>
      <c r="Y490" s="143">
        <v>0</v>
      </c>
      <c r="Z490" s="143">
        <v>0</v>
      </c>
      <c r="AA490" s="143">
        <v>0</v>
      </c>
      <c r="AB490" s="143">
        <v>0</v>
      </c>
      <c r="AC490" s="143">
        <v>0</v>
      </c>
      <c r="AD490" s="143">
        <v>0</v>
      </c>
      <c r="AE490" s="143">
        <v>0</v>
      </c>
      <c r="AF490" s="148">
        <v>0</v>
      </c>
    </row>
    <row r="491" spans="1:32" s="45" customFormat="1" ht="12.75" customHeight="1" x14ac:dyDescent="0.25">
      <c r="A491" s="33"/>
      <c r="B491" s="47"/>
      <c r="C491" s="25">
        <v>33026</v>
      </c>
      <c r="D491" s="172" t="s">
        <v>675</v>
      </c>
      <c r="E491" s="24">
        <v>300</v>
      </c>
      <c r="F491" s="28" t="s">
        <v>612</v>
      </c>
      <c r="G491" s="28">
        <f>VLOOKUP(C491,'[1]Plan comptable'!$C$13:$C$462,1,FALSE)</f>
        <v>33026</v>
      </c>
      <c r="H491"/>
      <c r="I491" s="158" t="s">
        <v>1191</v>
      </c>
      <c r="J491" s="154">
        <v>0</v>
      </c>
      <c r="K491" s="143">
        <v>0</v>
      </c>
      <c r="L491" s="143">
        <v>0</v>
      </c>
      <c r="M491" s="143">
        <v>0</v>
      </c>
      <c r="N491" s="143">
        <v>1</v>
      </c>
      <c r="O491" s="143">
        <v>0</v>
      </c>
      <c r="P491" s="143">
        <v>0</v>
      </c>
      <c r="Q491" s="143">
        <v>0</v>
      </c>
      <c r="R491" s="143">
        <v>0</v>
      </c>
      <c r="S491" s="143">
        <v>0</v>
      </c>
      <c r="T491" s="144">
        <v>0</v>
      </c>
      <c r="U491" s="154">
        <v>0</v>
      </c>
      <c r="V491" s="143">
        <v>0</v>
      </c>
      <c r="W491" s="143">
        <v>0</v>
      </c>
      <c r="X491" s="143">
        <v>0</v>
      </c>
      <c r="Y491" s="143">
        <v>0</v>
      </c>
      <c r="Z491" s="143">
        <v>0</v>
      </c>
      <c r="AA491" s="143">
        <v>0</v>
      </c>
      <c r="AB491" s="143">
        <v>0</v>
      </c>
      <c r="AC491" s="143">
        <v>0</v>
      </c>
      <c r="AD491" s="143">
        <v>0</v>
      </c>
      <c r="AE491" s="143">
        <v>0</v>
      </c>
      <c r="AF491" s="148">
        <v>0</v>
      </c>
    </row>
    <row r="492" spans="1:32" s="45" customFormat="1" ht="12.75" customHeight="1" x14ac:dyDescent="0.25">
      <c r="A492" s="33"/>
      <c r="B492" s="47"/>
      <c r="C492" s="22">
        <v>3303</v>
      </c>
      <c r="D492" s="172" t="s">
        <v>676</v>
      </c>
      <c r="E492" s="24"/>
      <c r="F492" s="28"/>
      <c r="G492" s="28">
        <f>VLOOKUP(C492,'[1]Plan comptable'!$C$13:$C$462,1,FALSE)</f>
        <v>3303</v>
      </c>
      <c r="H492"/>
      <c r="I492" s="159"/>
      <c r="J492" s="149"/>
      <c r="K492" s="149"/>
      <c r="L492" s="149"/>
      <c r="M492" s="149"/>
      <c r="N492" s="149"/>
      <c r="O492" s="149"/>
      <c r="P492" s="149"/>
      <c r="Q492" s="149"/>
      <c r="R492" s="149"/>
      <c r="S492" s="149"/>
      <c r="T492" s="155"/>
      <c r="U492" s="149"/>
      <c r="V492" s="149"/>
      <c r="W492" s="149"/>
      <c r="X492" s="149"/>
      <c r="Y492" s="149"/>
      <c r="Z492" s="149"/>
      <c r="AA492" s="149"/>
      <c r="AB492" s="149"/>
      <c r="AC492" s="149"/>
      <c r="AD492" s="149"/>
      <c r="AE492" s="149"/>
      <c r="AF492" s="150"/>
    </row>
    <row r="493" spans="1:32" s="45" customFormat="1" ht="12.75" customHeight="1" x14ac:dyDescent="0.25">
      <c r="A493" s="33"/>
      <c r="B493" s="47"/>
      <c r="C493" s="25">
        <v>33030</v>
      </c>
      <c r="D493" s="172" t="s">
        <v>677</v>
      </c>
      <c r="E493" s="24">
        <v>300</v>
      </c>
      <c r="F493" s="28" t="s">
        <v>612</v>
      </c>
      <c r="G493" s="28">
        <f>VLOOKUP(C493,'[1]Plan comptable'!$C$13:$C$462,1,FALSE)</f>
        <v>33030</v>
      </c>
      <c r="H493"/>
      <c r="I493" s="158" t="s">
        <v>1191</v>
      </c>
      <c r="J493" s="154">
        <v>0</v>
      </c>
      <c r="K493" s="143">
        <v>0</v>
      </c>
      <c r="L493" s="143">
        <v>0</v>
      </c>
      <c r="M493" s="143">
        <v>0</v>
      </c>
      <c r="N493" s="143">
        <v>1</v>
      </c>
      <c r="O493" s="143">
        <v>0</v>
      </c>
      <c r="P493" s="143">
        <v>0</v>
      </c>
      <c r="Q493" s="143">
        <v>0</v>
      </c>
      <c r="R493" s="143">
        <v>0</v>
      </c>
      <c r="S493" s="143">
        <v>0</v>
      </c>
      <c r="T493" s="144">
        <v>0</v>
      </c>
      <c r="U493" s="154">
        <v>0</v>
      </c>
      <c r="V493" s="143">
        <v>0</v>
      </c>
      <c r="W493" s="143">
        <v>0</v>
      </c>
      <c r="X493" s="143">
        <v>0</v>
      </c>
      <c r="Y493" s="143">
        <v>0</v>
      </c>
      <c r="Z493" s="143">
        <v>0</v>
      </c>
      <c r="AA493" s="143">
        <v>0</v>
      </c>
      <c r="AB493" s="143">
        <v>0</v>
      </c>
      <c r="AC493" s="143">
        <v>0</v>
      </c>
      <c r="AD493" s="143">
        <v>0</v>
      </c>
      <c r="AE493" s="143">
        <v>0</v>
      </c>
      <c r="AF493" s="148">
        <v>0</v>
      </c>
    </row>
    <row r="494" spans="1:32" s="45" customFormat="1" ht="12.75" customHeight="1" x14ac:dyDescent="0.25">
      <c r="A494" s="33"/>
      <c r="B494" s="47"/>
      <c r="C494" s="25">
        <v>33031</v>
      </c>
      <c r="D494" s="172" t="s">
        <v>1075</v>
      </c>
      <c r="E494" s="24">
        <v>300</v>
      </c>
      <c r="F494" s="28" t="s">
        <v>612</v>
      </c>
      <c r="G494" s="28">
        <f>VLOOKUP(C494,'[1]Plan comptable'!$C$13:$C$462,1,FALSE)</f>
        <v>33031</v>
      </c>
      <c r="H494"/>
      <c r="I494" s="158" t="s">
        <v>1191</v>
      </c>
      <c r="J494" s="154">
        <v>0</v>
      </c>
      <c r="K494" s="143">
        <v>0</v>
      </c>
      <c r="L494" s="143">
        <v>0</v>
      </c>
      <c r="M494" s="143">
        <v>0</v>
      </c>
      <c r="N494" s="143">
        <v>1</v>
      </c>
      <c r="O494" s="143">
        <v>0</v>
      </c>
      <c r="P494" s="143">
        <v>0</v>
      </c>
      <c r="Q494" s="143">
        <v>0</v>
      </c>
      <c r="R494" s="143">
        <v>0</v>
      </c>
      <c r="S494" s="143">
        <v>0</v>
      </c>
      <c r="T494" s="144">
        <v>0</v>
      </c>
      <c r="U494" s="154">
        <v>0</v>
      </c>
      <c r="V494" s="143">
        <v>0</v>
      </c>
      <c r="W494" s="143">
        <v>0</v>
      </c>
      <c r="X494" s="143">
        <v>0</v>
      </c>
      <c r="Y494" s="143">
        <v>0</v>
      </c>
      <c r="Z494" s="143">
        <v>0</v>
      </c>
      <c r="AA494" s="143">
        <v>0</v>
      </c>
      <c r="AB494" s="143">
        <v>0</v>
      </c>
      <c r="AC494" s="143">
        <v>0</v>
      </c>
      <c r="AD494" s="143">
        <v>0</v>
      </c>
      <c r="AE494" s="143">
        <v>0</v>
      </c>
      <c r="AF494" s="148">
        <v>0</v>
      </c>
    </row>
    <row r="495" spans="1:32" s="45" customFormat="1" ht="12.75" customHeight="1" x14ac:dyDescent="0.25">
      <c r="A495" s="33"/>
      <c r="B495" s="47"/>
      <c r="C495" s="25">
        <v>33032</v>
      </c>
      <c r="D495" s="172" t="s">
        <v>678</v>
      </c>
      <c r="E495" s="24">
        <v>300</v>
      </c>
      <c r="F495" s="28" t="s">
        <v>612</v>
      </c>
      <c r="G495" s="28">
        <f>VLOOKUP(C495,'[1]Plan comptable'!$C$13:$C$462,1,FALSE)</f>
        <v>33032</v>
      </c>
      <c r="H495"/>
      <c r="I495" s="158" t="s">
        <v>1191</v>
      </c>
      <c r="J495" s="154">
        <v>0</v>
      </c>
      <c r="K495" s="143">
        <v>0</v>
      </c>
      <c r="L495" s="143">
        <v>0</v>
      </c>
      <c r="M495" s="143">
        <v>0</v>
      </c>
      <c r="N495" s="143">
        <v>1</v>
      </c>
      <c r="O495" s="143">
        <v>0</v>
      </c>
      <c r="P495" s="143">
        <v>0</v>
      </c>
      <c r="Q495" s="143">
        <v>0</v>
      </c>
      <c r="R495" s="143">
        <v>0</v>
      </c>
      <c r="S495" s="143">
        <v>0</v>
      </c>
      <c r="T495" s="144">
        <v>0</v>
      </c>
      <c r="U495" s="154">
        <v>0</v>
      </c>
      <c r="V495" s="143">
        <v>0</v>
      </c>
      <c r="W495" s="143">
        <v>0</v>
      </c>
      <c r="X495" s="143">
        <v>0</v>
      </c>
      <c r="Y495" s="143">
        <v>0</v>
      </c>
      <c r="Z495" s="143">
        <v>0</v>
      </c>
      <c r="AA495" s="143">
        <v>0</v>
      </c>
      <c r="AB495" s="143">
        <v>0</v>
      </c>
      <c r="AC495" s="143">
        <v>0</v>
      </c>
      <c r="AD495" s="143">
        <v>0</v>
      </c>
      <c r="AE495" s="143">
        <v>0</v>
      </c>
      <c r="AF495" s="148">
        <v>0</v>
      </c>
    </row>
    <row r="496" spans="1:32" s="45" customFormat="1" ht="12.75" customHeight="1" x14ac:dyDescent="0.25">
      <c r="A496" s="33"/>
      <c r="B496" s="47"/>
      <c r="C496" s="25">
        <v>33033</v>
      </c>
      <c r="D496" s="172" t="s">
        <v>679</v>
      </c>
      <c r="E496" s="24">
        <v>300</v>
      </c>
      <c r="F496" s="28" t="s">
        <v>612</v>
      </c>
      <c r="G496" s="28">
        <f>VLOOKUP(C496,'[1]Plan comptable'!$C$13:$C$462,1,FALSE)</f>
        <v>33033</v>
      </c>
      <c r="H496"/>
      <c r="I496" s="158" t="s">
        <v>1191</v>
      </c>
      <c r="J496" s="154">
        <v>0</v>
      </c>
      <c r="K496" s="143">
        <v>0</v>
      </c>
      <c r="L496" s="143">
        <v>0</v>
      </c>
      <c r="M496" s="143">
        <v>0</v>
      </c>
      <c r="N496" s="143">
        <v>1</v>
      </c>
      <c r="O496" s="143">
        <v>0</v>
      </c>
      <c r="P496" s="143">
        <v>0</v>
      </c>
      <c r="Q496" s="143">
        <v>0</v>
      </c>
      <c r="R496" s="143">
        <v>0</v>
      </c>
      <c r="S496" s="143">
        <v>0</v>
      </c>
      <c r="T496" s="144">
        <v>0</v>
      </c>
      <c r="U496" s="154">
        <v>0</v>
      </c>
      <c r="V496" s="143">
        <v>0</v>
      </c>
      <c r="W496" s="143">
        <v>0</v>
      </c>
      <c r="X496" s="143">
        <v>0</v>
      </c>
      <c r="Y496" s="143">
        <v>0</v>
      </c>
      <c r="Z496" s="143">
        <v>0</v>
      </c>
      <c r="AA496" s="143">
        <v>0</v>
      </c>
      <c r="AB496" s="143">
        <v>0</v>
      </c>
      <c r="AC496" s="143">
        <v>0</v>
      </c>
      <c r="AD496" s="143">
        <v>0</v>
      </c>
      <c r="AE496" s="143">
        <v>0</v>
      </c>
      <c r="AF496" s="148">
        <v>0</v>
      </c>
    </row>
    <row r="497" spans="1:257" s="45" customFormat="1" ht="12.75" customHeight="1" x14ac:dyDescent="0.25">
      <c r="A497" s="33"/>
      <c r="B497" s="47"/>
      <c r="C497" s="25">
        <v>33034</v>
      </c>
      <c r="D497" s="172" t="s">
        <v>271</v>
      </c>
      <c r="E497" s="24">
        <v>300</v>
      </c>
      <c r="F497" s="28" t="s">
        <v>612</v>
      </c>
      <c r="G497" s="28">
        <f>VLOOKUP(C497,'[1]Plan comptable'!$C$13:$C$462,1,FALSE)</f>
        <v>33034</v>
      </c>
      <c r="H497"/>
      <c r="I497" s="158" t="s">
        <v>1191</v>
      </c>
      <c r="J497" s="154">
        <v>0</v>
      </c>
      <c r="K497" s="143">
        <v>0</v>
      </c>
      <c r="L497" s="143">
        <v>0</v>
      </c>
      <c r="M497" s="143">
        <v>0</v>
      </c>
      <c r="N497" s="143">
        <v>1</v>
      </c>
      <c r="O497" s="143">
        <v>0</v>
      </c>
      <c r="P497" s="143">
        <v>0</v>
      </c>
      <c r="Q497" s="143">
        <v>0</v>
      </c>
      <c r="R497" s="143">
        <v>0</v>
      </c>
      <c r="S497" s="143">
        <v>0</v>
      </c>
      <c r="T497" s="144">
        <v>0</v>
      </c>
      <c r="U497" s="154">
        <v>0</v>
      </c>
      <c r="V497" s="143">
        <v>0</v>
      </c>
      <c r="W497" s="143">
        <v>0</v>
      </c>
      <c r="X497" s="143">
        <v>0</v>
      </c>
      <c r="Y497" s="143">
        <v>0</v>
      </c>
      <c r="Z497" s="143">
        <v>0</v>
      </c>
      <c r="AA497" s="143">
        <v>0</v>
      </c>
      <c r="AB497" s="143">
        <v>0</v>
      </c>
      <c r="AC497" s="143">
        <v>0</v>
      </c>
      <c r="AD497" s="143">
        <v>0</v>
      </c>
      <c r="AE497" s="143">
        <v>0</v>
      </c>
      <c r="AF497" s="148">
        <v>0</v>
      </c>
    </row>
    <row r="498" spans="1:257" s="45" customFormat="1" ht="12.75" customHeight="1" x14ac:dyDescent="0.25">
      <c r="A498" s="33"/>
      <c r="B498" s="47"/>
      <c r="C498" s="25">
        <v>33035</v>
      </c>
      <c r="D498" s="172" t="s">
        <v>680</v>
      </c>
      <c r="E498" s="24">
        <v>300</v>
      </c>
      <c r="F498" s="28" t="s">
        <v>612</v>
      </c>
      <c r="G498" s="28">
        <f>VLOOKUP(C498,'[1]Plan comptable'!$C$13:$C$462,1,FALSE)</f>
        <v>33035</v>
      </c>
      <c r="H498"/>
      <c r="I498" s="158" t="s">
        <v>1191</v>
      </c>
      <c r="J498" s="154">
        <v>0</v>
      </c>
      <c r="K498" s="143">
        <v>0</v>
      </c>
      <c r="L498" s="143">
        <v>0</v>
      </c>
      <c r="M498" s="143">
        <v>0</v>
      </c>
      <c r="N498" s="143">
        <v>1</v>
      </c>
      <c r="O498" s="143">
        <v>0</v>
      </c>
      <c r="P498" s="143">
        <v>0</v>
      </c>
      <c r="Q498" s="143">
        <v>0</v>
      </c>
      <c r="R498" s="143">
        <v>0</v>
      </c>
      <c r="S498" s="143">
        <v>0</v>
      </c>
      <c r="T498" s="144">
        <v>0</v>
      </c>
      <c r="U498" s="154">
        <v>0</v>
      </c>
      <c r="V498" s="143">
        <v>0</v>
      </c>
      <c r="W498" s="143">
        <v>0</v>
      </c>
      <c r="X498" s="143">
        <v>0</v>
      </c>
      <c r="Y498" s="143">
        <v>0</v>
      </c>
      <c r="Z498" s="143">
        <v>0</v>
      </c>
      <c r="AA498" s="143">
        <v>0</v>
      </c>
      <c r="AB498" s="143">
        <v>0</v>
      </c>
      <c r="AC498" s="143">
        <v>0</v>
      </c>
      <c r="AD498" s="143">
        <v>0</v>
      </c>
      <c r="AE498" s="143">
        <v>0</v>
      </c>
      <c r="AF498" s="148">
        <v>0</v>
      </c>
    </row>
    <row r="499" spans="1:257" s="45" customFormat="1" ht="12.75" customHeight="1" x14ac:dyDescent="0.25">
      <c r="A499" s="33"/>
      <c r="B499" s="47"/>
      <c r="C499" s="25">
        <v>33036</v>
      </c>
      <c r="D499" s="172" t="s">
        <v>681</v>
      </c>
      <c r="E499" s="24">
        <v>300</v>
      </c>
      <c r="F499" s="28" t="s">
        <v>612</v>
      </c>
      <c r="G499" s="28">
        <f>VLOOKUP(C499,'[1]Plan comptable'!$C$13:$C$462,1,FALSE)</f>
        <v>33036</v>
      </c>
      <c r="H499"/>
      <c r="I499" s="158" t="s">
        <v>1191</v>
      </c>
      <c r="J499" s="154">
        <v>0</v>
      </c>
      <c r="K499" s="143">
        <v>0</v>
      </c>
      <c r="L499" s="143">
        <v>0</v>
      </c>
      <c r="M499" s="143">
        <v>0</v>
      </c>
      <c r="N499" s="143">
        <v>1</v>
      </c>
      <c r="O499" s="143">
        <v>0</v>
      </c>
      <c r="P499" s="143">
        <v>0</v>
      </c>
      <c r="Q499" s="143">
        <v>0</v>
      </c>
      <c r="R499" s="143">
        <v>0</v>
      </c>
      <c r="S499" s="143">
        <v>0</v>
      </c>
      <c r="T499" s="144">
        <v>0</v>
      </c>
      <c r="U499" s="154">
        <v>0</v>
      </c>
      <c r="V499" s="143">
        <v>0</v>
      </c>
      <c r="W499" s="143">
        <v>0</v>
      </c>
      <c r="X499" s="143">
        <v>0</v>
      </c>
      <c r="Y499" s="143">
        <v>0</v>
      </c>
      <c r="Z499" s="143">
        <v>0</v>
      </c>
      <c r="AA499" s="143">
        <v>0</v>
      </c>
      <c r="AB499" s="143">
        <v>0</v>
      </c>
      <c r="AC499" s="143">
        <v>0</v>
      </c>
      <c r="AD499" s="143">
        <v>0</v>
      </c>
      <c r="AE499" s="143">
        <v>0</v>
      </c>
      <c r="AF499" s="148">
        <v>0</v>
      </c>
    </row>
    <row r="500" spans="1:257" s="45" customFormat="1" ht="12.75" customHeight="1" x14ac:dyDescent="0.25">
      <c r="A500" s="33"/>
      <c r="B500" s="47"/>
      <c r="C500" s="22">
        <v>3309</v>
      </c>
      <c r="D500" s="175" t="s">
        <v>73</v>
      </c>
      <c r="E500" s="24">
        <v>300</v>
      </c>
      <c r="F500" s="28" t="s">
        <v>612</v>
      </c>
      <c r="G500" s="28">
        <f>VLOOKUP(C500,'[1]Plan comptable'!$C$13:$C$462,1,FALSE)</f>
        <v>3309</v>
      </c>
      <c r="H500"/>
      <c r="I500" s="158" t="s">
        <v>1191</v>
      </c>
      <c r="J500" s="154">
        <v>0</v>
      </c>
      <c r="K500" s="143">
        <v>0</v>
      </c>
      <c r="L500" s="143">
        <v>0</v>
      </c>
      <c r="M500" s="143">
        <v>0</v>
      </c>
      <c r="N500" s="143">
        <v>1</v>
      </c>
      <c r="O500" s="143">
        <v>0</v>
      </c>
      <c r="P500" s="143">
        <v>0</v>
      </c>
      <c r="Q500" s="143">
        <v>0</v>
      </c>
      <c r="R500" s="143">
        <v>0</v>
      </c>
      <c r="S500" s="143">
        <v>0</v>
      </c>
      <c r="T500" s="144">
        <v>0</v>
      </c>
      <c r="U500" s="154">
        <v>0</v>
      </c>
      <c r="V500" s="143">
        <v>0</v>
      </c>
      <c r="W500" s="143">
        <v>0</v>
      </c>
      <c r="X500" s="143">
        <v>0</v>
      </c>
      <c r="Y500" s="143">
        <v>0</v>
      </c>
      <c r="Z500" s="143">
        <v>0</v>
      </c>
      <c r="AA500" s="143">
        <v>0</v>
      </c>
      <c r="AB500" s="143">
        <v>0</v>
      </c>
      <c r="AC500" s="143">
        <v>0</v>
      </c>
      <c r="AD500" s="143">
        <v>0</v>
      </c>
      <c r="AE500" s="143">
        <v>0</v>
      </c>
      <c r="AF500" s="148">
        <v>0</v>
      </c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9"/>
      <c r="BR500" s="19"/>
      <c r="BS500" s="19"/>
      <c r="BT500" s="19"/>
      <c r="BU500" s="19"/>
      <c r="BV500" s="19"/>
      <c r="BW500" s="19"/>
      <c r="BX500" s="19"/>
      <c r="BY500" s="19"/>
      <c r="BZ500" s="19"/>
      <c r="CA500" s="19"/>
      <c r="CB500" s="19"/>
      <c r="CC500" s="19"/>
      <c r="CD500" s="19"/>
      <c r="CE500" s="19"/>
      <c r="CF500" s="19"/>
      <c r="CG500" s="19"/>
      <c r="CH500" s="19"/>
      <c r="CI500" s="19"/>
      <c r="CJ500" s="19"/>
      <c r="CK500" s="19"/>
      <c r="CL500" s="19"/>
      <c r="CM500" s="19"/>
      <c r="CN500" s="19"/>
      <c r="CO500" s="19"/>
      <c r="CP500" s="19"/>
      <c r="CQ500" s="19"/>
      <c r="CR500" s="19"/>
      <c r="CS500" s="19"/>
      <c r="CT500" s="19"/>
      <c r="CU500" s="19"/>
      <c r="CV500" s="19"/>
      <c r="CW500" s="19"/>
      <c r="CX500" s="19"/>
      <c r="CY500" s="19"/>
      <c r="CZ500" s="19"/>
      <c r="DA500" s="19"/>
      <c r="DB500" s="19"/>
      <c r="DC500" s="19"/>
      <c r="DD500" s="19"/>
      <c r="DE500" s="19"/>
      <c r="DF500" s="19"/>
      <c r="DG500" s="19"/>
      <c r="DH500" s="19"/>
      <c r="DI500" s="19"/>
      <c r="DJ500" s="19"/>
      <c r="DK500" s="19"/>
      <c r="DL500" s="19"/>
      <c r="DM500" s="19"/>
      <c r="DN500" s="19"/>
      <c r="DO500" s="19"/>
      <c r="DP500" s="19"/>
      <c r="DQ500" s="19"/>
      <c r="DR500" s="19"/>
      <c r="DS500" s="19"/>
      <c r="DT500" s="19"/>
      <c r="DU500" s="19"/>
      <c r="DV500" s="19"/>
      <c r="DW500" s="19"/>
      <c r="DX500" s="19"/>
      <c r="DY500" s="19"/>
      <c r="DZ500" s="19"/>
      <c r="EA500" s="19"/>
      <c r="EB500" s="19"/>
      <c r="EC500" s="19"/>
      <c r="ED500" s="19"/>
      <c r="EE500" s="19"/>
      <c r="EF500" s="19"/>
      <c r="EG500" s="19"/>
      <c r="EH500" s="19"/>
      <c r="EI500" s="19"/>
      <c r="EJ500" s="19"/>
      <c r="EK500" s="19"/>
      <c r="EL500" s="19"/>
      <c r="EM500" s="19"/>
      <c r="EN500" s="19"/>
      <c r="EO500" s="19"/>
      <c r="EP500" s="19"/>
      <c r="EQ500" s="19"/>
      <c r="ER500" s="19"/>
      <c r="ES500" s="19"/>
      <c r="ET500" s="19"/>
      <c r="EU500" s="19"/>
      <c r="EV500" s="19"/>
      <c r="EW500" s="19"/>
      <c r="EX500" s="19"/>
      <c r="EY500" s="19"/>
      <c r="EZ500" s="19"/>
      <c r="FA500" s="19"/>
      <c r="FB500" s="19"/>
      <c r="FC500" s="19"/>
      <c r="FD500" s="19"/>
      <c r="FE500" s="19"/>
      <c r="FF500" s="19"/>
      <c r="FG500" s="19"/>
      <c r="FH500" s="19"/>
      <c r="FI500" s="19"/>
      <c r="FJ500" s="19"/>
      <c r="FK500" s="19"/>
      <c r="FL500" s="19"/>
      <c r="FM500" s="19"/>
      <c r="FN500" s="19"/>
      <c r="FO500" s="19"/>
      <c r="FP500" s="19"/>
      <c r="FQ500" s="19"/>
      <c r="FR500" s="19"/>
      <c r="FS500" s="19"/>
      <c r="FT500" s="19"/>
      <c r="FU500" s="19"/>
      <c r="FV500" s="19"/>
      <c r="FW500" s="19"/>
      <c r="FX500" s="19"/>
      <c r="FY500" s="19"/>
      <c r="FZ500" s="19"/>
      <c r="GA500" s="19"/>
      <c r="GB500" s="19"/>
      <c r="GC500" s="19"/>
      <c r="GD500" s="19"/>
      <c r="GE500" s="19"/>
      <c r="GF500" s="19"/>
      <c r="GG500" s="19"/>
      <c r="GH500" s="19"/>
      <c r="GI500" s="19"/>
      <c r="GJ500" s="19"/>
      <c r="GK500" s="19"/>
      <c r="GL500" s="19"/>
      <c r="GM500" s="19"/>
      <c r="GN500" s="19"/>
      <c r="GO500" s="19"/>
      <c r="GP500" s="19"/>
      <c r="GQ500" s="19"/>
      <c r="GR500" s="19"/>
      <c r="GS500" s="19"/>
      <c r="GT500" s="19"/>
      <c r="GU500" s="19"/>
      <c r="GV500" s="19"/>
      <c r="GW500" s="19"/>
      <c r="GX500" s="19"/>
      <c r="GY500" s="19"/>
      <c r="GZ500" s="19"/>
      <c r="HA500" s="19"/>
      <c r="HB500" s="19"/>
      <c r="HC500" s="19"/>
      <c r="HD500" s="19"/>
      <c r="HE500" s="19"/>
      <c r="HF500" s="19"/>
      <c r="HG500" s="19"/>
      <c r="HH500" s="19"/>
      <c r="HI500" s="19"/>
      <c r="HJ500" s="19"/>
      <c r="HK500" s="19"/>
      <c r="HL500" s="19"/>
      <c r="HM500" s="19"/>
      <c r="HN500" s="19"/>
      <c r="HO500" s="19"/>
      <c r="HP500" s="19"/>
      <c r="HQ500" s="19"/>
      <c r="HR500" s="19"/>
      <c r="HS500" s="19"/>
      <c r="HT500" s="19"/>
      <c r="HU500" s="19"/>
      <c r="HV500" s="19"/>
      <c r="HW500" s="19"/>
      <c r="HX500" s="19"/>
      <c r="HY500" s="19"/>
      <c r="HZ500" s="19"/>
      <c r="IA500" s="19"/>
      <c r="IB500" s="19"/>
      <c r="IC500" s="19"/>
      <c r="ID500" s="19"/>
      <c r="IE500" s="19"/>
      <c r="IF500" s="19"/>
      <c r="IG500" s="19"/>
      <c r="IH500" s="19"/>
      <c r="II500" s="19"/>
      <c r="IJ500" s="19"/>
      <c r="IK500" s="19"/>
      <c r="IL500" s="19"/>
      <c r="IM500" s="19"/>
      <c r="IN500" s="19"/>
      <c r="IO500" s="19"/>
      <c r="IP500" s="19"/>
      <c r="IQ500" s="19"/>
      <c r="IR500" s="19"/>
      <c r="IS500" s="19"/>
      <c r="IT500" s="19"/>
      <c r="IU500" s="19"/>
      <c r="IV500" s="19"/>
      <c r="IW500" s="19"/>
    </row>
    <row r="501" spans="1:257" s="45" customFormat="1" ht="12.75" customHeight="1" x14ac:dyDescent="0.25">
      <c r="A501" s="33"/>
      <c r="B501" s="47"/>
      <c r="C501" s="22" t="s">
        <v>889</v>
      </c>
      <c r="D501" s="175" t="s">
        <v>881</v>
      </c>
      <c r="E501" s="24">
        <v>300</v>
      </c>
      <c r="F501" s="28" t="s">
        <v>612</v>
      </c>
      <c r="G501" s="28" t="str">
        <f>VLOOKUP(C501,'[1]Plan comptable'!$C$13:$C$462,1,FALSE)</f>
        <v>3309-s</v>
      </c>
      <c r="H501"/>
      <c r="I501" s="158" t="s">
        <v>1191</v>
      </c>
      <c r="J501" s="154">
        <v>0</v>
      </c>
      <c r="K501" s="143">
        <v>0</v>
      </c>
      <c r="L501" s="143">
        <v>0</v>
      </c>
      <c r="M501" s="143">
        <v>0</v>
      </c>
      <c r="N501" s="143">
        <v>1</v>
      </c>
      <c r="O501" s="143">
        <v>0</v>
      </c>
      <c r="P501" s="143">
        <v>0</v>
      </c>
      <c r="Q501" s="143">
        <v>0</v>
      </c>
      <c r="R501" s="143">
        <v>0</v>
      </c>
      <c r="S501" s="143">
        <v>0</v>
      </c>
      <c r="T501" s="144">
        <v>0</v>
      </c>
      <c r="U501" s="154">
        <v>0</v>
      </c>
      <c r="V501" s="143">
        <v>0</v>
      </c>
      <c r="W501" s="143">
        <v>0</v>
      </c>
      <c r="X501" s="143">
        <v>0</v>
      </c>
      <c r="Y501" s="143">
        <v>0</v>
      </c>
      <c r="Z501" s="143">
        <v>0</v>
      </c>
      <c r="AA501" s="143">
        <v>0</v>
      </c>
      <c r="AB501" s="143">
        <v>0</v>
      </c>
      <c r="AC501" s="143">
        <v>0</v>
      </c>
      <c r="AD501" s="143">
        <v>0</v>
      </c>
      <c r="AE501" s="143">
        <v>0</v>
      </c>
      <c r="AF501" s="148">
        <v>0</v>
      </c>
    </row>
    <row r="502" spans="1:257" s="19" customFormat="1" ht="12.75" customHeight="1" x14ac:dyDescent="0.25">
      <c r="A502" s="15">
        <v>34</v>
      </c>
      <c r="B502" s="55" t="s">
        <v>682</v>
      </c>
      <c r="C502" s="17">
        <v>3400</v>
      </c>
      <c r="D502" s="176" t="s">
        <v>682</v>
      </c>
      <c r="E502" s="24"/>
      <c r="F502" s="28"/>
      <c r="G502" s="37">
        <f>VLOOKUP(C502,'[1]Plan comptable'!$C$13:$C$462,1,FALSE)</f>
        <v>3400</v>
      </c>
      <c r="H502"/>
      <c r="I502" s="159"/>
      <c r="J502" s="149"/>
      <c r="K502" s="149"/>
      <c r="L502" s="149"/>
      <c r="M502" s="149"/>
      <c r="N502" s="149"/>
      <c r="O502" s="149"/>
      <c r="P502" s="149"/>
      <c r="Q502" s="149"/>
      <c r="R502" s="149"/>
      <c r="S502" s="149"/>
      <c r="T502" s="155"/>
      <c r="U502" s="149"/>
      <c r="V502" s="149"/>
      <c r="W502" s="149"/>
      <c r="X502" s="149"/>
      <c r="Y502" s="149"/>
      <c r="Z502" s="149"/>
      <c r="AA502" s="149"/>
      <c r="AB502" s="149"/>
      <c r="AC502" s="149"/>
      <c r="AD502" s="149"/>
      <c r="AE502" s="149"/>
      <c r="AF502" s="150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  <c r="BP502" s="45"/>
      <c r="BQ502" s="45"/>
      <c r="BR502" s="45"/>
      <c r="BS502" s="45"/>
      <c r="BT502" s="45"/>
      <c r="BU502" s="45"/>
      <c r="BV502" s="45"/>
      <c r="BW502" s="45"/>
      <c r="BX502" s="45"/>
      <c r="BY502" s="45"/>
      <c r="BZ502" s="45"/>
      <c r="CA502" s="45"/>
      <c r="CB502" s="45"/>
      <c r="CC502" s="45"/>
      <c r="CD502" s="45"/>
      <c r="CE502" s="45"/>
      <c r="CF502" s="45"/>
      <c r="CG502" s="45"/>
      <c r="CH502" s="45"/>
      <c r="CI502" s="45"/>
      <c r="CJ502" s="45"/>
      <c r="CK502" s="45"/>
      <c r="CL502" s="45"/>
      <c r="CM502" s="45"/>
      <c r="CN502" s="45"/>
      <c r="CO502" s="45"/>
      <c r="CP502" s="45"/>
      <c r="CQ502" s="45"/>
      <c r="CR502" s="45"/>
      <c r="CS502" s="45"/>
      <c r="CT502" s="45"/>
      <c r="CU502" s="45"/>
      <c r="CV502" s="45"/>
      <c r="CW502" s="45"/>
      <c r="CX502" s="45"/>
      <c r="CY502" s="45"/>
      <c r="CZ502" s="45"/>
      <c r="DA502" s="45"/>
      <c r="DB502" s="45"/>
      <c r="DC502" s="45"/>
      <c r="DD502" s="45"/>
      <c r="DE502" s="45"/>
      <c r="DF502" s="45"/>
      <c r="DG502" s="45"/>
      <c r="DH502" s="45"/>
      <c r="DI502" s="45"/>
      <c r="DJ502" s="45"/>
      <c r="DK502" s="45"/>
      <c r="DL502" s="45"/>
      <c r="DM502" s="45"/>
      <c r="DN502" s="45"/>
      <c r="DO502" s="45"/>
      <c r="DP502" s="45"/>
      <c r="DQ502" s="45"/>
      <c r="DR502" s="45"/>
      <c r="DS502" s="45"/>
      <c r="DT502" s="45"/>
      <c r="DU502" s="45"/>
      <c r="DV502" s="45"/>
      <c r="DW502" s="45"/>
      <c r="DX502" s="45"/>
      <c r="DY502" s="45"/>
      <c r="DZ502" s="45"/>
      <c r="EA502" s="45"/>
      <c r="EB502" s="45"/>
      <c r="EC502" s="45"/>
      <c r="ED502" s="45"/>
      <c r="EE502" s="45"/>
      <c r="EF502" s="45"/>
      <c r="EG502" s="45"/>
      <c r="EH502" s="45"/>
      <c r="EI502" s="45"/>
      <c r="EJ502" s="45"/>
      <c r="EK502" s="45"/>
      <c r="EL502" s="45"/>
      <c r="EM502" s="45"/>
      <c r="EN502" s="45"/>
      <c r="EO502" s="45"/>
      <c r="EP502" s="45"/>
      <c r="EQ502" s="45"/>
      <c r="ER502" s="45"/>
      <c r="ES502" s="45"/>
      <c r="ET502" s="45"/>
      <c r="EU502" s="45"/>
      <c r="EV502" s="45"/>
      <c r="EW502" s="45"/>
      <c r="EX502" s="45"/>
      <c r="EY502" s="45"/>
      <c r="EZ502" s="45"/>
      <c r="FA502" s="45"/>
      <c r="FB502" s="45"/>
      <c r="FC502" s="45"/>
      <c r="FD502" s="45"/>
      <c r="FE502" s="45"/>
      <c r="FF502" s="45"/>
      <c r="FG502" s="45"/>
      <c r="FH502" s="45"/>
      <c r="FI502" s="45"/>
      <c r="FJ502" s="45"/>
      <c r="FK502" s="45"/>
      <c r="FL502" s="45"/>
      <c r="FM502" s="45"/>
      <c r="FN502" s="45"/>
      <c r="FO502" s="45"/>
      <c r="FP502" s="45"/>
      <c r="FQ502" s="45"/>
      <c r="FR502" s="45"/>
      <c r="FS502" s="45"/>
      <c r="FT502" s="45"/>
      <c r="FU502" s="45"/>
      <c r="FV502" s="45"/>
      <c r="FW502" s="45"/>
      <c r="FX502" s="45"/>
      <c r="FY502" s="45"/>
      <c r="FZ502" s="45"/>
      <c r="GA502" s="45"/>
      <c r="GB502" s="45"/>
      <c r="GC502" s="45"/>
      <c r="GD502" s="45"/>
      <c r="GE502" s="45"/>
      <c r="GF502" s="45"/>
      <c r="GG502" s="45"/>
      <c r="GH502" s="45"/>
      <c r="GI502" s="45"/>
      <c r="GJ502" s="45"/>
      <c r="GK502" s="45"/>
      <c r="GL502" s="45"/>
      <c r="GM502" s="45"/>
      <c r="GN502" s="45"/>
      <c r="GO502" s="45"/>
      <c r="GP502" s="45"/>
      <c r="GQ502" s="45"/>
      <c r="GR502" s="45"/>
      <c r="GS502" s="45"/>
      <c r="GT502" s="45"/>
      <c r="GU502" s="45"/>
      <c r="GV502" s="45"/>
      <c r="GW502" s="45"/>
      <c r="GX502" s="45"/>
      <c r="GY502" s="45"/>
      <c r="GZ502" s="45"/>
      <c r="HA502" s="45"/>
      <c r="HB502" s="45"/>
      <c r="HC502" s="45"/>
      <c r="HD502" s="45"/>
      <c r="HE502" s="45"/>
      <c r="HF502" s="45"/>
      <c r="HG502" s="45"/>
      <c r="HH502" s="45"/>
      <c r="HI502" s="45"/>
      <c r="HJ502" s="45"/>
      <c r="HK502" s="45"/>
      <c r="HL502" s="45"/>
      <c r="HM502" s="45"/>
      <c r="HN502" s="45"/>
      <c r="HO502" s="45"/>
      <c r="HP502" s="45"/>
      <c r="HQ502" s="45"/>
      <c r="HR502" s="45"/>
      <c r="HS502" s="45"/>
      <c r="HT502" s="45"/>
      <c r="HU502" s="45"/>
      <c r="HV502" s="45"/>
      <c r="HW502" s="45"/>
      <c r="HX502" s="45"/>
      <c r="HY502" s="45"/>
      <c r="HZ502" s="45"/>
      <c r="IA502" s="45"/>
      <c r="IB502" s="45"/>
      <c r="IC502" s="45"/>
      <c r="ID502" s="45"/>
      <c r="IE502" s="45"/>
      <c r="IF502" s="45"/>
      <c r="IG502" s="45"/>
      <c r="IH502" s="45"/>
      <c r="II502" s="45"/>
      <c r="IJ502" s="45"/>
      <c r="IK502" s="45"/>
      <c r="IL502" s="45"/>
      <c r="IM502" s="45"/>
      <c r="IN502" s="45"/>
      <c r="IO502" s="45"/>
      <c r="IP502" s="45"/>
      <c r="IQ502" s="45"/>
      <c r="IR502" s="45"/>
      <c r="IS502" s="45"/>
      <c r="IT502" s="45"/>
      <c r="IU502" s="45"/>
      <c r="IV502" s="45"/>
      <c r="IW502" s="45"/>
    </row>
    <row r="503" spans="1:257" s="45" customFormat="1" ht="12.75" customHeight="1" x14ac:dyDescent="0.25">
      <c r="A503" s="33"/>
      <c r="B503" s="52"/>
      <c r="C503" s="25">
        <v>34000</v>
      </c>
      <c r="D503" s="172" t="s">
        <v>683</v>
      </c>
      <c r="E503" s="24">
        <v>300</v>
      </c>
      <c r="F503" s="28" t="s">
        <v>612</v>
      </c>
      <c r="G503" s="37">
        <f>VLOOKUP(C503,'[1]Plan comptable'!$C$13:$C$462,1,FALSE)</f>
        <v>34000</v>
      </c>
      <c r="H503"/>
      <c r="I503" s="158" t="s">
        <v>1191</v>
      </c>
      <c r="J503" s="154">
        <v>0</v>
      </c>
      <c r="K503" s="143">
        <v>0</v>
      </c>
      <c r="L503" s="143">
        <v>0</v>
      </c>
      <c r="M503" s="143">
        <v>0</v>
      </c>
      <c r="N503" s="143">
        <v>0</v>
      </c>
      <c r="O503" s="143">
        <v>1</v>
      </c>
      <c r="P503" s="143">
        <v>0</v>
      </c>
      <c r="Q503" s="143">
        <v>0</v>
      </c>
      <c r="R503" s="143">
        <v>0</v>
      </c>
      <c r="S503" s="143">
        <v>0</v>
      </c>
      <c r="T503" s="144">
        <v>0</v>
      </c>
      <c r="U503" s="154">
        <v>0</v>
      </c>
      <c r="V503" s="143">
        <v>0</v>
      </c>
      <c r="W503" s="143">
        <v>0</v>
      </c>
      <c r="X503" s="143">
        <v>0</v>
      </c>
      <c r="Y503" s="143">
        <v>0</v>
      </c>
      <c r="Z503" s="143">
        <v>0</v>
      </c>
      <c r="AA503" s="143">
        <v>0</v>
      </c>
      <c r="AB503" s="143">
        <v>0</v>
      </c>
      <c r="AC503" s="143">
        <v>0</v>
      </c>
      <c r="AD503" s="143">
        <v>0</v>
      </c>
      <c r="AE503" s="143">
        <v>0</v>
      </c>
      <c r="AF503" s="148">
        <v>0</v>
      </c>
    </row>
    <row r="504" spans="1:257" s="45" customFormat="1" ht="12.75" customHeight="1" x14ac:dyDescent="0.25">
      <c r="A504" s="33"/>
      <c r="B504" s="52"/>
      <c r="C504" s="25">
        <v>34001</v>
      </c>
      <c r="D504" s="172" t="s">
        <v>186</v>
      </c>
      <c r="E504" s="24">
        <v>300</v>
      </c>
      <c r="F504" s="28" t="s">
        <v>612</v>
      </c>
      <c r="G504" s="28">
        <f>VLOOKUP(C504,'[1]Plan comptable'!$C$13:$C$462,1,FALSE)</f>
        <v>34001</v>
      </c>
      <c r="H504"/>
      <c r="I504" s="158" t="s">
        <v>1191</v>
      </c>
      <c r="J504" s="154">
        <v>0</v>
      </c>
      <c r="K504" s="143">
        <v>0</v>
      </c>
      <c r="L504" s="143">
        <v>0</v>
      </c>
      <c r="M504" s="143">
        <v>0</v>
      </c>
      <c r="N504" s="143">
        <v>0</v>
      </c>
      <c r="O504" s="143">
        <v>0</v>
      </c>
      <c r="P504" s="143">
        <v>0</v>
      </c>
      <c r="Q504" s="143">
        <v>0</v>
      </c>
      <c r="R504" s="143">
        <v>0</v>
      </c>
      <c r="S504" s="143">
        <v>1</v>
      </c>
      <c r="T504" s="144">
        <v>0</v>
      </c>
      <c r="U504" s="154">
        <v>0</v>
      </c>
      <c r="V504" s="143">
        <v>0</v>
      </c>
      <c r="W504" s="143">
        <v>0</v>
      </c>
      <c r="X504" s="143">
        <v>0</v>
      </c>
      <c r="Y504" s="143">
        <v>0</v>
      </c>
      <c r="Z504" s="143">
        <v>0</v>
      </c>
      <c r="AA504" s="143">
        <v>0</v>
      </c>
      <c r="AB504" s="143">
        <v>0</v>
      </c>
      <c r="AC504" s="143">
        <v>0</v>
      </c>
      <c r="AD504" s="143">
        <v>0</v>
      </c>
      <c r="AE504" s="143">
        <v>0</v>
      </c>
      <c r="AF504" s="148">
        <v>0</v>
      </c>
    </row>
    <row r="505" spans="1:257" s="45" customFormat="1" ht="12.75" customHeight="1" x14ac:dyDescent="0.25">
      <c r="A505" s="33"/>
      <c r="B505" s="52"/>
      <c r="C505" s="25">
        <v>34002</v>
      </c>
      <c r="D505" s="172" t="s">
        <v>684</v>
      </c>
      <c r="E505" s="24">
        <v>300</v>
      </c>
      <c r="F505" s="28" t="s">
        <v>612</v>
      </c>
      <c r="G505" s="28">
        <f>VLOOKUP(C505,'[1]Plan comptable'!$C$13:$C$462,1,FALSE)</f>
        <v>34002</v>
      </c>
      <c r="H505"/>
      <c r="I505" s="158" t="s">
        <v>1191</v>
      </c>
      <c r="J505" s="154">
        <v>0</v>
      </c>
      <c r="K505" s="143">
        <v>0</v>
      </c>
      <c r="L505" s="143">
        <v>0</v>
      </c>
      <c r="M505" s="143">
        <v>0</v>
      </c>
      <c r="N505" s="143">
        <v>0</v>
      </c>
      <c r="O505" s="143">
        <v>0</v>
      </c>
      <c r="P505" s="143">
        <v>0</v>
      </c>
      <c r="Q505" s="143">
        <v>0</v>
      </c>
      <c r="R505" s="143">
        <v>0</v>
      </c>
      <c r="S505" s="143">
        <v>1</v>
      </c>
      <c r="T505" s="144">
        <v>0</v>
      </c>
      <c r="U505" s="154">
        <v>0</v>
      </c>
      <c r="V505" s="143">
        <v>0</v>
      </c>
      <c r="W505" s="143">
        <v>0</v>
      </c>
      <c r="X505" s="143">
        <v>0</v>
      </c>
      <c r="Y505" s="143">
        <v>0</v>
      </c>
      <c r="Z505" s="143">
        <v>0</v>
      </c>
      <c r="AA505" s="143">
        <v>0</v>
      </c>
      <c r="AB505" s="143">
        <v>0</v>
      </c>
      <c r="AC505" s="143">
        <v>0</v>
      </c>
      <c r="AD505" s="143">
        <v>0</v>
      </c>
      <c r="AE505" s="143">
        <v>0</v>
      </c>
      <c r="AF505" s="148">
        <v>0</v>
      </c>
    </row>
    <row r="506" spans="1:257" s="45" customFormat="1" ht="12.75" customHeight="1" x14ac:dyDescent="0.25">
      <c r="A506" s="33"/>
      <c r="B506" s="52"/>
      <c r="C506" s="25">
        <v>34003</v>
      </c>
      <c r="D506" s="172" t="s">
        <v>685</v>
      </c>
      <c r="E506" s="24">
        <v>300</v>
      </c>
      <c r="F506" s="28" t="s">
        <v>612</v>
      </c>
      <c r="G506" s="28">
        <f>VLOOKUP(C506,'[1]Plan comptable'!$C$13:$C$462,1,FALSE)</f>
        <v>34003</v>
      </c>
      <c r="H506"/>
      <c r="I506" s="158" t="s">
        <v>1191</v>
      </c>
      <c r="J506" s="154">
        <v>0</v>
      </c>
      <c r="K506" s="143">
        <v>0</v>
      </c>
      <c r="L506" s="143">
        <v>0</v>
      </c>
      <c r="M506" s="143">
        <v>0</v>
      </c>
      <c r="N506" s="143">
        <v>0</v>
      </c>
      <c r="O506" s="143">
        <v>0</v>
      </c>
      <c r="P506" s="143">
        <v>1</v>
      </c>
      <c r="Q506" s="143">
        <v>0</v>
      </c>
      <c r="R506" s="143">
        <v>0</v>
      </c>
      <c r="S506" s="143">
        <v>0</v>
      </c>
      <c r="T506" s="144">
        <v>0</v>
      </c>
      <c r="U506" s="154">
        <v>0</v>
      </c>
      <c r="V506" s="143">
        <v>0</v>
      </c>
      <c r="W506" s="143">
        <v>0</v>
      </c>
      <c r="X506" s="143">
        <v>0</v>
      </c>
      <c r="Y506" s="143">
        <v>0</v>
      </c>
      <c r="Z506" s="143">
        <v>0</v>
      </c>
      <c r="AA506" s="143">
        <v>0</v>
      </c>
      <c r="AB506" s="143">
        <v>0</v>
      </c>
      <c r="AC506" s="143">
        <v>0</v>
      </c>
      <c r="AD506" s="143">
        <v>0</v>
      </c>
      <c r="AE506" s="143">
        <v>0</v>
      </c>
      <c r="AF506" s="148">
        <v>0</v>
      </c>
    </row>
    <row r="507" spans="1:257" s="45" customFormat="1" ht="12.75" customHeight="1" x14ac:dyDescent="0.25">
      <c r="A507" s="33"/>
      <c r="B507" s="52"/>
      <c r="C507" s="25">
        <v>34004</v>
      </c>
      <c r="D507" s="172" t="s">
        <v>686</v>
      </c>
      <c r="E507" s="24">
        <v>300</v>
      </c>
      <c r="F507" s="28" t="s">
        <v>612</v>
      </c>
      <c r="G507" s="28">
        <f>VLOOKUP(C507,'[1]Plan comptable'!$C$13:$C$462,1,FALSE)</f>
        <v>34004</v>
      </c>
      <c r="H507"/>
      <c r="I507" s="158" t="s">
        <v>1191</v>
      </c>
      <c r="J507" s="154">
        <v>0</v>
      </c>
      <c r="K507" s="143">
        <v>0</v>
      </c>
      <c r="L507" s="143">
        <v>0</v>
      </c>
      <c r="M507" s="143">
        <v>0</v>
      </c>
      <c r="N507" s="143">
        <v>0</v>
      </c>
      <c r="O507" s="143">
        <v>0</v>
      </c>
      <c r="P507" s="143">
        <v>0</v>
      </c>
      <c r="Q507" s="143">
        <v>1</v>
      </c>
      <c r="R507" s="143">
        <v>0</v>
      </c>
      <c r="S507" s="143">
        <v>0</v>
      </c>
      <c r="T507" s="144">
        <v>0</v>
      </c>
      <c r="U507" s="154">
        <v>0</v>
      </c>
      <c r="V507" s="143">
        <v>0</v>
      </c>
      <c r="W507" s="143">
        <v>0</v>
      </c>
      <c r="X507" s="143">
        <v>0</v>
      </c>
      <c r="Y507" s="143">
        <v>0</v>
      </c>
      <c r="Z507" s="143">
        <v>0</v>
      </c>
      <c r="AA507" s="143">
        <v>0</v>
      </c>
      <c r="AB507" s="143">
        <v>0</v>
      </c>
      <c r="AC507" s="143">
        <v>0</v>
      </c>
      <c r="AD507" s="143">
        <v>0</v>
      </c>
      <c r="AE507" s="143">
        <v>0</v>
      </c>
      <c r="AF507" s="148">
        <v>0</v>
      </c>
    </row>
    <row r="508" spans="1:257" s="45" customFormat="1" ht="12.75" customHeight="1" x14ac:dyDescent="0.25">
      <c r="A508" s="33"/>
      <c r="B508" s="52"/>
      <c r="C508" s="25">
        <v>34005</v>
      </c>
      <c r="D508" s="172" t="s">
        <v>691</v>
      </c>
      <c r="E508" s="24">
        <v>300</v>
      </c>
      <c r="F508" s="28" t="s">
        <v>612</v>
      </c>
      <c r="G508" s="28">
        <f>VLOOKUP(C508,'[1]Plan comptable'!$C$13:$C$462,1,FALSE)</f>
        <v>34005</v>
      </c>
      <c r="H508"/>
      <c r="I508" s="158" t="s">
        <v>1191</v>
      </c>
      <c r="J508" s="154">
        <v>0</v>
      </c>
      <c r="K508" s="143">
        <v>0</v>
      </c>
      <c r="L508" s="143">
        <v>0</v>
      </c>
      <c r="M508" s="143">
        <v>1</v>
      </c>
      <c r="N508" s="143">
        <v>0</v>
      </c>
      <c r="O508" s="143">
        <v>0</v>
      </c>
      <c r="P508" s="143">
        <v>0</v>
      </c>
      <c r="Q508" s="143">
        <v>0</v>
      </c>
      <c r="R508" s="143">
        <v>0</v>
      </c>
      <c r="S508" s="143">
        <v>0</v>
      </c>
      <c r="T508" s="144">
        <v>0</v>
      </c>
      <c r="U508" s="154">
        <v>0</v>
      </c>
      <c r="V508" s="143">
        <v>0</v>
      </c>
      <c r="W508" s="143">
        <v>0</v>
      </c>
      <c r="X508" s="143">
        <v>0</v>
      </c>
      <c r="Y508" s="143">
        <v>0</v>
      </c>
      <c r="Z508" s="143">
        <v>0</v>
      </c>
      <c r="AA508" s="143">
        <v>0</v>
      </c>
      <c r="AB508" s="143">
        <v>0</v>
      </c>
      <c r="AC508" s="143">
        <v>0</v>
      </c>
      <c r="AD508" s="143">
        <v>0</v>
      </c>
      <c r="AE508" s="143">
        <v>0</v>
      </c>
      <c r="AF508" s="148">
        <v>0</v>
      </c>
    </row>
    <row r="509" spans="1:257" s="45" customFormat="1" ht="12.75" customHeight="1" x14ac:dyDescent="0.25">
      <c r="A509" s="33"/>
      <c r="B509" s="52"/>
      <c r="C509" s="25">
        <v>34006</v>
      </c>
      <c r="D509" s="172" t="s">
        <v>692</v>
      </c>
      <c r="E509" s="24">
        <v>300</v>
      </c>
      <c r="F509" s="28" t="s">
        <v>612</v>
      </c>
      <c r="G509" s="28">
        <f>VLOOKUP(C509,'[1]Plan comptable'!$C$13:$C$462,1,FALSE)</f>
        <v>34006</v>
      </c>
      <c r="H509"/>
      <c r="I509" s="158" t="s">
        <v>1191</v>
      </c>
      <c r="J509" s="154">
        <v>0</v>
      </c>
      <c r="K509" s="143">
        <v>0</v>
      </c>
      <c r="L509" s="143">
        <v>0</v>
      </c>
      <c r="M509" s="143">
        <v>0</v>
      </c>
      <c r="N509" s="143">
        <v>0</v>
      </c>
      <c r="O509" s="143">
        <v>0</v>
      </c>
      <c r="P509" s="143">
        <v>0</v>
      </c>
      <c r="Q509" s="143">
        <v>0</v>
      </c>
      <c r="R509" s="143">
        <v>1</v>
      </c>
      <c r="S509" s="143">
        <v>0</v>
      </c>
      <c r="T509" s="144">
        <v>0</v>
      </c>
      <c r="U509" s="154">
        <v>0</v>
      </c>
      <c r="V509" s="143">
        <v>0</v>
      </c>
      <c r="W509" s="143">
        <v>0</v>
      </c>
      <c r="X509" s="143">
        <v>0</v>
      </c>
      <c r="Y509" s="143">
        <v>0</v>
      </c>
      <c r="Z509" s="143">
        <v>0</v>
      </c>
      <c r="AA509" s="143">
        <v>0</v>
      </c>
      <c r="AB509" s="143">
        <v>0</v>
      </c>
      <c r="AC509" s="143">
        <v>0</v>
      </c>
      <c r="AD509" s="143">
        <v>0</v>
      </c>
      <c r="AE509" s="143">
        <v>0</v>
      </c>
      <c r="AF509" s="148">
        <v>0</v>
      </c>
    </row>
    <row r="510" spans="1:257" s="45" customFormat="1" ht="12.75" customHeight="1" x14ac:dyDescent="0.25">
      <c r="A510" s="33"/>
      <c r="B510" s="52"/>
      <c r="C510" s="25">
        <v>34007</v>
      </c>
      <c r="D510" s="172" t="s">
        <v>693</v>
      </c>
      <c r="E510" s="24">
        <v>300</v>
      </c>
      <c r="F510" s="28" t="s">
        <v>612</v>
      </c>
      <c r="G510" s="28">
        <f>VLOOKUP(C510,'[1]Plan comptable'!$C$13:$C$462,1,FALSE)</f>
        <v>34007</v>
      </c>
      <c r="H510"/>
      <c r="I510" s="158" t="s">
        <v>1191</v>
      </c>
      <c r="J510" s="154">
        <v>0</v>
      </c>
      <c r="K510" s="143">
        <v>0</v>
      </c>
      <c r="L510" s="143">
        <v>0</v>
      </c>
      <c r="M510" s="143">
        <v>0</v>
      </c>
      <c r="N510" s="143">
        <v>0</v>
      </c>
      <c r="O510" s="143">
        <v>0</v>
      </c>
      <c r="P510" s="143">
        <v>0</v>
      </c>
      <c r="Q510" s="143">
        <v>0</v>
      </c>
      <c r="R510" s="143">
        <v>0</v>
      </c>
      <c r="S510" s="143">
        <v>0</v>
      </c>
      <c r="T510" s="144">
        <v>0</v>
      </c>
      <c r="U510" s="154">
        <v>1</v>
      </c>
      <c r="V510" s="143">
        <v>0</v>
      </c>
      <c r="W510" s="143">
        <v>0</v>
      </c>
      <c r="X510" s="143">
        <v>0</v>
      </c>
      <c r="Y510" s="143">
        <v>0</v>
      </c>
      <c r="Z510" s="143">
        <v>0</v>
      </c>
      <c r="AA510" s="143">
        <v>0</v>
      </c>
      <c r="AB510" s="143">
        <v>0</v>
      </c>
      <c r="AC510" s="143">
        <v>0</v>
      </c>
      <c r="AD510" s="143">
        <v>0</v>
      </c>
      <c r="AE510" s="143">
        <v>0</v>
      </c>
      <c r="AF510" s="148">
        <v>0</v>
      </c>
    </row>
    <row r="511" spans="1:257" s="45" customFormat="1" ht="12.75" customHeight="1" x14ac:dyDescent="0.25">
      <c r="A511" s="33"/>
      <c r="B511" s="52"/>
      <c r="C511" s="25">
        <v>34008</v>
      </c>
      <c r="D511" s="172" t="s">
        <v>694</v>
      </c>
      <c r="E511" s="24">
        <v>300</v>
      </c>
      <c r="F511" s="28" t="s">
        <v>612</v>
      </c>
      <c r="G511" s="28">
        <f>VLOOKUP(C511,'[1]Plan comptable'!$C$13:$C$462,1,FALSE)</f>
        <v>34008</v>
      </c>
      <c r="H511"/>
      <c r="I511" s="158" t="s">
        <v>1191</v>
      </c>
      <c r="J511" s="154">
        <v>0</v>
      </c>
      <c r="K511" s="143">
        <v>0</v>
      </c>
      <c r="L511" s="143">
        <v>0</v>
      </c>
      <c r="M511" s="143">
        <v>0</v>
      </c>
      <c r="N511" s="143">
        <v>0</v>
      </c>
      <c r="O511" s="143">
        <v>0</v>
      </c>
      <c r="P511" s="143">
        <v>0</v>
      </c>
      <c r="Q511" s="143">
        <v>0</v>
      </c>
      <c r="R511" s="143">
        <v>0</v>
      </c>
      <c r="S511" s="143">
        <v>0</v>
      </c>
      <c r="T511" s="144">
        <v>0</v>
      </c>
      <c r="U511" s="154">
        <v>1</v>
      </c>
      <c r="V511" s="143">
        <v>0</v>
      </c>
      <c r="W511" s="143">
        <v>0</v>
      </c>
      <c r="X511" s="143">
        <v>0</v>
      </c>
      <c r="Y511" s="143">
        <v>0</v>
      </c>
      <c r="Z511" s="143">
        <v>0</v>
      </c>
      <c r="AA511" s="143">
        <v>0</v>
      </c>
      <c r="AB511" s="143">
        <v>0</v>
      </c>
      <c r="AC511" s="143">
        <v>0</v>
      </c>
      <c r="AD511" s="143">
        <v>0</v>
      </c>
      <c r="AE511" s="143">
        <v>0</v>
      </c>
      <c r="AF511" s="148">
        <v>0</v>
      </c>
    </row>
    <row r="512" spans="1:257" s="45" customFormat="1" ht="12.75" customHeight="1" x14ac:dyDescent="0.25">
      <c r="A512" s="33"/>
      <c r="B512" s="52"/>
      <c r="C512" s="22">
        <v>3401</v>
      </c>
      <c r="D512" s="172" t="s">
        <v>301</v>
      </c>
      <c r="E512" s="24"/>
      <c r="F512" s="28"/>
      <c r="G512" s="28">
        <f>VLOOKUP(C512,'[1]Plan comptable'!$C$13:$C$462,1,FALSE)</f>
        <v>3401</v>
      </c>
      <c r="H512"/>
      <c r="I512" s="159"/>
      <c r="J512" s="149"/>
      <c r="K512" s="149"/>
      <c r="L512" s="149"/>
      <c r="M512" s="149"/>
      <c r="N512" s="149"/>
      <c r="O512" s="149"/>
      <c r="P512" s="149"/>
      <c r="Q512" s="149"/>
      <c r="R512" s="149"/>
      <c r="S512" s="149"/>
      <c r="T512" s="155"/>
      <c r="U512" s="149"/>
      <c r="V512" s="149"/>
      <c r="W512" s="149"/>
      <c r="X512" s="149"/>
      <c r="Y512" s="149"/>
      <c r="Z512" s="149"/>
      <c r="AA512" s="149"/>
      <c r="AB512" s="149"/>
      <c r="AC512" s="149"/>
      <c r="AD512" s="149"/>
      <c r="AE512" s="149"/>
      <c r="AF512" s="150"/>
    </row>
    <row r="513" spans="1:32" s="45" customFormat="1" ht="12.75" customHeight="1" x14ac:dyDescent="0.25">
      <c r="A513" s="33"/>
      <c r="B513" s="52"/>
      <c r="C513" s="25">
        <v>34010</v>
      </c>
      <c r="D513" s="172" t="s">
        <v>302</v>
      </c>
      <c r="E513" s="24">
        <v>300</v>
      </c>
      <c r="F513" s="28" t="s">
        <v>612</v>
      </c>
      <c r="G513" s="54">
        <f>VLOOKUP(C513,'[1]Plan comptable'!$C$13:$C$462,1,FALSE)</f>
        <v>34010</v>
      </c>
      <c r="H513"/>
      <c r="I513" s="158" t="s">
        <v>1191</v>
      </c>
      <c r="J513" s="154">
        <v>0</v>
      </c>
      <c r="K513" s="143">
        <v>0</v>
      </c>
      <c r="L513" s="143">
        <v>0</v>
      </c>
      <c r="M513" s="143">
        <v>0</v>
      </c>
      <c r="N513" s="143">
        <v>0</v>
      </c>
      <c r="O513" s="143">
        <v>1</v>
      </c>
      <c r="P513" s="143">
        <v>0</v>
      </c>
      <c r="Q513" s="143">
        <v>0</v>
      </c>
      <c r="R513" s="143">
        <v>0</v>
      </c>
      <c r="S513" s="143">
        <v>0</v>
      </c>
      <c r="T513" s="144">
        <v>0</v>
      </c>
      <c r="U513" s="154">
        <v>0</v>
      </c>
      <c r="V513" s="143">
        <v>0</v>
      </c>
      <c r="W513" s="143">
        <v>0</v>
      </c>
      <c r="X513" s="143">
        <v>0</v>
      </c>
      <c r="Y513" s="143">
        <v>0</v>
      </c>
      <c r="Z513" s="143">
        <v>0</v>
      </c>
      <c r="AA513" s="143">
        <v>0</v>
      </c>
      <c r="AB513" s="143">
        <v>0</v>
      </c>
      <c r="AC513" s="143">
        <v>0</v>
      </c>
      <c r="AD513" s="143">
        <v>0</v>
      </c>
      <c r="AE513" s="143">
        <v>0</v>
      </c>
      <c r="AF513" s="148">
        <v>0</v>
      </c>
    </row>
    <row r="514" spans="1:32" s="45" customFormat="1" ht="12.75" customHeight="1" x14ac:dyDescent="0.25">
      <c r="A514" s="33"/>
      <c r="B514" s="52"/>
      <c r="C514" s="25">
        <v>34011</v>
      </c>
      <c r="D514" s="172" t="s">
        <v>303</v>
      </c>
      <c r="E514" s="24">
        <v>300</v>
      </c>
      <c r="F514" s="28" t="s">
        <v>612</v>
      </c>
      <c r="G514" s="28">
        <f>VLOOKUP(C514,'[1]Plan comptable'!$C$13:$C$462,1,FALSE)</f>
        <v>34011</v>
      </c>
      <c r="H514"/>
      <c r="I514" s="158" t="s">
        <v>1191</v>
      </c>
      <c r="J514" s="154">
        <v>0</v>
      </c>
      <c r="K514" s="143">
        <v>0</v>
      </c>
      <c r="L514" s="143">
        <v>0</v>
      </c>
      <c r="M514" s="143">
        <v>0</v>
      </c>
      <c r="N514" s="143">
        <v>0</v>
      </c>
      <c r="O514" s="143">
        <v>0</v>
      </c>
      <c r="P514" s="143">
        <v>0</v>
      </c>
      <c r="Q514" s="143">
        <v>0</v>
      </c>
      <c r="R514" s="143">
        <v>0</v>
      </c>
      <c r="S514" s="143">
        <v>1</v>
      </c>
      <c r="T514" s="144">
        <v>0</v>
      </c>
      <c r="U514" s="154">
        <v>0</v>
      </c>
      <c r="V514" s="143">
        <v>0</v>
      </c>
      <c r="W514" s="143">
        <v>0</v>
      </c>
      <c r="X514" s="143">
        <v>0</v>
      </c>
      <c r="Y514" s="143">
        <v>0</v>
      </c>
      <c r="Z514" s="143">
        <v>0</v>
      </c>
      <c r="AA514" s="143">
        <v>0</v>
      </c>
      <c r="AB514" s="143">
        <v>0</v>
      </c>
      <c r="AC514" s="143">
        <v>0</v>
      </c>
      <c r="AD514" s="143">
        <v>0</v>
      </c>
      <c r="AE514" s="143">
        <v>0</v>
      </c>
      <c r="AF514" s="148">
        <v>0</v>
      </c>
    </row>
    <row r="515" spans="1:32" s="45" customFormat="1" ht="12.75" customHeight="1" x14ac:dyDescent="0.25">
      <c r="A515" s="33"/>
      <c r="B515" s="52"/>
      <c r="C515" s="25">
        <v>34012</v>
      </c>
      <c r="D515" s="172" t="s">
        <v>304</v>
      </c>
      <c r="E515" s="24">
        <v>300</v>
      </c>
      <c r="F515" s="28" t="s">
        <v>612</v>
      </c>
      <c r="G515" s="28">
        <f>VLOOKUP(C515,'[1]Plan comptable'!$C$13:$C$462,1,FALSE)</f>
        <v>34012</v>
      </c>
      <c r="H515"/>
      <c r="I515" s="158" t="s">
        <v>1191</v>
      </c>
      <c r="J515" s="154">
        <v>0</v>
      </c>
      <c r="K515" s="143">
        <v>0</v>
      </c>
      <c r="L515" s="143">
        <v>0</v>
      </c>
      <c r="M515" s="143">
        <v>0</v>
      </c>
      <c r="N515" s="143">
        <v>0</v>
      </c>
      <c r="O515" s="143">
        <v>0</v>
      </c>
      <c r="P515" s="143">
        <v>0</v>
      </c>
      <c r="Q515" s="143">
        <v>0</v>
      </c>
      <c r="R515" s="143">
        <v>0</v>
      </c>
      <c r="S515" s="143">
        <v>1</v>
      </c>
      <c r="T515" s="144">
        <v>0</v>
      </c>
      <c r="U515" s="154">
        <v>0</v>
      </c>
      <c r="V515" s="143">
        <v>0</v>
      </c>
      <c r="W515" s="143">
        <v>0</v>
      </c>
      <c r="X515" s="143">
        <v>0</v>
      </c>
      <c r="Y515" s="143">
        <v>0</v>
      </c>
      <c r="Z515" s="143">
        <v>0</v>
      </c>
      <c r="AA515" s="143">
        <v>0</v>
      </c>
      <c r="AB515" s="143">
        <v>0</v>
      </c>
      <c r="AC515" s="143">
        <v>0</v>
      </c>
      <c r="AD515" s="143">
        <v>0</v>
      </c>
      <c r="AE515" s="143">
        <v>0</v>
      </c>
      <c r="AF515" s="148">
        <v>0</v>
      </c>
    </row>
    <row r="516" spans="1:32" s="45" customFormat="1" ht="12.75" customHeight="1" x14ac:dyDescent="0.25">
      <c r="A516" s="33"/>
      <c r="B516" s="52"/>
      <c r="C516" s="25">
        <v>34013</v>
      </c>
      <c r="D516" s="172" t="s">
        <v>305</v>
      </c>
      <c r="E516" s="24">
        <v>300</v>
      </c>
      <c r="F516" s="28" t="s">
        <v>612</v>
      </c>
      <c r="G516" s="28">
        <f>VLOOKUP(C516,'[1]Plan comptable'!$C$13:$C$462,1,FALSE)</f>
        <v>34013</v>
      </c>
      <c r="H516"/>
      <c r="I516" s="158" t="s">
        <v>1191</v>
      </c>
      <c r="J516" s="154">
        <v>0</v>
      </c>
      <c r="K516" s="143">
        <v>0</v>
      </c>
      <c r="L516" s="143">
        <v>0</v>
      </c>
      <c r="M516" s="143">
        <v>0</v>
      </c>
      <c r="N516" s="143">
        <v>0</v>
      </c>
      <c r="O516" s="143">
        <v>0</v>
      </c>
      <c r="P516" s="143">
        <v>1</v>
      </c>
      <c r="Q516" s="143">
        <v>0</v>
      </c>
      <c r="R516" s="143">
        <v>0</v>
      </c>
      <c r="S516" s="143">
        <v>0</v>
      </c>
      <c r="T516" s="144">
        <v>0</v>
      </c>
      <c r="U516" s="154">
        <v>0</v>
      </c>
      <c r="V516" s="143">
        <v>0</v>
      </c>
      <c r="W516" s="143">
        <v>0</v>
      </c>
      <c r="X516" s="143">
        <v>0</v>
      </c>
      <c r="Y516" s="143">
        <v>0</v>
      </c>
      <c r="Z516" s="143">
        <v>0</v>
      </c>
      <c r="AA516" s="143">
        <v>0</v>
      </c>
      <c r="AB516" s="143">
        <v>0</v>
      </c>
      <c r="AC516" s="143">
        <v>0</v>
      </c>
      <c r="AD516" s="143">
        <v>0</v>
      </c>
      <c r="AE516" s="143">
        <v>0</v>
      </c>
      <c r="AF516" s="148">
        <v>0</v>
      </c>
    </row>
    <row r="517" spans="1:32" s="45" customFormat="1" ht="12.75" customHeight="1" x14ac:dyDescent="0.25">
      <c r="A517" s="33"/>
      <c r="B517" s="52"/>
      <c r="C517" s="25">
        <v>34014</v>
      </c>
      <c r="D517" s="172" t="s">
        <v>306</v>
      </c>
      <c r="E517" s="24">
        <v>300</v>
      </c>
      <c r="F517" s="28" t="s">
        <v>612</v>
      </c>
      <c r="G517" s="28">
        <f>VLOOKUP(C517,'[1]Plan comptable'!$C$13:$C$462,1,FALSE)</f>
        <v>34014</v>
      </c>
      <c r="H517"/>
      <c r="I517" s="158" t="s">
        <v>1191</v>
      </c>
      <c r="J517" s="154">
        <v>0</v>
      </c>
      <c r="K517" s="143">
        <v>0</v>
      </c>
      <c r="L517" s="143">
        <v>0</v>
      </c>
      <c r="M517" s="143">
        <v>0</v>
      </c>
      <c r="N517" s="143">
        <v>0</v>
      </c>
      <c r="O517" s="143">
        <v>0</v>
      </c>
      <c r="P517" s="143">
        <v>0</v>
      </c>
      <c r="Q517" s="143">
        <v>1</v>
      </c>
      <c r="R517" s="143">
        <v>0</v>
      </c>
      <c r="S517" s="143">
        <v>0</v>
      </c>
      <c r="T517" s="144">
        <v>0</v>
      </c>
      <c r="U517" s="154">
        <v>0</v>
      </c>
      <c r="V517" s="143">
        <v>0</v>
      </c>
      <c r="W517" s="143">
        <v>0</v>
      </c>
      <c r="X517" s="143">
        <v>0</v>
      </c>
      <c r="Y517" s="143">
        <v>0</v>
      </c>
      <c r="Z517" s="143">
        <v>0</v>
      </c>
      <c r="AA517" s="143">
        <v>0</v>
      </c>
      <c r="AB517" s="143">
        <v>0</v>
      </c>
      <c r="AC517" s="143">
        <v>0</v>
      </c>
      <c r="AD517" s="143">
        <v>0</v>
      </c>
      <c r="AE517" s="143">
        <v>0</v>
      </c>
      <c r="AF517" s="148">
        <v>0</v>
      </c>
    </row>
    <row r="518" spans="1:32" s="45" customFormat="1" ht="12.75" customHeight="1" x14ac:dyDescent="0.25">
      <c r="A518" s="33"/>
      <c r="B518" s="52"/>
      <c r="C518" s="25">
        <v>34015</v>
      </c>
      <c r="D518" s="172" t="s">
        <v>307</v>
      </c>
      <c r="E518" s="24">
        <v>300</v>
      </c>
      <c r="F518" s="28" t="s">
        <v>612</v>
      </c>
      <c r="G518" s="28">
        <f>VLOOKUP(C518,'[1]Plan comptable'!$C$13:$C$462,1,FALSE)</f>
        <v>34015</v>
      </c>
      <c r="H518"/>
      <c r="I518" s="158" t="s">
        <v>1191</v>
      </c>
      <c r="J518" s="154">
        <v>0</v>
      </c>
      <c r="K518" s="143">
        <v>0</v>
      </c>
      <c r="L518" s="143">
        <v>0</v>
      </c>
      <c r="M518" s="143">
        <v>1</v>
      </c>
      <c r="N518" s="143">
        <v>0</v>
      </c>
      <c r="O518" s="143">
        <v>0</v>
      </c>
      <c r="P518" s="143">
        <v>0</v>
      </c>
      <c r="Q518" s="143">
        <v>0</v>
      </c>
      <c r="R518" s="143">
        <v>0</v>
      </c>
      <c r="S518" s="143">
        <v>0</v>
      </c>
      <c r="T518" s="144">
        <v>0</v>
      </c>
      <c r="U518" s="154">
        <v>0</v>
      </c>
      <c r="V518" s="143">
        <v>0</v>
      </c>
      <c r="W518" s="143">
        <v>0</v>
      </c>
      <c r="X518" s="143">
        <v>0</v>
      </c>
      <c r="Y518" s="143">
        <v>0</v>
      </c>
      <c r="Z518" s="143">
        <v>0</v>
      </c>
      <c r="AA518" s="143">
        <v>0</v>
      </c>
      <c r="AB518" s="143">
        <v>0</v>
      </c>
      <c r="AC518" s="143">
        <v>0</v>
      </c>
      <c r="AD518" s="143">
        <v>0</v>
      </c>
      <c r="AE518" s="143">
        <v>0</v>
      </c>
      <c r="AF518" s="148">
        <v>0</v>
      </c>
    </row>
    <row r="519" spans="1:32" s="45" customFormat="1" ht="12.75" customHeight="1" x14ac:dyDescent="0.25">
      <c r="A519" s="33"/>
      <c r="B519" s="52"/>
      <c r="C519" s="25">
        <v>34016</v>
      </c>
      <c r="D519" s="172" t="s">
        <v>308</v>
      </c>
      <c r="E519" s="24">
        <v>300</v>
      </c>
      <c r="F519" s="28" t="s">
        <v>612</v>
      </c>
      <c r="G519" s="28">
        <f>VLOOKUP(C519,'[1]Plan comptable'!$C$13:$C$462,1,FALSE)</f>
        <v>34016</v>
      </c>
      <c r="H519"/>
      <c r="I519" s="158" t="s">
        <v>1191</v>
      </c>
      <c r="J519" s="154">
        <v>0</v>
      </c>
      <c r="K519" s="143">
        <v>0</v>
      </c>
      <c r="L519" s="143">
        <v>0</v>
      </c>
      <c r="M519" s="143">
        <v>0</v>
      </c>
      <c r="N519" s="143">
        <v>0</v>
      </c>
      <c r="O519" s="143">
        <v>0</v>
      </c>
      <c r="P519" s="143">
        <v>0</v>
      </c>
      <c r="Q519" s="143">
        <v>0</v>
      </c>
      <c r="R519" s="143">
        <v>1</v>
      </c>
      <c r="S519" s="143">
        <v>0</v>
      </c>
      <c r="T519" s="144">
        <v>0</v>
      </c>
      <c r="U519" s="154">
        <v>0</v>
      </c>
      <c r="V519" s="143">
        <v>0</v>
      </c>
      <c r="W519" s="143">
        <v>0</v>
      </c>
      <c r="X519" s="143">
        <v>0</v>
      </c>
      <c r="Y519" s="143">
        <v>0</v>
      </c>
      <c r="Z519" s="143">
        <v>0</v>
      </c>
      <c r="AA519" s="143">
        <v>0</v>
      </c>
      <c r="AB519" s="143">
        <v>0</v>
      </c>
      <c r="AC519" s="143">
        <v>0</v>
      </c>
      <c r="AD519" s="143">
        <v>0</v>
      </c>
      <c r="AE519" s="143">
        <v>0</v>
      </c>
      <c r="AF519" s="148">
        <v>0</v>
      </c>
    </row>
    <row r="520" spans="1:32" s="45" customFormat="1" ht="12.75" customHeight="1" x14ac:dyDescent="0.25">
      <c r="A520" s="33"/>
      <c r="B520" s="52"/>
      <c r="C520" s="25">
        <v>34017</v>
      </c>
      <c r="D520" s="172" t="s">
        <v>1076</v>
      </c>
      <c r="E520" s="24">
        <v>300</v>
      </c>
      <c r="F520" s="28" t="s">
        <v>612</v>
      </c>
      <c r="G520" s="28">
        <f>VLOOKUP(C520,'[1]Plan comptable'!$C$13:$C$462,1,FALSE)</f>
        <v>34017</v>
      </c>
      <c r="H520"/>
      <c r="I520" s="158" t="s">
        <v>1191</v>
      </c>
      <c r="J520" s="154">
        <v>0</v>
      </c>
      <c r="K520" s="143">
        <v>0</v>
      </c>
      <c r="L520" s="143">
        <v>0</v>
      </c>
      <c r="M520" s="143">
        <v>0</v>
      </c>
      <c r="N520" s="143">
        <v>0</v>
      </c>
      <c r="O520" s="143">
        <v>0</v>
      </c>
      <c r="P520" s="143">
        <v>0</v>
      </c>
      <c r="Q520" s="143">
        <v>0</v>
      </c>
      <c r="R520" s="143">
        <v>0</v>
      </c>
      <c r="S520" s="143">
        <v>0</v>
      </c>
      <c r="T520" s="144">
        <v>0</v>
      </c>
      <c r="U520" s="154">
        <v>1</v>
      </c>
      <c r="V520" s="143">
        <v>0</v>
      </c>
      <c r="W520" s="143">
        <v>0</v>
      </c>
      <c r="X520" s="143">
        <v>0</v>
      </c>
      <c r="Y520" s="143">
        <v>0</v>
      </c>
      <c r="Z520" s="143">
        <v>0</v>
      </c>
      <c r="AA520" s="143">
        <v>0</v>
      </c>
      <c r="AB520" s="143">
        <v>0</v>
      </c>
      <c r="AC520" s="143">
        <v>0</v>
      </c>
      <c r="AD520" s="143">
        <v>0</v>
      </c>
      <c r="AE520" s="143">
        <v>0</v>
      </c>
      <c r="AF520" s="148">
        <v>0</v>
      </c>
    </row>
    <row r="521" spans="1:32" s="45" customFormat="1" ht="12.75" customHeight="1" x14ac:dyDescent="0.25">
      <c r="A521" s="33"/>
      <c r="B521" s="52"/>
      <c r="C521" s="25">
        <v>34018</v>
      </c>
      <c r="D521" s="172" t="s">
        <v>1077</v>
      </c>
      <c r="E521" s="24">
        <v>300</v>
      </c>
      <c r="F521" s="28" t="s">
        <v>612</v>
      </c>
      <c r="G521" s="28">
        <f>VLOOKUP(C521,'[1]Plan comptable'!$C$13:$C$462,1,FALSE)</f>
        <v>34018</v>
      </c>
      <c r="H521"/>
      <c r="I521" s="158" t="s">
        <v>1191</v>
      </c>
      <c r="J521" s="154">
        <v>0</v>
      </c>
      <c r="K521" s="143">
        <v>0</v>
      </c>
      <c r="L521" s="143">
        <v>0</v>
      </c>
      <c r="M521" s="143">
        <v>0</v>
      </c>
      <c r="N521" s="143">
        <v>0</v>
      </c>
      <c r="O521" s="143">
        <v>0</v>
      </c>
      <c r="P521" s="143">
        <v>0</v>
      </c>
      <c r="Q521" s="143">
        <v>0</v>
      </c>
      <c r="R521" s="143">
        <v>0</v>
      </c>
      <c r="S521" s="143">
        <v>0</v>
      </c>
      <c r="T521" s="144">
        <v>0</v>
      </c>
      <c r="U521" s="154">
        <v>1</v>
      </c>
      <c r="V521" s="143">
        <v>0</v>
      </c>
      <c r="W521" s="143">
        <v>0</v>
      </c>
      <c r="X521" s="143">
        <v>0</v>
      </c>
      <c r="Y521" s="143">
        <v>0</v>
      </c>
      <c r="Z521" s="143">
        <v>0</v>
      </c>
      <c r="AA521" s="143">
        <v>0</v>
      </c>
      <c r="AB521" s="143">
        <v>0</v>
      </c>
      <c r="AC521" s="143">
        <v>0</v>
      </c>
      <c r="AD521" s="143">
        <v>0</v>
      </c>
      <c r="AE521" s="143">
        <v>0</v>
      </c>
      <c r="AF521" s="148">
        <v>0</v>
      </c>
    </row>
    <row r="522" spans="1:32" s="45" customFormat="1" ht="12.75" customHeight="1" x14ac:dyDescent="0.25">
      <c r="A522" s="33"/>
      <c r="B522" s="52"/>
      <c r="C522" s="22">
        <v>3402</v>
      </c>
      <c r="D522" s="172" t="s">
        <v>700</v>
      </c>
      <c r="E522" s="24"/>
      <c r="F522" s="28"/>
      <c r="G522" s="28">
        <f>VLOOKUP(C522,'[1]Plan comptable'!$C$13:$C$462,1,FALSE)</f>
        <v>3402</v>
      </c>
      <c r="H522"/>
      <c r="I522" s="159"/>
      <c r="J522" s="149"/>
      <c r="K522" s="149"/>
      <c r="L522" s="149"/>
      <c r="M522" s="149"/>
      <c r="N522" s="149"/>
      <c r="O522" s="149"/>
      <c r="P522" s="149"/>
      <c r="Q522" s="149"/>
      <c r="R522" s="149"/>
      <c r="S522" s="149"/>
      <c r="T522" s="155"/>
      <c r="U522" s="149"/>
      <c r="V522" s="149"/>
      <c r="W522" s="149"/>
      <c r="X522" s="149"/>
      <c r="Y522" s="149"/>
      <c r="Z522" s="149"/>
      <c r="AA522" s="149"/>
      <c r="AB522" s="149"/>
      <c r="AC522" s="149"/>
      <c r="AD522" s="149"/>
      <c r="AE522" s="149"/>
      <c r="AF522" s="150"/>
    </row>
    <row r="523" spans="1:32" s="45" customFormat="1" ht="12.75" customHeight="1" x14ac:dyDescent="0.25">
      <c r="A523" s="33"/>
      <c r="B523" s="52"/>
      <c r="C523" s="25">
        <v>34020</v>
      </c>
      <c r="D523" s="172" t="s">
        <v>701</v>
      </c>
      <c r="E523" s="24">
        <v>300</v>
      </c>
      <c r="F523" s="28" t="s">
        <v>612</v>
      </c>
      <c r="G523" s="54">
        <f>VLOOKUP(C523,'[1]Plan comptable'!$C$13:$C$462,1,FALSE)</f>
        <v>34020</v>
      </c>
      <c r="H523"/>
      <c r="I523" s="158" t="s">
        <v>1191</v>
      </c>
      <c r="J523" s="154">
        <v>0</v>
      </c>
      <c r="K523" s="143">
        <v>0</v>
      </c>
      <c r="L523" s="143">
        <v>0</v>
      </c>
      <c r="M523" s="143">
        <v>0</v>
      </c>
      <c r="N523" s="143">
        <v>0</v>
      </c>
      <c r="O523" s="143">
        <v>1</v>
      </c>
      <c r="P523" s="143">
        <v>0</v>
      </c>
      <c r="Q523" s="143">
        <v>0</v>
      </c>
      <c r="R523" s="143">
        <v>0</v>
      </c>
      <c r="S523" s="143">
        <v>0</v>
      </c>
      <c r="T523" s="144">
        <v>0</v>
      </c>
      <c r="U523" s="154">
        <v>0</v>
      </c>
      <c r="V523" s="143">
        <v>0</v>
      </c>
      <c r="W523" s="143">
        <v>0</v>
      </c>
      <c r="X523" s="143">
        <v>0</v>
      </c>
      <c r="Y523" s="143">
        <v>0</v>
      </c>
      <c r="Z523" s="143">
        <v>0</v>
      </c>
      <c r="AA523" s="143">
        <v>0</v>
      </c>
      <c r="AB523" s="143">
        <v>0</v>
      </c>
      <c r="AC523" s="143">
        <v>0</v>
      </c>
      <c r="AD523" s="143">
        <v>0</v>
      </c>
      <c r="AE523" s="143">
        <v>0</v>
      </c>
      <c r="AF523" s="148">
        <v>0</v>
      </c>
    </row>
    <row r="524" spans="1:32" s="45" customFormat="1" ht="12.75" customHeight="1" x14ac:dyDescent="0.25">
      <c r="A524" s="33"/>
      <c r="B524" s="52"/>
      <c r="C524" s="25">
        <v>34021</v>
      </c>
      <c r="D524" s="172" t="s">
        <v>187</v>
      </c>
      <c r="E524" s="24">
        <v>300</v>
      </c>
      <c r="F524" s="28" t="s">
        <v>612</v>
      </c>
      <c r="G524" s="28">
        <f>VLOOKUP(C524,'[1]Plan comptable'!$C$13:$C$462,1,FALSE)</f>
        <v>34021</v>
      </c>
      <c r="H524"/>
      <c r="I524" s="158" t="s">
        <v>1191</v>
      </c>
      <c r="J524" s="154">
        <v>0</v>
      </c>
      <c r="K524" s="143">
        <v>0</v>
      </c>
      <c r="L524" s="143">
        <v>0</v>
      </c>
      <c r="M524" s="143">
        <v>0</v>
      </c>
      <c r="N524" s="143">
        <v>0</v>
      </c>
      <c r="O524" s="143">
        <v>0</v>
      </c>
      <c r="P524" s="143">
        <v>0</v>
      </c>
      <c r="Q524" s="143">
        <v>0</v>
      </c>
      <c r="R524" s="143">
        <v>0</v>
      </c>
      <c r="S524" s="143">
        <v>1</v>
      </c>
      <c r="T524" s="144">
        <v>0</v>
      </c>
      <c r="U524" s="154">
        <v>0</v>
      </c>
      <c r="V524" s="143">
        <v>0</v>
      </c>
      <c r="W524" s="143">
        <v>0</v>
      </c>
      <c r="X524" s="143">
        <v>0</v>
      </c>
      <c r="Y524" s="143">
        <v>0</v>
      </c>
      <c r="Z524" s="143">
        <v>0</v>
      </c>
      <c r="AA524" s="143">
        <v>0</v>
      </c>
      <c r="AB524" s="143">
        <v>0</v>
      </c>
      <c r="AC524" s="143">
        <v>0</v>
      </c>
      <c r="AD524" s="143">
        <v>0</v>
      </c>
      <c r="AE524" s="143">
        <v>0</v>
      </c>
      <c r="AF524" s="148">
        <v>0</v>
      </c>
    </row>
    <row r="525" spans="1:32" s="45" customFormat="1" ht="12.75" customHeight="1" x14ac:dyDescent="0.25">
      <c r="A525" s="33"/>
      <c r="B525" s="52"/>
      <c r="C525" s="25">
        <v>34022</v>
      </c>
      <c r="D525" s="172" t="s">
        <v>702</v>
      </c>
      <c r="E525" s="24">
        <v>300</v>
      </c>
      <c r="F525" s="28" t="s">
        <v>612</v>
      </c>
      <c r="G525" s="28">
        <f>VLOOKUP(C525,'[1]Plan comptable'!$C$13:$C$462,1,FALSE)</f>
        <v>34022</v>
      </c>
      <c r="H525"/>
      <c r="I525" s="158" t="s">
        <v>1191</v>
      </c>
      <c r="J525" s="154">
        <v>0</v>
      </c>
      <c r="K525" s="143">
        <v>0</v>
      </c>
      <c r="L525" s="143">
        <v>0</v>
      </c>
      <c r="M525" s="143">
        <v>0</v>
      </c>
      <c r="N525" s="143">
        <v>0</v>
      </c>
      <c r="O525" s="143">
        <v>0</v>
      </c>
      <c r="P525" s="143">
        <v>0</v>
      </c>
      <c r="Q525" s="143">
        <v>0</v>
      </c>
      <c r="R525" s="143">
        <v>0</v>
      </c>
      <c r="S525" s="143">
        <v>1</v>
      </c>
      <c r="T525" s="144">
        <v>0</v>
      </c>
      <c r="U525" s="154">
        <v>0</v>
      </c>
      <c r="V525" s="143">
        <v>0</v>
      </c>
      <c r="W525" s="143">
        <v>0</v>
      </c>
      <c r="X525" s="143">
        <v>0</v>
      </c>
      <c r="Y525" s="143">
        <v>0</v>
      </c>
      <c r="Z525" s="143">
        <v>0</v>
      </c>
      <c r="AA525" s="143">
        <v>0</v>
      </c>
      <c r="AB525" s="143">
        <v>0</v>
      </c>
      <c r="AC525" s="143">
        <v>0</v>
      </c>
      <c r="AD525" s="143">
        <v>0</v>
      </c>
      <c r="AE525" s="143">
        <v>0</v>
      </c>
      <c r="AF525" s="148">
        <v>0</v>
      </c>
    </row>
    <row r="526" spans="1:32" s="45" customFormat="1" ht="12.75" customHeight="1" x14ac:dyDescent="0.25">
      <c r="A526" s="33"/>
      <c r="B526" s="52"/>
      <c r="C526" s="25">
        <v>34023</v>
      </c>
      <c r="D526" s="172" t="s">
        <v>703</v>
      </c>
      <c r="E526" s="24">
        <v>300</v>
      </c>
      <c r="F526" s="28" t="s">
        <v>612</v>
      </c>
      <c r="G526" s="28">
        <f>VLOOKUP(C526,'[1]Plan comptable'!$C$13:$C$462,1,FALSE)</f>
        <v>34023</v>
      </c>
      <c r="H526"/>
      <c r="I526" s="158" t="s">
        <v>1191</v>
      </c>
      <c r="J526" s="154">
        <v>0</v>
      </c>
      <c r="K526" s="143">
        <v>0</v>
      </c>
      <c r="L526" s="143">
        <v>0</v>
      </c>
      <c r="M526" s="143">
        <v>0</v>
      </c>
      <c r="N526" s="143">
        <v>0</v>
      </c>
      <c r="O526" s="143">
        <v>0</v>
      </c>
      <c r="P526" s="143">
        <v>1</v>
      </c>
      <c r="Q526" s="143">
        <v>0</v>
      </c>
      <c r="R526" s="143">
        <v>0</v>
      </c>
      <c r="S526" s="143">
        <v>0</v>
      </c>
      <c r="T526" s="144">
        <v>0</v>
      </c>
      <c r="U526" s="154">
        <v>0</v>
      </c>
      <c r="V526" s="143">
        <v>0</v>
      </c>
      <c r="W526" s="143">
        <v>0</v>
      </c>
      <c r="X526" s="143">
        <v>0</v>
      </c>
      <c r="Y526" s="143">
        <v>0</v>
      </c>
      <c r="Z526" s="143">
        <v>0</v>
      </c>
      <c r="AA526" s="143">
        <v>0</v>
      </c>
      <c r="AB526" s="143">
        <v>0</v>
      </c>
      <c r="AC526" s="143">
        <v>0</v>
      </c>
      <c r="AD526" s="143">
        <v>0</v>
      </c>
      <c r="AE526" s="143">
        <v>0</v>
      </c>
      <c r="AF526" s="148">
        <v>0</v>
      </c>
    </row>
    <row r="527" spans="1:32" s="45" customFormat="1" ht="12.75" customHeight="1" x14ac:dyDescent="0.25">
      <c r="A527" s="33"/>
      <c r="B527" s="52"/>
      <c r="C527" s="25">
        <v>34024</v>
      </c>
      <c r="D527" s="172" t="s">
        <v>704</v>
      </c>
      <c r="E527" s="24">
        <v>300</v>
      </c>
      <c r="F527" s="28" t="s">
        <v>612</v>
      </c>
      <c r="G527" s="28">
        <f>VLOOKUP(C527,'[1]Plan comptable'!$C$13:$C$462,1,FALSE)</f>
        <v>34024</v>
      </c>
      <c r="H527"/>
      <c r="I527" s="158" t="s">
        <v>1191</v>
      </c>
      <c r="J527" s="154">
        <v>0</v>
      </c>
      <c r="K527" s="143">
        <v>0</v>
      </c>
      <c r="L527" s="143">
        <v>0</v>
      </c>
      <c r="M527" s="143">
        <v>0</v>
      </c>
      <c r="N527" s="143">
        <v>0</v>
      </c>
      <c r="O527" s="143">
        <v>0</v>
      </c>
      <c r="P527" s="143">
        <v>0</v>
      </c>
      <c r="Q527" s="143">
        <v>1</v>
      </c>
      <c r="R527" s="143">
        <v>0</v>
      </c>
      <c r="S527" s="143">
        <v>0</v>
      </c>
      <c r="T527" s="144">
        <v>0</v>
      </c>
      <c r="U527" s="154">
        <v>0</v>
      </c>
      <c r="V527" s="143">
        <v>0</v>
      </c>
      <c r="W527" s="143">
        <v>0</v>
      </c>
      <c r="X527" s="143">
        <v>0</v>
      </c>
      <c r="Y527" s="143">
        <v>0</v>
      </c>
      <c r="Z527" s="143">
        <v>0</v>
      </c>
      <c r="AA527" s="143">
        <v>0</v>
      </c>
      <c r="AB527" s="143">
        <v>0</v>
      </c>
      <c r="AC527" s="143">
        <v>0</v>
      </c>
      <c r="AD527" s="143">
        <v>0</v>
      </c>
      <c r="AE527" s="143">
        <v>0</v>
      </c>
      <c r="AF527" s="148">
        <v>0</v>
      </c>
    </row>
    <row r="528" spans="1:32" s="45" customFormat="1" ht="12.75" customHeight="1" x14ac:dyDescent="0.25">
      <c r="A528" s="33"/>
      <c r="B528" s="52"/>
      <c r="C528" s="25">
        <v>34025</v>
      </c>
      <c r="D528" s="172" t="s">
        <v>705</v>
      </c>
      <c r="E528" s="24">
        <v>300</v>
      </c>
      <c r="F528" s="28" t="s">
        <v>612</v>
      </c>
      <c r="G528" s="28">
        <f>VLOOKUP(C528,'[1]Plan comptable'!$C$13:$C$462,1,FALSE)</f>
        <v>34025</v>
      </c>
      <c r="H528"/>
      <c r="I528" s="158" t="s">
        <v>1191</v>
      </c>
      <c r="J528" s="154">
        <v>0</v>
      </c>
      <c r="K528" s="143">
        <v>0</v>
      </c>
      <c r="L528" s="143">
        <v>0</v>
      </c>
      <c r="M528" s="143">
        <v>1</v>
      </c>
      <c r="N528" s="143">
        <v>0</v>
      </c>
      <c r="O528" s="143">
        <v>0</v>
      </c>
      <c r="P528" s="143">
        <v>0</v>
      </c>
      <c r="Q528" s="143">
        <v>0</v>
      </c>
      <c r="R528" s="143">
        <v>0</v>
      </c>
      <c r="S528" s="143">
        <v>0</v>
      </c>
      <c r="T528" s="144">
        <v>0</v>
      </c>
      <c r="U528" s="154">
        <v>0</v>
      </c>
      <c r="V528" s="143">
        <v>0</v>
      </c>
      <c r="W528" s="143">
        <v>0</v>
      </c>
      <c r="X528" s="143">
        <v>0</v>
      </c>
      <c r="Y528" s="143">
        <v>0</v>
      </c>
      <c r="Z528" s="143">
        <v>0</v>
      </c>
      <c r="AA528" s="143">
        <v>0</v>
      </c>
      <c r="AB528" s="143">
        <v>0</v>
      </c>
      <c r="AC528" s="143">
        <v>0</v>
      </c>
      <c r="AD528" s="143">
        <v>0</v>
      </c>
      <c r="AE528" s="143">
        <v>0</v>
      </c>
      <c r="AF528" s="148">
        <v>0</v>
      </c>
    </row>
    <row r="529" spans="1:257" s="45" customFormat="1" ht="12.75" customHeight="1" x14ac:dyDescent="0.25">
      <c r="A529" s="33"/>
      <c r="B529" s="52"/>
      <c r="C529" s="25">
        <v>34026</v>
      </c>
      <c r="D529" s="172" t="s">
        <v>706</v>
      </c>
      <c r="E529" s="24">
        <v>300</v>
      </c>
      <c r="F529" s="28" t="s">
        <v>612</v>
      </c>
      <c r="G529" s="28">
        <f>VLOOKUP(C529,'[1]Plan comptable'!$C$13:$C$462,1,FALSE)</f>
        <v>34026</v>
      </c>
      <c r="H529"/>
      <c r="I529" s="158" t="s">
        <v>1191</v>
      </c>
      <c r="J529" s="154">
        <v>0</v>
      </c>
      <c r="K529" s="143">
        <v>0</v>
      </c>
      <c r="L529" s="143">
        <v>0</v>
      </c>
      <c r="M529" s="143">
        <v>0</v>
      </c>
      <c r="N529" s="143">
        <v>0</v>
      </c>
      <c r="O529" s="143">
        <v>0</v>
      </c>
      <c r="P529" s="143">
        <v>0</v>
      </c>
      <c r="Q529" s="143">
        <v>0</v>
      </c>
      <c r="R529" s="143">
        <v>1</v>
      </c>
      <c r="S529" s="143">
        <v>0</v>
      </c>
      <c r="T529" s="144">
        <v>0</v>
      </c>
      <c r="U529" s="154">
        <v>0</v>
      </c>
      <c r="V529" s="143">
        <v>0</v>
      </c>
      <c r="W529" s="143">
        <v>0</v>
      </c>
      <c r="X529" s="143">
        <v>0</v>
      </c>
      <c r="Y529" s="143">
        <v>0</v>
      </c>
      <c r="Z529" s="143">
        <v>0</v>
      </c>
      <c r="AA529" s="143">
        <v>0</v>
      </c>
      <c r="AB529" s="143">
        <v>0</v>
      </c>
      <c r="AC529" s="143">
        <v>0</v>
      </c>
      <c r="AD529" s="143">
        <v>0</v>
      </c>
      <c r="AE529" s="143">
        <v>0</v>
      </c>
      <c r="AF529" s="148">
        <v>0</v>
      </c>
    </row>
    <row r="530" spans="1:257" s="45" customFormat="1" ht="12.75" customHeight="1" x14ac:dyDescent="0.25">
      <c r="A530" s="33"/>
      <c r="B530" s="52"/>
      <c r="C530" s="25">
        <v>34027</v>
      </c>
      <c r="D530" s="172" t="s">
        <v>707</v>
      </c>
      <c r="E530" s="24">
        <v>300</v>
      </c>
      <c r="F530" s="28" t="s">
        <v>612</v>
      </c>
      <c r="G530" s="28">
        <f>VLOOKUP(C530,'[1]Plan comptable'!$C$13:$C$462,1,FALSE)</f>
        <v>34027</v>
      </c>
      <c r="H530"/>
      <c r="I530" s="158" t="s">
        <v>1191</v>
      </c>
      <c r="J530" s="154">
        <v>0</v>
      </c>
      <c r="K530" s="143">
        <v>0</v>
      </c>
      <c r="L530" s="143">
        <v>0</v>
      </c>
      <c r="M530" s="143">
        <v>0</v>
      </c>
      <c r="N530" s="143">
        <v>0</v>
      </c>
      <c r="O530" s="143">
        <v>0</v>
      </c>
      <c r="P530" s="143">
        <v>0</v>
      </c>
      <c r="Q530" s="143">
        <v>0</v>
      </c>
      <c r="R530" s="143">
        <v>0</v>
      </c>
      <c r="S530" s="143">
        <v>0</v>
      </c>
      <c r="T530" s="144">
        <v>0</v>
      </c>
      <c r="U530" s="154">
        <v>1</v>
      </c>
      <c r="V530" s="143">
        <v>0</v>
      </c>
      <c r="W530" s="143">
        <v>0</v>
      </c>
      <c r="X530" s="143">
        <v>0</v>
      </c>
      <c r="Y530" s="143">
        <v>0</v>
      </c>
      <c r="Z530" s="143">
        <v>0</v>
      </c>
      <c r="AA530" s="143">
        <v>0</v>
      </c>
      <c r="AB530" s="143">
        <v>0</v>
      </c>
      <c r="AC530" s="143">
        <v>0</v>
      </c>
      <c r="AD530" s="143">
        <v>0</v>
      </c>
      <c r="AE530" s="143">
        <v>0</v>
      </c>
      <c r="AF530" s="148">
        <v>0</v>
      </c>
    </row>
    <row r="531" spans="1:257" s="45" customFormat="1" ht="12.75" customHeight="1" x14ac:dyDescent="0.25">
      <c r="A531" s="33"/>
      <c r="B531" s="52"/>
      <c r="C531" s="25">
        <v>34028</v>
      </c>
      <c r="D531" s="172" t="s">
        <v>708</v>
      </c>
      <c r="E531" s="24">
        <v>300</v>
      </c>
      <c r="F531" s="28" t="s">
        <v>612</v>
      </c>
      <c r="G531" s="28">
        <f>VLOOKUP(C531,'[1]Plan comptable'!$C$13:$C$462,1,FALSE)</f>
        <v>34028</v>
      </c>
      <c r="H531"/>
      <c r="I531" s="158" t="s">
        <v>1191</v>
      </c>
      <c r="J531" s="154">
        <v>0</v>
      </c>
      <c r="K531" s="143">
        <v>0</v>
      </c>
      <c r="L531" s="143">
        <v>0</v>
      </c>
      <c r="M531" s="143">
        <v>0</v>
      </c>
      <c r="N531" s="143">
        <v>0</v>
      </c>
      <c r="O531" s="143">
        <v>0</v>
      </c>
      <c r="P531" s="143">
        <v>0</v>
      </c>
      <c r="Q531" s="143">
        <v>0</v>
      </c>
      <c r="R531" s="143">
        <v>0</v>
      </c>
      <c r="S531" s="143">
        <v>0</v>
      </c>
      <c r="T531" s="144">
        <v>0</v>
      </c>
      <c r="U531" s="154">
        <v>1</v>
      </c>
      <c r="V531" s="143">
        <v>0</v>
      </c>
      <c r="W531" s="143">
        <v>0</v>
      </c>
      <c r="X531" s="143">
        <v>0</v>
      </c>
      <c r="Y531" s="143">
        <v>0</v>
      </c>
      <c r="Z531" s="143">
        <v>0</v>
      </c>
      <c r="AA531" s="143">
        <v>0</v>
      </c>
      <c r="AB531" s="143">
        <v>0</v>
      </c>
      <c r="AC531" s="143">
        <v>0</v>
      </c>
      <c r="AD531" s="143">
        <v>0</v>
      </c>
      <c r="AE531" s="143">
        <v>0</v>
      </c>
      <c r="AF531" s="148">
        <v>0</v>
      </c>
    </row>
    <row r="532" spans="1:257" s="45" customFormat="1" ht="12.75" customHeight="1" x14ac:dyDescent="0.25">
      <c r="A532" s="33"/>
      <c r="B532" s="52"/>
      <c r="C532" s="22">
        <v>3403</v>
      </c>
      <c r="D532" s="172" t="s">
        <v>709</v>
      </c>
      <c r="E532" s="24"/>
      <c r="F532" s="28"/>
      <c r="G532" s="28">
        <f>VLOOKUP(C532,'[1]Plan comptable'!$C$13:$C$462,1,FALSE)</f>
        <v>3403</v>
      </c>
      <c r="H532"/>
      <c r="I532" s="159"/>
      <c r="J532" s="149"/>
      <c r="K532" s="149"/>
      <c r="L532" s="149"/>
      <c r="M532" s="149"/>
      <c r="N532" s="149"/>
      <c r="O532" s="149"/>
      <c r="P532" s="149"/>
      <c r="Q532" s="149"/>
      <c r="R532" s="149"/>
      <c r="S532" s="149"/>
      <c r="T532" s="155"/>
      <c r="U532" s="149"/>
      <c r="V532" s="149"/>
      <c r="W532" s="149"/>
      <c r="X532" s="149"/>
      <c r="Y532" s="149"/>
      <c r="Z532" s="149"/>
      <c r="AA532" s="149"/>
      <c r="AB532" s="149"/>
      <c r="AC532" s="149"/>
      <c r="AD532" s="149"/>
      <c r="AE532" s="149"/>
      <c r="AF532" s="150"/>
    </row>
    <row r="533" spans="1:257" s="45" customFormat="1" ht="12.75" customHeight="1" x14ac:dyDescent="0.25">
      <c r="A533" s="33"/>
      <c r="B533" s="52"/>
      <c r="C533" s="25">
        <v>34030</v>
      </c>
      <c r="D533" s="172" t="s">
        <v>710</v>
      </c>
      <c r="E533" s="24">
        <v>300</v>
      </c>
      <c r="F533" s="28" t="s">
        <v>612</v>
      </c>
      <c r="G533" s="54">
        <f>VLOOKUP(C533,'[1]Plan comptable'!$C$13:$C$462,1,FALSE)</f>
        <v>34030</v>
      </c>
      <c r="H533"/>
      <c r="I533" s="158" t="s">
        <v>1191</v>
      </c>
      <c r="J533" s="154">
        <v>0</v>
      </c>
      <c r="K533" s="143">
        <v>0</v>
      </c>
      <c r="L533" s="143">
        <v>0</v>
      </c>
      <c r="M533" s="143">
        <v>0</v>
      </c>
      <c r="N533" s="143">
        <v>0</v>
      </c>
      <c r="O533" s="143">
        <v>1</v>
      </c>
      <c r="P533" s="143">
        <v>0</v>
      </c>
      <c r="Q533" s="143">
        <v>0</v>
      </c>
      <c r="R533" s="143">
        <v>0</v>
      </c>
      <c r="S533" s="143">
        <v>0</v>
      </c>
      <c r="T533" s="144">
        <v>0</v>
      </c>
      <c r="U533" s="154">
        <v>0</v>
      </c>
      <c r="V533" s="143">
        <v>0</v>
      </c>
      <c r="W533" s="143">
        <v>0</v>
      </c>
      <c r="X533" s="143">
        <v>0</v>
      </c>
      <c r="Y533" s="143">
        <v>0</v>
      </c>
      <c r="Z533" s="143">
        <v>0</v>
      </c>
      <c r="AA533" s="143">
        <v>0</v>
      </c>
      <c r="AB533" s="143">
        <v>0</v>
      </c>
      <c r="AC533" s="143">
        <v>0</v>
      </c>
      <c r="AD533" s="143">
        <v>0</v>
      </c>
      <c r="AE533" s="143">
        <v>0</v>
      </c>
      <c r="AF533" s="148">
        <v>0</v>
      </c>
    </row>
    <row r="534" spans="1:257" s="45" customFormat="1" ht="12.75" customHeight="1" x14ac:dyDescent="0.25">
      <c r="A534" s="33"/>
      <c r="B534" s="52"/>
      <c r="C534" s="25">
        <v>34031</v>
      </c>
      <c r="D534" s="172" t="s">
        <v>188</v>
      </c>
      <c r="E534" s="24">
        <v>300</v>
      </c>
      <c r="F534" s="28" t="s">
        <v>612</v>
      </c>
      <c r="G534" s="28">
        <f>VLOOKUP(C534,'[1]Plan comptable'!$C$13:$C$462,1,FALSE)</f>
        <v>34031</v>
      </c>
      <c r="H534"/>
      <c r="I534" s="158" t="s">
        <v>1191</v>
      </c>
      <c r="J534" s="154">
        <v>0</v>
      </c>
      <c r="K534" s="143">
        <v>0</v>
      </c>
      <c r="L534" s="143">
        <v>0</v>
      </c>
      <c r="M534" s="143">
        <v>0</v>
      </c>
      <c r="N534" s="143">
        <v>0</v>
      </c>
      <c r="O534" s="143">
        <v>0</v>
      </c>
      <c r="P534" s="143">
        <v>0</v>
      </c>
      <c r="Q534" s="143">
        <v>0</v>
      </c>
      <c r="R534" s="143">
        <v>0</v>
      </c>
      <c r="S534" s="143">
        <v>1</v>
      </c>
      <c r="T534" s="144">
        <v>0</v>
      </c>
      <c r="U534" s="154">
        <v>0</v>
      </c>
      <c r="V534" s="143">
        <v>0</v>
      </c>
      <c r="W534" s="143">
        <v>0</v>
      </c>
      <c r="X534" s="143">
        <v>0</v>
      </c>
      <c r="Y534" s="143">
        <v>0</v>
      </c>
      <c r="Z534" s="143">
        <v>0</v>
      </c>
      <c r="AA534" s="143">
        <v>0</v>
      </c>
      <c r="AB534" s="143">
        <v>0</v>
      </c>
      <c r="AC534" s="143">
        <v>0</v>
      </c>
      <c r="AD534" s="143">
        <v>0</v>
      </c>
      <c r="AE534" s="143">
        <v>0</v>
      </c>
      <c r="AF534" s="148">
        <v>0</v>
      </c>
    </row>
    <row r="535" spans="1:257" s="45" customFormat="1" ht="12.75" customHeight="1" x14ac:dyDescent="0.25">
      <c r="A535" s="33"/>
      <c r="B535" s="52"/>
      <c r="C535" s="25">
        <v>34032</v>
      </c>
      <c r="D535" s="172" t="s">
        <v>711</v>
      </c>
      <c r="E535" s="24">
        <v>300</v>
      </c>
      <c r="F535" s="28" t="s">
        <v>612</v>
      </c>
      <c r="G535" s="28">
        <f>VLOOKUP(C535,'[1]Plan comptable'!$C$13:$C$462,1,FALSE)</f>
        <v>34032</v>
      </c>
      <c r="H535"/>
      <c r="I535" s="158" t="s">
        <v>1191</v>
      </c>
      <c r="J535" s="154">
        <v>0</v>
      </c>
      <c r="K535" s="143">
        <v>0</v>
      </c>
      <c r="L535" s="143">
        <v>0</v>
      </c>
      <c r="M535" s="143">
        <v>0</v>
      </c>
      <c r="N535" s="143">
        <v>0</v>
      </c>
      <c r="O535" s="143">
        <v>0</v>
      </c>
      <c r="P535" s="143">
        <v>0</v>
      </c>
      <c r="Q535" s="143">
        <v>0</v>
      </c>
      <c r="R535" s="143">
        <v>0</v>
      </c>
      <c r="S535" s="143">
        <v>1</v>
      </c>
      <c r="T535" s="144">
        <v>0</v>
      </c>
      <c r="U535" s="154">
        <v>0</v>
      </c>
      <c r="V535" s="143">
        <v>0</v>
      </c>
      <c r="W535" s="143">
        <v>0</v>
      </c>
      <c r="X535" s="143">
        <v>0</v>
      </c>
      <c r="Y535" s="143">
        <v>0</v>
      </c>
      <c r="Z535" s="143">
        <v>0</v>
      </c>
      <c r="AA535" s="143">
        <v>0</v>
      </c>
      <c r="AB535" s="143">
        <v>0</v>
      </c>
      <c r="AC535" s="143">
        <v>0</v>
      </c>
      <c r="AD535" s="143">
        <v>0</v>
      </c>
      <c r="AE535" s="143">
        <v>0</v>
      </c>
      <c r="AF535" s="148">
        <v>0</v>
      </c>
    </row>
    <row r="536" spans="1:257" s="45" customFormat="1" ht="12.75" customHeight="1" x14ac:dyDescent="0.25">
      <c r="A536" s="33"/>
      <c r="B536" s="52"/>
      <c r="C536" s="25">
        <v>34033</v>
      </c>
      <c r="D536" s="172" t="s">
        <v>712</v>
      </c>
      <c r="E536" s="24">
        <v>300</v>
      </c>
      <c r="F536" s="28" t="s">
        <v>612</v>
      </c>
      <c r="G536" s="28">
        <f>VLOOKUP(C536,'[1]Plan comptable'!$C$13:$C$462,1,FALSE)</f>
        <v>34033</v>
      </c>
      <c r="H536"/>
      <c r="I536" s="158" t="s">
        <v>1191</v>
      </c>
      <c r="J536" s="154">
        <v>0</v>
      </c>
      <c r="K536" s="143">
        <v>0</v>
      </c>
      <c r="L536" s="143">
        <v>0</v>
      </c>
      <c r="M536" s="143">
        <v>0</v>
      </c>
      <c r="N536" s="143">
        <v>0</v>
      </c>
      <c r="O536" s="143">
        <v>0</v>
      </c>
      <c r="P536" s="143">
        <v>1</v>
      </c>
      <c r="Q536" s="143">
        <v>0</v>
      </c>
      <c r="R536" s="143">
        <v>0</v>
      </c>
      <c r="S536" s="143">
        <v>0</v>
      </c>
      <c r="T536" s="144">
        <v>0</v>
      </c>
      <c r="U536" s="154">
        <v>0</v>
      </c>
      <c r="V536" s="143">
        <v>0</v>
      </c>
      <c r="W536" s="143">
        <v>0</v>
      </c>
      <c r="X536" s="143">
        <v>0</v>
      </c>
      <c r="Y536" s="143">
        <v>0</v>
      </c>
      <c r="Z536" s="143">
        <v>0</v>
      </c>
      <c r="AA536" s="143">
        <v>0</v>
      </c>
      <c r="AB536" s="143">
        <v>0</v>
      </c>
      <c r="AC536" s="143">
        <v>0</v>
      </c>
      <c r="AD536" s="143">
        <v>0</v>
      </c>
      <c r="AE536" s="143">
        <v>0</v>
      </c>
      <c r="AF536" s="148">
        <v>0</v>
      </c>
    </row>
    <row r="537" spans="1:257" s="45" customFormat="1" ht="12.75" customHeight="1" x14ac:dyDescent="0.25">
      <c r="A537" s="33"/>
      <c r="B537" s="52"/>
      <c r="C537" s="25">
        <v>34034</v>
      </c>
      <c r="D537" s="172" t="s">
        <v>713</v>
      </c>
      <c r="E537" s="24">
        <v>300</v>
      </c>
      <c r="F537" s="28" t="s">
        <v>612</v>
      </c>
      <c r="G537" s="28">
        <f>VLOOKUP(C537,'[1]Plan comptable'!$C$13:$C$462,1,FALSE)</f>
        <v>34034</v>
      </c>
      <c r="H537"/>
      <c r="I537" s="158" t="s">
        <v>1191</v>
      </c>
      <c r="J537" s="154">
        <v>0</v>
      </c>
      <c r="K537" s="143">
        <v>0</v>
      </c>
      <c r="L537" s="143">
        <v>0</v>
      </c>
      <c r="M537" s="143">
        <v>0</v>
      </c>
      <c r="N537" s="143">
        <v>0</v>
      </c>
      <c r="O537" s="143">
        <v>0</v>
      </c>
      <c r="P537" s="143">
        <v>0</v>
      </c>
      <c r="Q537" s="143">
        <v>1</v>
      </c>
      <c r="R537" s="143">
        <v>0</v>
      </c>
      <c r="S537" s="143">
        <v>0</v>
      </c>
      <c r="T537" s="144">
        <v>0</v>
      </c>
      <c r="U537" s="154">
        <v>0</v>
      </c>
      <c r="V537" s="143">
        <v>0</v>
      </c>
      <c r="W537" s="143">
        <v>0</v>
      </c>
      <c r="X537" s="143">
        <v>0</v>
      </c>
      <c r="Y537" s="143">
        <v>0</v>
      </c>
      <c r="Z537" s="143">
        <v>0</v>
      </c>
      <c r="AA537" s="143">
        <v>0</v>
      </c>
      <c r="AB537" s="143">
        <v>0</v>
      </c>
      <c r="AC537" s="143">
        <v>0</v>
      </c>
      <c r="AD537" s="143">
        <v>0</v>
      </c>
      <c r="AE537" s="143">
        <v>0</v>
      </c>
      <c r="AF537" s="148">
        <v>0</v>
      </c>
    </row>
    <row r="538" spans="1:257" s="45" customFormat="1" ht="12.75" customHeight="1" x14ac:dyDescent="0.25">
      <c r="A538" s="33"/>
      <c r="B538" s="52"/>
      <c r="C538" s="25">
        <v>34035</v>
      </c>
      <c r="D538" s="172" t="s">
        <v>714</v>
      </c>
      <c r="E538" s="24">
        <v>300</v>
      </c>
      <c r="F538" s="28" t="s">
        <v>612</v>
      </c>
      <c r="G538" s="28">
        <f>VLOOKUP(C538,'[1]Plan comptable'!$C$13:$C$462,1,FALSE)</f>
        <v>34035</v>
      </c>
      <c r="H538"/>
      <c r="I538" s="158" t="s">
        <v>1191</v>
      </c>
      <c r="J538" s="154">
        <v>0</v>
      </c>
      <c r="K538" s="143">
        <v>0</v>
      </c>
      <c r="L538" s="143">
        <v>0</v>
      </c>
      <c r="M538" s="143">
        <v>1</v>
      </c>
      <c r="N538" s="143">
        <v>0</v>
      </c>
      <c r="O538" s="143">
        <v>0</v>
      </c>
      <c r="P538" s="143">
        <v>0</v>
      </c>
      <c r="Q538" s="143">
        <v>0</v>
      </c>
      <c r="R538" s="143">
        <v>0</v>
      </c>
      <c r="S538" s="143">
        <v>0</v>
      </c>
      <c r="T538" s="144">
        <v>0</v>
      </c>
      <c r="U538" s="154">
        <v>0</v>
      </c>
      <c r="V538" s="143">
        <v>0</v>
      </c>
      <c r="W538" s="143">
        <v>0</v>
      </c>
      <c r="X538" s="143">
        <v>0</v>
      </c>
      <c r="Y538" s="143">
        <v>0</v>
      </c>
      <c r="Z538" s="143">
        <v>0</v>
      </c>
      <c r="AA538" s="143">
        <v>0</v>
      </c>
      <c r="AB538" s="143">
        <v>0</v>
      </c>
      <c r="AC538" s="143">
        <v>0</v>
      </c>
      <c r="AD538" s="143">
        <v>0</v>
      </c>
      <c r="AE538" s="143">
        <v>0</v>
      </c>
      <c r="AF538" s="148">
        <v>0</v>
      </c>
    </row>
    <row r="539" spans="1:257" s="45" customFormat="1" ht="12.75" customHeight="1" x14ac:dyDescent="0.25">
      <c r="A539" s="33"/>
      <c r="B539" s="52"/>
      <c r="C539" s="25">
        <v>34036</v>
      </c>
      <c r="D539" s="172" t="s">
        <v>715</v>
      </c>
      <c r="E539" s="24">
        <v>300</v>
      </c>
      <c r="F539" s="28" t="s">
        <v>612</v>
      </c>
      <c r="G539" s="28">
        <f>VLOOKUP(C539,'[1]Plan comptable'!$C$13:$C$462,1,FALSE)</f>
        <v>34036</v>
      </c>
      <c r="H539"/>
      <c r="I539" s="158" t="s">
        <v>1191</v>
      </c>
      <c r="J539" s="154">
        <v>0</v>
      </c>
      <c r="K539" s="143">
        <v>0</v>
      </c>
      <c r="L539" s="143">
        <v>0</v>
      </c>
      <c r="M539" s="143">
        <v>0</v>
      </c>
      <c r="N539" s="143">
        <v>0</v>
      </c>
      <c r="O539" s="143">
        <v>0</v>
      </c>
      <c r="P539" s="143">
        <v>0</v>
      </c>
      <c r="Q539" s="143">
        <v>0</v>
      </c>
      <c r="R539" s="143">
        <v>1</v>
      </c>
      <c r="S539" s="143">
        <v>0</v>
      </c>
      <c r="T539" s="144">
        <v>0</v>
      </c>
      <c r="U539" s="154">
        <v>0</v>
      </c>
      <c r="V539" s="143">
        <v>0</v>
      </c>
      <c r="W539" s="143">
        <v>0</v>
      </c>
      <c r="X539" s="143">
        <v>0</v>
      </c>
      <c r="Y539" s="143">
        <v>0</v>
      </c>
      <c r="Z539" s="143">
        <v>0</v>
      </c>
      <c r="AA539" s="143">
        <v>0</v>
      </c>
      <c r="AB539" s="143">
        <v>0</v>
      </c>
      <c r="AC539" s="143">
        <v>0</v>
      </c>
      <c r="AD539" s="143">
        <v>0</v>
      </c>
      <c r="AE539" s="143">
        <v>0</v>
      </c>
      <c r="AF539" s="148">
        <v>0</v>
      </c>
    </row>
    <row r="540" spans="1:257" s="45" customFormat="1" ht="12.75" customHeight="1" x14ac:dyDescent="0.25">
      <c r="A540" s="33"/>
      <c r="B540" s="52"/>
      <c r="C540" s="25">
        <v>34037</v>
      </c>
      <c r="D540" s="172" t="s">
        <v>716</v>
      </c>
      <c r="E540" s="24">
        <v>300</v>
      </c>
      <c r="F540" s="28" t="s">
        <v>612</v>
      </c>
      <c r="G540" s="28">
        <f>VLOOKUP(C540,'[1]Plan comptable'!$C$13:$C$462,1,FALSE)</f>
        <v>34037</v>
      </c>
      <c r="H540"/>
      <c r="I540" s="158" t="s">
        <v>1191</v>
      </c>
      <c r="J540" s="154">
        <v>0</v>
      </c>
      <c r="K540" s="143">
        <v>0</v>
      </c>
      <c r="L540" s="143">
        <v>0</v>
      </c>
      <c r="M540" s="143">
        <v>0</v>
      </c>
      <c r="N540" s="143">
        <v>0</v>
      </c>
      <c r="O540" s="143">
        <v>0</v>
      </c>
      <c r="P540" s="143">
        <v>0</v>
      </c>
      <c r="Q540" s="143">
        <v>0</v>
      </c>
      <c r="R540" s="143">
        <v>0</v>
      </c>
      <c r="S540" s="143">
        <v>0</v>
      </c>
      <c r="T540" s="144">
        <v>0</v>
      </c>
      <c r="U540" s="154">
        <v>1</v>
      </c>
      <c r="V540" s="143">
        <v>0</v>
      </c>
      <c r="W540" s="143">
        <v>0</v>
      </c>
      <c r="X540" s="143">
        <v>0</v>
      </c>
      <c r="Y540" s="143">
        <v>0</v>
      </c>
      <c r="Z540" s="143">
        <v>0</v>
      </c>
      <c r="AA540" s="143">
        <v>0</v>
      </c>
      <c r="AB540" s="143">
        <v>0</v>
      </c>
      <c r="AC540" s="143">
        <v>0</v>
      </c>
      <c r="AD540" s="143">
        <v>0</v>
      </c>
      <c r="AE540" s="143">
        <v>0</v>
      </c>
      <c r="AF540" s="148">
        <v>0</v>
      </c>
    </row>
    <row r="541" spans="1:257" s="45" customFormat="1" ht="12.75" customHeight="1" x14ac:dyDescent="0.25">
      <c r="A541" s="33"/>
      <c r="B541" s="52"/>
      <c r="C541" s="25">
        <v>34038</v>
      </c>
      <c r="D541" s="172" t="s">
        <v>717</v>
      </c>
      <c r="E541" s="24">
        <v>300</v>
      </c>
      <c r="F541" s="28" t="s">
        <v>612</v>
      </c>
      <c r="G541" s="28">
        <f>VLOOKUP(C541,'[1]Plan comptable'!$C$13:$C$462,1,FALSE)</f>
        <v>34038</v>
      </c>
      <c r="H541"/>
      <c r="I541" s="158" t="s">
        <v>1191</v>
      </c>
      <c r="J541" s="154">
        <v>0</v>
      </c>
      <c r="K541" s="143">
        <v>0</v>
      </c>
      <c r="L541" s="143">
        <v>0</v>
      </c>
      <c r="M541" s="143">
        <v>0</v>
      </c>
      <c r="N541" s="143">
        <v>0</v>
      </c>
      <c r="O541" s="143">
        <v>0</v>
      </c>
      <c r="P541" s="143">
        <v>0</v>
      </c>
      <c r="Q541" s="143">
        <v>0</v>
      </c>
      <c r="R541" s="143">
        <v>0</v>
      </c>
      <c r="S541" s="143">
        <v>0</v>
      </c>
      <c r="T541" s="144">
        <v>0</v>
      </c>
      <c r="U541" s="154">
        <v>1</v>
      </c>
      <c r="V541" s="143">
        <v>0</v>
      </c>
      <c r="W541" s="143">
        <v>0</v>
      </c>
      <c r="X541" s="143">
        <v>0</v>
      </c>
      <c r="Y541" s="143">
        <v>0</v>
      </c>
      <c r="Z541" s="143">
        <v>0</v>
      </c>
      <c r="AA541" s="143">
        <v>0</v>
      </c>
      <c r="AB541" s="143">
        <v>0</v>
      </c>
      <c r="AC541" s="143">
        <v>0</v>
      </c>
      <c r="AD541" s="143">
        <v>0</v>
      </c>
      <c r="AE541" s="143">
        <v>0</v>
      </c>
      <c r="AF541" s="148">
        <v>0</v>
      </c>
    </row>
    <row r="542" spans="1:257" s="45" customFormat="1" ht="12.75" customHeight="1" x14ac:dyDescent="0.25">
      <c r="A542" s="33"/>
      <c r="B542" s="52"/>
      <c r="C542" s="22">
        <v>3409</v>
      </c>
      <c r="D542" s="175" t="s">
        <v>73</v>
      </c>
      <c r="E542" s="24"/>
      <c r="F542" s="28"/>
      <c r="G542" s="28">
        <f>VLOOKUP(C542,'[1]Plan comptable'!$C$13:$C$462,1,FALSE)</f>
        <v>3409</v>
      </c>
      <c r="H542"/>
      <c r="I542" s="159"/>
      <c r="J542" s="149"/>
      <c r="K542" s="149"/>
      <c r="L542" s="149"/>
      <c r="M542" s="149"/>
      <c r="N542" s="149"/>
      <c r="O542" s="149"/>
      <c r="P542" s="149"/>
      <c r="Q542" s="149"/>
      <c r="R542" s="149"/>
      <c r="S542" s="149"/>
      <c r="T542" s="155"/>
      <c r="U542" s="149"/>
      <c r="V542" s="149"/>
      <c r="W542" s="149"/>
      <c r="X542" s="149"/>
      <c r="Y542" s="149"/>
      <c r="Z542" s="149"/>
      <c r="AA542" s="149"/>
      <c r="AB542" s="149"/>
      <c r="AC542" s="149"/>
      <c r="AD542" s="149"/>
      <c r="AE542" s="149"/>
      <c r="AF542" s="150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  <c r="BQ542" s="19"/>
      <c r="BR542" s="19"/>
      <c r="BS542" s="19"/>
      <c r="BT542" s="19"/>
      <c r="BU542" s="19"/>
      <c r="BV542" s="19"/>
      <c r="BW542" s="19"/>
      <c r="BX542" s="19"/>
      <c r="BY542" s="19"/>
      <c r="BZ542" s="19"/>
      <c r="CA542" s="19"/>
      <c r="CB542" s="19"/>
      <c r="CC542" s="19"/>
      <c r="CD542" s="19"/>
      <c r="CE542" s="19"/>
      <c r="CF542" s="19"/>
      <c r="CG542" s="19"/>
      <c r="CH542" s="19"/>
      <c r="CI542" s="19"/>
      <c r="CJ542" s="19"/>
      <c r="CK542" s="19"/>
      <c r="CL542" s="19"/>
      <c r="CM542" s="19"/>
      <c r="CN542" s="19"/>
      <c r="CO542" s="19"/>
      <c r="CP542" s="19"/>
      <c r="CQ542" s="19"/>
      <c r="CR542" s="19"/>
      <c r="CS542" s="19"/>
      <c r="CT542" s="19"/>
      <c r="CU542" s="19"/>
      <c r="CV542" s="19"/>
      <c r="CW542" s="19"/>
      <c r="CX542" s="19"/>
      <c r="CY542" s="19"/>
      <c r="CZ542" s="19"/>
      <c r="DA542" s="19"/>
      <c r="DB542" s="19"/>
      <c r="DC542" s="19"/>
      <c r="DD542" s="19"/>
      <c r="DE542" s="19"/>
      <c r="DF542" s="19"/>
      <c r="DG542" s="19"/>
      <c r="DH542" s="19"/>
      <c r="DI542" s="19"/>
      <c r="DJ542" s="19"/>
      <c r="DK542" s="19"/>
      <c r="DL542" s="19"/>
      <c r="DM542" s="19"/>
      <c r="DN542" s="19"/>
      <c r="DO542" s="19"/>
      <c r="DP542" s="19"/>
      <c r="DQ542" s="19"/>
      <c r="DR542" s="19"/>
      <c r="DS542" s="19"/>
      <c r="DT542" s="19"/>
      <c r="DU542" s="19"/>
      <c r="DV542" s="19"/>
      <c r="DW542" s="19"/>
      <c r="DX542" s="19"/>
      <c r="DY542" s="19"/>
      <c r="DZ542" s="19"/>
      <c r="EA542" s="19"/>
      <c r="EB542" s="19"/>
      <c r="EC542" s="19"/>
      <c r="ED542" s="19"/>
      <c r="EE542" s="19"/>
      <c r="EF542" s="19"/>
      <c r="EG542" s="19"/>
      <c r="EH542" s="19"/>
      <c r="EI542" s="19"/>
      <c r="EJ542" s="19"/>
      <c r="EK542" s="19"/>
      <c r="EL542" s="19"/>
      <c r="EM542" s="19"/>
      <c r="EN542" s="19"/>
      <c r="EO542" s="19"/>
      <c r="EP542" s="19"/>
      <c r="EQ542" s="19"/>
      <c r="ER542" s="19"/>
      <c r="ES542" s="19"/>
      <c r="ET542" s="19"/>
      <c r="EU542" s="19"/>
      <c r="EV542" s="19"/>
      <c r="EW542" s="19"/>
      <c r="EX542" s="19"/>
      <c r="EY542" s="19"/>
      <c r="EZ542" s="19"/>
      <c r="FA542" s="19"/>
      <c r="FB542" s="19"/>
      <c r="FC542" s="19"/>
      <c r="FD542" s="19"/>
      <c r="FE542" s="19"/>
      <c r="FF542" s="19"/>
      <c r="FG542" s="19"/>
      <c r="FH542" s="19"/>
      <c r="FI542" s="19"/>
      <c r="FJ542" s="19"/>
      <c r="FK542" s="19"/>
      <c r="FL542" s="19"/>
      <c r="FM542" s="19"/>
      <c r="FN542" s="19"/>
      <c r="FO542" s="19"/>
      <c r="FP542" s="19"/>
      <c r="FQ542" s="19"/>
      <c r="FR542" s="19"/>
      <c r="FS542" s="19"/>
      <c r="FT542" s="19"/>
      <c r="FU542" s="19"/>
      <c r="FV542" s="19"/>
      <c r="FW542" s="19"/>
      <c r="FX542" s="19"/>
      <c r="FY542" s="19"/>
      <c r="FZ542" s="19"/>
      <c r="GA542" s="19"/>
      <c r="GB542" s="19"/>
      <c r="GC542" s="19"/>
      <c r="GD542" s="19"/>
      <c r="GE542" s="19"/>
      <c r="GF542" s="19"/>
      <c r="GG542" s="19"/>
      <c r="GH542" s="19"/>
      <c r="GI542" s="19"/>
      <c r="GJ542" s="19"/>
      <c r="GK542" s="19"/>
      <c r="GL542" s="19"/>
      <c r="GM542" s="19"/>
      <c r="GN542" s="19"/>
      <c r="GO542" s="19"/>
      <c r="GP542" s="19"/>
      <c r="GQ542" s="19"/>
      <c r="GR542" s="19"/>
      <c r="GS542" s="19"/>
      <c r="GT542" s="19"/>
      <c r="GU542" s="19"/>
      <c r="GV542" s="19"/>
      <c r="GW542" s="19"/>
      <c r="GX542" s="19"/>
      <c r="GY542" s="19"/>
      <c r="GZ542" s="19"/>
      <c r="HA542" s="19"/>
      <c r="HB542" s="19"/>
      <c r="HC542" s="19"/>
      <c r="HD542" s="19"/>
      <c r="HE542" s="19"/>
      <c r="HF542" s="19"/>
      <c r="HG542" s="19"/>
      <c r="HH542" s="19"/>
      <c r="HI542" s="19"/>
      <c r="HJ542" s="19"/>
      <c r="HK542" s="19"/>
      <c r="HL542" s="19"/>
      <c r="HM542" s="19"/>
      <c r="HN542" s="19"/>
      <c r="HO542" s="19"/>
      <c r="HP542" s="19"/>
      <c r="HQ542" s="19"/>
      <c r="HR542" s="19"/>
      <c r="HS542" s="19"/>
      <c r="HT542" s="19"/>
      <c r="HU542" s="19"/>
      <c r="HV542" s="19"/>
      <c r="HW542" s="19"/>
      <c r="HX542" s="19"/>
      <c r="HY542" s="19"/>
      <c r="HZ542" s="19"/>
      <c r="IA542" s="19"/>
      <c r="IB542" s="19"/>
      <c r="IC542" s="19"/>
      <c r="ID542" s="19"/>
      <c r="IE542" s="19"/>
      <c r="IF542" s="19"/>
      <c r="IG542" s="19"/>
      <c r="IH542" s="19"/>
      <c r="II542" s="19"/>
      <c r="IJ542" s="19"/>
      <c r="IK542" s="19"/>
      <c r="IL542" s="19"/>
      <c r="IM542" s="19"/>
      <c r="IN542" s="19"/>
      <c r="IO542" s="19"/>
      <c r="IP542" s="19"/>
      <c r="IQ542" s="19"/>
      <c r="IR542" s="19"/>
      <c r="IS542" s="19"/>
      <c r="IT542" s="19"/>
      <c r="IU542" s="19"/>
      <c r="IV542" s="19"/>
      <c r="IW542" s="19"/>
    </row>
    <row r="543" spans="1:257" s="45" customFormat="1" ht="12.75" customHeight="1" x14ac:dyDescent="0.25">
      <c r="A543" s="33"/>
      <c r="B543" s="52"/>
      <c r="C543" s="25">
        <v>34090</v>
      </c>
      <c r="D543" s="175" t="s">
        <v>1086</v>
      </c>
      <c r="E543" s="24"/>
      <c r="F543" s="28"/>
      <c r="G543" s="28">
        <f>VLOOKUP(C543,'[1]Plan comptable'!$C$13:$C$462,1,FALSE)</f>
        <v>34090</v>
      </c>
      <c r="H543"/>
      <c r="I543" s="158" t="s">
        <v>1191</v>
      </c>
      <c r="J543" s="154">
        <v>0</v>
      </c>
      <c r="K543" s="143">
        <v>0</v>
      </c>
      <c r="L543" s="143">
        <v>0</v>
      </c>
      <c r="M543" s="143">
        <v>0</v>
      </c>
      <c r="N543" s="143">
        <v>0</v>
      </c>
      <c r="O543" s="143">
        <v>1</v>
      </c>
      <c r="P543" s="143">
        <v>0</v>
      </c>
      <c r="Q543" s="143">
        <v>0</v>
      </c>
      <c r="R543" s="143">
        <v>0</v>
      </c>
      <c r="S543" s="143">
        <v>0</v>
      </c>
      <c r="T543" s="144">
        <v>0</v>
      </c>
      <c r="U543" s="154">
        <v>0</v>
      </c>
      <c r="V543" s="143">
        <v>0</v>
      </c>
      <c r="W543" s="143">
        <v>0</v>
      </c>
      <c r="X543" s="143">
        <v>0</v>
      </c>
      <c r="Y543" s="143">
        <v>0</v>
      </c>
      <c r="Z543" s="143">
        <v>0</v>
      </c>
      <c r="AA543" s="143">
        <v>0</v>
      </c>
      <c r="AB543" s="143">
        <v>0</v>
      </c>
      <c r="AC543" s="143">
        <v>0</v>
      </c>
      <c r="AD543" s="143">
        <v>0</v>
      </c>
      <c r="AE543" s="143">
        <v>0</v>
      </c>
      <c r="AF543" s="148">
        <v>0</v>
      </c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9"/>
      <c r="BR543" s="19"/>
      <c r="BS543" s="19"/>
      <c r="BT543" s="19"/>
      <c r="BU543" s="19"/>
      <c r="BV543" s="19"/>
      <c r="BW543" s="19"/>
      <c r="BX543" s="19"/>
      <c r="BY543" s="19"/>
      <c r="BZ543" s="19"/>
      <c r="CA543" s="19"/>
      <c r="CB543" s="19"/>
      <c r="CC543" s="19"/>
      <c r="CD543" s="19"/>
      <c r="CE543" s="19"/>
      <c r="CF543" s="19"/>
      <c r="CG543" s="19"/>
      <c r="CH543" s="19"/>
      <c r="CI543" s="19"/>
      <c r="CJ543" s="19"/>
      <c r="CK543" s="19"/>
      <c r="CL543" s="19"/>
      <c r="CM543" s="19"/>
      <c r="CN543" s="19"/>
      <c r="CO543" s="19"/>
      <c r="CP543" s="19"/>
      <c r="CQ543" s="19"/>
      <c r="CR543" s="19"/>
      <c r="CS543" s="19"/>
      <c r="CT543" s="19"/>
      <c r="CU543" s="19"/>
      <c r="CV543" s="19"/>
      <c r="CW543" s="19"/>
      <c r="CX543" s="19"/>
      <c r="CY543" s="19"/>
      <c r="CZ543" s="19"/>
      <c r="DA543" s="19"/>
      <c r="DB543" s="19"/>
      <c r="DC543" s="19"/>
      <c r="DD543" s="19"/>
      <c r="DE543" s="19"/>
      <c r="DF543" s="19"/>
      <c r="DG543" s="19"/>
      <c r="DH543" s="19"/>
      <c r="DI543" s="19"/>
      <c r="DJ543" s="19"/>
      <c r="DK543" s="19"/>
      <c r="DL543" s="19"/>
      <c r="DM543" s="19"/>
      <c r="DN543" s="19"/>
      <c r="DO543" s="19"/>
      <c r="DP543" s="19"/>
      <c r="DQ543" s="19"/>
      <c r="DR543" s="19"/>
      <c r="DS543" s="19"/>
      <c r="DT543" s="19"/>
      <c r="DU543" s="19"/>
      <c r="DV543" s="19"/>
      <c r="DW543" s="19"/>
      <c r="DX543" s="19"/>
      <c r="DY543" s="19"/>
      <c r="DZ543" s="19"/>
      <c r="EA543" s="19"/>
      <c r="EB543" s="19"/>
      <c r="EC543" s="19"/>
      <c r="ED543" s="19"/>
      <c r="EE543" s="19"/>
      <c r="EF543" s="19"/>
      <c r="EG543" s="19"/>
      <c r="EH543" s="19"/>
      <c r="EI543" s="19"/>
      <c r="EJ543" s="19"/>
      <c r="EK543" s="19"/>
      <c r="EL543" s="19"/>
      <c r="EM543" s="19"/>
      <c r="EN543" s="19"/>
      <c r="EO543" s="19"/>
      <c r="EP543" s="19"/>
      <c r="EQ543" s="19"/>
      <c r="ER543" s="19"/>
      <c r="ES543" s="19"/>
      <c r="ET543" s="19"/>
      <c r="EU543" s="19"/>
      <c r="EV543" s="19"/>
      <c r="EW543" s="19"/>
      <c r="EX543" s="19"/>
      <c r="EY543" s="19"/>
      <c r="EZ543" s="19"/>
      <c r="FA543" s="19"/>
      <c r="FB543" s="19"/>
      <c r="FC543" s="19"/>
      <c r="FD543" s="19"/>
      <c r="FE543" s="19"/>
      <c r="FF543" s="19"/>
      <c r="FG543" s="19"/>
      <c r="FH543" s="19"/>
      <c r="FI543" s="19"/>
      <c r="FJ543" s="19"/>
      <c r="FK543" s="19"/>
      <c r="FL543" s="19"/>
      <c r="FM543" s="19"/>
      <c r="FN543" s="19"/>
      <c r="FO543" s="19"/>
      <c r="FP543" s="19"/>
      <c r="FQ543" s="19"/>
      <c r="FR543" s="19"/>
      <c r="FS543" s="19"/>
      <c r="FT543" s="19"/>
      <c r="FU543" s="19"/>
      <c r="FV543" s="19"/>
      <c r="FW543" s="19"/>
      <c r="FX543" s="19"/>
      <c r="FY543" s="19"/>
      <c r="FZ543" s="19"/>
      <c r="GA543" s="19"/>
      <c r="GB543" s="19"/>
      <c r="GC543" s="19"/>
      <c r="GD543" s="19"/>
      <c r="GE543" s="19"/>
      <c r="GF543" s="19"/>
      <c r="GG543" s="19"/>
      <c r="GH543" s="19"/>
      <c r="GI543" s="19"/>
      <c r="GJ543" s="19"/>
      <c r="GK543" s="19"/>
      <c r="GL543" s="19"/>
      <c r="GM543" s="19"/>
      <c r="GN543" s="19"/>
      <c r="GO543" s="19"/>
      <c r="GP543" s="19"/>
      <c r="GQ543" s="19"/>
      <c r="GR543" s="19"/>
      <c r="GS543" s="19"/>
      <c r="GT543" s="19"/>
      <c r="GU543" s="19"/>
      <c r="GV543" s="19"/>
      <c r="GW543" s="19"/>
      <c r="GX543" s="19"/>
      <c r="GY543" s="19"/>
      <c r="GZ543" s="19"/>
      <c r="HA543" s="19"/>
      <c r="HB543" s="19"/>
      <c r="HC543" s="19"/>
      <c r="HD543" s="19"/>
      <c r="HE543" s="19"/>
      <c r="HF543" s="19"/>
      <c r="HG543" s="19"/>
      <c r="HH543" s="19"/>
      <c r="HI543" s="19"/>
      <c r="HJ543" s="19"/>
      <c r="HK543" s="19"/>
      <c r="HL543" s="19"/>
      <c r="HM543" s="19"/>
      <c r="HN543" s="19"/>
      <c r="HO543" s="19"/>
      <c r="HP543" s="19"/>
      <c r="HQ543" s="19"/>
      <c r="HR543" s="19"/>
      <c r="HS543" s="19"/>
      <c r="HT543" s="19"/>
      <c r="HU543" s="19"/>
      <c r="HV543" s="19"/>
      <c r="HW543" s="19"/>
      <c r="HX543" s="19"/>
      <c r="HY543" s="19"/>
      <c r="HZ543" s="19"/>
      <c r="IA543" s="19"/>
      <c r="IB543" s="19"/>
      <c r="IC543" s="19"/>
      <c r="ID543" s="19"/>
      <c r="IE543" s="19"/>
      <c r="IF543" s="19"/>
      <c r="IG543" s="19"/>
      <c r="IH543" s="19"/>
      <c r="II543" s="19"/>
      <c r="IJ543" s="19"/>
      <c r="IK543" s="19"/>
      <c r="IL543" s="19"/>
      <c r="IM543" s="19"/>
      <c r="IN543" s="19"/>
      <c r="IO543" s="19"/>
      <c r="IP543" s="19"/>
      <c r="IQ543" s="19"/>
      <c r="IR543" s="19"/>
      <c r="IS543" s="19"/>
      <c r="IT543" s="19"/>
      <c r="IU543" s="19"/>
      <c r="IV543" s="19"/>
      <c r="IW543" s="19"/>
    </row>
    <row r="544" spans="1:257" s="45" customFormat="1" ht="12.75" customHeight="1" x14ac:dyDescent="0.25">
      <c r="A544" s="33"/>
      <c r="B544" s="52"/>
      <c r="C544" s="25">
        <v>34091</v>
      </c>
      <c r="D544" s="175" t="s">
        <v>1078</v>
      </c>
      <c r="E544" s="24">
        <v>300</v>
      </c>
      <c r="F544" s="28" t="s">
        <v>612</v>
      </c>
      <c r="G544" s="28">
        <f>VLOOKUP(C544,'[1]Plan comptable'!$C$13:$C$462,1,FALSE)</f>
        <v>34091</v>
      </c>
      <c r="H544"/>
      <c r="I544" s="158" t="s">
        <v>1191</v>
      </c>
      <c r="J544" s="154">
        <v>0</v>
      </c>
      <c r="K544" s="143">
        <v>0</v>
      </c>
      <c r="L544" s="143">
        <v>0</v>
      </c>
      <c r="M544" s="143">
        <v>0</v>
      </c>
      <c r="N544" s="143">
        <v>0</v>
      </c>
      <c r="O544" s="143">
        <v>0</v>
      </c>
      <c r="P544" s="143">
        <v>0</v>
      </c>
      <c r="Q544" s="143">
        <v>0</v>
      </c>
      <c r="R544" s="143">
        <v>0</v>
      </c>
      <c r="S544" s="143">
        <v>1</v>
      </c>
      <c r="T544" s="144">
        <v>0</v>
      </c>
      <c r="U544" s="154">
        <v>0</v>
      </c>
      <c r="V544" s="143">
        <v>0</v>
      </c>
      <c r="W544" s="143">
        <v>0</v>
      </c>
      <c r="X544" s="143">
        <v>0</v>
      </c>
      <c r="Y544" s="143">
        <v>0</v>
      </c>
      <c r="Z544" s="143">
        <v>0</v>
      </c>
      <c r="AA544" s="143">
        <v>0</v>
      </c>
      <c r="AB544" s="143">
        <v>0</v>
      </c>
      <c r="AC544" s="143">
        <v>0</v>
      </c>
      <c r="AD544" s="143">
        <v>0</v>
      </c>
      <c r="AE544" s="143">
        <v>0</v>
      </c>
      <c r="AF544" s="148">
        <v>0</v>
      </c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9"/>
      <c r="BR544" s="19"/>
      <c r="BS544" s="19"/>
      <c r="BT544" s="19"/>
      <c r="BU544" s="19"/>
      <c r="BV544" s="19"/>
      <c r="BW544" s="19"/>
      <c r="BX544" s="19"/>
      <c r="BY544" s="19"/>
      <c r="BZ544" s="19"/>
      <c r="CA544" s="19"/>
      <c r="CB544" s="19"/>
      <c r="CC544" s="19"/>
      <c r="CD544" s="19"/>
      <c r="CE544" s="19"/>
      <c r="CF544" s="19"/>
      <c r="CG544" s="19"/>
      <c r="CH544" s="19"/>
      <c r="CI544" s="19"/>
      <c r="CJ544" s="19"/>
      <c r="CK544" s="19"/>
      <c r="CL544" s="19"/>
      <c r="CM544" s="19"/>
      <c r="CN544" s="19"/>
      <c r="CO544" s="19"/>
      <c r="CP544" s="19"/>
      <c r="CQ544" s="19"/>
      <c r="CR544" s="19"/>
      <c r="CS544" s="19"/>
      <c r="CT544" s="19"/>
      <c r="CU544" s="19"/>
      <c r="CV544" s="19"/>
      <c r="CW544" s="19"/>
      <c r="CX544" s="19"/>
      <c r="CY544" s="19"/>
      <c r="CZ544" s="19"/>
      <c r="DA544" s="19"/>
      <c r="DB544" s="19"/>
      <c r="DC544" s="19"/>
      <c r="DD544" s="19"/>
      <c r="DE544" s="19"/>
      <c r="DF544" s="19"/>
      <c r="DG544" s="19"/>
      <c r="DH544" s="19"/>
      <c r="DI544" s="19"/>
      <c r="DJ544" s="19"/>
      <c r="DK544" s="19"/>
      <c r="DL544" s="19"/>
      <c r="DM544" s="19"/>
      <c r="DN544" s="19"/>
      <c r="DO544" s="19"/>
      <c r="DP544" s="19"/>
      <c r="DQ544" s="19"/>
      <c r="DR544" s="19"/>
      <c r="DS544" s="19"/>
      <c r="DT544" s="19"/>
      <c r="DU544" s="19"/>
      <c r="DV544" s="19"/>
      <c r="DW544" s="19"/>
      <c r="DX544" s="19"/>
      <c r="DY544" s="19"/>
      <c r="DZ544" s="19"/>
      <c r="EA544" s="19"/>
      <c r="EB544" s="19"/>
      <c r="EC544" s="19"/>
      <c r="ED544" s="19"/>
      <c r="EE544" s="19"/>
      <c r="EF544" s="19"/>
      <c r="EG544" s="19"/>
      <c r="EH544" s="19"/>
      <c r="EI544" s="19"/>
      <c r="EJ544" s="19"/>
      <c r="EK544" s="19"/>
      <c r="EL544" s="19"/>
      <c r="EM544" s="19"/>
      <c r="EN544" s="19"/>
      <c r="EO544" s="19"/>
      <c r="EP544" s="19"/>
      <c r="EQ544" s="19"/>
      <c r="ER544" s="19"/>
      <c r="ES544" s="19"/>
      <c r="ET544" s="19"/>
      <c r="EU544" s="19"/>
      <c r="EV544" s="19"/>
      <c r="EW544" s="19"/>
      <c r="EX544" s="19"/>
      <c r="EY544" s="19"/>
      <c r="EZ544" s="19"/>
      <c r="FA544" s="19"/>
      <c r="FB544" s="19"/>
      <c r="FC544" s="19"/>
      <c r="FD544" s="19"/>
      <c r="FE544" s="19"/>
      <c r="FF544" s="19"/>
      <c r="FG544" s="19"/>
      <c r="FH544" s="19"/>
      <c r="FI544" s="19"/>
      <c r="FJ544" s="19"/>
      <c r="FK544" s="19"/>
      <c r="FL544" s="19"/>
      <c r="FM544" s="19"/>
      <c r="FN544" s="19"/>
      <c r="FO544" s="19"/>
      <c r="FP544" s="19"/>
      <c r="FQ544" s="19"/>
      <c r="FR544" s="19"/>
      <c r="FS544" s="19"/>
      <c r="FT544" s="19"/>
      <c r="FU544" s="19"/>
      <c r="FV544" s="19"/>
      <c r="FW544" s="19"/>
      <c r="FX544" s="19"/>
      <c r="FY544" s="19"/>
      <c r="FZ544" s="19"/>
      <c r="GA544" s="19"/>
      <c r="GB544" s="19"/>
      <c r="GC544" s="19"/>
      <c r="GD544" s="19"/>
      <c r="GE544" s="19"/>
      <c r="GF544" s="19"/>
      <c r="GG544" s="19"/>
      <c r="GH544" s="19"/>
      <c r="GI544" s="19"/>
      <c r="GJ544" s="19"/>
      <c r="GK544" s="19"/>
      <c r="GL544" s="19"/>
      <c r="GM544" s="19"/>
      <c r="GN544" s="19"/>
      <c r="GO544" s="19"/>
      <c r="GP544" s="19"/>
      <c r="GQ544" s="19"/>
      <c r="GR544" s="19"/>
      <c r="GS544" s="19"/>
      <c r="GT544" s="19"/>
      <c r="GU544" s="19"/>
      <c r="GV544" s="19"/>
      <c r="GW544" s="19"/>
      <c r="GX544" s="19"/>
      <c r="GY544" s="19"/>
      <c r="GZ544" s="19"/>
      <c r="HA544" s="19"/>
      <c r="HB544" s="19"/>
      <c r="HC544" s="19"/>
      <c r="HD544" s="19"/>
      <c r="HE544" s="19"/>
      <c r="HF544" s="19"/>
      <c r="HG544" s="19"/>
      <c r="HH544" s="19"/>
      <c r="HI544" s="19"/>
      <c r="HJ544" s="19"/>
      <c r="HK544" s="19"/>
      <c r="HL544" s="19"/>
      <c r="HM544" s="19"/>
      <c r="HN544" s="19"/>
      <c r="HO544" s="19"/>
      <c r="HP544" s="19"/>
      <c r="HQ544" s="19"/>
      <c r="HR544" s="19"/>
      <c r="HS544" s="19"/>
      <c r="HT544" s="19"/>
      <c r="HU544" s="19"/>
      <c r="HV544" s="19"/>
      <c r="HW544" s="19"/>
      <c r="HX544" s="19"/>
      <c r="HY544" s="19"/>
      <c r="HZ544" s="19"/>
      <c r="IA544" s="19"/>
      <c r="IB544" s="19"/>
      <c r="IC544" s="19"/>
      <c r="ID544" s="19"/>
      <c r="IE544" s="19"/>
      <c r="IF544" s="19"/>
      <c r="IG544" s="19"/>
      <c r="IH544" s="19"/>
      <c r="II544" s="19"/>
      <c r="IJ544" s="19"/>
      <c r="IK544" s="19"/>
      <c r="IL544" s="19"/>
      <c r="IM544" s="19"/>
      <c r="IN544" s="19"/>
      <c r="IO544" s="19"/>
      <c r="IP544" s="19"/>
      <c r="IQ544" s="19"/>
      <c r="IR544" s="19"/>
      <c r="IS544" s="19"/>
      <c r="IT544" s="19"/>
      <c r="IU544" s="19"/>
      <c r="IV544" s="19"/>
      <c r="IW544" s="19"/>
    </row>
    <row r="545" spans="1:257" s="45" customFormat="1" ht="12.75" customHeight="1" x14ac:dyDescent="0.25">
      <c r="A545" s="33"/>
      <c r="B545" s="52"/>
      <c r="C545" s="25">
        <v>34092</v>
      </c>
      <c r="D545" s="175" t="s">
        <v>1079</v>
      </c>
      <c r="E545" s="24">
        <v>300</v>
      </c>
      <c r="F545" s="28" t="s">
        <v>612</v>
      </c>
      <c r="G545" s="28">
        <f>VLOOKUP(C545,'[1]Plan comptable'!$C$13:$C$462,1,FALSE)</f>
        <v>34092</v>
      </c>
      <c r="H545"/>
      <c r="I545" s="158" t="s">
        <v>1191</v>
      </c>
      <c r="J545" s="154">
        <v>0</v>
      </c>
      <c r="K545" s="143">
        <v>0</v>
      </c>
      <c r="L545" s="143">
        <v>0</v>
      </c>
      <c r="M545" s="143">
        <v>0</v>
      </c>
      <c r="N545" s="143">
        <v>0</v>
      </c>
      <c r="O545" s="143">
        <v>0</v>
      </c>
      <c r="P545" s="143">
        <v>0</v>
      </c>
      <c r="Q545" s="143">
        <v>0</v>
      </c>
      <c r="R545" s="143">
        <v>0</v>
      </c>
      <c r="S545" s="143">
        <v>1</v>
      </c>
      <c r="T545" s="144">
        <v>0</v>
      </c>
      <c r="U545" s="154">
        <v>0</v>
      </c>
      <c r="V545" s="143">
        <v>0</v>
      </c>
      <c r="W545" s="143">
        <v>0</v>
      </c>
      <c r="X545" s="143">
        <v>0</v>
      </c>
      <c r="Y545" s="143">
        <v>0</v>
      </c>
      <c r="Z545" s="143">
        <v>0</v>
      </c>
      <c r="AA545" s="143">
        <v>0</v>
      </c>
      <c r="AB545" s="143">
        <v>0</v>
      </c>
      <c r="AC545" s="143">
        <v>0</v>
      </c>
      <c r="AD545" s="143">
        <v>0</v>
      </c>
      <c r="AE545" s="143">
        <v>0</v>
      </c>
      <c r="AF545" s="148">
        <v>0</v>
      </c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9"/>
      <c r="BR545" s="19"/>
      <c r="BS545" s="19"/>
      <c r="BT545" s="19"/>
      <c r="BU545" s="19"/>
      <c r="BV545" s="19"/>
      <c r="BW545" s="19"/>
      <c r="BX545" s="19"/>
      <c r="BY545" s="19"/>
      <c r="BZ545" s="19"/>
      <c r="CA545" s="19"/>
      <c r="CB545" s="19"/>
      <c r="CC545" s="19"/>
      <c r="CD545" s="19"/>
      <c r="CE545" s="19"/>
      <c r="CF545" s="19"/>
      <c r="CG545" s="19"/>
      <c r="CH545" s="19"/>
      <c r="CI545" s="19"/>
      <c r="CJ545" s="19"/>
      <c r="CK545" s="19"/>
      <c r="CL545" s="19"/>
      <c r="CM545" s="19"/>
      <c r="CN545" s="19"/>
      <c r="CO545" s="19"/>
      <c r="CP545" s="19"/>
      <c r="CQ545" s="19"/>
      <c r="CR545" s="19"/>
      <c r="CS545" s="19"/>
      <c r="CT545" s="19"/>
      <c r="CU545" s="19"/>
      <c r="CV545" s="19"/>
      <c r="CW545" s="19"/>
      <c r="CX545" s="19"/>
      <c r="CY545" s="19"/>
      <c r="CZ545" s="19"/>
      <c r="DA545" s="19"/>
      <c r="DB545" s="19"/>
      <c r="DC545" s="19"/>
      <c r="DD545" s="19"/>
      <c r="DE545" s="19"/>
      <c r="DF545" s="19"/>
      <c r="DG545" s="19"/>
      <c r="DH545" s="19"/>
      <c r="DI545" s="19"/>
      <c r="DJ545" s="19"/>
      <c r="DK545" s="19"/>
      <c r="DL545" s="19"/>
      <c r="DM545" s="19"/>
      <c r="DN545" s="19"/>
      <c r="DO545" s="19"/>
      <c r="DP545" s="19"/>
      <c r="DQ545" s="19"/>
      <c r="DR545" s="19"/>
      <c r="DS545" s="19"/>
      <c r="DT545" s="19"/>
      <c r="DU545" s="19"/>
      <c r="DV545" s="19"/>
      <c r="DW545" s="19"/>
      <c r="DX545" s="19"/>
      <c r="DY545" s="19"/>
      <c r="DZ545" s="19"/>
      <c r="EA545" s="19"/>
      <c r="EB545" s="19"/>
      <c r="EC545" s="19"/>
      <c r="ED545" s="19"/>
      <c r="EE545" s="19"/>
      <c r="EF545" s="19"/>
      <c r="EG545" s="19"/>
      <c r="EH545" s="19"/>
      <c r="EI545" s="19"/>
      <c r="EJ545" s="19"/>
      <c r="EK545" s="19"/>
      <c r="EL545" s="19"/>
      <c r="EM545" s="19"/>
      <c r="EN545" s="19"/>
      <c r="EO545" s="19"/>
      <c r="EP545" s="19"/>
      <c r="EQ545" s="19"/>
      <c r="ER545" s="19"/>
      <c r="ES545" s="19"/>
      <c r="ET545" s="19"/>
      <c r="EU545" s="19"/>
      <c r="EV545" s="19"/>
      <c r="EW545" s="19"/>
      <c r="EX545" s="19"/>
      <c r="EY545" s="19"/>
      <c r="EZ545" s="19"/>
      <c r="FA545" s="19"/>
      <c r="FB545" s="19"/>
      <c r="FC545" s="19"/>
      <c r="FD545" s="19"/>
      <c r="FE545" s="19"/>
      <c r="FF545" s="19"/>
      <c r="FG545" s="19"/>
      <c r="FH545" s="19"/>
      <c r="FI545" s="19"/>
      <c r="FJ545" s="19"/>
      <c r="FK545" s="19"/>
      <c r="FL545" s="19"/>
      <c r="FM545" s="19"/>
      <c r="FN545" s="19"/>
      <c r="FO545" s="19"/>
      <c r="FP545" s="19"/>
      <c r="FQ545" s="19"/>
      <c r="FR545" s="19"/>
      <c r="FS545" s="19"/>
      <c r="FT545" s="19"/>
      <c r="FU545" s="19"/>
      <c r="FV545" s="19"/>
      <c r="FW545" s="19"/>
      <c r="FX545" s="19"/>
      <c r="FY545" s="19"/>
      <c r="FZ545" s="19"/>
      <c r="GA545" s="19"/>
      <c r="GB545" s="19"/>
      <c r="GC545" s="19"/>
      <c r="GD545" s="19"/>
      <c r="GE545" s="19"/>
      <c r="GF545" s="19"/>
      <c r="GG545" s="19"/>
      <c r="GH545" s="19"/>
      <c r="GI545" s="19"/>
      <c r="GJ545" s="19"/>
      <c r="GK545" s="19"/>
      <c r="GL545" s="19"/>
      <c r="GM545" s="19"/>
      <c r="GN545" s="19"/>
      <c r="GO545" s="19"/>
      <c r="GP545" s="19"/>
      <c r="GQ545" s="19"/>
      <c r="GR545" s="19"/>
      <c r="GS545" s="19"/>
      <c r="GT545" s="19"/>
      <c r="GU545" s="19"/>
      <c r="GV545" s="19"/>
      <c r="GW545" s="19"/>
      <c r="GX545" s="19"/>
      <c r="GY545" s="19"/>
      <c r="GZ545" s="19"/>
      <c r="HA545" s="19"/>
      <c r="HB545" s="19"/>
      <c r="HC545" s="19"/>
      <c r="HD545" s="19"/>
      <c r="HE545" s="19"/>
      <c r="HF545" s="19"/>
      <c r="HG545" s="19"/>
      <c r="HH545" s="19"/>
      <c r="HI545" s="19"/>
      <c r="HJ545" s="19"/>
      <c r="HK545" s="19"/>
      <c r="HL545" s="19"/>
      <c r="HM545" s="19"/>
      <c r="HN545" s="19"/>
      <c r="HO545" s="19"/>
      <c r="HP545" s="19"/>
      <c r="HQ545" s="19"/>
      <c r="HR545" s="19"/>
      <c r="HS545" s="19"/>
      <c r="HT545" s="19"/>
      <c r="HU545" s="19"/>
      <c r="HV545" s="19"/>
      <c r="HW545" s="19"/>
      <c r="HX545" s="19"/>
      <c r="HY545" s="19"/>
      <c r="HZ545" s="19"/>
      <c r="IA545" s="19"/>
      <c r="IB545" s="19"/>
      <c r="IC545" s="19"/>
      <c r="ID545" s="19"/>
      <c r="IE545" s="19"/>
      <c r="IF545" s="19"/>
      <c r="IG545" s="19"/>
      <c r="IH545" s="19"/>
      <c r="II545" s="19"/>
      <c r="IJ545" s="19"/>
      <c r="IK545" s="19"/>
      <c r="IL545" s="19"/>
      <c r="IM545" s="19"/>
      <c r="IN545" s="19"/>
      <c r="IO545" s="19"/>
      <c r="IP545" s="19"/>
      <c r="IQ545" s="19"/>
      <c r="IR545" s="19"/>
      <c r="IS545" s="19"/>
      <c r="IT545" s="19"/>
      <c r="IU545" s="19"/>
      <c r="IV545" s="19"/>
      <c r="IW545" s="19"/>
    </row>
    <row r="546" spans="1:257" s="45" customFormat="1" ht="12.75" customHeight="1" x14ac:dyDescent="0.25">
      <c r="A546" s="33"/>
      <c r="B546" s="52"/>
      <c r="C546" s="25">
        <v>34093</v>
      </c>
      <c r="D546" s="175" t="s">
        <v>1080</v>
      </c>
      <c r="E546" s="24">
        <v>300</v>
      </c>
      <c r="F546" s="28" t="s">
        <v>612</v>
      </c>
      <c r="G546" s="28">
        <f>VLOOKUP(C546,'[1]Plan comptable'!$C$13:$C$462,1,FALSE)</f>
        <v>34093</v>
      </c>
      <c r="H546"/>
      <c r="I546" s="158" t="s">
        <v>1191</v>
      </c>
      <c r="J546" s="154">
        <v>0</v>
      </c>
      <c r="K546" s="143">
        <v>0</v>
      </c>
      <c r="L546" s="143">
        <v>0</v>
      </c>
      <c r="M546" s="143">
        <v>0</v>
      </c>
      <c r="N546" s="143">
        <v>0</v>
      </c>
      <c r="O546" s="143">
        <v>0</v>
      </c>
      <c r="P546" s="143">
        <v>1</v>
      </c>
      <c r="Q546" s="143">
        <v>0</v>
      </c>
      <c r="R546" s="143">
        <v>0</v>
      </c>
      <c r="S546" s="143">
        <v>0</v>
      </c>
      <c r="T546" s="144">
        <v>0</v>
      </c>
      <c r="U546" s="154">
        <v>0</v>
      </c>
      <c r="V546" s="143">
        <v>0</v>
      </c>
      <c r="W546" s="143">
        <v>0</v>
      </c>
      <c r="X546" s="143">
        <v>0</v>
      </c>
      <c r="Y546" s="143">
        <v>0</v>
      </c>
      <c r="Z546" s="143">
        <v>0</v>
      </c>
      <c r="AA546" s="143">
        <v>0</v>
      </c>
      <c r="AB546" s="143">
        <v>0</v>
      </c>
      <c r="AC546" s="143">
        <v>0</v>
      </c>
      <c r="AD546" s="143">
        <v>0</v>
      </c>
      <c r="AE546" s="143">
        <v>0</v>
      </c>
      <c r="AF546" s="148">
        <v>0</v>
      </c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9"/>
      <c r="BR546" s="19"/>
      <c r="BS546" s="19"/>
      <c r="BT546" s="19"/>
      <c r="BU546" s="19"/>
      <c r="BV546" s="19"/>
      <c r="BW546" s="19"/>
      <c r="BX546" s="19"/>
      <c r="BY546" s="19"/>
      <c r="BZ546" s="19"/>
      <c r="CA546" s="19"/>
      <c r="CB546" s="19"/>
      <c r="CC546" s="19"/>
      <c r="CD546" s="19"/>
      <c r="CE546" s="19"/>
      <c r="CF546" s="19"/>
      <c r="CG546" s="19"/>
      <c r="CH546" s="19"/>
      <c r="CI546" s="19"/>
      <c r="CJ546" s="19"/>
      <c r="CK546" s="19"/>
      <c r="CL546" s="19"/>
      <c r="CM546" s="19"/>
      <c r="CN546" s="19"/>
      <c r="CO546" s="19"/>
      <c r="CP546" s="19"/>
      <c r="CQ546" s="19"/>
      <c r="CR546" s="19"/>
      <c r="CS546" s="19"/>
      <c r="CT546" s="19"/>
      <c r="CU546" s="19"/>
      <c r="CV546" s="19"/>
      <c r="CW546" s="19"/>
      <c r="CX546" s="19"/>
      <c r="CY546" s="19"/>
      <c r="CZ546" s="19"/>
      <c r="DA546" s="19"/>
      <c r="DB546" s="19"/>
      <c r="DC546" s="19"/>
      <c r="DD546" s="19"/>
      <c r="DE546" s="19"/>
      <c r="DF546" s="19"/>
      <c r="DG546" s="19"/>
      <c r="DH546" s="19"/>
      <c r="DI546" s="19"/>
      <c r="DJ546" s="19"/>
      <c r="DK546" s="19"/>
      <c r="DL546" s="19"/>
      <c r="DM546" s="19"/>
      <c r="DN546" s="19"/>
      <c r="DO546" s="19"/>
      <c r="DP546" s="19"/>
      <c r="DQ546" s="19"/>
      <c r="DR546" s="19"/>
      <c r="DS546" s="19"/>
      <c r="DT546" s="19"/>
      <c r="DU546" s="19"/>
      <c r="DV546" s="19"/>
      <c r="DW546" s="19"/>
      <c r="DX546" s="19"/>
      <c r="DY546" s="19"/>
      <c r="DZ546" s="19"/>
      <c r="EA546" s="19"/>
      <c r="EB546" s="19"/>
      <c r="EC546" s="19"/>
      <c r="ED546" s="19"/>
      <c r="EE546" s="19"/>
      <c r="EF546" s="19"/>
      <c r="EG546" s="19"/>
      <c r="EH546" s="19"/>
      <c r="EI546" s="19"/>
      <c r="EJ546" s="19"/>
      <c r="EK546" s="19"/>
      <c r="EL546" s="19"/>
      <c r="EM546" s="19"/>
      <c r="EN546" s="19"/>
      <c r="EO546" s="19"/>
      <c r="EP546" s="19"/>
      <c r="EQ546" s="19"/>
      <c r="ER546" s="19"/>
      <c r="ES546" s="19"/>
      <c r="ET546" s="19"/>
      <c r="EU546" s="19"/>
      <c r="EV546" s="19"/>
      <c r="EW546" s="19"/>
      <c r="EX546" s="19"/>
      <c r="EY546" s="19"/>
      <c r="EZ546" s="19"/>
      <c r="FA546" s="19"/>
      <c r="FB546" s="19"/>
      <c r="FC546" s="19"/>
      <c r="FD546" s="19"/>
      <c r="FE546" s="19"/>
      <c r="FF546" s="19"/>
      <c r="FG546" s="19"/>
      <c r="FH546" s="19"/>
      <c r="FI546" s="19"/>
      <c r="FJ546" s="19"/>
      <c r="FK546" s="19"/>
      <c r="FL546" s="19"/>
      <c r="FM546" s="19"/>
      <c r="FN546" s="19"/>
      <c r="FO546" s="19"/>
      <c r="FP546" s="19"/>
      <c r="FQ546" s="19"/>
      <c r="FR546" s="19"/>
      <c r="FS546" s="19"/>
      <c r="FT546" s="19"/>
      <c r="FU546" s="19"/>
      <c r="FV546" s="19"/>
      <c r="FW546" s="19"/>
      <c r="FX546" s="19"/>
      <c r="FY546" s="19"/>
      <c r="FZ546" s="19"/>
      <c r="GA546" s="19"/>
      <c r="GB546" s="19"/>
      <c r="GC546" s="19"/>
      <c r="GD546" s="19"/>
      <c r="GE546" s="19"/>
      <c r="GF546" s="19"/>
      <c r="GG546" s="19"/>
      <c r="GH546" s="19"/>
      <c r="GI546" s="19"/>
      <c r="GJ546" s="19"/>
      <c r="GK546" s="19"/>
      <c r="GL546" s="19"/>
      <c r="GM546" s="19"/>
      <c r="GN546" s="19"/>
      <c r="GO546" s="19"/>
      <c r="GP546" s="19"/>
      <c r="GQ546" s="19"/>
      <c r="GR546" s="19"/>
      <c r="GS546" s="19"/>
      <c r="GT546" s="19"/>
      <c r="GU546" s="19"/>
      <c r="GV546" s="19"/>
      <c r="GW546" s="19"/>
      <c r="GX546" s="19"/>
      <c r="GY546" s="19"/>
      <c r="GZ546" s="19"/>
      <c r="HA546" s="19"/>
      <c r="HB546" s="19"/>
      <c r="HC546" s="19"/>
      <c r="HD546" s="19"/>
      <c r="HE546" s="19"/>
      <c r="HF546" s="19"/>
      <c r="HG546" s="19"/>
      <c r="HH546" s="19"/>
      <c r="HI546" s="19"/>
      <c r="HJ546" s="19"/>
      <c r="HK546" s="19"/>
      <c r="HL546" s="19"/>
      <c r="HM546" s="19"/>
      <c r="HN546" s="19"/>
      <c r="HO546" s="19"/>
      <c r="HP546" s="19"/>
      <c r="HQ546" s="19"/>
      <c r="HR546" s="19"/>
      <c r="HS546" s="19"/>
      <c r="HT546" s="19"/>
      <c r="HU546" s="19"/>
      <c r="HV546" s="19"/>
      <c r="HW546" s="19"/>
      <c r="HX546" s="19"/>
      <c r="HY546" s="19"/>
      <c r="HZ546" s="19"/>
      <c r="IA546" s="19"/>
      <c r="IB546" s="19"/>
      <c r="IC546" s="19"/>
      <c r="ID546" s="19"/>
      <c r="IE546" s="19"/>
      <c r="IF546" s="19"/>
      <c r="IG546" s="19"/>
      <c r="IH546" s="19"/>
      <c r="II546" s="19"/>
      <c r="IJ546" s="19"/>
      <c r="IK546" s="19"/>
      <c r="IL546" s="19"/>
      <c r="IM546" s="19"/>
      <c r="IN546" s="19"/>
      <c r="IO546" s="19"/>
      <c r="IP546" s="19"/>
      <c r="IQ546" s="19"/>
      <c r="IR546" s="19"/>
      <c r="IS546" s="19"/>
      <c r="IT546" s="19"/>
      <c r="IU546" s="19"/>
      <c r="IV546" s="19"/>
      <c r="IW546" s="19"/>
    </row>
    <row r="547" spans="1:257" s="45" customFormat="1" ht="12.75" customHeight="1" x14ac:dyDescent="0.25">
      <c r="A547" s="33"/>
      <c r="B547" s="52"/>
      <c r="C547" s="25">
        <v>34094</v>
      </c>
      <c r="D547" s="175" t="s">
        <v>1081</v>
      </c>
      <c r="E547" s="24">
        <v>300</v>
      </c>
      <c r="F547" s="28" t="s">
        <v>612</v>
      </c>
      <c r="G547" s="28">
        <f>VLOOKUP(C547,'[1]Plan comptable'!$C$13:$C$462,1,FALSE)</f>
        <v>34094</v>
      </c>
      <c r="H547"/>
      <c r="I547" s="158" t="s">
        <v>1191</v>
      </c>
      <c r="J547" s="154">
        <v>0</v>
      </c>
      <c r="K547" s="143">
        <v>0</v>
      </c>
      <c r="L547" s="143">
        <v>0</v>
      </c>
      <c r="M547" s="143">
        <v>0</v>
      </c>
      <c r="N547" s="143">
        <v>0</v>
      </c>
      <c r="O547" s="143">
        <v>0</v>
      </c>
      <c r="P547" s="143">
        <v>0</v>
      </c>
      <c r="Q547" s="143">
        <v>1</v>
      </c>
      <c r="R547" s="143">
        <v>0</v>
      </c>
      <c r="S547" s="143">
        <v>0</v>
      </c>
      <c r="T547" s="144">
        <v>0</v>
      </c>
      <c r="U547" s="154">
        <v>0</v>
      </c>
      <c r="V547" s="143">
        <v>0</v>
      </c>
      <c r="W547" s="143">
        <v>0</v>
      </c>
      <c r="X547" s="143">
        <v>0</v>
      </c>
      <c r="Y547" s="143">
        <v>0</v>
      </c>
      <c r="Z547" s="143">
        <v>0</v>
      </c>
      <c r="AA547" s="143">
        <v>0</v>
      </c>
      <c r="AB547" s="143">
        <v>0</v>
      </c>
      <c r="AC547" s="143">
        <v>0</v>
      </c>
      <c r="AD547" s="143">
        <v>0</v>
      </c>
      <c r="AE547" s="143">
        <v>0</v>
      </c>
      <c r="AF547" s="148">
        <v>0</v>
      </c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9"/>
      <c r="BR547" s="19"/>
      <c r="BS547" s="19"/>
      <c r="BT547" s="19"/>
      <c r="BU547" s="19"/>
      <c r="BV547" s="19"/>
      <c r="BW547" s="19"/>
      <c r="BX547" s="19"/>
      <c r="BY547" s="19"/>
      <c r="BZ547" s="19"/>
      <c r="CA547" s="19"/>
      <c r="CB547" s="19"/>
      <c r="CC547" s="19"/>
      <c r="CD547" s="19"/>
      <c r="CE547" s="19"/>
      <c r="CF547" s="19"/>
      <c r="CG547" s="19"/>
      <c r="CH547" s="19"/>
      <c r="CI547" s="19"/>
      <c r="CJ547" s="19"/>
      <c r="CK547" s="19"/>
      <c r="CL547" s="19"/>
      <c r="CM547" s="19"/>
      <c r="CN547" s="19"/>
      <c r="CO547" s="19"/>
      <c r="CP547" s="19"/>
      <c r="CQ547" s="19"/>
      <c r="CR547" s="19"/>
      <c r="CS547" s="19"/>
      <c r="CT547" s="19"/>
      <c r="CU547" s="19"/>
      <c r="CV547" s="19"/>
      <c r="CW547" s="19"/>
      <c r="CX547" s="19"/>
      <c r="CY547" s="19"/>
      <c r="CZ547" s="19"/>
      <c r="DA547" s="19"/>
      <c r="DB547" s="19"/>
      <c r="DC547" s="19"/>
      <c r="DD547" s="19"/>
      <c r="DE547" s="19"/>
      <c r="DF547" s="19"/>
      <c r="DG547" s="19"/>
      <c r="DH547" s="19"/>
      <c r="DI547" s="19"/>
      <c r="DJ547" s="19"/>
      <c r="DK547" s="19"/>
      <c r="DL547" s="19"/>
      <c r="DM547" s="19"/>
      <c r="DN547" s="19"/>
      <c r="DO547" s="19"/>
      <c r="DP547" s="19"/>
      <c r="DQ547" s="19"/>
      <c r="DR547" s="19"/>
      <c r="DS547" s="19"/>
      <c r="DT547" s="19"/>
      <c r="DU547" s="19"/>
      <c r="DV547" s="19"/>
      <c r="DW547" s="19"/>
      <c r="DX547" s="19"/>
      <c r="DY547" s="19"/>
      <c r="DZ547" s="19"/>
      <c r="EA547" s="19"/>
      <c r="EB547" s="19"/>
      <c r="EC547" s="19"/>
      <c r="ED547" s="19"/>
      <c r="EE547" s="19"/>
      <c r="EF547" s="19"/>
      <c r="EG547" s="19"/>
      <c r="EH547" s="19"/>
      <c r="EI547" s="19"/>
      <c r="EJ547" s="19"/>
      <c r="EK547" s="19"/>
      <c r="EL547" s="19"/>
      <c r="EM547" s="19"/>
      <c r="EN547" s="19"/>
      <c r="EO547" s="19"/>
      <c r="EP547" s="19"/>
      <c r="EQ547" s="19"/>
      <c r="ER547" s="19"/>
      <c r="ES547" s="19"/>
      <c r="ET547" s="19"/>
      <c r="EU547" s="19"/>
      <c r="EV547" s="19"/>
      <c r="EW547" s="19"/>
      <c r="EX547" s="19"/>
      <c r="EY547" s="19"/>
      <c r="EZ547" s="19"/>
      <c r="FA547" s="19"/>
      <c r="FB547" s="19"/>
      <c r="FC547" s="19"/>
      <c r="FD547" s="19"/>
      <c r="FE547" s="19"/>
      <c r="FF547" s="19"/>
      <c r="FG547" s="19"/>
      <c r="FH547" s="19"/>
      <c r="FI547" s="19"/>
      <c r="FJ547" s="19"/>
      <c r="FK547" s="19"/>
      <c r="FL547" s="19"/>
      <c r="FM547" s="19"/>
      <c r="FN547" s="19"/>
      <c r="FO547" s="19"/>
      <c r="FP547" s="19"/>
      <c r="FQ547" s="19"/>
      <c r="FR547" s="19"/>
      <c r="FS547" s="19"/>
      <c r="FT547" s="19"/>
      <c r="FU547" s="19"/>
      <c r="FV547" s="19"/>
      <c r="FW547" s="19"/>
      <c r="FX547" s="19"/>
      <c r="FY547" s="19"/>
      <c r="FZ547" s="19"/>
      <c r="GA547" s="19"/>
      <c r="GB547" s="19"/>
      <c r="GC547" s="19"/>
      <c r="GD547" s="19"/>
      <c r="GE547" s="19"/>
      <c r="GF547" s="19"/>
      <c r="GG547" s="19"/>
      <c r="GH547" s="19"/>
      <c r="GI547" s="19"/>
      <c r="GJ547" s="19"/>
      <c r="GK547" s="19"/>
      <c r="GL547" s="19"/>
      <c r="GM547" s="19"/>
      <c r="GN547" s="19"/>
      <c r="GO547" s="19"/>
      <c r="GP547" s="19"/>
      <c r="GQ547" s="19"/>
      <c r="GR547" s="19"/>
      <c r="GS547" s="19"/>
      <c r="GT547" s="19"/>
      <c r="GU547" s="19"/>
      <c r="GV547" s="19"/>
      <c r="GW547" s="19"/>
      <c r="GX547" s="19"/>
      <c r="GY547" s="19"/>
      <c r="GZ547" s="19"/>
      <c r="HA547" s="19"/>
      <c r="HB547" s="19"/>
      <c r="HC547" s="19"/>
      <c r="HD547" s="19"/>
      <c r="HE547" s="19"/>
      <c r="HF547" s="19"/>
      <c r="HG547" s="19"/>
      <c r="HH547" s="19"/>
      <c r="HI547" s="19"/>
      <c r="HJ547" s="19"/>
      <c r="HK547" s="19"/>
      <c r="HL547" s="19"/>
      <c r="HM547" s="19"/>
      <c r="HN547" s="19"/>
      <c r="HO547" s="19"/>
      <c r="HP547" s="19"/>
      <c r="HQ547" s="19"/>
      <c r="HR547" s="19"/>
      <c r="HS547" s="19"/>
      <c r="HT547" s="19"/>
      <c r="HU547" s="19"/>
      <c r="HV547" s="19"/>
      <c r="HW547" s="19"/>
      <c r="HX547" s="19"/>
      <c r="HY547" s="19"/>
      <c r="HZ547" s="19"/>
      <c r="IA547" s="19"/>
      <c r="IB547" s="19"/>
      <c r="IC547" s="19"/>
      <c r="ID547" s="19"/>
      <c r="IE547" s="19"/>
      <c r="IF547" s="19"/>
      <c r="IG547" s="19"/>
      <c r="IH547" s="19"/>
      <c r="II547" s="19"/>
      <c r="IJ547" s="19"/>
      <c r="IK547" s="19"/>
      <c r="IL547" s="19"/>
      <c r="IM547" s="19"/>
      <c r="IN547" s="19"/>
      <c r="IO547" s="19"/>
      <c r="IP547" s="19"/>
      <c r="IQ547" s="19"/>
      <c r="IR547" s="19"/>
      <c r="IS547" s="19"/>
      <c r="IT547" s="19"/>
      <c r="IU547" s="19"/>
      <c r="IV547" s="19"/>
      <c r="IW547" s="19"/>
    </row>
    <row r="548" spans="1:257" s="45" customFormat="1" ht="12.75" customHeight="1" x14ac:dyDescent="0.25">
      <c r="A548" s="33"/>
      <c r="B548" s="52"/>
      <c r="C548" s="25">
        <v>34095</v>
      </c>
      <c r="D548" s="175" t="s">
        <v>1082</v>
      </c>
      <c r="E548" s="24">
        <v>300</v>
      </c>
      <c r="F548" s="28" t="s">
        <v>612</v>
      </c>
      <c r="G548" s="28">
        <f>VLOOKUP(C548,'[1]Plan comptable'!$C$13:$C$462,1,FALSE)</f>
        <v>34095</v>
      </c>
      <c r="H548"/>
      <c r="I548" s="158" t="s">
        <v>1191</v>
      </c>
      <c r="J548" s="154">
        <v>0</v>
      </c>
      <c r="K548" s="143">
        <v>0</v>
      </c>
      <c r="L548" s="143">
        <v>0</v>
      </c>
      <c r="M548" s="143">
        <v>1</v>
      </c>
      <c r="N548" s="143">
        <v>0</v>
      </c>
      <c r="O548" s="143">
        <v>0</v>
      </c>
      <c r="P548" s="143">
        <v>0</v>
      </c>
      <c r="Q548" s="143">
        <v>0</v>
      </c>
      <c r="R548" s="143">
        <v>0</v>
      </c>
      <c r="S548" s="143">
        <v>0</v>
      </c>
      <c r="T548" s="144">
        <v>0</v>
      </c>
      <c r="U548" s="154">
        <v>0</v>
      </c>
      <c r="V548" s="143">
        <v>0</v>
      </c>
      <c r="W548" s="143">
        <v>0</v>
      </c>
      <c r="X548" s="143">
        <v>0</v>
      </c>
      <c r="Y548" s="143">
        <v>0</v>
      </c>
      <c r="Z548" s="143">
        <v>0</v>
      </c>
      <c r="AA548" s="143">
        <v>0</v>
      </c>
      <c r="AB548" s="143">
        <v>0</v>
      </c>
      <c r="AC548" s="143">
        <v>0</v>
      </c>
      <c r="AD548" s="143">
        <v>0</v>
      </c>
      <c r="AE548" s="143">
        <v>0</v>
      </c>
      <c r="AF548" s="148">
        <v>0</v>
      </c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  <c r="BQ548" s="19"/>
      <c r="BR548" s="19"/>
      <c r="BS548" s="19"/>
      <c r="BT548" s="19"/>
      <c r="BU548" s="19"/>
      <c r="BV548" s="19"/>
      <c r="BW548" s="19"/>
      <c r="BX548" s="19"/>
      <c r="BY548" s="19"/>
      <c r="BZ548" s="19"/>
      <c r="CA548" s="19"/>
      <c r="CB548" s="19"/>
      <c r="CC548" s="19"/>
      <c r="CD548" s="19"/>
      <c r="CE548" s="19"/>
      <c r="CF548" s="19"/>
      <c r="CG548" s="19"/>
      <c r="CH548" s="19"/>
      <c r="CI548" s="19"/>
      <c r="CJ548" s="19"/>
      <c r="CK548" s="19"/>
      <c r="CL548" s="19"/>
      <c r="CM548" s="19"/>
      <c r="CN548" s="19"/>
      <c r="CO548" s="19"/>
      <c r="CP548" s="19"/>
      <c r="CQ548" s="19"/>
      <c r="CR548" s="19"/>
      <c r="CS548" s="19"/>
      <c r="CT548" s="19"/>
      <c r="CU548" s="19"/>
      <c r="CV548" s="19"/>
      <c r="CW548" s="19"/>
      <c r="CX548" s="19"/>
      <c r="CY548" s="19"/>
      <c r="CZ548" s="19"/>
      <c r="DA548" s="19"/>
      <c r="DB548" s="19"/>
      <c r="DC548" s="19"/>
      <c r="DD548" s="19"/>
      <c r="DE548" s="19"/>
      <c r="DF548" s="19"/>
      <c r="DG548" s="19"/>
      <c r="DH548" s="19"/>
      <c r="DI548" s="19"/>
      <c r="DJ548" s="19"/>
      <c r="DK548" s="19"/>
      <c r="DL548" s="19"/>
      <c r="DM548" s="19"/>
      <c r="DN548" s="19"/>
      <c r="DO548" s="19"/>
      <c r="DP548" s="19"/>
      <c r="DQ548" s="19"/>
      <c r="DR548" s="19"/>
      <c r="DS548" s="19"/>
      <c r="DT548" s="19"/>
      <c r="DU548" s="19"/>
      <c r="DV548" s="19"/>
      <c r="DW548" s="19"/>
      <c r="DX548" s="19"/>
      <c r="DY548" s="19"/>
      <c r="DZ548" s="19"/>
      <c r="EA548" s="19"/>
      <c r="EB548" s="19"/>
      <c r="EC548" s="19"/>
      <c r="ED548" s="19"/>
      <c r="EE548" s="19"/>
      <c r="EF548" s="19"/>
      <c r="EG548" s="19"/>
      <c r="EH548" s="19"/>
      <c r="EI548" s="19"/>
      <c r="EJ548" s="19"/>
      <c r="EK548" s="19"/>
      <c r="EL548" s="19"/>
      <c r="EM548" s="19"/>
      <c r="EN548" s="19"/>
      <c r="EO548" s="19"/>
      <c r="EP548" s="19"/>
      <c r="EQ548" s="19"/>
      <c r="ER548" s="19"/>
      <c r="ES548" s="19"/>
      <c r="ET548" s="19"/>
      <c r="EU548" s="19"/>
      <c r="EV548" s="19"/>
      <c r="EW548" s="19"/>
      <c r="EX548" s="19"/>
      <c r="EY548" s="19"/>
      <c r="EZ548" s="19"/>
      <c r="FA548" s="19"/>
      <c r="FB548" s="19"/>
      <c r="FC548" s="19"/>
      <c r="FD548" s="19"/>
      <c r="FE548" s="19"/>
      <c r="FF548" s="19"/>
      <c r="FG548" s="19"/>
      <c r="FH548" s="19"/>
      <c r="FI548" s="19"/>
      <c r="FJ548" s="19"/>
      <c r="FK548" s="19"/>
      <c r="FL548" s="19"/>
      <c r="FM548" s="19"/>
      <c r="FN548" s="19"/>
      <c r="FO548" s="19"/>
      <c r="FP548" s="19"/>
      <c r="FQ548" s="19"/>
      <c r="FR548" s="19"/>
      <c r="FS548" s="19"/>
      <c r="FT548" s="19"/>
      <c r="FU548" s="19"/>
      <c r="FV548" s="19"/>
      <c r="FW548" s="19"/>
      <c r="FX548" s="19"/>
      <c r="FY548" s="19"/>
      <c r="FZ548" s="19"/>
      <c r="GA548" s="19"/>
      <c r="GB548" s="19"/>
      <c r="GC548" s="19"/>
      <c r="GD548" s="19"/>
      <c r="GE548" s="19"/>
      <c r="GF548" s="19"/>
      <c r="GG548" s="19"/>
      <c r="GH548" s="19"/>
      <c r="GI548" s="19"/>
      <c r="GJ548" s="19"/>
      <c r="GK548" s="19"/>
      <c r="GL548" s="19"/>
      <c r="GM548" s="19"/>
      <c r="GN548" s="19"/>
      <c r="GO548" s="19"/>
      <c r="GP548" s="19"/>
      <c r="GQ548" s="19"/>
      <c r="GR548" s="19"/>
      <c r="GS548" s="19"/>
      <c r="GT548" s="19"/>
      <c r="GU548" s="19"/>
      <c r="GV548" s="19"/>
      <c r="GW548" s="19"/>
      <c r="GX548" s="19"/>
      <c r="GY548" s="19"/>
      <c r="GZ548" s="19"/>
      <c r="HA548" s="19"/>
      <c r="HB548" s="19"/>
      <c r="HC548" s="19"/>
      <c r="HD548" s="19"/>
      <c r="HE548" s="19"/>
      <c r="HF548" s="19"/>
      <c r="HG548" s="19"/>
      <c r="HH548" s="19"/>
      <c r="HI548" s="19"/>
      <c r="HJ548" s="19"/>
      <c r="HK548" s="19"/>
      <c r="HL548" s="19"/>
      <c r="HM548" s="19"/>
      <c r="HN548" s="19"/>
      <c r="HO548" s="19"/>
      <c r="HP548" s="19"/>
      <c r="HQ548" s="19"/>
      <c r="HR548" s="19"/>
      <c r="HS548" s="19"/>
      <c r="HT548" s="19"/>
      <c r="HU548" s="19"/>
      <c r="HV548" s="19"/>
      <c r="HW548" s="19"/>
      <c r="HX548" s="19"/>
      <c r="HY548" s="19"/>
      <c r="HZ548" s="19"/>
      <c r="IA548" s="19"/>
      <c r="IB548" s="19"/>
      <c r="IC548" s="19"/>
      <c r="ID548" s="19"/>
      <c r="IE548" s="19"/>
      <c r="IF548" s="19"/>
      <c r="IG548" s="19"/>
      <c r="IH548" s="19"/>
      <c r="II548" s="19"/>
      <c r="IJ548" s="19"/>
      <c r="IK548" s="19"/>
      <c r="IL548" s="19"/>
      <c r="IM548" s="19"/>
      <c r="IN548" s="19"/>
      <c r="IO548" s="19"/>
      <c r="IP548" s="19"/>
      <c r="IQ548" s="19"/>
      <c r="IR548" s="19"/>
      <c r="IS548" s="19"/>
      <c r="IT548" s="19"/>
      <c r="IU548" s="19"/>
      <c r="IV548" s="19"/>
      <c r="IW548" s="19"/>
    </row>
    <row r="549" spans="1:257" s="45" customFormat="1" ht="12.75" customHeight="1" x14ac:dyDescent="0.25">
      <c r="A549" s="33"/>
      <c r="B549" s="52"/>
      <c r="C549" s="25">
        <v>34096</v>
      </c>
      <c r="D549" s="175" t="s">
        <v>1083</v>
      </c>
      <c r="E549" s="24">
        <v>300</v>
      </c>
      <c r="F549" s="28" t="s">
        <v>612</v>
      </c>
      <c r="G549" s="28">
        <f>VLOOKUP(C549,'[1]Plan comptable'!$C$13:$C$462,1,FALSE)</f>
        <v>34096</v>
      </c>
      <c r="H549"/>
      <c r="I549" s="158" t="s">
        <v>1191</v>
      </c>
      <c r="J549" s="154">
        <v>0</v>
      </c>
      <c r="K549" s="143">
        <v>0</v>
      </c>
      <c r="L549" s="143">
        <v>0</v>
      </c>
      <c r="M549" s="143">
        <v>0</v>
      </c>
      <c r="N549" s="143">
        <v>0</v>
      </c>
      <c r="O549" s="143">
        <v>0</v>
      </c>
      <c r="P549" s="143">
        <v>0</v>
      </c>
      <c r="Q549" s="143">
        <v>0</v>
      </c>
      <c r="R549" s="143">
        <v>1</v>
      </c>
      <c r="S549" s="143">
        <v>0</v>
      </c>
      <c r="T549" s="144">
        <v>0</v>
      </c>
      <c r="U549" s="154">
        <v>0</v>
      </c>
      <c r="V549" s="143">
        <v>0</v>
      </c>
      <c r="W549" s="143">
        <v>0</v>
      </c>
      <c r="X549" s="143">
        <v>0</v>
      </c>
      <c r="Y549" s="143">
        <v>0</v>
      </c>
      <c r="Z549" s="143">
        <v>0</v>
      </c>
      <c r="AA549" s="143">
        <v>0</v>
      </c>
      <c r="AB549" s="143">
        <v>0</v>
      </c>
      <c r="AC549" s="143">
        <v>0</v>
      </c>
      <c r="AD549" s="143">
        <v>0</v>
      </c>
      <c r="AE549" s="143">
        <v>0</v>
      </c>
      <c r="AF549" s="148">
        <v>0</v>
      </c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9"/>
      <c r="BR549" s="19"/>
      <c r="BS549" s="19"/>
      <c r="BT549" s="19"/>
      <c r="BU549" s="19"/>
      <c r="BV549" s="19"/>
      <c r="BW549" s="19"/>
      <c r="BX549" s="19"/>
      <c r="BY549" s="19"/>
      <c r="BZ549" s="19"/>
      <c r="CA549" s="19"/>
      <c r="CB549" s="19"/>
      <c r="CC549" s="19"/>
      <c r="CD549" s="19"/>
      <c r="CE549" s="19"/>
      <c r="CF549" s="19"/>
      <c r="CG549" s="19"/>
      <c r="CH549" s="19"/>
      <c r="CI549" s="19"/>
      <c r="CJ549" s="19"/>
      <c r="CK549" s="19"/>
      <c r="CL549" s="19"/>
      <c r="CM549" s="19"/>
      <c r="CN549" s="19"/>
      <c r="CO549" s="19"/>
      <c r="CP549" s="19"/>
      <c r="CQ549" s="19"/>
      <c r="CR549" s="19"/>
      <c r="CS549" s="19"/>
      <c r="CT549" s="19"/>
      <c r="CU549" s="19"/>
      <c r="CV549" s="19"/>
      <c r="CW549" s="19"/>
      <c r="CX549" s="19"/>
      <c r="CY549" s="19"/>
      <c r="CZ549" s="19"/>
      <c r="DA549" s="19"/>
      <c r="DB549" s="19"/>
      <c r="DC549" s="19"/>
      <c r="DD549" s="19"/>
      <c r="DE549" s="19"/>
      <c r="DF549" s="19"/>
      <c r="DG549" s="19"/>
      <c r="DH549" s="19"/>
      <c r="DI549" s="19"/>
      <c r="DJ549" s="19"/>
      <c r="DK549" s="19"/>
      <c r="DL549" s="19"/>
      <c r="DM549" s="19"/>
      <c r="DN549" s="19"/>
      <c r="DO549" s="19"/>
      <c r="DP549" s="19"/>
      <c r="DQ549" s="19"/>
      <c r="DR549" s="19"/>
      <c r="DS549" s="19"/>
      <c r="DT549" s="19"/>
      <c r="DU549" s="19"/>
      <c r="DV549" s="19"/>
      <c r="DW549" s="19"/>
      <c r="DX549" s="19"/>
      <c r="DY549" s="19"/>
      <c r="DZ549" s="19"/>
      <c r="EA549" s="19"/>
      <c r="EB549" s="19"/>
      <c r="EC549" s="19"/>
      <c r="ED549" s="19"/>
      <c r="EE549" s="19"/>
      <c r="EF549" s="19"/>
      <c r="EG549" s="19"/>
      <c r="EH549" s="19"/>
      <c r="EI549" s="19"/>
      <c r="EJ549" s="19"/>
      <c r="EK549" s="19"/>
      <c r="EL549" s="19"/>
      <c r="EM549" s="19"/>
      <c r="EN549" s="19"/>
      <c r="EO549" s="19"/>
      <c r="EP549" s="19"/>
      <c r="EQ549" s="19"/>
      <c r="ER549" s="19"/>
      <c r="ES549" s="19"/>
      <c r="ET549" s="19"/>
      <c r="EU549" s="19"/>
      <c r="EV549" s="19"/>
      <c r="EW549" s="19"/>
      <c r="EX549" s="19"/>
      <c r="EY549" s="19"/>
      <c r="EZ549" s="19"/>
      <c r="FA549" s="19"/>
      <c r="FB549" s="19"/>
      <c r="FC549" s="19"/>
      <c r="FD549" s="19"/>
      <c r="FE549" s="19"/>
      <c r="FF549" s="19"/>
      <c r="FG549" s="19"/>
      <c r="FH549" s="19"/>
      <c r="FI549" s="19"/>
      <c r="FJ549" s="19"/>
      <c r="FK549" s="19"/>
      <c r="FL549" s="19"/>
      <c r="FM549" s="19"/>
      <c r="FN549" s="19"/>
      <c r="FO549" s="19"/>
      <c r="FP549" s="19"/>
      <c r="FQ549" s="19"/>
      <c r="FR549" s="19"/>
      <c r="FS549" s="19"/>
      <c r="FT549" s="19"/>
      <c r="FU549" s="19"/>
      <c r="FV549" s="19"/>
      <c r="FW549" s="19"/>
      <c r="FX549" s="19"/>
      <c r="FY549" s="19"/>
      <c r="FZ549" s="19"/>
      <c r="GA549" s="19"/>
      <c r="GB549" s="19"/>
      <c r="GC549" s="19"/>
      <c r="GD549" s="19"/>
      <c r="GE549" s="19"/>
      <c r="GF549" s="19"/>
      <c r="GG549" s="19"/>
      <c r="GH549" s="19"/>
      <c r="GI549" s="19"/>
      <c r="GJ549" s="19"/>
      <c r="GK549" s="19"/>
      <c r="GL549" s="19"/>
      <c r="GM549" s="19"/>
      <c r="GN549" s="19"/>
      <c r="GO549" s="19"/>
      <c r="GP549" s="19"/>
      <c r="GQ549" s="19"/>
      <c r="GR549" s="19"/>
      <c r="GS549" s="19"/>
      <c r="GT549" s="19"/>
      <c r="GU549" s="19"/>
      <c r="GV549" s="19"/>
      <c r="GW549" s="19"/>
      <c r="GX549" s="19"/>
      <c r="GY549" s="19"/>
      <c r="GZ549" s="19"/>
      <c r="HA549" s="19"/>
      <c r="HB549" s="19"/>
      <c r="HC549" s="19"/>
      <c r="HD549" s="19"/>
      <c r="HE549" s="19"/>
      <c r="HF549" s="19"/>
      <c r="HG549" s="19"/>
      <c r="HH549" s="19"/>
      <c r="HI549" s="19"/>
      <c r="HJ549" s="19"/>
      <c r="HK549" s="19"/>
      <c r="HL549" s="19"/>
      <c r="HM549" s="19"/>
      <c r="HN549" s="19"/>
      <c r="HO549" s="19"/>
      <c r="HP549" s="19"/>
      <c r="HQ549" s="19"/>
      <c r="HR549" s="19"/>
      <c r="HS549" s="19"/>
      <c r="HT549" s="19"/>
      <c r="HU549" s="19"/>
      <c r="HV549" s="19"/>
      <c r="HW549" s="19"/>
      <c r="HX549" s="19"/>
      <c r="HY549" s="19"/>
      <c r="HZ549" s="19"/>
      <c r="IA549" s="19"/>
      <c r="IB549" s="19"/>
      <c r="IC549" s="19"/>
      <c r="ID549" s="19"/>
      <c r="IE549" s="19"/>
      <c r="IF549" s="19"/>
      <c r="IG549" s="19"/>
      <c r="IH549" s="19"/>
      <c r="II549" s="19"/>
      <c r="IJ549" s="19"/>
      <c r="IK549" s="19"/>
      <c r="IL549" s="19"/>
      <c r="IM549" s="19"/>
      <c r="IN549" s="19"/>
      <c r="IO549" s="19"/>
      <c r="IP549" s="19"/>
      <c r="IQ549" s="19"/>
      <c r="IR549" s="19"/>
      <c r="IS549" s="19"/>
      <c r="IT549" s="19"/>
      <c r="IU549" s="19"/>
      <c r="IV549" s="19"/>
      <c r="IW549" s="19"/>
    </row>
    <row r="550" spans="1:257" s="45" customFormat="1" ht="12.75" customHeight="1" x14ac:dyDescent="0.25">
      <c r="A550" s="33"/>
      <c r="B550" s="52"/>
      <c r="C550" s="25">
        <v>34097</v>
      </c>
      <c r="D550" s="175" t="s">
        <v>1084</v>
      </c>
      <c r="E550" s="24">
        <v>300</v>
      </c>
      <c r="F550" s="28" t="s">
        <v>612</v>
      </c>
      <c r="G550" s="28">
        <f>VLOOKUP(C550,'[1]Plan comptable'!$C$13:$C$462,1,FALSE)</f>
        <v>34097</v>
      </c>
      <c r="H550"/>
      <c r="I550" s="158" t="s">
        <v>1191</v>
      </c>
      <c r="J550" s="154">
        <v>0</v>
      </c>
      <c r="K550" s="143">
        <v>0</v>
      </c>
      <c r="L550" s="143">
        <v>0</v>
      </c>
      <c r="M550" s="143">
        <v>0</v>
      </c>
      <c r="N550" s="143">
        <v>0</v>
      </c>
      <c r="O550" s="143">
        <v>0</v>
      </c>
      <c r="P550" s="143">
        <v>0</v>
      </c>
      <c r="Q550" s="143">
        <v>0</v>
      </c>
      <c r="R550" s="143">
        <v>0</v>
      </c>
      <c r="S550" s="143">
        <v>0</v>
      </c>
      <c r="T550" s="144">
        <v>0</v>
      </c>
      <c r="U550" s="154">
        <v>1</v>
      </c>
      <c r="V550" s="143">
        <v>0</v>
      </c>
      <c r="W550" s="143">
        <v>0</v>
      </c>
      <c r="X550" s="143">
        <v>0</v>
      </c>
      <c r="Y550" s="143">
        <v>0</v>
      </c>
      <c r="Z550" s="143">
        <v>0</v>
      </c>
      <c r="AA550" s="143">
        <v>0</v>
      </c>
      <c r="AB550" s="143">
        <v>0</v>
      </c>
      <c r="AC550" s="143">
        <v>0</v>
      </c>
      <c r="AD550" s="143">
        <v>0</v>
      </c>
      <c r="AE550" s="143">
        <v>0</v>
      </c>
      <c r="AF550" s="148">
        <v>0</v>
      </c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  <c r="BQ550" s="19"/>
      <c r="BR550" s="19"/>
      <c r="BS550" s="19"/>
      <c r="BT550" s="19"/>
      <c r="BU550" s="19"/>
      <c r="BV550" s="19"/>
      <c r="BW550" s="19"/>
      <c r="BX550" s="19"/>
      <c r="BY550" s="19"/>
      <c r="BZ550" s="19"/>
      <c r="CA550" s="19"/>
      <c r="CB550" s="19"/>
      <c r="CC550" s="19"/>
      <c r="CD550" s="19"/>
      <c r="CE550" s="19"/>
      <c r="CF550" s="19"/>
      <c r="CG550" s="19"/>
      <c r="CH550" s="19"/>
      <c r="CI550" s="19"/>
      <c r="CJ550" s="19"/>
      <c r="CK550" s="19"/>
      <c r="CL550" s="19"/>
      <c r="CM550" s="19"/>
      <c r="CN550" s="19"/>
      <c r="CO550" s="19"/>
      <c r="CP550" s="19"/>
      <c r="CQ550" s="19"/>
      <c r="CR550" s="19"/>
      <c r="CS550" s="19"/>
      <c r="CT550" s="19"/>
      <c r="CU550" s="19"/>
      <c r="CV550" s="19"/>
      <c r="CW550" s="19"/>
      <c r="CX550" s="19"/>
      <c r="CY550" s="19"/>
      <c r="CZ550" s="19"/>
      <c r="DA550" s="19"/>
      <c r="DB550" s="19"/>
      <c r="DC550" s="19"/>
      <c r="DD550" s="19"/>
      <c r="DE550" s="19"/>
      <c r="DF550" s="19"/>
      <c r="DG550" s="19"/>
      <c r="DH550" s="19"/>
      <c r="DI550" s="19"/>
      <c r="DJ550" s="19"/>
      <c r="DK550" s="19"/>
      <c r="DL550" s="19"/>
      <c r="DM550" s="19"/>
      <c r="DN550" s="19"/>
      <c r="DO550" s="19"/>
      <c r="DP550" s="19"/>
      <c r="DQ550" s="19"/>
      <c r="DR550" s="19"/>
      <c r="DS550" s="19"/>
      <c r="DT550" s="19"/>
      <c r="DU550" s="19"/>
      <c r="DV550" s="19"/>
      <c r="DW550" s="19"/>
      <c r="DX550" s="19"/>
      <c r="DY550" s="19"/>
      <c r="DZ550" s="19"/>
      <c r="EA550" s="19"/>
      <c r="EB550" s="19"/>
      <c r="EC550" s="19"/>
      <c r="ED550" s="19"/>
      <c r="EE550" s="19"/>
      <c r="EF550" s="19"/>
      <c r="EG550" s="19"/>
      <c r="EH550" s="19"/>
      <c r="EI550" s="19"/>
      <c r="EJ550" s="19"/>
      <c r="EK550" s="19"/>
      <c r="EL550" s="19"/>
      <c r="EM550" s="19"/>
      <c r="EN550" s="19"/>
      <c r="EO550" s="19"/>
      <c r="EP550" s="19"/>
      <c r="EQ550" s="19"/>
      <c r="ER550" s="19"/>
      <c r="ES550" s="19"/>
      <c r="ET550" s="19"/>
      <c r="EU550" s="19"/>
      <c r="EV550" s="19"/>
      <c r="EW550" s="19"/>
      <c r="EX550" s="19"/>
      <c r="EY550" s="19"/>
      <c r="EZ550" s="19"/>
      <c r="FA550" s="19"/>
      <c r="FB550" s="19"/>
      <c r="FC550" s="19"/>
      <c r="FD550" s="19"/>
      <c r="FE550" s="19"/>
      <c r="FF550" s="19"/>
      <c r="FG550" s="19"/>
      <c r="FH550" s="19"/>
      <c r="FI550" s="19"/>
      <c r="FJ550" s="19"/>
      <c r="FK550" s="19"/>
      <c r="FL550" s="19"/>
      <c r="FM550" s="19"/>
      <c r="FN550" s="19"/>
      <c r="FO550" s="19"/>
      <c r="FP550" s="19"/>
      <c r="FQ550" s="19"/>
      <c r="FR550" s="19"/>
      <c r="FS550" s="19"/>
      <c r="FT550" s="19"/>
      <c r="FU550" s="19"/>
      <c r="FV550" s="19"/>
      <c r="FW550" s="19"/>
      <c r="FX550" s="19"/>
      <c r="FY550" s="19"/>
      <c r="FZ550" s="19"/>
      <c r="GA550" s="19"/>
      <c r="GB550" s="19"/>
      <c r="GC550" s="19"/>
      <c r="GD550" s="19"/>
      <c r="GE550" s="19"/>
      <c r="GF550" s="19"/>
      <c r="GG550" s="19"/>
      <c r="GH550" s="19"/>
      <c r="GI550" s="19"/>
      <c r="GJ550" s="19"/>
      <c r="GK550" s="19"/>
      <c r="GL550" s="19"/>
      <c r="GM550" s="19"/>
      <c r="GN550" s="19"/>
      <c r="GO550" s="19"/>
      <c r="GP550" s="19"/>
      <c r="GQ550" s="19"/>
      <c r="GR550" s="19"/>
      <c r="GS550" s="19"/>
      <c r="GT550" s="19"/>
      <c r="GU550" s="19"/>
      <c r="GV550" s="19"/>
      <c r="GW550" s="19"/>
      <c r="GX550" s="19"/>
      <c r="GY550" s="19"/>
      <c r="GZ550" s="19"/>
      <c r="HA550" s="19"/>
      <c r="HB550" s="19"/>
      <c r="HC550" s="19"/>
      <c r="HD550" s="19"/>
      <c r="HE550" s="19"/>
      <c r="HF550" s="19"/>
      <c r="HG550" s="19"/>
      <c r="HH550" s="19"/>
      <c r="HI550" s="19"/>
      <c r="HJ550" s="19"/>
      <c r="HK550" s="19"/>
      <c r="HL550" s="19"/>
      <c r="HM550" s="19"/>
      <c r="HN550" s="19"/>
      <c r="HO550" s="19"/>
      <c r="HP550" s="19"/>
      <c r="HQ550" s="19"/>
      <c r="HR550" s="19"/>
      <c r="HS550" s="19"/>
      <c r="HT550" s="19"/>
      <c r="HU550" s="19"/>
      <c r="HV550" s="19"/>
      <c r="HW550" s="19"/>
      <c r="HX550" s="19"/>
      <c r="HY550" s="19"/>
      <c r="HZ550" s="19"/>
      <c r="IA550" s="19"/>
      <c r="IB550" s="19"/>
      <c r="IC550" s="19"/>
      <c r="ID550" s="19"/>
      <c r="IE550" s="19"/>
      <c r="IF550" s="19"/>
      <c r="IG550" s="19"/>
      <c r="IH550" s="19"/>
      <c r="II550" s="19"/>
      <c r="IJ550" s="19"/>
      <c r="IK550" s="19"/>
      <c r="IL550" s="19"/>
      <c r="IM550" s="19"/>
      <c r="IN550" s="19"/>
      <c r="IO550" s="19"/>
      <c r="IP550" s="19"/>
      <c r="IQ550" s="19"/>
      <c r="IR550" s="19"/>
      <c r="IS550" s="19"/>
      <c r="IT550" s="19"/>
      <c r="IU550" s="19"/>
      <c r="IV550" s="19"/>
      <c r="IW550" s="19"/>
    </row>
    <row r="551" spans="1:257" s="45" customFormat="1" ht="12.75" customHeight="1" x14ac:dyDescent="0.25">
      <c r="A551" s="33"/>
      <c r="B551" s="52"/>
      <c r="C551" s="25">
        <v>34098</v>
      </c>
      <c r="D551" s="175" t="s">
        <v>1085</v>
      </c>
      <c r="E551" s="24">
        <v>300</v>
      </c>
      <c r="F551" s="28" t="s">
        <v>612</v>
      </c>
      <c r="G551" s="28">
        <f>VLOOKUP(C551,'[1]Plan comptable'!$C$13:$C$462,1,FALSE)</f>
        <v>34098</v>
      </c>
      <c r="H551"/>
      <c r="I551" s="158" t="s">
        <v>1191</v>
      </c>
      <c r="J551" s="154">
        <v>0</v>
      </c>
      <c r="K551" s="143">
        <v>0</v>
      </c>
      <c r="L551" s="143">
        <v>0</v>
      </c>
      <c r="M551" s="143">
        <v>0</v>
      </c>
      <c r="N551" s="143">
        <v>0</v>
      </c>
      <c r="O551" s="143">
        <v>0</v>
      </c>
      <c r="P551" s="143">
        <v>0</v>
      </c>
      <c r="Q551" s="143">
        <v>0</v>
      </c>
      <c r="R551" s="143">
        <v>0</v>
      </c>
      <c r="S551" s="143">
        <v>0</v>
      </c>
      <c r="T551" s="144">
        <v>0</v>
      </c>
      <c r="U551" s="154">
        <v>1</v>
      </c>
      <c r="V551" s="143">
        <v>0</v>
      </c>
      <c r="W551" s="143">
        <v>0</v>
      </c>
      <c r="X551" s="143">
        <v>0</v>
      </c>
      <c r="Y551" s="143">
        <v>0</v>
      </c>
      <c r="Z551" s="143">
        <v>0</v>
      </c>
      <c r="AA551" s="143">
        <v>0</v>
      </c>
      <c r="AB551" s="143">
        <v>0</v>
      </c>
      <c r="AC551" s="143">
        <v>0</v>
      </c>
      <c r="AD551" s="143">
        <v>0</v>
      </c>
      <c r="AE551" s="143">
        <v>0</v>
      </c>
      <c r="AF551" s="148">
        <v>0</v>
      </c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9"/>
      <c r="BR551" s="19"/>
      <c r="BS551" s="19"/>
      <c r="BT551" s="19"/>
      <c r="BU551" s="19"/>
      <c r="BV551" s="19"/>
      <c r="BW551" s="19"/>
      <c r="BX551" s="19"/>
      <c r="BY551" s="19"/>
      <c r="BZ551" s="19"/>
      <c r="CA551" s="19"/>
      <c r="CB551" s="19"/>
      <c r="CC551" s="19"/>
      <c r="CD551" s="19"/>
      <c r="CE551" s="19"/>
      <c r="CF551" s="19"/>
      <c r="CG551" s="19"/>
      <c r="CH551" s="19"/>
      <c r="CI551" s="19"/>
      <c r="CJ551" s="19"/>
      <c r="CK551" s="19"/>
      <c r="CL551" s="19"/>
      <c r="CM551" s="19"/>
      <c r="CN551" s="19"/>
      <c r="CO551" s="19"/>
      <c r="CP551" s="19"/>
      <c r="CQ551" s="19"/>
      <c r="CR551" s="19"/>
      <c r="CS551" s="19"/>
      <c r="CT551" s="19"/>
      <c r="CU551" s="19"/>
      <c r="CV551" s="19"/>
      <c r="CW551" s="19"/>
      <c r="CX551" s="19"/>
      <c r="CY551" s="19"/>
      <c r="CZ551" s="19"/>
      <c r="DA551" s="19"/>
      <c r="DB551" s="19"/>
      <c r="DC551" s="19"/>
      <c r="DD551" s="19"/>
      <c r="DE551" s="19"/>
      <c r="DF551" s="19"/>
      <c r="DG551" s="19"/>
      <c r="DH551" s="19"/>
      <c r="DI551" s="19"/>
      <c r="DJ551" s="19"/>
      <c r="DK551" s="19"/>
      <c r="DL551" s="19"/>
      <c r="DM551" s="19"/>
      <c r="DN551" s="19"/>
      <c r="DO551" s="19"/>
      <c r="DP551" s="19"/>
      <c r="DQ551" s="19"/>
      <c r="DR551" s="19"/>
      <c r="DS551" s="19"/>
      <c r="DT551" s="19"/>
      <c r="DU551" s="19"/>
      <c r="DV551" s="19"/>
      <c r="DW551" s="19"/>
      <c r="DX551" s="19"/>
      <c r="DY551" s="19"/>
      <c r="DZ551" s="19"/>
      <c r="EA551" s="19"/>
      <c r="EB551" s="19"/>
      <c r="EC551" s="19"/>
      <c r="ED551" s="19"/>
      <c r="EE551" s="19"/>
      <c r="EF551" s="19"/>
      <c r="EG551" s="19"/>
      <c r="EH551" s="19"/>
      <c r="EI551" s="19"/>
      <c r="EJ551" s="19"/>
      <c r="EK551" s="19"/>
      <c r="EL551" s="19"/>
      <c r="EM551" s="19"/>
      <c r="EN551" s="19"/>
      <c r="EO551" s="19"/>
      <c r="EP551" s="19"/>
      <c r="EQ551" s="19"/>
      <c r="ER551" s="19"/>
      <c r="ES551" s="19"/>
      <c r="ET551" s="19"/>
      <c r="EU551" s="19"/>
      <c r="EV551" s="19"/>
      <c r="EW551" s="19"/>
      <c r="EX551" s="19"/>
      <c r="EY551" s="19"/>
      <c r="EZ551" s="19"/>
      <c r="FA551" s="19"/>
      <c r="FB551" s="19"/>
      <c r="FC551" s="19"/>
      <c r="FD551" s="19"/>
      <c r="FE551" s="19"/>
      <c r="FF551" s="19"/>
      <c r="FG551" s="19"/>
      <c r="FH551" s="19"/>
      <c r="FI551" s="19"/>
      <c r="FJ551" s="19"/>
      <c r="FK551" s="19"/>
      <c r="FL551" s="19"/>
      <c r="FM551" s="19"/>
      <c r="FN551" s="19"/>
      <c r="FO551" s="19"/>
      <c r="FP551" s="19"/>
      <c r="FQ551" s="19"/>
      <c r="FR551" s="19"/>
      <c r="FS551" s="19"/>
      <c r="FT551" s="19"/>
      <c r="FU551" s="19"/>
      <c r="FV551" s="19"/>
      <c r="FW551" s="19"/>
      <c r="FX551" s="19"/>
      <c r="FY551" s="19"/>
      <c r="FZ551" s="19"/>
      <c r="GA551" s="19"/>
      <c r="GB551" s="19"/>
      <c r="GC551" s="19"/>
      <c r="GD551" s="19"/>
      <c r="GE551" s="19"/>
      <c r="GF551" s="19"/>
      <c r="GG551" s="19"/>
      <c r="GH551" s="19"/>
      <c r="GI551" s="19"/>
      <c r="GJ551" s="19"/>
      <c r="GK551" s="19"/>
      <c r="GL551" s="19"/>
      <c r="GM551" s="19"/>
      <c r="GN551" s="19"/>
      <c r="GO551" s="19"/>
      <c r="GP551" s="19"/>
      <c r="GQ551" s="19"/>
      <c r="GR551" s="19"/>
      <c r="GS551" s="19"/>
      <c r="GT551" s="19"/>
      <c r="GU551" s="19"/>
      <c r="GV551" s="19"/>
      <c r="GW551" s="19"/>
      <c r="GX551" s="19"/>
      <c r="GY551" s="19"/>
      <c r="GZ551" s="19"/>
      <c r="HA551" s="19"/>
      <c r="HB551" s="19"/>
      <c r="HC551" s="19"/>
      <c r="HD551" s="19"/>
      <c r="HE551" s="19"/>
      <c r="HF551" s="19"/>
      <c r="HG551" s="19"/>
      <c r="HH551" s="19"/>
      <c r="HI551" s="19"/>
      <c r="HJ551" s="19"/>
      <c r="HK551" s="19"/>
      <c r="HL551" s="19"/>
      <c r="HM551" s="19"/>
      <c r="HN551" s="19"/>
      <c r="HO551" s="19"/>
      <c r="HP551" s="19"/>
      <c r="HQ551" s="19"/>
      <c r="HR551" s="19"/>
      <c r="HS551" s="19"/>
      <c r="HT551" s="19"/>
      <c r="HU551" s="19"/>
      <c r="HV551" s="19"/>
      <c r="HW551" s="19"/>
      <c r="HX551" s="19"/>
      <c r="HY551" s="19"/>
      <c r="HZ551" s="19"/>
      <c r="IA551" s="19"/>
      <c r="IB551" s="19"/>
      <c r="IC551" s="19"/>
      <c r="ID551" s="19"/>
      <c r="IE551" s="19"/>
      <c r="IF551" s="19"/>
      <c r="IG551" s="19"/>
      <c r="IH551" s="19"/>
      <c r="II551" s="19"/>
      <c r="IJ551" s="19"/>
      <c r="IK551" s="19"/>
      <c r="IL551" s="19"/>
      <c r="IM551" s="19"/>
      <c r="IN551" s="19"/>
      <c r="IO551" s="19"/>
      <c r="IP551" s="19"/>
      <c r="IQ551" s="19"/>
      <c r="IR551" s="19"/>
      <c r="IS551" s="19"/>
      <c r="IT551" s="19"/>
      <c r="IU551" s="19"/>
      <c r="IV551" s="19"/>
      <c r="IW551" s="19"/>
    </row>
    <row r="552" spans="1:257" s="45" customFormat="1" ht="12.75" customHeight="1" x14ac:dyDescent="0.25">
      <c r="A552" s="33"/>
      <c r="B552" s="52"/>
      <c r="C552" s="22" t="s">
        <v>890</v>
      </c>
      <c r="D552" s="175" t="s">
        <v>881</v>
      </c>
      <c r="E552" s="24"/>
      <c r="F552" s="28"/>
      <c r="G552" s="28" t="str">
        <f>VLOOKUP(C552,'[1]Plan comptable'!$C$13:$C$462,1,FALSE)</f>
        <v>3409-s</v>
      </c>
      <c r="H552"/>
      <c r="I552" s="159"/>
      <c r="J552" s="149"/>
      <c r="K552" s="149"/>
      <c r="L552" s="149"/>
      <c r="M552" s="149"/>
      <c r="N552" s="149"/>
      <c r="O552" s="149"/>
      <c r="P552" s="149"/>
      <c r="Q552" s="149"/>
      <c r="R552" s="149"/>
      <c r="S552" s="149"/>
      <c r="T552" s="155"/>
      <c r="U552" s="149"/>
      <c r="V552" s="149"/>
      <c r="W552" s="149"/>
      <c r="X552" s="149"/>
      <c r="Y552" s="149"/>
      <c r="Z552" s="149"/>
      <c r="AA552" s="149"/>
      <c r="AB552" s="149"/>
      <c r="AC552" s="149"/>
      <c r="AD552" s="149"/>
      <c r="AE552" s="149"/>
      <c r="AF552" s="150"/>
    </row>
    <row r="553" spans="1:257" s="45" customFormat="1" ht="12.75" customHeight="1" x14ac:dyDescent="0.25">
      <c r="A553" s="33"/>
      <c r="B553" s="52"/>
      <c r="C553" s="25" t="s">
        <v>1087</v>
      </c>
      <c r="D553" s="175" t="s">
        <v>1088</v>
      </c>
      <c r="E553" s="24">
        <v>300</v>
      </c>
      <c r="F553" s="28" t="s">
        <v>612</v>
      </c>
      <c r="G553" s="28" t="str">
        <f>VLOOKUP(C553,'[1]Plan comptable'!$C$13:$C$462,1,FALSE)</f>
        <v>3409-s0</v>
      </c>
      <c r="H553"/>
      <c r="I553" s="158" t="s">
        <v>1191</v>
      </c>
      <c r="J553" s="154">
        <v>0</v>
      </c>
      <c r="K553" s="143">
        <v>0</v>
      </c>
      <c r="L553" s="143">
        <v>0</v>
      </c>
      <c r="M553" s="143">
        <v>0</v>
      </c>
      <c r="N553" s="143">
        <v>0</v>
      </c>
      <c r="O553" s="143">
        <v>1</v>
      </c>
      <c r="P553" s="143">
        <v>0</v>
      </c>
      <c r="Q553" s="143">
        <v>0</v>
      </c>
      <c r="R553" s="143">
        <v>0</v>
      </c>
      <c r="S553" s="143">
        <v>0</v>
      </c>
      <c r="T553" s="144">
        <v>0</v>
      </c>
      <c r="U553" s="154">
        <v>0</v>
      </c>
      <c r="V553" s="143">
        <v>0</v>
      </c>
      <c r="W553" s="143">
        <v>0</v>
      </c>
      <c r="X553" s="143">
        <v>0</v>
      </c>
      <c r="Y553" s="143">
        <v>0</v>
      </c>
      <c r="Z553" s="143">
        <v>0</v>
      </c>
      <c r="AA553" s="143">
        <v>0</v>
      </c>
      <c r="AB553" s="143">
        <v>0</v>
      </c>
      <c r="AC553" s="143">
        <v>0</v>
      </c>
      <c r="AD553" s="143">
        <v>0</v>
      </c>
      <c r="AE553" s="143">
        <v>0</v>
      </c>
      <c r="AF553" s="148">
        <v>0</v>
      </c>
    </row>
    <row r="554" spans="1:257" s="45" customFormat="1" ht="12.75" customHeight="1" x14ac:dyDescent="0.25">
      <c r="A554" s="33"/>
      <c r="B554" s="52"/>
      <c r="C554" s="25" t="s">
        <v>1089</v>
      </c>
      <c r="D554" s="175" t="s">
        <v>1090</v>
      </c>
      <c r="E554" s="24">
        <v>300</v>
      </c>
      <c r="F554" s="28" t="s">
        <v>612</v>
      </c>
      <c r="G554" s="28" t="str">
        <f>VLOOKUP(C554,'[1]Plan comptable'!$C$13:$C$462,1,FALSE)</f>
        <v>3409-s1</v>
      </c>
      <c r="H554"/>
      <c r="I554" s="158" t="s">
        <v>1191</v>
      </c>
      <c r="J554" s="154">
        <v>0</v>
      </c>
      <c r="K554" s="143">
        <v>0</v>
      </c>
      <c r="L554" s="143">
        <v>0</v>
      </c>
      <c r="M554" s="143">
        <v>0</v>
      </c>
      <c r="N554" s="143">
        <v>0</v>
      </c>
      <c r="O554" s="143">
        <v>0</v>
      </c>
      <c r="P554" s="143">
        <v>0</v>
      </c>
      <c r="Q554" s="143">
        <v>0</v>
      </c>
      <c r="R554" s="143">
        <v>0</v>
      </c>
      <c r="S554" s="143">
        <v>1</v>
      </c>
      <c r="T554" s="144">
        <v>0</v>
      </c>
      <c r="U554" s="154">
        <v>0</v>
      </c>
      <c r="V554" s="143">
        <v>0</v>
      </c>
      <c r="W554" s="143">
        <v>0</v>
      </c>
      <c r="X554" s="143">
        <v>0</v>
      </c>
      <c r="Y554" s="143">
        <v>0</v>
      </c>
      <c r="Z554" s="143">
        <v>0</v>
      </c>
      <c r="AA554" s="143">
        <v>0</v>
      </c>
      <c r="AB554" s="143">
        <v>0</v>
      </c>
      <c r="AC554" s="143">
        <v>0</v>
      </c>
      <c r="AD554" s="143">
        <v>0</v>
      </c>
      <c r="AE554" s="143">
        <v>0</v>
      </c>
      <c r="AF554" s="148">
        <v>0</v>
      </c>
    </row>
    <row r="555" spans="1:257" s="45" customFormat="1" ht="12.75" customHeight="1" x14ac:dyDescent="0.25">
      <c r="A555" s="33"/>
      <c r="B555" s="52"/>
      <c r="C555" s="25" t="s">
        <v>1091</v>
      </c>
      <c r="D555" s="175" t="s">
        <v>1092</v>
      </c>
      <c r="E555" s="24">
        <v>300</v>
      </c>
      <c r="F555" s="28" t="s">
        <v>612</v>
      </c>
      <c r="G555" s="28" t="str">
        <f>VLOOKUP(C555,'[1]Plan comptable'!$C$13:$C$462,1,FALSE)</f>
        <v>3409-s2</v>
      </c>
      <c r="H555"/>
      <c r="I555" s="158" t="s">
        <v>1191</v>
      </c>
      <c r="J555" s="154">
        <v>0</v>
      </c>
      <c r="K555" s="143">
        <v>0</v>
      </c>
      <c r="L555" s="143">
        <v>0</v>
      </c>
      <c r="M555" s="143">
        <v>0</v>
      </c>
      <c r="N555" s="143">
        <v>0</v>
      </c>
      <c r="O555" s="143">
        <v>0</v>
      </c>
      <c r="P555" s="143">
        <v>0</v>
      </c>
      <c r="Q555" s="143">
        <v>0</v>
      </c>
      <c r="R555" s="143">
        <v>0</v>
      </c>
      <c r="S555" s="143">
        <v>1</v>
      </c>
      <c r="T555" s="144">
        <v>0</v>
      </c>
      <c r="U555" s="154">
        <v>0</v>
      </c>
      <c r="V555" s="143">
        <v>0</v>
      </c>
      <c r="W555" s="143">
        <v>0</v>
      </c>
      <c r="X555" s="143">
        <v>0</v>
      </c>
      <c r="Y555" s="143">
        <v>0</v>
      </c>
      <c r="Z555" s="143">
        <v>0</v>
      </c>
      <c r="AA555" s="143">
        <v>0</v>
      </c>
      <c r="AB555" s="143">
        <v>0</v>
      </c>
      <c r="AC555" s="143">
        <v>0</v>
      </c>
      <c r="AD555" s="143">
        <v>0</v>
      </c>
      <c r="AE555" s="143">
        <v>0</v>
      </c>
      <c r="AF555" s="148">
        <v>0</v>
      </c>
    </row>
    <row r="556" spans="1:257" s="45" customFormat="1" ht="12.75" customHeight="1" x14ac:dyDescent="0.25">
      <c r="A556" s="33"/>
      <c r="B556" s="52"/>
      <c r="C556" s="25" t="s">
        <v>1093</v>
      </c>
      <c r="D556" s="175" t="s">
        <v>1094</v>
      </c>
      <c r="E556" s="24">
        <v>300</v>
      </c>
      <c r="F556" s="28" t="s">
        <v>612</v>
      </c>
      <c r="G556" s="28" t="str">
        <f>VLOOKUP(C556,'[1]Plan comptable'!$C$13:$C$462,1,FALSE)</f>
        <v>3409-s3</v>
      </c>
      <c r="H556"/>
      <c r="I556" s="158" t="s">
        <v>1191</v>
      </c>
      <c r="J556" s="154">
        <v>0</v>
      </c>
      <c r="K556" s="143">
        <v>0</v>
      </c>
      <c r="L556" s="143">
        <v>0</v>
      </c>
      <c r="M556" s="143">
        <v>0</v>
      </c>
      <c r="N556" s="143">
        <v>0</v>
      </c>
      <c r="O556" s="143">
        <v>0</v>
      </c>
      <c r="P556" s="143">
        <v>1</v>
      </c>
      <c r="Q556" s="143">
        <v>0</v>
      </c>
      <c r="R556" s="143">
        <v>0</v>
      </c>
      <c r="S556" s="143">
        <v>0</v>
      </c>
      <c r="T556" s="144">
        <v>0</v>
      </c>
      <c r="U556" s="154">
        <v>0</v>
      </c>
      <c r="V556" s="143">
        <v>0</v>
      </c>
      <c r="W556" s="143">
        <v>0</v>
      </c>
      <c r="X556" s="143">
        <v>0</v>
      </c>
      <c r="Y556" s="143">
        <v>0</v>
      </c>
      <c r="Z556" s="143">
        <v>0</v>
      </c>
      <c r="AA556" s="143">
        <v>0</v>
      </c>
      <c r="AB556" s="143">
        <v>0</v>
      </c>
      <c r="AC556" s="143">
        <v>0</v>
      </c>
      <c r="AD556" s="143">
        <v>0</v>
      </c>
      <c r="AE556" s="143">
        <v>0</v>
      </c>
      <c r="AF556" s="148">
        <v>0</v>
      </c>
    </row>
    <row r="557" spans="1:257" s="45" customFormat="1" ht="12.75" customHeight="1" x14ac:dyDescent="0.25">
      <c r="A557" s="33"/>
      <c r="B557" s="52"/>
      <c r="C557" s="25" t="s">
        <v>1095</v>
      </c>
      <c r="D557" s="175" t="s">
        <v>1096</v>
      </c>
      <c r="E557" s="24">
        <v>300</v>
      </c>
      <c r="F557" s="28" t="s">
        <v>612</v>
      </c>
      <c r="G557" s="28" t="str">
        <f>VLOOKUP(C557,'[1]Plan comptable'!$C$13:$C$462,1,FALSE)</f>
        <v>3409-s4</v>
      </c>
      <c r="H557"/>
      <c r="I557" s="158" t="s">
        <v>1191</v>
      </c>
      <c r="J557" s="154">
        <v>0</v>
      </c>
      <c r="K557" s="143">
        <v>0</v>
      </c>
      <c r="L557" s="143">
        <v>0</v>
      </c>
      <c r="M557" s="143">
        <v>0</v>
      </c>
      <c r="N557" s="143">
        <v>0</v>
      </c>
      <c r="O557" s="143">
        <v>0</v>
      </c>
      <c r="P557" s="143">
        <v>0</v>
      </c>
      <c r="Q557" s="143">
        <v>1</v>
      </c>
      <c r="R557" s="143">
        <v>0</v>
      </c>
      <c r="S557" s="143">
        <v>0</v>
      </c>
      <c r="T557" s="144">
        <v>0</v>
      </c>
      <c r="U557" s="154">
        <v>0</v>
      </c>
      <c r="V557" s="143">
        <v>0</v>
      </c>
      <c r="W557" s="143">
        <v>0</v>
      </c>
      <c r="X557" s="143">
        <v>0</v>
      </c>
      <c r="Y557" s="143">
        <v>0</v>
      </c>
      <c r="Z557" s="143">
        <v>0</v>
      </c>
      <c r="AA557" s="143">
        <v>0</v>
      </c>
      <c r="AB557" s="143">
        <v>0</v>
      </c>
      <c r="AC557" s="143">
        <v>0</v>
      </c>
      <c r="AD557" s="143">
        <v>0</v>
      </c>
      <c r="AE557" s="143">
        <v>0</v>
      </c>
      <c r="AF557" s="148">
        <v>0</v>
      </c>
    </row>
    <row r="558" spans="1:257" s="45" customFormat="1" ht="12.75" customHeight="1" x14ac:dyDescent="0.25">
      <c r="A558" s="33"/>
      <c r="B558" s="52"/>
      <c r="C558" s="25" t="s">
        <v>1097</v>
      </c>
      <c r="D558" s="175" t="s">
        <v>1098</v>
      </c>
      <c r="E558" s="24">
        <v>300</v>
      </c>
      <c r="F558" s="28" t="s">
        <v>612</v>
      </c>
      <c r="G558" s="28" t="str">
        <f>VLOOKUP(C558,'[1]Plan comptable'!$C$13:$C$462,1,FALSE)</f>
        <v>3409-s5</v>
      </c>
      <c r="H558"/>
      <c r="I558" s="158" t="s">
        <v>1191</v>
      </c>
      <c r="J558" s="154">
        <v>0</v>
      </c>
      <c r="K558" s="143">
        <v>0</v>
      </c>
      <c r="L558" s="143">
        <v>0</v>
      </c>
      <c r="M558" s="143">
        <v>1</v>
      </c>
      <c r="N558" s="143">
        <v>0</v>
      </c>
      <c r="O558" s="143">
        <v>0</v>
      </c>
      <c r="P558" s="143">
        <v>0</v>
      </c>
      <c r="Q558" s="143">
        <v>0</v>
      </c>
      <c r="R558" s="143">
        <v>0</v>
      </c>
      <c r="S558" s="143">
        <v>0</v>
      </c>
      <c r="T558" s="144">
        <v>0</v>
      </c>
      <c r="U558" s="154">
        <v>0</v>
      </c>
      <c r="V558" s="143">
        <v>0</v>
      </c>
      <c r="W558" s="143">
        <v>0</v>
      </c>
      <c r="X558" s="143">
        <v>0</v>
      </c>
      <c r="Y558" s="143">
        <v>0</v>
      </c>
      <c r="Z558" s="143">
        <v>0</v>
      </c>
      <c r="AA558" s="143">
        <v>0</v>
      </c>
      <c r="AB558" s="143">
        <v>0</v>
      </c>
      <c r="AC558" s="143">
        <v>0</v>
      </c>
      <c r="AD558" s="143">
        <v>0</v>
      </c>
      <c r="AE558" s="143">
        <v>0</v>
      </c>
      <c r="AF558" s="148">
        <v>0</v>
      </c>
    </row>
    <row r="559" spans="1:257" s="45" customFormat="1" ht="12.75" customHeight="1" x14ac:dyDescent="0.25">
      <c r="A559" s="33"/>
      <c r="B559" s="52"/>
      <c r="C559" s="25" t="s">
        <v>1099</v>
      </c>
      <c r="D559" s="175" t="s">
        <v>1100</v>
      </c>
      <c r="E559" s="24">
        <v>300</v>
      </c>
      <c r="F559" s="28" t="s">
        <v>612</v>
      </c>
      <c r="G559" s="28" t="str">
        <f>VLOOKUP(C559,'[1]Plan comptable'!$C$13:$C$462,1,FALSE)</f>
        <v>3409-s6</v>
      </c>
      <c r="H559"/>
      <c r="I559" s="158" t="s">
        <v>1191</v>
      </c>
      <c r="J559" s="154">
        <v>0</v>
      </c>
      <c r="K559" s="143">
        <v>0</v>
      </c>
      <c r="L559" s="143">
        <v>0</v>
      </c>
      <c r="M559" s="143">
        <v>0</v>
      </c>
      <c r="N559" s="143">
        <v>0</v>
      </c>
      <c r="O559" s="143">
        <v>0</v>
      </c>
      <c r="P559" s="143">
        <v>0</v>
      </c>
      <c r="Q559" s="143">
        <v>0</v>
      </c>
      <c r="R559" s="143">
        <v>1</v>
      </c>
      <c r="S559" s="143">
        <v>0</v>
      </c>
      <c r="T559" s="144">
        <v>0</v>
      </c>
      <c r="U559" s="154">
        <v>0</v>
      </c>
      <c r="V559" s="143">
        <v>0</v>
      </c>
      <c r="W559" s="143">
        <v>0</v>
      </c>
      <c r="X559" s="143">
        <v>0</v>
      </c>
      <c r="Y559" s="143">
        <v>0</v>
      </c>
      <c r="Z559" s="143">
        <v>0</v>
      </c>
      <c r="AA559" s="143">
        <v>0</v>
      </c>
      <c r="AB559" s="143">
        <v>0</v>
      </c>
      <c r="AC559" s="143">
        <v>0</v>
      </c>
      <c r="AD559" s="143">
        <v>0</v>
      </c>
      <c r="AE559" s="143">
        <v>0</v>
      </c>
      <c r="AF559" s="148">
        <v>0</v>
      </c>
    </row>
    <row r="560" spans="1:257" s="45" customFormat="1" ht="12.75" customHeight="1" x14ac:dyDescent="0.25">
      <c r="A560" s="33"/>
      <c r="B560" s="52"/>
      <c r="C560" s="25" t="s">
        <v>1101</v>
      </c>
      <c r="D560" s="175" t="s">
        <v>1102</v>
      </c>
      <c r="E560" s="24">
        <v>300</v>
      </c>
      <c r="F560" s="28" t="s">
        <v>612</v>
      </c>
      <c r="G560" s="28" t="str">
        <f>VLOOKUP(C560,'[1]Plan comptable'!$C$13:$C$462,1,FALSE)</f>
        <v>3409-s7</v>
      </c>
      <c r="H560"/>
      <c r="I560" s="158" t="s">
        <v>1191</v>
      </c>
      <c r="J560" s="154">
        <v>0</v>
      </c>
      <c r="K560" s="143">
        <v>0</v>
      </c>
      <c r="L560" s="143">
        <v>0</v>
      </c>
      <c r="M560" s="143">
        <v>0</v>
      </c>
      <c r="N560" s="143">
        <v>0</v>
      </c>
      <c r="O560" s="143">
        <v>0</v>
      </c>
      <c r="P560" s="143">
        <v>0</v>
      </c>
      <c r="Q560" s="143">
        <v>0</v>
      </c>
      <c r="R560" s="143">
        <v>0</v>
      </c>
      <c r="S560" s="143">
        <v>0</v>
      </c>
      <c r="T560" s="144">
        <v>0</v>
      </c>
      <c r="U560" s="154">
        <v>1</v>
      </c>
      <c r="V560" s="143">
        <v>0</v>
      </c>
      <c r="W560" s="143">
        <v>0</v>
      </c>
      <c r="X560" s="143">
        <v>0</v>
      </c>
      <c r="Y560" s="143">
        <v>0</v>
      </c>
      <c r="Z560" s="143">
        <v>0</v>
      </c>
      <c r="AA560" s="143">
        <v>0</v>
      </c>
      <c r="AB560" s="143">
        <v>0</v>
      </c>
      <c r="AC560" s="143">
        <v>0</v>
      </c>
      <c r="AD560" s="143">
        <v>0</v>
      </c>
      <c r="AE560" s="143">
        <v>0</v>
      </c>
      <c r="AF560" s="148">
        <v>0</v>
      </c>
    </row>
    <row r="561" spans="1:257" s="45" customFormat="1" ht="12.75" customHeight="1" x14ac:dyDescent="0.25">
      <c r="A561" s="33"/>
      <c r="B561" s="52"/>
      <c r="C561" s="25" t="s">
        <v>1103</v>
      </c>
      <c r="D561" s="175" t="s">
        <v>1104</v>
      </c>
      <c r="E561" s="24">
        <v>300</v>
      </c>
      <c r="F561" s="28" t="s">
        <v>612</v>
      </c>
      <c r="G561" s="28" t="str">
        <f>VLOOKUP(C561,'[1]Plan comptable'!$C$13:$C$462,1,FALSE)</f>
        <v>3409-s8</v>
      </c>
      <c r="H561"/>
      <c r="I561" s="158" t="s">
        <v>1191</v>
      </c>
      <c r="J561" s="154">
        <v>0</v>
      </c>
      <c r="K561" s="143">
        <v>0</v>
      </c>
      <c r="L561" s="143">
        <v>0</v>
      </c>
      <c r="M561" s="143">
        <v>0</v>
      </c>
      <c r="N561" s="143">
        <v>0</v>
      </c>
      <c r="O561" s="143">
        <v>0</v>
      </c>
      <c r="P561" s="143">
        <v>0</v>
      </c>
      <c r="Q561" s="143">
        <v>0</v>
      </c>
      <c r="R561" s="143">
        <v>0</v>
      </c>
      <c r="S561" s="143">
        <v>0</v>
      </c>
      <c r="T561" s="144">
        <v>0</v>
      </c>
      <c r="U561" s="154">
        <v>1</v>
      </c>
      <c r="V561" s="143">
        <v>0</v>
      </c>
      <c r="W561" s="143">
        <v>0</v>
      </c>
      <c r="X561" s="143">
        <v>0</v>
      </c>
      <c r="Y561" s="143">
        <v>0</v>
      </c>
      <c r="Z561" s="143">
        <v>0</v>
      </c>
      <c r="AA561" s="143">
        <v>0</v>
      </c>
      <c r="AB561" s="143">
        <v>0</v>
      </c>
      <c r="AC561" s="143">
        <v>0</v>
      </c>
      <c r="AD561" s="143">
        <v>0</v>
      </c>
      <c r="AE561" s="143">
        <v>0</v>
      </c>
      <c r="AF561" s="148">
        <v>0</v>
      </c>
    </row>
    <row r="562" spans="1:257" s="19" customFormat="1" ht="12.75" customHeight="1" x14ac:dyDescent="0.25">
      <c r="A562" s="15">
        <v>35</v>
      </c>
      <c r="B562" s="53" t="s">
        <v>718</v>
      </c>
      <c r="C562" s="17">
        <v>3500</v>
      </c>
      <c r="D562" s="176" t="s">
        <v>719</v>
      </c>
      <c r="E562" s="24"/>
      <c r="F562" s="28"/>
      <c r="G562" s="37">
        <f>VLOOKUP(C562,'[1]Plan comptable'!$C$13:$C$462,1,FALSE)</f>
        <v>3500</v>
      </c>
      <c r="H562"/>
      <c r="I562" s="159"/>
      <c r="J562" s="149"/>
      <c r="K562" s="149"/>
      <c r="L562" s="149"/>
      <c r="M562" s="149"/>
      <c r="N562" s="149"/>
      <c r="O562" s="149"/>
      <c r="P562" s="149"/>
      <c r="Q562" s="149"/>
      <c r="R562" s="149"/>
      <c r="S562" s="149"/>
      <c r="T562" s="155"/>
      <c r="U562" s="149"/>
      <c r="V562" s="149"/>
      <c r="W562" s="149"/>
      <c r="X562" s="149"/>
      <c r="Y562" s="149"/>
      <c r="Z562" s="149"/>
      <c r="AA562" s="149"/>
      <c r="AB562" s="149"/>
      <c r="AC562" s="149"/>
      <c r="AD562" s="149"/>
      <c r="AE562" s="149"/>
      <c r="AF562" s="150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  <c r="BP562" s="45"/>
      <c r="BQ562" s="45"/>
      <c r="BR562" s="45"/>
      <c r="BS562" s="45"/>
      <c r="BT562" s="45"/>
      <c r="BU562" s="45"/>
      <c r="BV562" s="45"/>
      <c r="BW562" s="45"/>
      <c r="BX562" s="45"/>
      <c r="BY562" s="45"/>
      <c r="BZ562" s="45"/>
      <c r="CA562" s="45"/>
      <c r="CB562" s="45"/>
      <c r="CC562" s="45"/>
      <c r="CD562" s="45"/>
      <c r="CE562" s="45"/>
      <c r="CF562" s="45"/>
      <c r="CG562" s="45"/>
      <c r="CH562" s="45"/>
      <c r="CI562" s="45"/>
      <c r="CJ562" s="45"/>
      <c r="CK562" s="45"/>
      <c r="CL562" s="45"/>
      <c r="CM562" s="45"/>
      <c r="CN562" s="45"/>
      <c r="CO562" s="45"/>
      <c r="CP562" s="45"/>
      <c r="CQ562" s="45"/>
      <c r="CR562" s="45"/>
      <c r="CS562" s="45"/>
      <c r="CT562" s="45"/>
      <c r="CU562" s="45"/>
      <c r="CV562" s="45"/>
      <c r="CW562" s="45"/>
      <c r="CX562" s="45"/>
      <c r="CY562" s="45"/>
      <c r="CZ562" s="45"/>
      <c r="DA562" s="45"/>
      <c r="DB562" s="45"/>
      <c r="DC562" s="45"/>
      <c r="DD562" s="45"/>
      <c r="DE562" s="45"/>
      <c r="DF562" s="45"/>
      <c r="DG562" s="45"/>
      <c r="DH562" s="45"/>
      <c r="DI562" s="45"/>
      <c r="DJ562" s="45"/>
      <c r="DK562" s="45"/>
      <c r="DL562" s="45"/>
      <c r="DM562" s="45"/>
      <c r="DN562" s="45"/>
      <c r="DO562" s="45"/>
      <c r="DP562" s="45"/>
      <c r="DQ562" s="45"/>
      <c r="DR562" s="45"/>
      <c r="DS562" s="45"/>
      <c r="DT562" s="45"/>
      <c r="DU562" s="45"/>
      <c r="DV562" s="45"/>
      <c r="DW562" s="45"/>
      <c r="DX562" s="45"/>
      <c r="DY562" s="45"/>
      <c r="DZ562" s="45"/>
      <c r="EA562" s="45"/>
      <c r="EB562" s="45"/>
      <c r="EC562" s="45"/>
      <c r="ED562" s="45"/>
      <c r="EE562" s="45"/>
      <c r="EF562" s="45"/>
      <c r="EG562" s="45"/>
      <c r="EH562" s="45"/>
      <c r="EI562" s="45"/>
      <c r="EJ562" s="45"/>
      <c r="EK562" s="45"/>
      <c r="EL562" s="45"/>
      <c r="EM562" s="45"/>
      <c r="EN562" s="45"/>
      <c r="EO562" s="45"/>
      <c r="EP562" s="45"/>
      <c r="EQ562" s="45"/>
      <c r="ER562" s="45"/>
      <c r="ES562" s="45"/>
      <c r="ET562" s="45"/>
      <c r="EU562" s="45"/>
      <c r="EV562" s="45"/>
      <c r="EW562" s="45"/>
      <c r="EX562" s="45"/>
      <c r="EY562" s="45"/>
      <c r="EZ562" s="45"/>
      <c r="FA562" s="45"/>
      <c r="FB562" s="45"/>
      <c r="FC562" s="45"/>
      <c r="FD562" s="45"/>
      <c r="FE562" s="45"/>
      <c r="FF562" s="45"/>
      <c r="FG562" s="45"/>
      <c r="FH562" s="45"/>
      <c r="FI562" s="45"/>
      <c r="FJ562" s="45"/>
      <c r="FK562" s="45"/>
      <c r="FL562" s="45"/>
      <c r="FM562" s="45"/>
      <c r="FN562" s="45"/>
      <c r="FO562" s="45"/>
      <c r="FP562" s="45"/>
      <c r="FQ562" s="45"/>
      <c r="FR562" s="45"/>
      <c r="FS562" s="45"/>
      <c r="FT562" s="45"/>
      <c r="FU562" s="45"/>
      <c r="FV562" s="45"/>
      <c r="FW562" s="45"/>
      <c r="FX562" s="45"/>
      <c r="FY562" s="45"/>
      <c r="FZ562" s="45"/>
      <c r="GA562" s="45"/>
      <c r="GB562" s="45"/>
      <c r="GC562" s="45"/>
      <c r="GD562" s="45"/>
      <c r="GE562" s="45"/>
      <c r="GF562" s="45"/>
      <c r="GG562" s="45"/>
      <c r="GH562" s="45"/>
      <c r="GI562" s="45"/>
      <c r="GJ562" s="45"/>
      <c r="GK562" s="45"/>
      <c r="GL562" s="45"/>
      <c r="GM562" s="45"/>
      <c r="GN562" s="45"/>
      <c r="GO562" s="45"/>
      <c r="GP562" s="45"/>
      <c r="GQ562" s="45"/>
      <c r="GR562" s="45"/>
      <c r="GS562" s="45"/>
      <c r="GT562" s="45"/>
      <c r="GU562" s="45"/>
      <c r="GV562" s="45"/>
      <c r="GW562" s="45"/>
      <c r="GX562" s="45"/>
      <c r="GY562" s="45"/>
      <c r="GZ562" s="45"/>
      <c r="HA562" s="45"/>
      <c r="HB562" s="45"/>
      <c r="HC562" s="45"/>
      <c r="HD562" s="45"/>
      <c r="HE562" s="45"/>
      <c r="HF562" s="45"/>
      <c r="HG562" s="45"/>
      <c r="HH562" s="45"/>
      <c r="HI562" s="45"/>
      <c r="HJ562" s="45"/>
      <c r="HK562" s="45"/>
      <c r="HL562" s="45"/>
      <c r="HM562" s="45"/>
      <c r="HN562" s="45"/>
      <c r="HO562" s="45"/>
      <c r="HP562" s="45"/>
      <c r="HQ562" s="45"/>
      <c r="HR562" s="45"/>
      <c r="HS562" s="45"/>
      <c r="HT562" s="45"/>
      <c r="HU562" s="45"/>
      <c r="HV562" s="45"/>
      <c r="HW562" s="45"/>
      <c r="HX562" s="45"/>
      <c r="HY562" s="45"/>
      <c r="HZ562" s="45"/>
      <c r="IA562" s="45"/>
      <c r="IB562" s="45"/>
      <c r="IC562" s="45"/>
      <c r="ID562" s="45"/>
      <c r="IE562" s="45"/>
      <c r="IF562" s="45"/>
      <c r="IG562" s="45"/>
      <c r="IH562" s="45"/>
      <c r="II562" s="45"/>
      <c r="IJ562" s="45"/>
      <c r="IK562" s="45"/>
      <c r="IL562" s="45"/>
      <c r="IM562" s="45"/>
      <c r="IN562" s="45"/>
      <c r="IO562" s="45"/>
      <c r="IP562" s="45"/>
      <c r="IQ562" s="45"/>
      <c r="IR562" s="45"/>
      <c r="IS562" s="45"/>
      <c r="IT562" s="45"/>
      <c r="IU562" s="45"/>
      <c r="IV562" s="45"/>
      <c r="IW562" s="45"/>
    </row>
    <row r="563" spans="1:257" s="45" customFormat="1" ht="12.75" customHeight="1" x14ac:dyDescent="0.25">
      <c r="A563" s="33"/>
      <c r="B563" s="47"/>
      <c r="C563" s="25">
        <v>35000</v>
      </c>
      <c r="D563" s="172" t="s">
        <v>720</v>
      </c>
      <c r="E563" s="24"/>
      <c r="F563" s="28"/>
      <c r="G563" s="37">
        <f>VLOOKUP(C563,'[1]Plan comptable'!$C$13:$C$462,1,FALSE)</f>
        <v>35000</v>
      </c>
      <c r="H563"/>
      <c r="I563" s="158" t="s">
        <v>1191</v>
      </c>
      <c r="J563" s="154">
        <v>0</v>
      </c>
      <c r="K563" s="143">
        <v>0</v>
      </c>
      <c r="L563" s="143">
        <v>1</v>
      </c>
      <c r="M563" s="143">
        <v>0</v>
      </c>
      <c r="N563" s="143">
        <v>0</v>
      </c>
      <c r="O563" s="143">
        <v>0</v>
      </c>
      <c r="P563" s="143">
        <v>0</v>
      </c>
      <c r="Q563" s="143">
        <v>0</v>
      </c>
      <c r="R563" s="143">
        <v>0</v>
      </c>
      <c r="S563" s="143">
        <v>0</v>
      </c>
      <c r="T563" s="144">
        <v>0</v>
      </c>
      <c r="U563" s="154">
        <v>0</v>
      </c>
      <c r="V563" s="143">
        <v>0</v>
      </c>
      <c r="W563" s="143">
        <v>0</v>
      </c>
      <c r="X563" s="143">
        <v>0</v>
      </c>
      <c r="Y563" s="143">
        <v>0</v>
      </c>
      <c r="Z563" s="143">
        <v>0</v>
      </c>
      <c r="AA563" s="143">
        <v>0</v>
      </c>
      <c r="AB563" s="143">
        <v>0</v>
      </c>
      <c r="AC563" s="143">
        <v>0</v>
      </c>
      <c r="AD563" s="143">
        <v>0</v>
      </c>
      <c r="AE563" s="143">
        <v>0</v>
      </c>
      <c r="AF563" s="148">
        <v>0</v>
      </c>
    </row>
    <row r="564" spans="1:257" s="45" customFormat="1" ht="12.75" customHeight="1" x14ac:dyDescent="0.25">
      <c r="A564" s="33"/>
      <c r="B564" s="47"/>
      <c r="C564" s="25">
        <v>35001</v>
      </c>
      <c r="D564" s="172" t="s">
        <v>721</v>
      </c>
      <c r="E564" s="24">
        <v>300</v>
      </c>
      <c r="F564" s="28" t="s">
        <v>612</v>
      </c>
      <c r="G564" s="28">
        <f>VLOOKUP(C564,'[1]Plan comptable'!$C$13:$C$462,1,FALSE)</f>
        <v>35001</v>
      </c>
      <c r="H564"/>
      <c r="I564" s="158" t="s">
        <v>1191</v>
      </c>
      <c r="J564" s="154">
        <v>0</v>
      </c>
      <c r="K564" s="143">
        <v>0</v>
      </c>
      <c r="L564" s="143">
        <v>1</v>
      </c>
      <c r="M564" s="143">
        <v>0</v>
      </c>
      <c r="N564" s="143">
        <v>0</v>
      </c>
      <c r="O564" s="143">
        <v>0</v>
      </c>
      <c r="P564" s="143">
        <v>0</v>
      </c>
      <c r="Q564" s="143">
        <v>0</v>
      </c>
      <c r="R564" s="143">
        <v>0</v>
      </c>
      <c r="S564" s="143">
        <v>0</v>
      </c>
      <c r="T564" s="144">
        <v>0</v>
      </c>
      <c r="U564" s="154">
        <v>0</v>
      </c>
      <c r="V564" s="143">
        <v>0</v>
      </c>
      <c r="W564" s="143">
        <v>0</v>
      </c>
      <c r="X564" s="143">
        <v>0</v>
      </c>
      <c r="Y564" s="143">
        <v>0</v>
      </c>
      <c r="Z564" s="143">
        <v>0</v>
      </c>
      <c r="AA564" s="143">
        <v>0</v>
      </c>
      <c r="AB564" s="143">
        <v>0</v>
      </c>
      <c r="AC564" s="143">
        <v>0</v>
      </c>
      <c r="AD564" s="143">
        <v>0</v>
      </c>
      <c r="AE564" s="143">
        <v>0</v>
      </c>
      <c r="AF564" s="148">
        <v>0</v>
      </c>
    </row>
    <row r="565" spans="1:257" s="45" customFormat="1" ht="12.75" customHeight="1" x14ac:dyDescent="0.25">
      <c r="A565" s="33"/>
      <c r="B565" s="47"/>
      <c r="C565" s="25">
        <v>35002</v>
      </c>
      <c r="D565" s="172" t="s">
        <v>722</v>
      </c>
      <c r="E565" s="24">
        <v>300</v>
      </c>
      <c r="F565" s="28" t="s">
        <v>612</v>
      </c>
      <c r="G565" s="28">
        <f>VLOOKUP(C565,'[1]Plan comptable'!$C$13:$C$462,1,FALSE)</f>
        <v>35002</v>
      </c>
      <c r="H565"/>
      <c r="I565" s="158" t="s">
        <v>1191</v>
      </c>
      <c r="J565" s="154">
        <v>0</v>
      </c>
      <c r="K565" s="143">
        <v>0</v>
      </c>
      <c r="L565" s="143">
        <v>1</v>
      </c>
      <c r="M565" s="143">
        <v>0</v>
      </c>
      <c r="N565" s="143">
        <v>0</v>
      </c>
      <c r="O565" s="143">
        <v>0</v>
      </c>
      <c r="P565" s="143">
        <v>0</v>
      </c>
      <c r="Q565" s="143">
        <v>0</v>
      </c>
      <c r="R565" s="143">
        <v>0</v>
      </c>
      <c r="S565" s="143">
        <v>0</v>
      </c>
      <c r="T565" s="144">
        <v>0</v>
      </c>
      <c r="U565" s="154">
        <v>0</v>
      </c>
      <c r="V565" s="143">
        <v>0</v>
      </c>
      <c r="W565" s="143">
        <v>0</v>
      </c>
      <c r="X565" s="143">
        <v>0</v>
      </c>
      <c r="Y565" s="143">
        <v>0</v>
      </c>
      <c r="Z565" s="143">
        <v>0</v>
      </c>
      <c r="AA565" s="143">
        <v>0</v>
      </c>
      <c r="AB565" s="143">
        <v>0</v>
      </c>
      <c r="AC565" s="143">
        <v>0</v>
      </c>
      <c r="AD565" s="143">
        <v>0</v>
      </c>
      <c r="AE565" s="143">
        <v>0</v>
      </c>
      <c r="AF565" s="148">
        <v>0</v>
      </c>
    </row>
    <row r="566" spans="1:257" s="45" customFormat="1" ht="12.75" customHeight="1" x14ac:dyDescent="0.25">
      <c r="A566" s="33"/>
      <c r="B566" s="47"/>
      <c r="C566" s="25">
        <v>35003</v>
      </c>
      <c r="D566" s="172" t="s">
        <v>723</v>
      </c>
      <c r="E566" s="24">
        <v>300</v>
      </c>
      <c r="F566" s="28" t="s">
        <v>612</v>
      </c>
      <c r="G566" s="28">
        <f>VLOOKUP(C566,'[1]Plan comptable'!$C$13:$C$462,1,FALSE)</f>
        <v>35003</v>
      </c>
      <c r="H566"/>
      <c r="I566" s="158" t="s">
        <v>1191</v>
      </c>
      <c r="J566" s="154">
        <v>0</v>
      </c>
      <c r="K566" s="143">
        <v>0</v>
      </c>
      <c r="L566" s="143">
        <v>1</v>
      </c>
      <c r="M566" s="143">
        <v>0</v>
      </c>
      <c r="N566" s="143">
        <v>0</v>
      </c>
      <c r="O566" s="143">
        <v>0</v>
      </c>
      <c r="P566" s="143">
        <v>0</v>
      </c>
      <c r="Q566" s="143">
        <v>0</v>
      </c>
      <c r="R566" s="143">
        <v>0</v>
      </c>
      <c r="S566" s="143">
        <v>0</v>
      </c>
      <c r="T566" s="144">
        <v>0</v>
      </c>
      <c r="U566" s="154">
        <v>0</v>
      </c>
      <c r="V566" s="143">
        <v>0</v>
      </c>
      <c r="W566" s="143">
        <v>0</v>
      </c>
      <c r="X566" s="143">
        <v>0</v>
      </c>
      <c r="Y566" s="143">
        <v>0</v>
      </c>
      <c r="Z566" s="143">
        <v>0</v>
      </c>
      <c r="AA566" s="143">
        <v>0</v>
      </c>
      <c r="AB566" s="143">
        <v>0</v>
      </c>
      <c r="AC566" s="143">
        <v>0</v>
      </c>
      <c r="AD566" s="143">
        <v>0</v>
      </c>
      <c r="AE566" s="143">
        <v>0</v>
      </c>
      <c r="AF566" s="148">
        <v>0</v>
      </c>
    </row>
    <row r="567" spans="1:257" s="45" customFormat="1" ht="12.75" customHeight="1" x14ac:dyDescent="0.25">
      <c r="A567" s="33"/>
      <c r="B567" s="47"/>
      <c r="C567" s="25">
        <v>35004</v>
      </c>
      <c r="D567" s="172" t="s">
        <v>724</v>
      </c>
      <c r="E567" s="24">
        <v>300</v>
      </c>
      <c r="F567" s="28" t="s">
        <v>612</v>
      </c>
      <c r="G567" s="28">
        <f>VLOOKUP(C567,'[1]Plan comptable'!$C$13:$C$462,1,FALSE)</f>
        <v>35004</v>
      </c>
      <c r="H567"/>
      <c r="I567" s="158" t="s">
        <v>1191</v>
      </c>
      <c r="J567" s="154">
        <v>0</v>
      </c>
      <c r="K567" s="143">
        <v>0</v>
      </c>
      <c r="L567" s="143">
        <v>1</v>
      </c>
      <c r="M567" s="143">
        <v>0</v>
      </c>
      <c r="N567" s="143">
        <v>0</v>
      </c>
      <c r="O567" s="143">
        <v>0</v>
      </c>
      <c r="P567" s="143">
        <v>0</v>
      </c>
      <c r="Q567" s="143">
        <v>0</v>
      </c>
      <c r="R567" s="143">
        <v>0</v>
      </c>
      <c r="S567" s="143">
        <v>0</v>
      </c>
      <c r="T567" s="144">
        <v>0</v>
      </c>
      <c r="U567" s="154">
        <v>0</v>
      </c>
      <c r="V567" s="143">
        <v>0</v>
      </c>
      <c r="W567" s="143">
        <v>0</v>
      </c>
      <c r="X567" s="143">
        <v>0</v>
      </c>
      <c r="Y567" s="143">
        <v>0</v>
      </c>
      <c r="Z567" s="143">
        <v>0</v>
      </c>
      <c r="AA567" s="143">
        <v>0</v>
      </c>
      <c r="AB567" s="143">
        <v>0</v>
      </c>
      <c r="AC567" s="143">
        <v>0</v>
      </c>
      <c r="AD567" s="143">
        <v>0</v>
      </c>
      <c r="AE567" s="143">
        <v>0</v>
      </c>
      <c r="AF567" s="148">
        <v>0</v>
      </c>
    </row>
    <row r="568" spans="1:257" s="45" customFormat="1" ht="12.75" customHeight="1" x14ac:dyDescent="0.25">
      <c r="A568" s="33"/>
      <c r="B568" s="47"/>
      <c r="C568" s="22">
        <v>3501</v>
      </c>
      <c r="D568" s="172" t="s">
        <v>309</v>
      </c>
      <c r="E568" s="24"/>
      <c r="F568" s="28"/>
      <c r="G568" s="28">
        <f>VLOOKUP(C568,'[1]Plan comptable'!$C$13:$C$462,1,FALSE)</f>
        <v>3501</v>
      </c>
      <c r="H568"/>
      <c r="I568" s="159"/>
      <c r="J568" s="149"/>
      <c r="K568" s="149"/>
      <c r="L568" s="149"/>
      <c r="M568" s="149"/>
      <c r="N568" s="149"/>
      <c r="O568" s="149"/>
      <c r="P568" s="149"/>
      <c r="Q568" s="149"/>
      <c r="R568" s="149"/>
      <c r="S568" s="149"/>
      <c r="T568" s="155"/>
      <c r="U568" s="149"/>
      <c r="V568" s="149"/>
      <c r="W568" s="149"/>
      <c r="X568" s="149"/>
      <c r="Y568" s="149"/>
      <c r="Z568" s="149"/>
      <c r="AA568" s="149"/>
      <c r="AB568" s="149"/>
      <c r="AC568" s="149"/>
      <c r="AD568" s="149"/>
      <c r="AE568" s="149"/>
      <c r="AF568" s="150"/>
    </row>
    <row r="569" spans="1:257" s="45" customFormat="1" ht="12.75" customHeight="1" x14ac:dyDescent="0.25">
      <c r="A569" s="33"/>
      <c r="B569" s="47"/>
      <c r="C569" s="25">
        <v>35010</v>
      </c>
      <c r="D569" s="172" t="s">
        <v>310</v>
      </c>
      <c r="E569" s="24">
        <v>300</v>
      </c>
      <c r="F569" s="28" t="s">
        <v>612</v>
      </c>
      <c r="G569" s="28">
        <f>VLOOKUP(C569,'[1]Plan comptable'!$C$13:$C$462,1,FALSE)</f>
        <v>35010</v>
      </c>
      <c r="H569"/>
      <c r="I569" s="158" t="s">
        <v>1191</v>
      </c>
      <c r="J569" s="154">
        <v>0</v>
      </c>
      <c r="K569" s="143">
        <v>0</v>
      </c>
      <c r="L569" s="143">
        <v>1</v>
      </c>
      <c r="M569" s="143">
        <v>0</v>
      </c>
      <c r="N569" s="143">
        <v>0</v>
      </c>
      <c r="O569" s="143">
        <v>0</v>
      </c>
      <c r="P569" s="143">
        <v>0</v>
      </c>
      <c r="Q569" s="143">
        <v>0</v>
      </c>
      <c r="R569" s="143">
        <v>0</v>
      </c>
      <c r="S569" s="143">
        <v>0</v>
      </c>
      <c r="T569" s="144">
        <v>0</v>
      </c>
      <c r="U569" s="154">
        <v>0</v>
      </c>
      <c r="V569" s="143">
        <v>0</v>
      </c>
      <c r="W569" s="143">
        <v>0</v>
      </c>
      <c r="X569" s="143">
        <v>0</v>
      </c>
      <c r="Y569" s="143">
        <v>0</v>
      </c>
      <c r="Z569" s="143">
        <v>0</v>
      </c>
      <c r="AA569" s="143">
        <v>0</v>
      </c>
      <c r="AB569" s="143">
        <v>0</v>
      </c>
      <c r="AC569" s="143">
        <v>0</v>
      </c>
      <c r="AD569" s="143">
        <v>0</v>
      </c>
      <c r="AE569" s="143">
        <v>0</v>
      </c>
      <c r="AF569" s="148">
        <v>0</v>
      </c>
    </row>
    <row r="570" spans="1:257" s="45" customFormat="1" ht="12.75" customHeight="1" x14ac:dyDescent="0.25">
      <c r="A570" s="33"/>
      <c r="B570" s="47"/>
      <c r="C570" s="25">
        <v>35011</v>
      </c>
      <c r="D570" s="172" t="s">
        <v>311</v>
      </c>
      <c r="E570" s="24">
        <v>300</v>
      </c>
      <c r="F570" s="28" t="s">
        <v>612</v>
      </c>
      <c r="G570" s="28">
        <f>VLOOKUP(C570,'[1]Plan comptable'!$C$13:$C$462,1,FALSE)</f>
        <v>35011</v>
      </c>
      <c r="H570"/>
      <c r="I570" s="158" t="s">
        <v>1191</v>
      </c>
      <c r="J570" s="154">
        <v>0</v>
      </c>
      <c r="K570" s="143">
        <v>0</v>
      </c>
      <c r="L570" s="143">
        <v>1</v>
      </c>
      <c r="M570" s="143">
        <v>0</v>
      </c>
      <c r="N570" s="143">
        <v>0</v>
      </c>
      <c r="O570" s="143">
        <v>0</v>
      </c>
      <c r="P570" s="143">
        <v>0</v>
      </c>
      <c r="Q570" s="143">
        <v>0</v>
      </c>
      <c r="R570" s="143">
        <v>0</v>
      </c>
      <c r="S570" s="143">
        <v>0</v>
      </c>
      <c r="T570" s="144">
        <v>0</v>
      </c>
      <c r="U570" s="154">
        <v>0</v>
      </c>
      <c r="V570" s="143">
        <v>0</v>
      </c>
      <c r="W570" s="143">
        <v>0</v>
      </c>
      <c r="X570" s="143">
        <v>0</v>
      </c>
      <c r="Y570" s="143">
        <v>0</v>
      </c>
      <c r="Z570" s="143">
        <v>0</v>
      </c>
      <c r="AA570" s="143">
        <v>0</v>
      </c>
      <c r="AB570" s="143">
        <v>0</v>
      </c>
      <c r="AC570" s="143">
        <v>0</v>
      </c>
      <c r="AD570" s="143">
        <v>0</v>
      </c>
      <c r="AE570" s="143">
        <v>0</v>
      </c>
      <c r="AF570" s="148">
        <v>0</v>
      </c>
    </row>
    <row r="571" spans="1:257" s="45" customFormat="1" ht="12.75" customHeight="1" x14ac:dyDescent="0.25">
      <c r="A571" s="33"/>
      <c r="B571" s="47"/>
      <c r="C571" s="25">
        <v>35012</v>
      </c>
      <c r="D571" s="172" t="s">
        <v>312</v>
      </c>
      <c r="E571" s="24">
        <v>300</v>
      </c>
      <c r="F571" s="28" t="s">
        <v>612</v>
      </c>
      <c r="G571" s="28">
        <f>VLOOKUP(C571,'[1]Plan comptable'!$C$13:$C$462,1,FALSE)</f>
        <v>35012</v>
      </c>
      <c r="H571"/>
      <c r="I571" s="158" t="s">
        <v>1191</v>
      </c>
      <c r="J571" s="154">
        <v>0</v>
      </c>
      <c r="K571" s="143">
        <v>0</v>
      </c>
      <c r="L571" s="143">
        <v>1</v>
      </c>
      <c r="M571" s="143">
        <v>0</v>
      </c>
      <c r="N571" s="143">
        <v>0</v>
      </c>
      <c r="O571" s="143">
        <v>0</v>
      </c>
      <c r="P571" s="143">
        <v>0</v>
      </c>
      <c r="Q571" s="143">
        <v>0</v>
      </c>
      <c r="R571" s="143">
        <v>0</v>
      </c>
      <c r="S571" s="143">
        <v>0</v>
      </c>
      <c r="T571" s="144">
        <v>0</v>
      </c>
      <c r="U571" s="154">
        <v>0</v>
      </c>
      <c r="V571" s="143">
        <v>0</v>
      </c>
      <c r="W571" s="143">
        <v>0</v>
      </c>
      <c r="X571" s="143">
        <v>0</v>
      </c>
      <c r="Y571" s="143">
        <v>0</v>
      </c>
      <c r="Z571" s="143">
        <v>0</v>
      </c>
      <c r="AA571" s="143">
        <v>0</v>
      </c>
      <c r="AB571" s="143">
        <v>0</v>
      </c>
      <c r="AC571" s="143">
        <v>0</v>
      </c>
      <c r="AD571" s="143">
        <v>0</v>
      </c>
      <c r="AE571" s="143">
        <v>0</v>
      </c>
      <c r="AF571" s="148">
        <v>0</v>
      </c>
    </row>
    <row r="572" spans="1:257" s="45" customFormat="1" ht="12.75" customHeight="1" x14ac:dyDescent="0.25">
      <c r="A572" s="33"/>
      <c r="B572" s="47"/>
      <c r="C572" s="25">
        <v>35013</v>
      </c>
      <c r="D572" s="172" t="s">
        <v>1105</v>
      </c>
      <c r="E572" s="24">
        <v>300</v>
      </c>
      <c r="F572" s="28" t="s">
        <v>612</v>
      </c>
      <c r="G572" s="28">
        <f>VLOOKUP(C572,'[1]Plan comptable'!$C$13:$C$462,1,FALSE)</f>
        <v>35013</v>
      </c>
      <c r="H572"/>
      <c r="I572" s="158" t="s">
        <v>1191</v>
      </c>
      <c r="J572" s="154">
        <v>0</v>
      </c>
      <c r="K572" s="143">
        <v>0</v>
      </c>
      <c r="L572" s="143">
        <v>1</v>
      </c>
      <c r="M572" s="143">
        <v>0</v>
      </c>
      <c r="N572" s="143">
        <v>0</v>
      </c>
      <c r="O572" s="143">
        <v>0</v>
      </c>
      <c r="P572" s="143">
        <v>0</v>
      </c>
      <c r="Q572" s="143">
        <v>0</v>
      </c>
      <c r="R572" s="143">
        <v>0</v>
      </c>
      <c r="S572" s="143">
        <v>0</v>
      </c>
      <c r="T572" s="144">
        <v>0</v>
      </c>
      <c r="U572" s="154">
        <v>0</v>
      </c>
      <c r="V572" s="143">
        <v>0</v>
      </c>
      <c r="W572" s="143">
        <v>0</v>
      </c>
      <c r="X572" s="143">
        <v>0</v>
      </c>
      <c r="Y572" s="143">
        <v>0</v>
      </c>
      <c r="Z572" s="143">
        <v>0</v>
      </c>
      <c r="AA572" s="143">
        <v>0</v>
      </c>
      <c r="AB572" s="143">
        <v>0</v>
      </c>
      <c r="AC572" s="143">
        <v>0</v>
      </c>
      <c r="AD572" s="143">
        <v>0</v>
      </c>
      <c r="AE572" s="143">
        <v>0</v>
      </c>
      <c r="AF572" s="148">
        <v>0</v>
      </c>
    </row>
    <row r="573" spans="1:257" s="45" customFormat="1" ht="12.75" customHeight="1" x14ac:dyDescent="0.25">
      <c r="A573" s="33"/>
      <c r="B573" s="47"/>
      <c r="C573" s="25">
        <v>35014</v>
      </c>
      <c r="D573" s="172" t="s">
        <v>1106</v>
      </c>
      <c r="E573" s="24">
        <v>300</v>
      </c>
      <c r="F573" s="28" t="s">
        <v>612</v>
      </c>
      <c r="G573" s="28">
        <f>VLOOKUP(C573,'[1]Plan comptable'!$C$13:$C$462,1,FALSE)</f>
        <v>35014</v>
      </c>
      <c r="H573"/>
      <c r="I573" s="158" t="s">
        <v>1191</v>
      </c>
      <c r="J573" s="154">
        <v>0</v>
      </c>
      <c r="K573" s="143">
        <v>0</v>
      </c>
      <c r="L573" s="143">
        <v>1</v>
      </c>
      <c r="M573" s="143">
        <v>0</v>
      </c>
      <c r="N573" s="143">
        <v>0</v>
      </c>
      <c r="O573" s="143">
        <v>0</v>
      </c>
      <c r="P573" s="143">
        <v>0</v>
      </c>
      <c r="Q573" s="143">
        <v>0</v>
      </c>
      <c r="R573" s="143">
        <v>0</v>
      </c>
      <c r="S573" s="143">
        <v>0</v>
      </c>
      <c r="T573" s="144">
        <v>0</v>
      </c>
      <c r="U573" s="154">
        <v>0</v>
      </c>
      <c r="V573" s="143">
        <v>0</v>
      </c>
      <c r="W573" s="143">
        <v>0</v>
      </c>
      <c r="X573" s="143">
        <v>0</v>
      </c>
      <c r="Y573" s="143">
        <v>0</v>
      </c>
      <c r="Z573" s="143">
        <v>0</v>
      </c>
      <c r="AA573" s="143">
        <v>0</v>
      </c>
      <c r="AB573" s="143">
        <v>0</v>
      </c>
      <c r="AC573" s="143">
        <v>0</v>
      </c>
      <c r="AD573" s="143">
        <v>0</v>
      </c>
      <c r="AE573" s="143">
        <v>0</v>
      </c>
      <c r="AF573" s="148">
        <v>0</v>
      </c>
    </row>
    <row r="574" spans="1:257" s="45" customFormat="1" ht="12.75" customHeight="1" x14ac:dyDescent="0.25">
      <c r="A574" s="33"/>
      <c r="B574" s="47"/>
      <c r="C574" s="22">
        <v>3502</v>
      </c>
      <c r="D574" s="172" t="s">
        <v>725</v>
      </c>
      <c r="E574" s="24"/>
      <c r="F574" s="28"/>
      <c r="G574" s="28">
        <f>VLOOKUP(C574,'[1]Plan comptable'!$C$13:$C$462,1,FALSE)</f>
        <v>3502</v>
      </c>
      <c r="H574"/>
      <c r="I574" s="159"/>
      <c r="J574" s="149"/>
      <c r="K574" s="149"/>
      <c r="L574" s="149"/>
      <c r="M574" s="149"/>
      <c r="N574" s="149"/>
      <c r="O574" s="149"/>
      <c r="P574" s="149"/>
      <c r="Q574" s="149"/>
      <c r="R574" s="149"/>
      <c r="S574" s="149"/>
      <c r="T574" s="155"/>
      <c r="U574" s="149"/>
      <c r="V574" s="149"/>
      <c r="W574" s="149"/>
      <c r="X574" s="149"/>
      <c r="Y574" s="149"/>
      <c r="Z574" s="149"/>
      <c r="AA574" s="149"/>
      <c r="AB574" s="149"/>
      <c r="AC574" s="149"/>
      <c r="AD574" s="149"/>
      <c r="AE574" s="149"/>
      <c r="AF574" s="150"/>
    </row>
    <row r="575" spans="1:257" s="45" customFormat="1" ht="12.75" customHeight="1" x14ac:dyDescent="0.25">
      <c r="A575" s="33"/>
      <c r="B575" s="47"/>
      <c r="C575" s="25">
        <v>35020</v>
      </c>
      <c r="D575" s="172" t="s">
        <v>726</v>
      </c>
      <c r="E575" s="24">
        <v>300</v>
      </c>
      <c r="F575" s="28" t="s">
        <v>612</v>
      </c>
      <c r="G575" s="28">
        <f>VLOOKUP(C575,'[1]Plan comptable'!$C$13:$C$462,1,FALSE)</f>
        <v>35020</v>
      </c>
      <c r="H575"/>
      <c r="I575" s="158" t="s">
        <v>1191</v>
      </c>
      <c r="J575" s="154">
        <v>0</v>
      </c>
      <c r="K575" s="143">
        <v>0</v>
      </c>
      <c r="L575" s="143">
        <v>1</v>
      </c>
      <c r="M575" s="143">
        <v>0</v>
      </c>
      <c r="N575" s="143">
        <v>0</v>
      </c>
      <c r="O575" s="143">
        <v>0</v>
      </c>
      <c r="P575" s="143">
        <v>0</v>
      </c>
      <c r="Q575" s="143">
        <v>0</v>
      </c>
      <c r="R575" s="143">
        <v>0</v>
      </c>
      <c r="S575" s="143">
        <v>0</v>
      </c>
      <c r="T575" s="144">
        <v>0</v>
      </c>
      <c r="U575" s="154">
        <v>0</v>
      </c>
      <c r="V575" s="143">
        <v>0</v>
      </c>
      <c r="W575" s="143">
        <v>0</v>
      </c>
      <c r="X575" s="143">
        <v>0</v>
      </c>
      <c r="Y575" s="143">
        <v>0</v>
      </c>
      <c r="Z575" s="143">
        <v>0</v>
      </c>
      <c r="AA575" s="143">
        <v>0</v>
      </c>
      <c r="AB575" s="143">
        <v>0</v>
      </c>
      <c r="AC575" s="143">
        <v>0</v>
      </c>
      <c r="AD575" s="143">
        <v>0</v>
      </c>
      <c r="AE575" s="143">
        <v>0</v>
      </c>
      <c r="AF575" s="148">
        <v>0</v>
      </c>
    </row>
    <row r="576" spans="1:257" s="45" customFormat="1" ht="12.75" customHeight="1" x14ac:dyDescent="0.25">
      <c r="A576" s="33"/>
      <c r="B576" s="47"/>
      <c r="C576" s="25">
        <v>35021</v>
      </c>
      <c r="D576" s="172" t="s">
        <v>727</v>
      </c>
      <c r="E576" s="24">
        <v>300</v>
      </c>
      <c r="F576" s="28" t="s">
        <v>612</v>
      </c>
      <c r="G576" s="28">
        <f>VLOOKUP(C576,'[1]Plan comptable'!$C$13:$C$462,1,FALSE)</f>
        <v>35021</v>
      </c>
      <c r="H576"/>
      <c r="I576" s="158" t="s">
        <v>1191</v>
      </c>
      <c r="J576" s="154">
        <v>0</v>
      </c>
      <c r="K576" s="143">
        <v>0</v>
      </c>
      <c r="L576" s="143">
        <v>1</v>
      </c>
      <c r="M576" s="143">
        <v>0</v>
      </c>
      <c r="N576" s="143">
        <v>0</v>
      </c>
      <c r="O576" s="143">
        <v>0</v>
      </c>
      <c r="P576" s="143">
        <v>0</v>
      </c>
      <c r="Q576" s="143">
        <v>0</v>
      </c>
      <c r="R576" s="143">
        <v>0</v>
      </c>
      <c r="S576" s="143">
        <v>0</v>
      </c>
      <c r="T576" s="144">
        <v>0</v>
      </c>
      <c r="U576" s="154">
        <v>0</v>
      </c>
      <c r="V576" s="143">
        <v>0</v>
      </c>
      <c r="W576" s="143">
        <v>0</v>
      </c>
      <c r="X576" s="143">
        <v>0</v>
      </c>
      <c r="Y576" s="143">
        <v>0</v>
      </c>
      <c r="Z576" s="143">
        <v>0</v>
      </c>
      <c r="AA576" s="143">
        <v>0</v>
      </c>
      <c r="AB576" s="143">
        <v>0</v>
      </c>
      <c r="AC576" s="143">
        <v>0</v>
      </c>
      <c r="AD576" s="143">
        <v>0</v>
      </c>
      <c r="AE576" s="143">
        <v>0</v>
      </c>
      <c r="AF576" s="148">
        <v>0</v>
      </c>
    </row>
    <row r="577" spans="1:257" s="45" customFormat="1" ht="12.75" customHeight="1" x14ac:dyDescent="0.25">
      <c r="A577" s="33"/>
      <c r="B577" s="47"/>
      <c r="C577" s="25">
        <v>35022</v>
      </c>
      <c r="D577" s="172" t="s">
        <v>728</v>
      </c>
      <c r="E577" s="24">
        <v>300</v>
      </c>
      <c r="F577" s="28" t="s">
        <v>612</v>
      </c>
      <c r="G577" s="28">
        <f>VLOOKUP(C577,'[1]Plan comptable'!$C$13:$C$462,1,FALSE)</f>
        <v>35022</v>
      </c>
      <c r="H577"/>
      <c r="I577" s="158" t="s">
        <v>1191</v>
      </c>
      <c r="J577" s="154">
        <v>0</v>
      </c>
      <c r="K577" s="143">
        <v>0</v>
      </c>
      <c r="L577" s="143">
        <v>1</v>
      </c>
      <c r="M577" s="143">
        <v>0</v>
      </c>
      <c r="N577" s="143">
        <v>0</v>
      </c>
      <c r="O577" s="143">
        <v>0</v>
      </c>
      <c r="P577" s="143">
        <v>0</v>
      </c>
      <c r="Q577" s="143">
        <v>0</v>
      </c>
      <c r="R577" s="143">
        <v>0</v>
      </c>
      <c r="S577" s="143">
        <v>0</v>
      </c>
      <c r="T577" s="144">
        <v>0</v>
      </c>
      <c r="U577" s="154">
        <v>0</v>
      </c>
      <c r="V577" s="143">
        <v>0</v>
      </c>
      <c r="W577" s="143">
        <v>0</v>
      </c>
      <c r="X577" s="143">
        <v>0</v>
      </c>
      <c r="Y577" s="143">
        <v>0</v>
      </c>
      <c r="Z577" s="143">
        <v>0</v>
      </c>
      <c r="AA577" s="143">
        <v>0</v>
      </c>
      <c r="AB577" s="143">
        <v>0</v>
      </c>
      <c r="AC577" s="143">
        <v>0</v>
      </c>
      <c r="AD577" s="143">
        <v>0</v>
      </c>
      <c r="AE577" s="143">
        <v>0</v>
      </c>
      <c r="AF577" s="148">
        <v>0</v>
      </c>
    </row>
    <row r="578" spans="1:257" s="45" customFormat="1" ht="12.75" customHeight="1" x14ac:dyDescent="0.25">
      <c r="A578" s="33"/>
      <c r="B578" s="47"/>
      <c r="C578" s="25">
        <v>35023</v>
      </c>
      <c r="D578" s="172" t="s">
        <v>729</v>
      </c>
      <c r="E578" s="24">
        <v>300</v>
      </c>
      <c r="F578" s="28" t="s">
        <v>612</v>
      </c>
      <c r="G578" s="28">
        <f>VLOOKUP(C578,'[1]Plan comptable'!$C$13:$C$462,1,FALSE)</f>
        <v>35023</v>
      </c>
      <c r="H578"/>
      <c r="I578" s="158" t="s">
        <v>1191</v>
      </c>
      <c r="J578" s="154">
        <v>0</v>
      </c>
      <c r="K578" s="143">
        <v>0</v>
      </c>
      <c r="L578" s="143">
        <v>1</v>
      </c>
      <c r="M578" s="143">
        <v>0</v>
      </c>
      <c r="N578" s="143">
        <v>0</v>
      </c>
      <c r="O578" s="143">
        <v>0</v>
      </c>
      <c r="P578" s="143">
        <v>0</v>
      </c>
      <c r="Q578" s="143">
        <v>0</v>
      </c>
      <c r="R578" s="143">
        <v>0</v>
      </c>
      <c r="S578" s="143">
        <v>0</v>
      </c>
      <c r="T578" s="144">
        <v>0</v>
      </c>
      <c r="U578" s="154">
        <v>0</v>
      </c>
      <c r="V578" s="143">
        <v>0</v>
      </c>
      <c r="W578" s="143">
        <v>0</v>
      </c>
      <c r="X578" s="143">
        <v>0</v>
      </c>
      <c r="Y578" s="143">
        <v>0</v>
      </c>
      <c r="Z578" s="143">
        <v>0</v>
      </c>
      <c r="AA578" s="143">
        <v>0</v>
      </c>
      <c r="AB578" s="143">
        <v>0</v>
      </c>
      <c r="AC578" s="143">
        <v>0</v>
      </c>
      <c r="AD578" s="143">
        <v>0</v>
      </c>
      <c r="AE578" s="143">
        <v>0</v>
      </c>
      <c r="AF578" s="148">
        <v>0</v>
      </c>
    </row>
    <row r="579" spans="1:257" s="45" customFormat="1" ht="12.75" customHeight="1" x14ac:dyDescent="0.25">
      <c r="A579" s="33"/>
      <c r="B579" s="47"/>
      <c r="C579" s="25">
        <v>35024</v>
      </c>
      <c r="D579" s="172" t="s">
        <v>730</v>
      </c>
      <c r="E579" s="24">
        <v>300</v>
      </c>
      <c r="F579" s="28" t="s">
        <v>612</v>
      </c>
      <c r="G579" s="28">
        <f>VLOOKUP(C579,'[1]Plan comptable'!$C$13:$C$462,1,FALSE)</f>
        <v>35024</v>
      </c>
      <c r="H579"/>
      <c r="I579" s="158" t="s">
        <v>1191</v>
      </c>
      <c r="J579" s="154">
        <v>0</v>
      </c>
      <c r="K579" s="143">
        <v>0</v>
      </c>
      <c r="L579" s="143">
        <v>1</v>
      </c>
      <c r="M579" s="143">
        <v>0</v>
      </c>
      <c r="N579" s="143">
        <v>0</v>
      </c>
      <c r="O579" s="143">
        <v>0</v>
      </c>
      <c r="P579" s="143">
        <v>0</v>
      </c>
      <c r="Q579" s="143">
        <v>0</v>
      </c>
      <c r="R579" s="143">
        <v>0</v>
      </c>
      <c r="S579" s="143">
        <v>0</v>
      </c>
      <c r="T579" s="144">
        <v>0</v>
      </c>
      <c r="U579" s="154">
        <v>0</v>
      </c>
      <c r="V579" s="143">
        <v>0</v>
      </c>
      <c r="W579" s="143">
        <v>0</v>
      </c>
      <c r="X579" s="143">
        <v>0</v>
      </c>
      <c r="Y579" s="143">
        <v>0</v>
      </c>
      <c r="Z579" s="143">
        <v>0</v>
      </c>
      <c r="AA579" s="143">
        <v>0</v>
      </c>
      <c r="AB579" s="143">
        <v>0</v>
      </c>
      <c r="AC579" s="143">
        <v>0</v>
      </c>
      <c r="AD579" s="143">
        <v>0</v>
      </c>
      <c r="AE579" s="143">
        <v>0</v>
      </c>
      <c r="AF579" s="148">
        <v>0</v>
      </c>
    </row>
    <row r="580" spans="1:257" s="45" customFormat="1" ht="12.75" customHeight="1" x14ac:dyDescent="0.25">
      <c r="A580" s="33"/>
      <c r="B580" s="47"/>
      <c r="C580" s="22">
        <v>3503</v>
      </c>
      <c r="D580" s="172" t="s">
        <v>731</v>
      </c>
      <c r="E580" s="24"/>
      <c r="F580" s="28"/>
      <c r="G580" s="28">
        <f>VLOOKUP(C580,'[1]Plan comptable'!$C$13:$C$462,1,FALSE)</f>
        <v>3503</v>
      </c>
      <c r="H580"/>
      <c r="I580" s="159"/>
      <c r="J580" s="149"/>
      <c r="K580" s="149"/>
      <c r="L580" s="149"/>
      <c r="M580" s="149"/>
      <c r="N580" s="149"/>
      <c r="O580" s="149"/>
      <c r="P580" s="149"/>
      <c r="Q580" s="149"/>
      <c r="R580" s="149"/>
      <c r="S580" s="149"/>
      <c r="T580" s="155"/>
      <c r="U580" s="149"/>
      <c r="V580" s="149"/>
      <c r="W580" s="149"/>
      <c r="X580" s="149"/>
      <c r="Y580" s="149"/>
      <c r="Z580" s="149"/>
      <c r="AA580" s="149"/>
      <c r="AB580" s="149"/>
      <c r="AC580" s="149"/>
      <c r="AD580" s="149"/>
      <c r="AE580" s="149"/>
      <c r="AF580" s="150"/>
    </row>
    <row r="581" spans="1:257" s="45" customFormat="1" ht="12.75" customHeight="1" x14ac:dyDescent="0.25">
      <c r="A581" s="33"/>
      <c r="B581" s="47"/>
      <c r="C581" s="25">
        <v>35030</v>
      </c>
      <c r="D581" s="172" t="s">
        <v>732</v>
      </c>
      <c r="E581" s="24">
        <v>300</v>
      </c>
      <c r="F581" s="28" t="s">
        <v>612</v>
      </c>
      <c r="G581" s="28">
        <f>VLOOKUP(C581,'[1]Plan comptable'!$C$13:$C$462,1,FALSE)</f>
        <v>35030</v>
      </c>
      <c r="H581"/>
      <c r="I581" s="158" t="s">
        <v>1191</v>
      </c>
      <c r="J581" s="154">
        <v>0</v>
      </c>
      <c r="K581" s="143">
        <v>0</v>
      </c>
      <c r="L581" s="143">
        <v>1</v>
      </c>
      <c r="M581" s="143">
        <v>0</v>
      </c>
      <c r="N581" s="143">
        <v>0</v>
      </c>
      <c r="O581" s="143">
        <v>0</v>
      </c>
      <c r="P581" s="143">
        <v>0</v>
      </c>
      <c r="Q581" s="143">
        <v>0</v>
      </c>
      <c r="R581" s="143">
        <v>0</v>
      </c>
      <c r="S581" s="143">
        <v>0</v>
      </c>
      <c r="T581" s="144">
        <v>0</v>
      </c>
      <c r="U581" s="154">
        <v>0</v>
      </c>
      <c r="V581" s="143">
        <v>0</v>
      </c>
      <c r="W581" s="143">
        <v>0</v>
      </c>
      <c r="X581" s="143">
        <v>0</v>
      </c>
      <c r="Y581" s="143">
        <v>0</v>
      </c>
      <c r="Z581" s="143">
        <v>0</v>
      </c>
      <c r="AA581" s="143">
        <v>0</v>
      </c>
      <c r="AB581" s="143">
        <v>0</v>
      </c>
      <c r="AC581" s="143">
        <v>0</v>
      </c>
      <c r="AD581" s="143">
        <v>0</v>
      </c>
      <c r="AE581" s="143">
        <v>0</v>
      </c>
      <c r="AF581" s="148">
        <v>0</v>
      </c>
    </row>
    <row r="582" spans="1:257" s="45" customFormat="1" ht="12.75" customHeight="1" x14ac:dyDescent="0.25">
      <c r="A582" s="33"/>
      <c r="B582" s="47"/>
      <c r="C582" s="25">
        <v>35031</v>
      </c>
      <c r="D582" s="172" t="s">
        <v>733</v>
      </c>
      <c r="E582" s="24">
        <v>300</v>
      </c>
      <c r="F582" s="28" t="s">
        <v>612</v>
      </c>
      <c r="G582" s="28">
        <f>VLOOKUP(C582,'[1]Plan comptable'!$C$13:$C$462,1,FALSE)</f>
        <v>35031</v>
      </c>
      <c r="H582"/>
      <c r="I582" s="158" t="s">
        <v>1191</v>
      </c>
      <c r="J582" s="154">
        <v>0</v>
      </c>
      <c r="K582" s="143">
        <v>0</v>
      </c>
      <c r="L582" s="143">
        <v>1</v>
      </c>
      <c r="M582" s="143">
        <v>0</v>
      </c>
      <c r="N582" s="143">
        <v>0</v>
      </c>
      <c r="O582" s="143">
        <v>0</v>
      </c>
      <c r="P582" s="143">
        <v>0</v>
      </c>
      <c r="Q582" s="143">
        <v>0</v>
      </c>
      <c r="R582" s="143">
        <v>0</v>
      </c>
      <c r="S582" s="143">
        <v>0</v>
      </c>
      <c r="T582" s="144">
        <v>0</v>
      </c>
      <c r="U582" s="154">
        <v>0</v>
      </c>
      <c r="V582" s="143">
        <v>0</v>
      </c>
      <c r="W582" s="143">
        <v>0</v>
      </c>
      <c r="X582" s="143">
        <v>0</v>
      </c>
      <c r="Y582" s="143">
        <v>0</v>
      </c>
      <c r="Z582" s="143">
        <v>0</v>
      </c>
      <c r="AA582" s="143">
        <v>0</v>
      </c>
      <c r="AB582" s="143">
        <v>0</v>
      </c>
      <c r="AC582" s="143">
        <v>0</v>
      </c>
      <c r="AD582" s="143">
        <v>0</v>
      </c>
      <c r="AE582" s="143">
        <v>0</v>
      </c>
      <c r="AF582" s="148">
        <v>0</v>
      </c>
    </row>
    <row r="583" spans="1:257" s="45" customFormat="1" ht="12.75" customHeight="1" x14ac:dyDescent="0.25">
      <c r="A583" s="33"/>
      <c r="B583" s="47"/>
      <c r="C583" s="25">
        <v>35032</v>
      </c>
      <c r="D583" s="172" t="s">
        <v>734</v>
      </c>
      <c r="E583" s="24">
        <v>300</v>
      </c>
      <c r="F583" s="28" t="s">
        <v>612</v>
      </c>
      <c r="G583" s="28">
        <f>VLOOKUP(C583,'[1]Plan comptable'!$C$13:$C$462,1,FALSE)</f>
        <v>35032</v>
      </c>
      <c r="H583"/>
      <c r="I583" s="158" t="s">
        <v>1191</v>
      </c>
      <c r="J583" s="154">
        <v>0</v>
      </c>
      <c r="K583" s="143">
        <v>0</v>
      </c>
      <c r="L583" s="143">
        <v>1</v>
      </c>
      <c r="M583" s="143">
        <v>0</v>
      </c>
      <c r="N583" s="143">
        <v>0</v>
      </c>
      <c r="O583" s="143">
        <v>0</v>
      </c>
      <c r="P583" s="143">
        <v>0</v>
      </c>
      <c r="Q583" s="143">
        <v>0</v>
      </c>
      <c r="R583" s="143">
        <v>0</v>
      </c>
      <c r="S583" s="143">
        <v>0</v>
      </c>
      <c r="T583" s="144">
        <v>0</v>
      </c>
      <c r="U583" s="154">
        <v>0</v>
      </c>
      <c r="V583" s="143">
        <v>0</v>
      </c>
      <c r="W583" s="143">
        <v>0</v>
      </c>
      <c r="X583" s="143">
        <v>0</v>
      </c>
      <c r="Y583" s="143">
        <v>0</v>
      </c>
      <c r="Z583" s="143">
        <v>0</v>
      </c>
      <c r="AA583" s="143">
        <v>0</v>
      </c>
      <c r="AB583" s="143">
        <v>0</v>
      </c>
      <c r="AC583" s="143">
        <v>0</v>
      </c>
      <c r="AD583" s="143">
        <v>0</v>
      </c>
      <c r="AE583" s="143">
        <v>0</v>
      </c>
      <c r="AF583" s="148">
        <v>0</v>
      </c>
    </row>
    <row r="584" spans="1:257" s="45" customFormat="1" ht="12.75" customHeight="1" x14ac:dyDescent="0.25">
      <c r="A584" s="33"/>
      <c r="B584" s="47"/>
      <c r="C584" s="25">
        <v>35033</v>
      </c>
      <c r="D584" s="172" t="s">
        <v>735</v>
      </c>
      <c r="E584" s="24">
        <v>300</v>
      </c>
      <c r="F584" s="28" t="s">
        <v>612</v>
      </c>
      <c r="G584" s="28">
        <f>VLOOKUP(C584,'[1]Plan comptable'!$C$13:$C$462,1,FALSE)</f>
        <v>35033</v>
      </c>
      <c r="H584"/>
      <c r="I584" s="158" t="s">
        <v>1191</v>
      </c>
      <c r="J584" s="154">
        <v>0</v>
      </c>
      <c r="K584" s="143">
        <v>0</v>
      </c>
      <c r="L584" s="143">
        <v>1</v>
      </c>
      <c r="M584" s="143">
        <v>0</v>
      </c>
      <c r="N584" s="143">
        <v>0</v>
      </c>
      <c r="O584" s="143">
        <v>0</v>
      </c>
      <c r="P584" s="143">
        <v>0</v>
      </c>
      <c r="Q584" s="143">
        <v>0</v>
      </c>
      <c r="R584" s="143">
        <v>0</v>
      </c>
      <c r="S584" s="143">
        <v>0</v>
      </c>
      <c r="T584" s="144">
        <v>0</v>
      </c>
      <c r="U584" s="154">
        <v>0</v>
      </c>
      <c r="V584" s="143">
        <v>0</v>
      </c>
      <c r="W584" s="143">
        <v>0</v>
      </c>
      <c r="X584" s="143">
        <v>0</v>
      </c>
      <c r="Y584" s="143">
        <v>0</v>
      </c>
      <c r="Z584" s="143">
        <v>0</v>
      </c>
      <c r="AA584" s="143">
        <v>0</v>
      </c>
      <c r="AB584" s="143">
        <v>0</v>
      </c>
      <c r="AC584" s="143">
        <v>0</v>
      </c>
      <c r="AD584" s="143">
        <v>0</v>
      </c>
      <c r="AE584" s="143">
        <v>0</v>
      </c>
      <c r="AF584" s="148">
        <v>0</v>
      </c>
    </row>
    <row r="585" spans="1:257" s="45" customFormat="1" ht="12.75" customHeight="1" x14ac:dyDescent="0.25">
      <c r="A585" s="33"/>
      <c r="B585" s="47"/>
      <c r="C585" s="25">
        <v>35034</v>
      </c>
      <c r="D585" s="172" t="s">
        <v>736</v>
      </c>
      <c r="E585" s="24">
        <v>300</v>
      </c>
      <c r="F585" s="28" t="s">
        <v>612</v>
      </c>
      <c r="G585" s="28">
        <f>VLOOKUP(C585,'[1]Plan comptable'!$C$13:$C$462,1,FALSE)</f>
        <v>35034</v>
      </c>
      <c r="H585"/>
      <c r="I585" s="158" t="s">
        <v>1191</v>
      </c>
      <c r="J585" s="154">
        <v>0</v>
      </c>
      <c r="K585" s="143">
        <v>0</v>
      </c>
      <c r="L585" s="143">
        <v>1</v>
      </c>
      <c r="M585" s="143">
        <v>0</v>
      </c>
      <c r="N585" s="143">
        <v>0</v>
      </c>
      <c r="O585" s="143">
        <v>0</v>
      </c>
      <c r="P585" s="143">
        <v>0</v>
      </c>
      <c r="Q585" s="143">
        <v>0</v>
      </c>
      <c r="R585" s="143">
        <v>0</v>
      </c>
      <c r="S585" s="143">
        <v>0</v>
      </c>
      <c r="T585" s="144">
        <v>0</v>
      </c>
      <c r="U585" s="154">
        <v>0</v>
      </c>
      <c r="V585" s="143">
        <v>0</v>
      </c>
      <c r="W585" s="143">
        <v>0</v>
      </c>
      <c r="X585" s="143">
        <v>0</v>
      </c>
      <c r="Y585" s="143">
        <v>0</v>
      </c>
      <c r="Z585" s="143">
        <v>0</v>
      </c>
      <c r="AA585" s="143">
        <v>0</v>
      </c>
      <c r="AB585" s="143">
        <v>0</v>
      </c>
      <c r="AC585" s="143">
        <v>0</v>
      </c>
      <c r="AD585" s="143">
        <v>0</v>
      </c>
      <c r="AE585" s="143">
        <v>0</v>
      </c>
      <c r="AF585" s="148">
        <v>0</v>
      </c>
    </row>
    <row r="586" spans="1:257" s="45" customFormat="1" ht="12.75" customHeight="1" x14ac:dyDescent="0.25">
      <c r="A586" s="33"/>
      <c r="B586" s="47"/>
      <c r="C586" s="22">
        <v>3509</v>
      </c>
      <c r="D586" s="175" t="s">
        <v>73</v>
      </c>
      <c r="E586" s="24">
        <v>300</v>
      </c>
      <c r="F586" s="28" t="s">
        <v>612</v>
      </c>
      <c r="G586" s="28">
        <f>VLOOKUP(C586,'[1]Plan comptable'!$C$13:$C$462,1,FALSE)</f>
        <v>3509</v>
      </c>
      <c r="H586"/>
      <c r="I586" s="158" t="s">
        <v>1191</v>
      </c>
      <c r="J586" s="154">
        <v>0</v>
      </c>
      <c r="K586" s="143">
        <v>0</v>
      </c>
      <c r="L586" s="143">
        <v>1</v>
      </c>
      <c r="M586" s="143">
        <v>0</v>
      </c>
      <c r="N586" s="143">
        <v>0</v>
      </c>
      <c r="O586" s="143">
        <v>0</v>
      </c>
      <c r="P586" s="143">
        <v>0</v>
      </c>
      <c r="Q586" s="143">
        <v>0</v>
      </c>
      <c r="R586" s="143">
        <v>0</v>
      </c>
      <c r="S586" s="143">
        <v>0</v>
      </c>
      <c r="T586" s="144">
        <v>0</v>
      </c>
      <c r="U586" s="154">
        <v>0</v>
      </c>
      <c r="V586" s="143">
        <v>0</v>
      </c>
      <c r="W586" s="143">
        <v>0</v>
      </c>
      <c r="X586" s="143">
        <v>0</v>
      </c>
      <c r="Y586" s="143">
        <v>0</v>
      </c>
      <c r="Z586" s="143">
        <v>0</v>
      </c>
      <c r="AA586" s="143">
        <v>0</v>
      </c>
      <c r="AB586" s="143">
        <v>0</v>
      </c>
      <c r="AC586" s="143">
        <v>0</v>
      </c>
      <c r="AD586" s="143">
        <v>0</v>
      </c>
      <c r="AE586" s="143">
        <v>0</v>
      </c>
      <c r="AF586" s="148">
        <v>0</v>
      </c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9"/>
      <c r="BR586" s="19"/>
      <c r="BS586" s="19"/>
      <c r="BT586" s="19"/>
      <c r="BU586" s="19"/>
      <c r="BV586" s="19"/>
      <c r="BW586" s="19"/>
      <c r="BX586" s="19"/>
      <c r="BY586" s="19"/>
      <c r="BZ586" s="19"/>
      <c r="CA586" s="19"/>
      <c r="CB586" s="19"/>
      <c r="CC586" s="19"/>
      <c r="CD586" s="19"/>
      <c r="CE586" s="19"/>
      <c r="CF586" s="19"/>
      <c r="CG586" s="19"/>
      <c r="CH586" s="19"/>
      <c r="CI586" s="19"/>
      <c r="CJ586" s="19"/>
      <c r="CK586" s="19"/>
      <c r="CL586" s="19"/>
      <c r="CM586" s="19"/>
      <c r="CN586" s="19"/>
      <c r="CO586" s="19"/>
      <c r="CP586" s="19"/>
      <c r="CQ586" s="19"/>
      <c r="CR586" s="19"/>
      <c r="CS586" s="19"/>
      <c r="CT586" s="19"/>
      <c r="CU586" s="19"/>
      <c r="CV586" s="19"/>
      <c r="CW586" s="19"/>
      <c r="CX586" s="19"/>
      <c r="CY586" s="19"/>
      <c r="CZ586" s="19"/>
      <c r="DA586" s="19"/>
      <c r="DB586" s="19"/>
      <c r="DC586" s="19"/>
      <c r="DD586" s="19"/>
      <c r="DE586" s="19"/>
      <c r="DF586" s="19"/>
      <c r="DG586" s="19"/>
      <c r="DH586" s="19"/>
      <c r="DI586" s="19"/>
      <c r="DJ586" s="19"/>
      <c r="DK586" s="19"/>
      <c r="DL586" s="19"/>
      <c r="DM586" s="19"/>
      <c r="DN586" s="19"/>
      <c r="DO586" s="19"/>
      <c r="DP586" s="19"/>
      <c r="DQ586" s="19"/>
      <c r="DR586" s="19"/>
      <c r="DS586" s="19"/>
      <c r="DT586" s="19"/>
      <c r="DU586" s="19"/>
      <c r="DV586" s="19"/>
      <c r="DW586" s="19"/>
      <c r="DX586" s="19"/>
      <c r="DY586" s="19"/>
      <c r="DZ586" s="19"/>
      <c r="EA586" s="19"/>
      <c r="EB586" s="19"/>
      <c r="EC586" s="19"/>
      <c r="ED586" s="19"/>
      <c r="EE586" s="19"/>
      <c r="EF586" s="19"/>
      <c r="EG586" s="19"/>
      <c r="EH586" s="19"/>
      <c r="EI586" s="19"/>
      <c r="EJ586" s="19"/>
      <c r="EK586" s="19"/>
      <c r="EL586" s="19"/>
      <c r="EM586" s="19"/>
      <c r="EN586" s="19"/>
      <c r="EO586" s="19"/>
      <c r="EP586" s="19"/>
      <c r="EQ586" s="19"/>
      <c r="ER586" s="19"/>
      <c r="ES586" s="19"/>
      <c r="ET586" s="19"/>
      <c r="EU586" s="19"/>
      <c r="EV586" s="19"/>
      <c r="EW586" s="19"/>
      <c r="EX586" s="19"/>
      <c r="EY586" s="19"/>
      <c r="EZ586" s="19"/>
      <c r="FA586" s="19"/>
      <c r="FB586" s="19"/>
      <c r="FC586" s="19"/>
      <c r="FD586" s="19"/>
      <c r="FE586" s="19"/>
      <c r="FF586" s="19"/>
      <c r="FG586" s="19"/>
      <c r="FH586" s="19"/>
      <c r="FI586" s="19"/>
      <c r="FJ586" s="19"/>
      <c r="FK586" s="19"/>
      <c r="FL586" s="19"/>
      <c r="FM586" s="19"/>
      <c r="FN586" s="19"/>
      <c r="FO586" s="19"/>
      <c r="FP586" s="19"/>
      <c r="FQ586" s="19"/>
      <c r="FR586" s="19"/>
      <c r="FS586" s="19"/>
      <c r="FT586" s="19"/>
      <c r="FU586" s="19"/>
      <c r="FV586" s="19"/>
      <c r="FW586" s="19"/>
      <c r="FX586" s="19"/>
      <c r="FY586" s="19"/>
      <c r="FZ586" s="19"/>
      <c r="GA586" s="19"/>
      <c r="GB586" s="19"/>
      <c r="GC586" s="19"/>
      <c r="GD586" s="19"/>
      <c r="GE586" s="19"/>
      <c r="GF586" s="19"/>
      <c r="GG586" s="19"/>
      <c r="GH586" s="19"/>
      <c r="GI586" s="19"/>
      <c r="GJ586" s="19"/>
      <c r="GK586" s="19"/>
      <c r="GL586" s="19"/>
      <c r="GM586" s="19"/>
      <c r="GN586" s="19"/>
      <c r="GO586" s="19"/>
      <c r="GP586" s="19"/>
      <c r="GQ586" s="19"/>
      <c r="GR586" s="19"/>
      <c r="GS586" s="19"/>
      <c r="GT586" s="19"/>
      <c r="GU586" s="19"/>
      <c r="GV586" s="19"/>
      <c r="GW586" s="19"/>
      <c r="GX586" s="19"/>
      <c r="GY586" s="19"/>
      <c r="GZ586" s="19"/>
      <c r="HA586" s="19"/>
      <c r="HB586" s="19"/>
      <c r="HC586" s="19"/>
      <c r="HD586" s="19"/>
      <c r="HE586" s="19"/>
      <c r="HF586" s="19"/>
      <c r="HG586" s="19"/>
      <c r="HH586" s="19"/>
      <c r="HI586" s="19"/>
      <c r="HJ586" s="19"/>
      <c r="HK586" s="19"/>
      <c r="HL586" s="19"/>
      <c r="HM586" s="19"/>
      <c r="HN586" s="19"/>
      <c r="HO586" s="19"/>
      <c r="HP586" s="19"/>
      <c r="HQ586" s="19"/>
      <c r="HR586" s="19"/>
      <c r="HS586" s="19"/>
      <c r="HT586" s="19"/>
      <c r="HU586" s="19"/>
      <c r="HV586" s="19"/>
      <c r="HW586" s="19"/>
      <c r="HX586" s="19"/>
      <c r="HY586" s="19"/>
      <c r="HZ586" s="19"/>
      <c r="IA586" s="19"/>
      <c r="IB586" s="19"/>
      <c r="IC586" s="19"/>
      <c r="ID586" s="19"/>
      <c r="IE586" s="19"/>
      <c r="IF586" s="19"/>
      <c r="IG586" s="19"/>
      <c r="IH586" s="19"/>
      <c r="II586" s="19"/>
      <c r="IJ586" s="19"/>
      <c r="IK586" s="19"/>
      <c r="IL586" s="19"/>
      <c r="IM586" s="19"/>
      <c r="IN586" s="19"/>
      <c r="IO586" s="19"/>
      <c r="IP586" s="19"/>
      <c r="IQ586" s="19"/>
      <c r="IR586" s="19"/>
      <c r="IS586" s="19"/>
      <c r="IT586" s="19"/>
      <c r="IU586" s="19"/>
      <c r="IV586" s="19"/>
      <c r="IW586" s="19"/>
    </row>
    <row r="587" spans="1:257" s="45" customFormat="1" ht="12.75" customHeight="1" x14ac:dyDescent="0.25">
      <c r="A587" s="33"/>
      <c r="B587" s="47"/>
      <c r="C587" s="22" t="s">
        <v>891</v>
      </c>
      <c r="D587" s="175" t="s">
        <v>881</v>
      </c>
      <c r="E587" s="24">
        <v>300</v>
      </c>
      <c r="F587" s="28" t="s">
        <v>612</v>
      </c>
      <c r="G587" s="28" t="str">
        <f>VLOOKUP(C587,'[1]Plan comptable'!$C$13:$C$462,1,FALSE)</f>
        <v>3509-s</v>
      </c>
      <c r="H587"/>
      <c r="I587" s="158" t="s">
        <v>1191</v>
      </c>
      <c r="J587" s="154">
        <v>0</v>
      </c>
      <c r="K587" s="143">
        <v>0</v>
      </c>
      <c r="L587" s="143">
        <v>1</v>
      </c>
      <c r="M587" s="143">
        <v>0</v>
      </c>
      <c r="N587" s="143">
        <v>0</v>
      </c>
      <c r="O587" s="143">
        <v>0</v>
      </c>
      <c r="P587" s="143">
        <v>0</v>
      </c>
      <c r="Q587" s="143">
        <v>0</v>
      </c>
      <c r="R587" s="143">
        <v>0</v>
      </c>
      <c r="S587" s="143">
        <v>0</v>
      </c>
      <c r="T587" s="144">
        <v>0</v>
      </c>
      <c r="U587" s="154">
        <v>0</v>
      </c>
      <c r="V587" s="143">
        <v>0</v>
      </c>
      <c r="W587" s="143">
        <v>0</v>
      </c>
      <c r="X587" s="143">
        <v>0</v>
      </c>
      <c r="Y587" s="143">
        <v>0</v>
      </c>
      <c r="Z587" s="143">
        <v>0</v>
      </c>
      <c r="AA587" s="143">
        <v>0</v>
      </c>
      <c r="AB587" s="143">
        <v>0</v>
      </c>
      <c r="AC587" s="143">
        <v>0</v>
      </c>
      <c r="AD587" s="143">
        <v>0</v>
      </c>
      <c r="AE587" s="143">
        <v>0</v>
      </c>
      <c r="AF587" s="148">
        <v>0</v>
      </c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P587" s="19"/>
      <c r="BQ587" s="19"/>
      <c r="BR587" s="19"/>
      <c r="BS587" s="19"/>
      <c r="BT587" s="19"/>
      <c r="BU587" s="19"/>
      <c r="BV587" s="19"/>
      <c r="BW587" s="19"/>
      <c r="BX587" s="19"/>
      <c r="BY587" s="19"/>
      <c r="BZ587" s="19"/>
      <c r="CA587" s="19"/>
      <c r="CB587" s="19"/>
      <c r="CC587" s="19"/>
      <c r="CD587" s="19"/>
      <c r="CE587" s="19"/>
      <c r="CF587" s="19"/>
      <c r="CG587" s="19"/>
      <c r="CH587" s="19"/>
      <c r="CI587" s="19"/>
      <c r="CJ587" s="19"/>
      <c r="CK587" s="19"/>
      <c r="CL587" s="19"/>
      <c r="CM587" s="19"/>
      <c r="CN587" s="19"/>
      <c r="CO587" s="19"/>
      <c r="CP587" s="19"/>
      <c r="CQ587" s="19"/>
      <c r="CR587" s="19"/>
      <c r="CS587" s="19"/>
      <c r="CT587" s="19"/>
      <c r="CU587" s="19"/>
      <c r="CV587" s="19"/>
      <c r="CW587" s="19"/>
      <c r="CX587" s="19"/>
      <c r="CY587" s="19"/>
      <c r="CZ587" s="19"/>
      <c r="DA587" s="19"/>
      <c r="DB587" s="19"/>
      <c r="DC587" s="19"/>
      <c r="DD587" s="19"/>
      <c r="DE587" s="19"/>
      <c r="DF587" s="19"/>
      <c r="DG587" s="19"/>
      <c r="DH587" s="19"/>
      <c r="DI587" s="19"/>
      <c r="DJ587" s="19"/>
      <c r="DK587" s="19"/>
      <c r="DL587" s="19"/>
      <c r="DM587" s="19"/>
      <c r="DN587" s="19"/>
      <c r="DO587" s="19"/>
      <c r="DP587" s="19"/>
      <c r="DQ587" s="19"/>
      <c r="DR587" s="19"/>
      <c r="DS587" s="19"/>
      <c r="DT587" s="19"/>
      <c r="DU587" s="19"/>
      <c r="DV587" s="19"/>
      <c r="DW587" s="19"/>
      <c r="DX587" s="19"/>
      <c r="DY587" s="19"/>
      <c r="DZ587" s="19"/>
      <c r="EA587" s="19"/>
      <c r="EB587" s="19"/>
      <c r="EC587" s="19"/>
      <c r="ED587" s="19"/>
      <c r="EE587" s="19"/>
      <c r="EF587" s="19"/>
      <c r="EG587" s="19"/>
      <c r="EH587" s="19"/>
      <c r="EI587" s="19"/>
      <c r="EJ587" s="19"/>
      <c r="EK587" s="19"/>
      <c r="EL587" s="19"/>
      <c r="EM587" s="19"/>
      <c r="EN587" s="19"/>
      <c r="EO587" s="19"/>
      <c r="EP587" s="19"/>
      <c r="EQ587" s="19"/>
      <c r="ER587" s="19"/>
      <c r="ES587" s="19"/>
      <c r="ET587" s="19"/>
      <c r="EU587" s="19"/>
      <c r="EV587" s="19"/>
      <c r="EW587" s="19"/>
      <c r="EX587" s="19"/>
      <c r="EY587" s="19"/>
      <c r="EZ587" s="19"/>
      <c r="FA587" s="19"/>
      <c r="FB587" s="19"/>
      <c r="FC587" s="19"/>
      <c r="FD587" s="19"/>
      <c r="FE587" s="19"/>
      <c r="FF587" s="19"/>
      <c r="FG587" s="19"/>
      <c r="FH587" s="19"/>
      <c r="FI587" s="19"/>
      <c r="FJ587" s="19"/>
      <c r="FK587" s="19"/>
      <c r="FL587" s="19"/>
      <c r="FM587" s="19"/>
      <c r="FN587" s="19"/>
      <c r="FO587" s="19"/>
      <c r="FP587" s="19"/>
      <c r="FQ587" s="19"/>
      <c r="FR587" s="19"/>
      <c r="FS587" s="19"/>
      <c r="FT587" s="19"/>
      <c r="FU587" s="19"/>
      <c r="FV587" s="19"/>
      <c r="FW587" s="19"/>
      <c r="FX587" s="19"/>
      <c r="FY587" s="19"/>
      <c r="FZ587" s="19"/>
      <c r="GA587" s="19"/>
      <c r="GB587" s="19"/>
      <c r="GC587" s="19"/>
      <c r="GD587" s="19"/>
      <c r="GE587" s="19"/>
      <c r="GF587" s="19"/>
      <c r="GG587" s="19"/>
      <c r="GH587" s="19"/>
      <c r="GI587" s="19"/>
      <c r="GJ587" s="19"/>
      <c r="GK587" s="19"/>
      <c r="GL587" s="19"/>
      <c r="GM587" s="19"/>
      <c r="GN587" s="19"/>
      <c r="GO587" s="19"/>
      <c r="GP587" s="19"/>
      <c r="GQ587" s="19"/>
      <c r="GR587" s="19"/>
      <c r="GS587" s="19"/>
      <c r="GT587" s="19"/>
      <c r="GU587" s="19"/>
      <c r="GV587" s="19"/>
      <c r="GW587" s="19"/>
      <c r="GX587" s="19"/>
      <c r="GY587" s="19"/>
      <c r="GZ587" s="19"/>
      <c r="HA587" s="19"/>
      <c r="HB587" s="19"/>
      <c r="HC587" s="19"/>
      <c r="HD587" s="19"/>
      <c r="HE587" s="19"/>
      <c r="HF587" s="19"/>
      <c r="HG587" s="19"/>
      <c r="HH587" s="19"/>
      <c r="HI587" s="19"/>
      <c r="HJ587" s="19"/>
      <c r="HK587" s="19"/>
      <c r="HL587" s="19"/>
      <c r="HM587" s="19"/>
      <c r="HN587" s="19"/>
      <c r="HO587" s="19"/>
      <c r="HP587" s="19"/>
      <c r="HQ587" s="19"/>
      <c r="HR587" s="19"/>
      <c r="HS587" s="19"/>
      <c r="HT587" s="19"/>
      <c r="HU587" s="19"/>
      <c r="HV587" s="19"/>
      <c r="HW587" s="19"/>
      <c r="HX587" s="19"/>
      <c r="HY587" s="19"/>
      <c r="HZ587" s="19"/>
      <c r="IA587" s="19"/>
      <c r="IB587" s="19"/>
      <c r="IC587" s="19"/>
      <c r="ID587" s="19"/>
      <c r="IE587" s="19"/>
      <c r="IF587" s="19"/>
      <c r="IG587" s="19"/>
      <c r="IH587" s="19"/>
      <c r="II587" s="19"/>
      <c r="IJ587" s="19"/>
      <c r="IK587" s="19"/>
      <c r="IL587" s="19"/>
      <c r="IM587" s="19"/>
      <c r="IN587" s="19"/>
      <c r="IO587" s="19"/>
      <c r="IP587" s="19"/>
      <c r="IQ587" s="19"/>
      <c r="IR587" s="19"/>
      <c r="IS587" s="19"/>
      <c r="IT587" s="19"/>
      <c r="IU587" s="19"/>
      <c r="IV587" s="19"/>
      <c r="IW587" s="19"/>
    </row>
    <row r="588" spans="1:257" s="19" customFormat="1" ht="12.75" customHeight="1" x14ac:dyDescent="0.25">
      <c r="A588" s="15">
        <v>36</v>
      </c>
      <c r="B588" s="53" t="s">
        <v>737</v>
      </c>
      <c r="C588" s="17">
        <v>3600</v>
      </c>
      <c r="D588" s="181" t="s">
        <v>737</v>
      </c>
      <c r="E588" s="24">
        <v>300</v>
      </c>
      <c r="F588" s="28" t="s">
        <v>612</v>
      </c>
      <c r="G588" s="53">
        <f>VLOOKUP(C588,'[1]Plan comptable'!$C$13:$C$462,1,FALSE)</f>
        <v>3600</v>
      </c>
      <c r="H588"/>
      <c r="I588" s="158" t="s">
        <v>1191</v>
      </c>
      <c r="J588" s="154">
        <v>0</v>
      </c>
      <c r="K588" s="143">
        <v>0</v>
      </c>
      <c r="L588" s="143">
        <v>0</v>
      </c>
      <c r="M588" s="143">
        <v>0</v>
      </c>
      <c r="N588" s="143">
        <v>1</v>
      </c>
      <c r="O588" s="143">
        <v>0</v>
      </c>
      <c r="P588" s="143">
        <v>0</v>
      </c>
      <c r="Q588" s="143">
        <v>0</v>
      </c>
      <c r="R588" s="143">
        <v>0</v>
      </c>
      <c r="S588" s="143">
        <v>0</v>
      </c>
      <c r="T588" s="144">
        <v>0</v>
      </c>
      <c r="U588" s="154">
        <v>0</v>
      </c>
      <c r="V588" s="143">
        <v>0</v>
      </c>
      <c r="W588" s="143">
        <v>0</v>
      </c>
      <c r="X588" s="143">
        <v>0</v>
      </c>
      <c r="Y588" s="143">
        <v>0</v>
      </c>
      <c r="Z588" s="143">
        <v>0</v>
      </c>
      <c r="AA588" s="143">
        <v>0</v>
      </c>
      <c r="AB588" s="143">
        <v>0</v>
      </c>
      <c r="AC588" s="143">
        <v>0</v>
      </c>
      <c r="AD588" s="143">
        <v>0</v>
      </c>
      <c r="AE588" s="143">
        <v>0</v>
      </c>
      <c r="AF588" s="148">
        <v>0</v>
      </c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  <c r="BP588" s="45"/>
      <c r="BQ588" s="45"/>
      <c r="BR588" s="45"/>
      <c r="BS588" s="45"/>
      <c r="BT588" s="45"/>
      <c r="BU588" s="45"/>
      <c r="BV588" s="45"/>
      <c r="BW588" s="45"/>
      <c r="BX588" s="45"/>
      <c r="BY588" s="45"/>
      <c r="BZ588" s="45"/>
      <c r="CA588" s="45"/>
      <c r="CB588" s="45"/>
      <c r="CC588" s="45"/>
      <c r="CD588" s="45"/>
      <c r="CE588" s="45"/>
      <c r="CF588" s="45"/>
      <c r="CG588" s="45"/>
      <c r="CH588" s="45"/>
      <c r="CI588" s="45"/>
      <c r="CJ588" s="45"/>
      <c r="CK588" s="45"/>
      <c r="CL588" s="45"/>
      <c r="CM588" s="45"/>
      <c r="CN588" s="45"/>
      <c r="CO588" s="45"/>
      <c r="CP588" s="45"/>
      <c r="CQ588" s="45"/>
      <c r="CR588" s="45"/>
      <c r="CS588" s="45"/>
      <c r="CT588" s="45"/>
      <c r="CU588" s="45"/>
      <c r="CV588" s="45"/>
      <c r="CW588" s="45"/>
      <c r="CX588" s="45"/>
      <c r="CY588" s="45"/>
      <c r="CZ588" s="45"/>
      <c r="DA588" s="45"/>
      <c r="DB588" s="45"/>
      <c r="DC588" s="45"/>
      <c r="DD588" s="45"/>
      <c r="DE588" s="45"/>
      <c r="DF588" s="45"/>
      <c r="DG588" s="45"/>
      <c r="DH588" s="45"/>
      <c r="DI588" s="45"/>
      <c r="DJ588" s="45"/>
      <c r="DK588" s="45"/>
      <c r="DL588" s="45"/>
      <c r="DM588" s="45"/>
      <c r="DN588" s="45"/>
      <c r="DO588" s="45"/>
      <c r="DP588" s="45"/>
      <c r="DQ588" s="45"/>
      <c r="DR588" s="45"/>
      <c r="DS588" s="45"/>
      <c r="DT588" s="45"/>
      <c r="DU588" s="45"/>
      <c r="DV588" s="45"/>
      <c r="DW588" s="45"/>
      <c r="DX588" s="45"/>
      <c r="DY588" s="45"/>
      <c r="DZ588" s="45"/>
      <c r="EA588" s="45"/>
      <c r="EB588" s="45"/>
      <c r="EC588" s="45"/>
      <c r="ED588" s="45"/>
      <c r="EE588" s="45"/>
      <c r="EF588" s="45"/>
      <c r="EG588" s="45"/>
      <c r="EH588" s="45"/>
      <c r="EI588" s="45"/>
      <c r="EJ588" s="45"/>
      <c r="EK588" s="45"/>
      <c r="EL588" s="45"/>
      <c r="EM588" s="45"/>
      <c r="EN588" s="45"/>
      <c r="EO588" s="45"/>
      <c r="EP588" s="45"/>
      <c r="EQ588" s="45"/>
      <c r="ER588" s="45"/>
      <c r="ES588" s="45"/>
      <c r="ET588" s="45"/>
      <c r="EU588" s="45"/>
      <c r="EV588" s="45"/>
      <c r="EW588" s="45"/>
      <c r="EX588" s="45"/>
      <c r="EY588" s="45"/>
      <c r="EZ588" s="45"/>
      <c r="FA588" s="45"/>
      <c r="FB588" s="45"/>
      <c r="FC588" s="45"/>
      <c r="FD588" s="45"/>
      <c r="FE588" s="45"/>
      <c r="FF588" s="45"/>
      <c r="FG588" s="45"/>
      <c r="FH588" s="45"/>
      <c r="FI588" s="45"/>
      <c r="FJ588" s="45"/>
      <c r="FK588" s="45"/>
      <c r="FL588" s="45"/>
      <c r="FM588" s="45"/>
      <c r="FN588" s="45"/>
      <c r="FO588" s="45"/>
      <c r="FP588" s="45"/>
      <c r="FQ588" s="45"/>
      <c r="FR588" s="45"/>
      <c r="FS588" s="45"/>
      <c r="FT588" s="45"/>
      <c r="FU588" s="45"/>
      <c r="FV588" s="45"/>
      <c r="FW588" s="45"/>
      <c r="FX588" s="45"/>
      <c r="FY588" s="45"/>
      <c r="FZ588" s="45"/>
      <c r="GA588" s="45"/>
      <c r="GB588" s="45"/>
      <c r="GC588" s="45"/>
      <c r="GD588" s="45"/>
      <c r="GE588" s="45"/>
      <c r="GF588" s="45"/>
      <c r="GG588" s="45"/>
      <c r="GH588" s="45"/>
      <c r="GI588" s="45"/>
      <c r="GJ588" s="45"/>
      <c r="GK588" s="45"/>
      <c r="GL588" s="45"/>
      <c r="GM588" s="45"/>
      <c r="GN588" s="45"/>
      <c r="GO588" s="45"/>
      <c r="GP588" s="45"/>
      <c r="GQ588" s="45"/>
      <c r="GR588" s="45"/>
      <c r="GS588" s="45"/>
      <c r="GT588" s="45"/>
      <c r="GU588" s="45"/>
      <c r="GV588" s="45"/>
      <c r="GW588" s="45"/>
      <c r="GX588" s="45"/>
      <c r="GY588" s="45"/>
      <c r="GZ588" s="45"/>
      <c r="HA588" s="45"/>
      <c r="HB588" s="45"/>
      <c r="HC588" s="45"/>
      <c r="HD588" s="45"/>
      <c r="HE588" s="45"/>
      <c r="HF588" s="45"/>
      <c r="HG588" s="45"/>
      <c r="HH588" s="45"/>
      <c r="HI588" s="45"/>
      <c r="HJ588" s="45"/>
      <c r="HK588" s="45"/>
      <c r="HL588" s="45"/>
      <c r="HM588" s="45"/>
      <c r="HN588" s="45"/>
      <c r="HO588" s="45"/>
      <c r="HP588" s="45"/>
      <c r="HQ588" s="45"/>
      <c r="HR588" s="45"/>
      <c r="HS588" s="45"/>
      <c r="HT588" s="45"/>
      <c r="HU588" s="45"/>
      <c r="HV588" s="45"/>
      <c r="HW588" s="45"/>
      <c r="HX588" s="45"/>
      <c r="HY588" s="45"/>
      <c r="HZ588" s="45"/>
      <c r="IA588" s="45"/>
      <c r="IB588" s="45"/>
      <c r="IC588" s="45"/>
      <c r="ID588" s="45"/>
      <c r="IE588" s="45"/>
      <c r="IF588" s="45"/>
      <c r="IG588" s="45"/>
      <c r="IH588" s="45"/>
      <c r="II588" s="45"/>
      <c r="IJ588" s="45"/>
      <c r="IK588" s="45"/>
      <c r="IL588" s="45"/>
      <c r="IM588" s="45"/>
      <c r="IN588" s="45"/>
      <c r="IO588" s="45"/>
      <c r="IP588" s="45"/>
      <c r="IQ588" s="45"/>
      <c r="IR588" s="45"/>
      <c r="IS588" s="45"/>
      <c r="IT588" s="45"/>
      <c r="IU588" s="45"/>
      <c r="IV588" s="45"/>
      <c r="IW588" s="45"/>
    </row>
    <row r="589" spans="1:257" s="19" customFormat="1" ht="12.75" customHeight="1" x14ac:dyDescent="0.25">
      <c r="A589" s="15">
        <v>37</v>
      </c>
      <c r="B589" s="53" t="s">
        <v>738</v>
      </c>
      <c r="C589" s="17">
        <v>37</v>
      </c>
      <c r="D589" s="176" t="s">
        <v>0</v>
      </c>
      <c r="E589" s="24"/>
      <c r="F589" s="28"/>
      <c r="G589" s="53">
        <f>VLOOKUP(C589,'[1]Plan comptable'!$C$13:$C$462,1,FALSE)</f>
        <v>37</v>
      </c>
      <c r="H589"/>
      <c r="I589" s="159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55"/>
      <c r="U589" s="149"/>
      <c r="V589" s="149"/>
      <c r="W589" s="149"/>
      <c r="X589" s="149"/>
      <c r="Y589" s="149"/>
      <c r="Z589" s="149"/>
      <c r="AA589" s="149"/>
      <c r="AB589" s="149"/>
      <c r="AC589" s="149"/>
      <c r="AD589" s="149"/>
      <c r="AE589" s="149"/>
      <c r="AF589" s="150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  <c r="BP589" s="45"/>
      <c r="BQ589" s="45"/>
      <c r="BR589" s="45"/>
      <c r="BS589" s="45"/>
      <c r="BT589" s="45"/>
      <c r="BU589" s="45"/>
      <c r="BV589" s="45"/>
      <c r="BW589" s="45"/>
      <c r="BX589" s="45"/>
      <c r="BY589" s="45"/>
      <c r="BZ589" s="45"/>
      <c r="CA589" s="45"/>
      <c r="CB589" s="45"/>
      <c r="CC589" s="45"/>
      <c r="CD589" s="45"/>
      <c r="CE589" s="45"/>
      <c r="CF589" s="45"/>
      <c r="CG589" s="45"/>
      <c r="CH589" s="45"/>
      <c r="CI589" s="45"/>
      <c r="CJ589" s="45"/>
      <c r="CK589" s="45"/>
      <c r="CL589" s="45"/>
      <c r="CM589" s="45"/>
      <c r="CN589" s="45"/>
      <c r="CO589" s="45"/>
      <c r="CP589" s="45"/>
      <c r="CQ589" s="45"/>
      <c r="CR589" s="45"/>
      <c r="CS589" s="45"/>
      <c r="CT589" s="45"/>
      <c r="CU589" s="45"/>
      <c r="CV589" s="45"/>
      <c r="CW589" s="45"/>
      <c r="CX589" s="45"/>
      <c r="CY589" s="45"/>
      <c r="CZ589" s="45"/>
      <c r="DA589" s="45"/>
      <c r="DB589" s="45"/>
      <c r="DC589" s="45"/>
      <c r="DD589" s="45"/>
      <c r="DE589" s="45"/>
      <c r="DF589" s="45"/>
      <c r="DG589" s="45"/>
      <c r="DH589" s="45"/>
      <c r="DI589" s="45"/>
      <c r="DJ589" s="45"/>
      <c r="DK589" s="45"/>
      <c r="DL589" s="45"/>
      <c r="DM589" s="45"/>
      <c r="DN589" s="45"/>
      <c r="DO589" s="45"/>
      <c r="DP589" s="45"/>
      <c r="DQ589" s="45"/>
      <c r="DR589" s="45"/>
      <c r="DS589" s="45"/>
      <c r="DT589" s="45"/>
      <c r="DU589" s="45"/>
      <c r="DV589" s="45"/>
      <c r="DW589" s="45"/>
      <c r="DX589" s="45"/>
      <c r="DY589" s="45"/>
      <c r="DZ589" s="45"/>
      <c r="EA589" s="45"/>
      <c r="EB589" s="45"/>
      <c r="EC589" s="45"/>
      <c r="ED589" s="45"/>
      <c r="EE589" s="45"/>
      <c r="EF589" s="45"/>
      <c r="EG589" s="45"/>
      <c r="EH589" s="45"/>
      <c r="EI589" s="45"/>
      <c r="EJ589" s="45"/>
      <c r="EK589" s="45"/>
      <c r="EL589" s="45"/>
      <c r="EM589" s="45"/>
      <c r="EN589" s="45"/>
      <c r="EO589" s="45"/>
      <c r="EP589" s="45"/>
      <c r="EQ589" s="45"/>
      <c r="ER589" s="45"/>
      <c r="ES589" s="45"/>
      <c r="ET589" s="45"/>
      <c r="EU589" s="45"/>
      <c r="EV589" s="45"/>
      <c r="EW589" s="45"/>
      <c r="EX589" s="45"/>
      <c r="EY589" s="45"/>
      <c r="EZ589" s="45"/>
      <c r="FA589" s="45"/>
      <c r="FB589" s="45"/>
      <c r="FC589" s="45"/>
      <c r="FD589" s="45"/>
      <c r="FE589" s="45"/>
      <c r="FF589" s="45"/>
      <c r="FG589" s="45"/>
      <c r="FH589" s="45"/>
      <c r="FI589" s="45"/>
      <c r="FJ589" s="45"/>
      <c r="FK589" s="45"/>
      <c r="FL589" s="45"/>
      <c r="FM589" s="45"/>
      <c r="FN589" s="45"/>
      <c r="FO589" s="45"/>
      <c r="FP589" s="45"/>
      <c r="FQ589" s="45"/>
      <c r="FR589" s="45"/>
      <c r="FS589" s="45"/>
      <c r="FT589" s="45"/>
      <c r="FU589" s="45"/>
      <c r="FV589" s="45"/>
      <c r="FW589" s="45"/>
      <c r="FX589" s="45"/>
      <c r="FY589" s="45"/>
      <c r="FZ589" s="45"/>
      <c r="GA589" s="45"/>
      <c r="GB589" s="45"/>
      <c r="GC589" s="45"/>
      <c r="GD589" s="45"/>
      <c r="GE589" s="45"/>
      <c r="GF589" s="45"/>
      <c r="GG589" s="45"/>
      <c r="GH589" s="45"/>
      <c r="GI589" s="45"/>
      <c r="GJ589" s="45"/>
      <c r="GK589" s="45"/>
      <c r="GL589" s="45"/>
      <c r="GM589" s="45"/>
      <c r="GN589" s="45"/>
      <c r="GO589" s="45"/>
      <c r="GP589" s="45"/>
      <c r="GQ589" s="45"/>
      <c r="GR589" s="45"/>
      <c r="GS589" s="45"/>
      <c r="GT589" s="45"/>
      <c r="GU589" s="45"/>
      <c r="GV589" s="45"/>
      <c r="GW589" s="45"/>
      <c r="GX589" s="45"/>
      <c r="GY589" s="45"/>
      <c r="GZ589" s="45"/>
      <c r="HA589" s="45"/>
      <c r="HB589" s="45"/>
      <c r="HC589" s="45"/>
      <c r="HD589" s="45"/>
      <c r="HE589" s="45"/>
      <c r="HF589" s="45"/>
      <c r="HG589" s="45"/>
      <c r="HH589" s="45"/>
      <c r="HI589" s="45"/>
      <c r="HJ589" s="45"/>
      <c r="HK589" s="45"/>
      <c r="HL589" s="45"/>
      <c r="HM589" s="45"/>
      <c r="HN589" s="45"/>
      <c r="HO589" s="45"/>
      <c r="HP589" s="45"/>
      <c r="HQ589" s="45"/>
      <c r="HR589" s="45"/>
      <c r="HS589" s="45"/>
      <c r="HT589" s="45"/>
      <c r="HU589" s="45"/>
      <c r="HV589" s="45"/>
      <c r="HW589" s="45"/>
      <c r="HX589" s="45"/>
      <c r="HY589" s="45"/>
      <c r="HZ589" s="45"/>
      <c r="IA589" s="45"/>
      <c r="IB589" s="45"/>
      <c r="IC589" s="45"/>
      <c r="ID589" s="45"/>
      <c r="IE589" s="45"/>
      <c r="IF589" s="45"/>
      <c r="IG589" s="45"/>
      <c r="IH589" s="45"/>
      <c r="II589" s="45"/>
      <c r="IJ589" s="45"/>
      <c r="IK589" s="45"/>
      <c r="IL589" s="45"/>
      <c r="IM589" s="45"/>
      <c r="IN589" s="45"/>
      <c r="IO589" s="45"/>
      <c r="IP589" s="45"/>
      <c r="IQ589" s="45"/>
      <c r="IR589" s="45"/>
      <c r="IS589" s="45"/>
      <c r="IT589" s="45"/>
      <c r="IU589" s="45"/>
      <c r="IV589" s="45"/>
      <c r="IW589" s="45"/>
    </row>
    <row r="590" spans="1:257" s="45" customFormat="1" ht="12.75" customHeight="1" x14ac:dyDescent="0.25">
      <c r="A590" s="33"/>
      <c r="B590" s="47"/>
      <c r="C590" s="27">
        <v>370</v>
      </c>
      <c r="D590" s="172" t="s">
        <v>1</v>
      </c>
      <c r="E590" s="24"/>
      <c r="F590" s="28"/>
      <c r="G590" s="37">
        <f>VLOOKUP(C590,'[1]Plan comptable'!$C$13:$C$462,1,FALSE)</f>
        <v>370</v>
      </c>
      <c r="H590"/>
      <c r="I590" s="159"/>
      <c r="J590" s="149"/>
      <c r="K590" s="149"/>
      <c r="L590" s="149"/>
      <c r="M590" s="149"/>
      <c r="N590" s="149"/>
      <c r="O590" s="149"/>
      <c r="P590" s="149"/>
      <c r="Q590" s="149"/>
      <c r="R590" s="149"/>
      <c r="S590" s="149"/>
      <c r="T590" s="155"/>
      <c r="U590" s="149"/>
      <c r="V590" s="149"/>
      <c r="W590" s="149"/>
      <c r="X590" s="149"/>
      <c r="Y590" s="149"/>
      <c r="Z590" s="149"/>
      <c r="AA590" s="149"/>
      <c r="AB590" s="149"/>
      <c r="AC590" s="149"/>
      <c r="AD590" s="149"/>
      <c r="AE590" s="149"/>
      <c r="AF590" s="150"/>
    </row>
    <row r="591" spans="1:257" s="45" customFormat="1" ht="12.75" customHeight="1" x14ac:dyDescent="0.25">
      <c r="A591" s="33"/>
      <c r="B591" s="47"/>
      <c r="C591" s="59">
        <v>3700</v>
      </c>
      <c r="D591" s="172" t="s">
        <v>2</v>
      </c>
      <c r="E591" s="24">
        <v>300</v>
      </c>
      <c r="F591" s="28" t="s">
        <v>612</v>
      </c>
      <c r="G591" s="28">
        <f>VLOOKUP(C591,'[1]Plan comptable'!$C$13:$C$462,1,FALSE)</f>
        <v>3700</v>
      </c>
      <c r="H591"/>
      <c r="I591" s="158" t="s">
        <v>1192</v>
      </c>
      <c r="J591" s="154">
        <v>0</v>
      </c>
      <c r="K591" s="143">
        <v>0</v>
      </c>
      <c r="L591" s="143">
        <v>0</v>
      </c>
      <c r="M591" s="143">
        <v>0</v>
      </c>
      <c r="N591" s="143">
        <v>0</v>
      </c>
      <c r="O591" s="143">
        <v>0</v>
      </c>
      <c r="P591" s="143">
        <v>0</v>
      </c>
      <c r="Q591" s="143">
        <v>0</v>
      </c>
      <c r="R591" s="143">
        <v>0</v>
      </c>
      <c r="S591" s="143">
        <v>0</v>
      </c>
      <c r="T591" s="144">
        <v>0</v>
      </c>
      <c r="U591" s="154">
        <v>0</v>
      </c>
      <c r="V591" s="143">
        <v>0</v>
      </c>
      <c r="W591" s="143">
        <v>0</v>
      </c>
      <c r="X591" s="143">
        <v>0</v>
      </c>
      <c r="Y591" s="143">
        <v>0</v>
      </c>
      <c r="Z591" s="143">
        <v>0</v>
      </c>
      <c r="AA591" s="143">
        <v>0</v>
      </c>
      <c r="AB591" s="143">
        <v>0</v>
      </c>
      <c r="AC591" s="143">
        <v>0</v>
      </c>
      <c r="AD591" s="143">
        <v>0</v>
      </c>
      <c r="AE591" s="143">
        <v>0</v>
      </c>
      <c r="AF591" s="148">
        <v>0</v>
      </c>
      <c r="AG591" s="29" t="s">
        <v>1188</v>
      </c>
    </row>
    <row r="592" spans="1:257" s="45" customFormat="1" ht="12.75" customHeight="1" x14ac:dyDescent="0.25">
      <c r="A592" s="33"/>
      <c r="B592" s="47"/>
      <c r="C592" s="59">
        <v>3701</v>
      </c>
      <c r="D592" s="172" t="s">
        <v>3</v>
      </c>
      <c r="E592" s="24">
        <v>300</v>
      </c>
      <c r="F592" s="28" t="s">
        <v>612</v>
      </c>
      <c r="G592" s="28">
        <f>VLOOKUP(C592,'[1]Plan comptable'!$C$13:$C$462,1,FALSE)</f>
        <v>3701</v>
      </c>
      <c r="H592"/>
      <c r="I592" s="158" t="s">
        <v>1192</v>
      </c>
      <c r="J592" s="154">
        <v>0</v>
      </c>
      <c r="K592" s="143">
        <v>0</v>
      </c>
      <c r="L592" s="143">
        <v>0</v>
      </c>
      <c r="M592" s="143">
        <v>0</v>
      </c>
      <c r="N592" s="143">
        <v>0</v>
      </c>
      <c r="O592" s="143">
        <v>0</v>
      </c>
      <c r="P592" s="143">
        <v>0</v>
      </c>
      <c r="Q592" s="143">
        <v>0</v>
      </c>
      <c r="R592" s="143">
        <v>0</v>
      </c>
      <c r="S592" s="143">
        <v>0</v>
      </c>
      <c r="T592" s="144">
        <v>0</v>
      </c>
      <c r="U592" s="154">
        <v>0</v>
      </c>
      <c r="V592" s="143">
        <v>0</v>
      </c>
      <c r="W592" s="143">
        <v>0</v>
      </c>
      <c r="X592" s="143">
        <v>0</v>
      </c>
      <c r="Y592" s="143">
        <v>0</v>
      </c>
      <c r="Z592" s="143">
        <v>0</v>
      </c>
      <c r="AA592" s="143">
        <v>0</v>
      </c>
      <c r="AB592" s="143">
        <v>0</v>
      </c>
      <c r="AC592" s="143">
        <v>0</v>
      </c>
      <c r="AD592" s="143">
        <v>0</v>
      </c>
      <c r="AE592" s="143">
        <v>0</v>
      </c>
      <c r="AF592" s="148">
        <v>0</v>
      </c>
      <c r="AG592" s="29" t="s">
        <v>1188</v>
      </c>
    </row>
    <row r="593" spans="1:257" s="45" customFormat="1" ht="12.75" customHeight="1" x14ac:dyDescent="0.25">
      <c r="A593" s="33"/>
      <c r="B593" s="47"/>
      <c r="C593" s="59">
        <v>3702</v>
      </c>
      <c r="D593" s="172" t="s">
        <v>4</v>
      </c>
      <c r="E593" s="24">
        <v>300</v>
      </c>
      <c r="F593" s="28" t="s">
        <v>612</v>
      </c>
      <c r="G593" s="28">
        <f>VLOOKUP(C593,'[1]Plan comptable'!$C$13:$C$462,1,FALSE)</f>
        <v>3702</v>
      </c>
      <c r="H593"/>
      <c r="I593" s="158" t="s">
        <v>1192</v>
      </c>
      <c r="J593" s="154">
        <v>0</v>
      </c>
      <c r="K593" s="143">
        <v>0</v>
      </c>
      <c r="L593" s="143">
        <v>0</v>
      </c>
      <c r="M593" s="143">
        <v>0</v>
      </c>
      <c r="N593" s="143">
        <v>0</v>
      </c>
      <c r="O593" s="143">
        <v>0</v>
      </c>
      <c r="P593" s="143">
        <v>0</v>
      </c>
      <c r="Q593" s="143">
        <v>0</v>
      </c>
      <c r="R593" s="143">
        <v>0</v>
      </c>
      <c r="S593" s="143">
        <v>0</v>
      </c>
      <c r="T593" s="144">
        <v>0</v>
      </c>
      <c r="U593" s="154">
        <v>0</v>
      </c>
      <c r="V593" s="143">
        <v>0</v>
      </c>
      <c r="W593" s="143">
        <v>0</v>
      </c>
      <c r="X593" s="143">
        <v>0</v>
      </c>
      <c r="Y593" s="143">
        <v>0</v>
      </c>
      <c r="Z593" s="143">
        <v>0</v>
      </c>
      <c r="AA593" s="143">
        <v>0</v>
      </c>
      <c r="AB593" s="143">
        <v>0</v>
      </c>
      <c r="AC593" s="143">
        <v>0</v>
      </c>
      <c r="AD593" s="143">
        <v>0</v>
      </c>
      <c r="AE593" s="143">
        <v>0</v>
      </c>
      <c r="AF593" s="148">
        <v>0</v>
      </c>
      <c r="AG593" s="29" t="s">
        <v>1188</v>
      </c>
    </row>
    <row r="594" spans="1:257" s="45" customFormat="1" ht="12.75" customHeight="1" x14ac:dyDescent="0.25">
      <c r="A594" s="33"/>
      <c r="B594" s="47"/>
      <c r="C594" s="59">
        <v>3703</v>
      </c>
      <c r="D594" s="172" t="s">
        <v>5</v>
      </c>
      <c r="E594" s="24">
        <v>300</v>
      </c>
      <c r="F594" s="28" t="s">
        <v>612</v>
      </c>
      <c r="G594" s="28">
        <f>VLOOKUP(C594,'[1]Plan comptable'!$C$13:$C$462,1,FALSE)</f>
        <v>3703</v>
      </c>
      <c r="H594"/>
      <c r="I594" s="158" t="s">
        <v>1192</v>
      </c>
      <c r="J594" s="154">
        <v>0</v>
      </c>
      <c r="K594" s="143">
        <v>0</v>
      </c>
      <c r="L594" s="143">
        <v>0</v>
      </c>
      <c r="M594" s="143">
        <v>0</v>
      </c>
      <c r="N594" s="143">
        <v>0</v>
      </c>
      <c r="O594" s="143">
        <v>0</v>
      </c>
      <c r="P594" s="143">
        <v>0</v>
      </c>
      <c r="Q594" s="143">
        <v>0</v>
      </c>
      <c r="R594" s="143">
        <v>0</v>
      </c>
      <c r="S594" s="143">
        <v>0</v>
      </c>
      <c r="T594" s="144">
        <v>0</v>
      </c>
      <c r="U594" s="154">
        <v>0</v>
      </c>
      <c r="V594" s="143">
        <v>0</v>
      </c>
      <c r="W594" s="143">
        <v>0</v>
      </c>
      <c r="X594" s="143">
        <v>0</v>
      </c>
      <c r="Y594" s="143">
        <v>0</v>
      </c>
      <c r="Z594" s="143">
        <v>0</v>
      </c>
      <c r="AA594" s="143">
        <v>0</v>
      </c>
      <c r="AB594" s="143">
        <v>0</v>
      </c>
      <c r="AC594" s="143">
        <v>0</v>
      </c>
      <c r="AD594" s="143">
        <v>0</v>
      </c>
      <c r="AE594" s="143">
        <v>0</v>
      </c>
      <c r="AF594" s="148">
        <v>0</v>
      </c>
      <c r="AG594" s="29" t="s">
        <v>1188</v>
      </c>
    </row>
    <row r="595" spans="1:257" s="45" customFormat="1" ht="12.75" customHeight="1" x14ac:dyDescent="0.25">
      <c r="A595" s="33"/>
      <c r="B595" s="47"/>
      <c r="C595" s="208">
        <v>3704</v>
      </c>
      <c r="D595" s="197" t="s">
        <v>1223</v>
      </c>
      <c r="E595" s="24">
        <v>300</v>
      </c>
      <c r="F595" s="28" t="s">
        <v>612</v>
      </c>
      <c r="G595" s="28">
        <f>VLOOKUP(C595,'[1]Plan comptable'!$C$13:$C$462,1,FALSE)</f>
        <v>3704</v>
      </c>
      <c r="H595"/>
      <c r="I595" s="158" t="s">
        <v>1192</v>
      </c>
      <c r="J595" s="154">
        <v>0</v>
      </c>
      <c r="K595" s="143">
        <v>0</v>
      </c>
      <c r="L595" s="143">
        <v>0</v>
      </c>
      <c r="M595" s="143">
        <v>0</v>
      </c>
      <c r="N595" s="143">
        <v>0</v>
      </c>
      <c r="O595" s="143">
        <v>0</v>
      </c>
      <c r="P595" s="143">
        <v>0</v>
      </c>
      <c r="Q595" s="143">
        <v>0</v>
      </c>
      <c r="R595" s="143">
        <v>0</v>
      </c>
      <c r="S595" s="143">
        <v>0</v>
      </c>
      <c r="T595" s="144">
        <v>0</v>
      </c>
      <c r="U595" s="154">
        <v>0</v>
      </c>
      <c r="V595" s="143">
        <v>0</v>
      </c>
      <c r="W595" s="143">
        <v>0</v>
      </c>
      <c r="X595" s="143">
        <v>0</v>
      </c>
      <c r="Y595" s="143">
        <v>0</v>
      </c>
      <c r="Z595" s="143">
        <v>0</v>
      </c>
      <c r="AA595" s="143">
        <v>0</v>
      </c>
      <c r="AB595" s="143">
        <v>0</v>
      </c>
      <c r="AC595" s="143">
        <v>0</v>
      </c>
      <c r="AD595" s="143">
        <v>0</v>
      </c>
      <c r="AE595" s="143">
        <v>0</v>
      </c>
      <c r="AF595" s="148">
        <v>0</v>
      </c>
      <c r="AG595" s="29" t="s">
        <v>1188</v>
      </c>
    </row>
    <row r="596" spans="1:257" s="45" customFormat="1" ht="12.75" customHeight="1" x14ac:dyDescent="0.25">
      <c r="A596" s="33"/>
      <c r="B596" s="47"/>
      <c r="C596" s="214">
        <v>3705</v>
      </c>
      <c r="D596" s="215" t="s">
        <v>1234</v>
      </c>
      <c r="E596" s="24">
        <v>300</v>
      </c>
      <c r="F596" s="28" t="s">
        <v>612</v>
      </c>
      <c r="G596" s="28">
        <f>VLOOKUP(C596,'[1]Plan comptable'!$C$13:$C$462,1,FALSE)</f>
        <v>3705</v>
      </c>
      <c r="H596"/>
      <c r="I596" s="158" t="s">
        <v>1192</v>
      </c>
      <c r="J596" s="154">
        <v>0</v>
      </c>
      <c r="K596" s="143">
        <v>0</v>
      </c>
      <c r="L596" s="143">
        <v>0</v>
      </c>
      <c r="M596" s="143">
        <v>0</v>
      </c>
      <c r="N596" s="143">
        <v>0</v>
      </c>
      <c r="O596" s="143">
        <v>0</v>
      </c>
      <c r="P596" s="143">
        <v>0</v>
      </c>
      <c r="Q596" s="143">
        <v>0</v>
      </c>
      <c r="R596" s="143">
        <v>0</v>
      </c>
      <c r="S596" s="143">
        <v>0</v>
      </c>
      <c r="T596" s="144">
        <v>0</v>
      </c>
      <c r="U596" s="154">
        <v>0</v>
      </c>
      <c r="V596" s="143">
        <v>0</v>
      </c>
      <c r="W596" s="143">
        <v>0</v>
      </c>
      <c r="X596" s="143">
        <v>0</v>
      </c>
      <c r="Y596" s="143">
        <v>0</v>
      </c>
      <c r="Z596" s="143">
        <v>0</v>
      </c>
      <c r="AA596" s="143">
        <v>0</v>
      </c>
      <c r="AB596" s="143">
        <v>0</v>
      </c>
      <c r="AC596" s="143">
        <v>0</v>
      </c>
      <c r="AD596" s="143">
        <v>0</v>
      </c>
      <c r="AE596" s="143">
        <v>0</v>
      </c>
      <c r="AF596" s="148">
        <v>0</v>
      </c>
      <c r="AG596" s="29" t="s">
        <v>1188</v>
      </c>
    </row>
    <row r="597" spans="1:257" s="45" customFormat="1" ht="12.75" customHeight="1" x14ac:dyDescent="0.25">
      <c r="A597" s="33"/>
      <c r="B597" s="47"/>
      <c r="C597" s="27">
        <v>371</v>
      </c>
      <c r="D597" s="172" t="s">
        <v>6</v>
      </c>
      <c r="E597" s="24"/>
      <c r="F597" s="28"/>
      <c r="G597" s="28">
        <f>VLOOKUP(C597,'[1]Plan comptable'!$C$13:$C$462,1,FALSE)</f>
        <v>371</v>
      </c>
      <c r="H597"/>
      <c r="I597" s="158" t="s">
        <v>1192</v>
      </c>
      <c r="J597" s="154">
        <v>0</v>
      </c>
      <c r="K597" s="143">
        <v>0</v>
      </c>
      <c r="L597" s="143">
        <v>0</v>
      </c>
      <c r="M597" s="143">
        <v>0</v>
      </c>
      <c r="N597" s="143">
        <v>0</v>
      </c>
      <c r="O597" s="143">
        <v>0</v>
      </c>
      <c r="P597" s="143">
        <v>0</v>
      </c>
      <c r="Q597" s="143">
        <v>0</v>
      </c>
      <c r="R597" s="143">
        <v>0</v>
      </c>
      <c r="S597" s="143">
        <v>0</v>
      </c>
      <c r="T597" s="144">
        <v>0</v>
      </c>
      <c r="U597" s="154">
        <v>0</v>
      </c>
      <c r="V597" s="143">
        <v>0</v>
      </c>
      <c r="W597" s="143">
        <v>0</v>
      </c>
      <c r="X597" s="143">
        <v>0</v>
      </c>
      <c r="Y597" s="143">
        <v>0</v>
      </c>
      <c r="Z597" s="143">
        <v>0</v>
      </c>
      <c r="AA597" s="143">
        <v>0</v>
      </c>
      <c r="AB597" s="143">
        <v>0</v>
      </c>
      <c r="AC597" s="143">
        <v>0</v>
      </c>
      <c r="AD597" s="143">
        <v>0</v>
      </c>
      <c r="AE597" s="143">
        <v>0</v>
      </c>
      <c r="AF597" s="148">
        <v>0</v>
      </c>
      <c r="AG597" s="29" t="s">
        <v>1188</v>
      </c>
    </row>
    <row r="598" spans="1:257" s="45" customFormat="1" ht="12.75" customHeight="1" x14ac:dyDescent="0.25">
      <c r="A598" s="33"/>
      <c r="B598" s="47"/>
      <c r="C598" s="221">
        <v>37110</v>
      </c>
      <c r="D598" s="226" t="s">
        <v>1240</v>
      </c>
      <c r="E598" s="24"/>
      <c r="F598" s="28"/>
      <c r="G598" s="231">
        <v>37110</v>
      </c>
      <c r="H598"/>
      <c r="I598" s="192" t="s">
        <v>1192</v>
      </c>
      <c r="J598" s="227"/>
      <c r="K598" s="228"/>
      <c r="L598" s="228"/>
      <c r="M598" s="228"/>
      <c r="N598" s="228"/>
      <c r="O598" s="228"/>
      <c r="P598" s="228"/>
      <c r="Q598" s="228"/>
      <c r="R598" s="228"/>
      <c r="S598" s="228"/>
      <c r="T598" s="229"/>
      <c r="U598" s="227"/>
      <c r="V598" s="228"/>
      <c r="W598" s="230">
        <v>1</v>
      </c>
      <c r="X598" s="228"/>
      <c r="Y598" s="228"/>
      <c r="Z598" s="228"/>
      <c r="AA598" s="228"/>
      <c r="AB598" s="228"/>
      <c r="AC598" s="228"/>
      <c r="AD598" s="228"/>
      <c r="AE598" s="228"/>
      <c r="AF598" s="229"/>
      <c r="AG598" s="232" t="s">
        <v>1241</v>
      </c>
    </row>
    <row r="599" spans="1:257" s="45" customFormat="1" ht="12.75" customHeight="1" x14ac:dyDescent="0.25">
      <c r="A599" s="33"/>
      <c r="B599" s="47"/>
      <c r="C599" s="221">
        <v>37111</v>
      </c>
      <c r="D599" s="226" t="s">
        <v>1242</v>
      </c>
      <c r="E599" s="24"/>
      <c r="F599" s="28"/>
      <c r="G599" s="231">
        <v>37111</v>
      </c>
      <c r="H599"/>
      <c r="I599" s="192" t="s">
        <v>1192</v>
      </c>
      <c r="J599" s="227"/>
      <c r="K599" s="228"/>
      <c r="L599" s="228"/>
      <c r="M599" s="228"/>
      <c r="N599" s="228"/>
      <c r="O599" s="228"/>
      <c r="P599" s="228"/>
      <c r="Q599" s="228"/>
      <c r="R599" s="228"/>
      <c r="S599" s="228"/>
      <c r="T599" s="229"/>
      <c r="U599" s="227"/>
      <c r="V599" s="228"/>
      <c r="W599" s="230">
        <v>1</v>
      </c>
      <c r="X599" s="228"/>
      <c r="Y599" s="228"/>
      <c r="Z599" s="228"/>
      <c r="AA599" s="228"/>
      <c r="AB599" s="228"/>
      <c r="AC599" s="228"/>
      <c r="AD599" s="228"/>
      <c r="AE599" s="228"/>
      <c r="AF599" s="229"/>
      <c r="AG599" s="232" t="s">
        <v>1241</v>
      </c>
    </row>
    <row r="600" spans="1:257" s="45" customFormat="1" ht="12.75" customHeight="1" x14ac:dyDescent="0.25">
      <c r="A600" s="33"/>
      <c r="B600" s="47"/>
      <c r="C600" s="221">
        <v>37120</v>
      </c>
      <c r="D600" s="226" t="s">
        <v>1243</v>
      </c>
      <c r="E600" s="24"/>
      <c r="F600" s="28"/>
      <c r="G600" s="231">
        <v>37120</v>
      </c>
      <c r="H600"/>
      <c r="I600" s="192" t="s">
        <v>1192</v>
      </c>
      <c r="J600" s="227"/>
      <c r="K600" s="228"/>
      <c r="L600" s="228"/>
      <c r="M600" s="228"/>
      <c r="N600" s="228"/>
      <c r="O600" s="228"/>
      <c r="P600" s="228"/>
      <c r="Q600" s="228"/>
      <c r="R600" s="228"/>
      <c r="S600" s="228"/>
      <c r="T600" s="229"/>
      <c r="U600" s="230"/>
      <c r="V600" s="230">
        <v>1</v>
      </c>
      <c r="W600" s="228"/>
      <c r="X600" s="228"/>
      <c r="Y600" s="228"/>
      <c r="Z600" s="228"/>
      <c r="AA600" s="228"/>
      <c r="AB600" s="228"/>
      <c r="AC600" s="228"/>
      <c r="AD600" s="228"/>
      <c r="AE600" s="228"/>
      <c r="AF600" s="229"/>
      <c r="AG600" s="232" t="s">
        <v>1241</v>
      </c>
    </row>
    <row r="601" spans="1:257" s="45" customFormat="1" ht="12.75" customHeight="1" x14ac:dyDescent="0.25">
      <c r="A601" s="33"/>
      <c r="B601" s="47"/>
      <c r="C601" s="221">
        <v>37121</v>
      </c>
      <c r="D601" s="226" t="s">
        <v>1244</v>
      </c>
      <c r="E601" s="24"/>
      <c r="F601" s="28"/>
      <c r="G601" s="231">
        <v>37121</v>
      </c>
      <c r="H601"/>
      <c r="I601" s="192" t="s">
        <v>1192</v>
      </c>
      <c r="J601" s="227"/>
      <c r="K601" s="228"/>
      <c r="L601" s="228"/>
      <c r="M601" s="228"/>
      <c r="N601" s="228"/>
      <c r="O601" s="228"/>
      <c r="P601" s="228"/>
      <c r="Q601" s="228"/>
      <c r="R601" s="228"/>
      <c r="S601" s="228"/>
      <c r="T601" s="229"/>
      <c r="U601" s="230"/>
      <c r="V601" s="230">
        <v>1</v>
      </c>
      <c r="W601" s="228"/>
      <c r="X601" s="228"/>
      <c r="Y601" s="228"/>
      <c r="Z601" s="228"/>
      <c r="AA601" s="228"/>
      <c r="AB601" s="228"/>
      <c r="AC601" s="228"/>
      <c r="AD601" s="228"/>
      <c r="AE601" s="228"/>
      <c r="AF601" s="229"/>
      <c r="AG601" s="232" t="s">
        <v>1241</v>
      </c>
    </row>
    <row r="602" spans="1:257" s="45" customFormat="1" ht="12.75" customHeight="1" x14ac:dyDescent="0.25">
      <c r="A602" s="33"/>
      <c r="B602" s="47"/>
      <c r="C602" s="27">
        <v>372</v>
      </c>
      <c r="D602" s="172" t="s">
        <v>7</v>
      </c>
      <c r="E602" s="24">
        <v>300</v>
      </c>
      <c r="F602" s="28" t="s">
        <v>612</v>
      </c>
      <c r="G602" s="28">
        <f>VLOOKUP(C602,'[1]Plan comptable'!$C$13:$C$462,1,FALSE)</f>
        <v>372</v>
      </c>
      <c r="H602"/>
      <c r="I602" s="159"/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55"/>
      <c r="U602" s="149"/>
      <c r="V602" s="149"/>
      <c r="W602" s="149"/>
      <c r="X602" s="149"/>
      <c r="Y602" s="149"/>
      <c r="Z602" s="149"/>
      <c r="AA602" s="149"/>
      <c r="AB602" s="149"/>
      <c r="AC602" s="149"/>
      <c r="AD602" s="149"/>
      <c r="AE602" s="149"/>
      <c r="AF602" s="150"/>
    </row>
    <row r="603" spans="1:257" s="45" customFormat="1" ht="12.75" customHeight="1" x14ac:dyDescent="0.25">
      <c r="A603" s="33"/>
      <c r="B603" s="47"/>
      <c r="C603" s="25">
        <v>3720</v>
      </c>
      <c r="D603" s="172" t="s">
        <v>349</v>
      </c>
      <c r="E603" s="24">
        <v>300</v>
      </c>
      <c r="F603" s="28" t="s">
        <v>612</v>
      </c>
      <c r="G603" s="28">
        <f>VLOOKUP(C603,'[1]Plan comptable'!$C$13:$C$462,1,FALSE)</f>
        <v>3720</v>
      </c>
      <c r="H603"/>
      <c r="I603" s="158" t="s">
        <v>1192</v>
      </c>
      <c r="J603" s="154">
        <v>0</v>
      </c>
      <c r="K603" s="143">
        <v>0</v>
      </c>
      <c r="L603" s="143">
        <v>0</v>
      </c>
      <c r="M603" s="143">
        <v>0</v>
      </c>
      <c r="N603" s="143">
        <v>0</v>
      </c>
      <c r="O603" s="143">
        <v>0</v>
      </c>
      <c r="P603" s="143">
        <v>0</v>
      </c>
      <c r="Q603" s="143">
        <v>0</v>
      </c>
      <c r="R603" s="143">
        <v>0</v>
      </c>
      <c r="S603" s="143">
        <v>0</v>
      </c>
      <c r="T603" s="144">
        <v>0</v>
      </c>
      <c r="U603" s="154">
        <v>0</v>
      </c>
      <c r="V603" s="143">
        <v>0</v>
      </c>
      <c r="W603" s="143">
        <v>0</v>
      </c>
      <c r="X603" s="143">
        <v>0</v>
      </c>
      <c r="Y603" s="143">
        <v>0</v>
      </c>
      <c r="Z603" s="143">
        <v>0</v>
      </c>
      <c r="AA603" s="143">
        <v>0</v>
      </c>
      <c r="AB603" s="143">
        <v>0</v>
      </c>
      <c r="AC603" s="143">
        <v>0</v>
      </c>
      <c r="AD603" s="143">
        <v>0</v>
      </c>
      <c r="AE603" s="143">
        <v>0</v>
      </c>
      <c r="AF603" s="148">
        <v>0</v>
      </c>
      <c r="AG603" s="29" t="s">
        <v>1188</v>
      </c>
    </row>
    <row r="604" spans="1:257" s="45" customFormat="1" ht="12.75" customHeight="1" x14ac:dyDescent="0.25">
      <c r="A604" s="33"/>
      <c r="B604" s="47"/>
      <c r="C604" s="25">
        <v>3721</v>
      </c>
      <c r="D604" s="172" t="s">
        <v>350</v>
      </c>
      <c r="E604" s="24">
        <v>300</v>
      </c>
      <c r="F604" s="28" t="s">
        <v>612</v>
      </c>
      <c r="G604" s="28">
        <f>VLOOKUP(C604,'[1]Plan comptable'!$C$13:$C$462,1,FALSE)</f>
        <v>3721</v>
      </c>
      <c r="H604"/>
      <c r="I604" s="158" t="s">
        <v>1192</v>
      </c>
      <c r="J604" s="154">
        <v>0</v>
      </c>
      <c r="K604" s="143">
        <v>0</v>
      </c>
      <c r="L604" s="143">
        <v>0</v>
      </c>
      <c r="M604" s="143">
        <v>0</v>
      </c>
      <c r="N604" s="143">
        <v>0</v>
      </c>
      <c r="O604" s="143">
        <v>0</v>
      </c>
      <c r="P604" s="143">
        <v>0</v>
      </c>
      <c r="Q604" s="143">
        <v>0</v>
      </c>
      <c r="R604" s="143">
        <v>0</v>
      </c>
      <c r="S604" s="143">
        <v>0</v>
      </c>
      <c r="T604" s="144">
        <v>0</v>
      </c>
      <c r="U604" s="154">
        <v>0</v>
      </c>
      <c r="V604" s="143">
        <v>0</v>
      </c>
      <c r="W604" s="143">
        <v>0</v>
      </c>
      <c r="X604" s="143">
        <v>0</v>
      </c>
      <c r="Y604" s="143">
        <v>0</v>
      </c>
      <c r="Z604" s="143">
        <v>0</v>
      </c>
      <c r="AA604" s="143">
        <v>0</v>
      </c>
      <c r="AB604" s="143">
        <v>0</v>
      </c>
      <c r="AC604" s="143">
        <v>0</v>
      </c>
      <c r="AD604" s="143">
        <v>0</v>
      </c>
      <c r="AE604" s="143">
        <v>0</v>
      </c>
      <c r="AF604" s="148">
        <v>0</v>
      </c>
      <c r="AG604" s="29" t="s">
        <v>1188</v>
      </c>
    </row>
    <row r="605" spans="1:257" s="45" customFormat="1" ht="12.75" customHeight="1" x14ac:dyDescent="0.25">
      <c r="A605" s="33"/>
      <c r="B605" s="47"/>
      <c r="C605" s="27">
        <v>379</v>
      </c>
      <c r="D605" s="172" t="s">
        <v>8</v>
      </c>
      <c r="E605" s="24"/>
      <c r="F605" s="28"/>
      <c r="G605" s="28">
        <f>VLOOKUP(C605,'[1]Plan comptable'!$C$13:$C$462,1,FALSE)</f>
        <v>379</v>
      </c>
      <c r="H605"/>
      <c r="I605" s="15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55"/>
      <c r="U605" s="149"/>
      <c r="V605" s="149"/>
      <c r="W605" s="149"/>
      <c r="X605" s="149"/>
      <c r="Y605" s="149"/>
      <c r="Z605" s="149"/>
      <c r="AA605" s="149"/>
      <c r="AB605" s="149"/>
      <c r="AC605" s="149"/>
      <c r="AD605" s="149"/>
      <c r="AE605" s="149"/>
      <c r="AF605" s="150"/>
    </row>
    <row r="606" spans="1:257" s="45" customFormat="1" ht="12.75" customHeight="1" x14ac:dyDescent="0.25">
      <c r="A606" s="33"/>
      <c r="B606" s="47"/>
      <c r="C606" s="25">
        <v>3790</v>
      </c>
      <c r="D606" s="172" t="s">
        <v>9</v>
      </c>
      <c r="E606" s="24">
        <v>300</v>
      </c>
      <c r="F606" s="28" t="s">
        <v>612</v>
      </c>
      <c r="G606" s="28">
        <f>VLOOKUP(C606,'[1]Plan comptable'!$C$13:$C$462,1,FALSE)</f>
        <v>3790</v>
      </c>
      <c r="H606"/>
      <c r="I606" s="158" t="s">
        <v>1192</v>
      </c>
      <c r="J606" s="154">
        <v>0</v>
      </c>
      <c r="K606" s="143">
        <v>0</v>
      </c>
      <c r="L606" s="143">
        <v>0</v>
      </c>
      <c r="M606" s="143">
        <v>0</v>
      </c>
      <c r="N606" s="143">
        <v>0</v>
      </c>
      <c r="O606" s="143">
        <v>0</v>
      </c>
      <c r="P606" s="143">
        <v>0</v>
      </c>
      <c r="Q606" s="143">
        <v>0</v>
      </c>
      <c r="R606" s="143">
        <v>0</v>
      </c>
      <c r="S606" s="143">
        <v>0</v>
      </c>
      <c r="T606" s="144">
        <v>0</v>
      </c>
      <c r="U606" s="154">
        <v>0</v>
      </c>
      <c r="V606" s="143">
        <v>0</v>
      </c>
      <c r="W606" s="143">
        <v>0</v>
      </c>
      <c r="X606" s="143">
        <v>0</v>
      </c>
      <c r="Y606" s="143">
        <v>0</v>
      </c>
      <c r="Z606" s="143">
        <v>0</v>
      </c>
      <c r="AA606" s="143">
        <v>0</v>
      </c>
      <c r="AB606" s="143">
        <v>0</v>
      </c>
      <c r="AC606" s="143">
        <v>0</v>
      </c>
      <c r="AD606" s="143">
        <v>0</v>
      </c>
      <c r="AE606" s="143">
        <v>0</v>
      </c>
      <c r="AF606" s="148">
        <v>0</v>
      </c>
      <c r="AG606" s="29" t="s">
        <v>1188</v>
      </c>
    </row>
    <row r="607" spans="1:257" s="45" customFormat="1" ht="12.75" customHeight="1" x14ac:dyDescent="0.25">
      <c r="A607" s="33"/>
      <c r="B607" s="47"/>
      <c r="C607" s="25">
        <v>3791</v>
      </c>
      <c r="D607" s="172" t="s">
        <v>10</v>
      </c>
      <c r="E607" s="24">
        <v>300</v>
      </c>
      <c r="F607" s="28" t="s">
        <v>612</v>
      </c>
      <c r="G607" s="28">
        <f>VLOOKUP(C607,'[1]Plan comptable'!$C$13:$C$462,1,FALSE)</f>
        <v>3791</v>
      </c>
      <c r="H607"/>
      <c r="I607" s="158" t="s">
        <v>1192</v>
      </c>
      <c r="J607" s="154">
        <v>0</v>
      </c>
      <c r="K607" s="143">
        <v>0</v>
      </c>
      <c r="L607" s="143">
        <v>0</v>
      </c>
      <c r="M607" s="143">
        <v>0</v>
      </c>
      <c r="N607" s="143">
        <v>0</v>
      </c>
      <c r="O607" s="143">
        <v>0</v>
      </c>
      <c r="P607" s="143">
        <v>0</v>
      </c>
      <c r="Q607" s="143">
        <v>0</v>
      </c>
      <c r="R607" s="143">
        <v>0</v>
      </c>
      <c r="S607" s="143">
        <v>0</v>
      </c>
      <c r="T607" s="144">
        <v>0</v>
      </c>
      <c r="U607" s="154">
        <v>0</v>
      </c>
      <c r="V607" s="143">
        <v>0</v>
      </c>
      <c r="W607" s="143">
        <v>0</v>
      </c>
      <c r="X607" s="143">
        <v>0</v>
      </c>
      <c r="Y607" s="143">
        <v>0</v>
      </c>
      <c r="Z607" s="143">
        <v>0</v>
      </c>
      <c r="AA607" s="143">
        <v>0</v>
      </c>
      <c r="AB607" s="143">
        <v>0</v>
      </c>
      <c r="AC607" s="143">
        <v>0</v>
      </c>
      <c r="AD607" s="143">
        <v>0</v>
      </c>
      <c r="AE607" s="143">
        <v>0</v>
      </c>
      <c r="AF607" s="148">
        <v>0</v>
      </c>
      <c r="AG607" s="29" t="s">
        <v>1188</v>
      </c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P607" s="19"/>
      <c r="BQ607" s="19"/>
      <c r="BR607" s="19"/>
      <c r="BS607" s="19"/>
      <c r="BT607" s="19"/>
      <c r="BU607" s="19"/>
      <c r="BV607" s="19"/>
      <c r="BW607" s="19"/>
      <c r="BX607" s="19"/>
      <c r="BY607" s="19"/>
      <c r="BZ607" s="19"/>
      <c r="CA607" s="19"/>
      <c r="CB607" s="19"/>
      <c r="CC607" s="19"/>
      <c r="CD607" s="19"/>
      <c r="CE607" s="19"/>
      <c r="CF607" s="19"/>
      <c r="CG607" s="19"/>
      <c r="CH607" s="19"/>
      <c r="CI607" s="19"/>
      <c r="CJ607" s="19"/>
      <c r="CK607" s="19"/>
      <c r="CL607" s="19"/>
      <c r="CM607" s="19"/>
      <c r="CN607" s="19"/>
      <c r="CO607" s="19"/>
      <c r="CP607" s="19"/>
      <c r="CQ607" s="19"/>
      <c r="CR607" s="19"/>
      <c r="CS607" s="19"/>
      <c r="CT607" s="19"/>
      <c r="CU607" s="19"/>
      <c r="CV607" s="19"/>
      <c r="CW607" s="19"/>
      <c r="CX607" s="19"/>
      <c r="CY607" s="19"/>
      <c r="CZ607" s="19"/>
      <c r="DA607" s="19"/>
      <c r="DB607" s="19"/>
      <c r="DC607" s="19"/>
      <c r="DD607" s="19"/>
      <c r="DE607" s="19"/>
      <c r="DF607" s="19"/>
      <c r="DG607" s="19"/>
      <c r="DH607" s="19"/>
      <c r="DI607" s="19"/>
      <c r="DJ607" s="19"/>
      <c r="DK607" s="19"/>
      <c r="DL607" s="19"/>
      <c r="DM607" s="19"/>
      <c r="DN607" s="19"/>
      <c r="DO607" s="19"/>
      <c r="DP607" s="19"/>
      <c r="DQ607" s="19"/>
      <c r="DR607" s="19"/>
      <c r="DS607" s="19"/>
      <c r="DT607" s="19"/>
      <c r="DU607" s="19"/>
      <c r="DV607" s="19"/>
      <c r="DW607" s="19"/>
      <c r="DX607" s="19"/>
      <c r="DY607" s="19"/>
      <c r="DZ607" s="19"/>
      <c r="EA607" s="19"/>
      <c r="EB607" s="19"/>
      <c r="EC607" s="19"/>
      <c r="ED607" s="19"/>
      <c r="EE607" s="19"/>
      <c r="EF607" s="19"/>
      <c r="EG607" s="19"/>
      <c r="EH607" s="19"/>
      <c r="EI607" s="19"/>
      <c r="EJ607" s="19"/>
      <c r="EK607" s="19"/>
      <c r="EL607" s="19"/>
      <c r="EM607" s="19"/>
      <c r="EN607" s="19"/>
      <c r="EO607" s="19"/>
      <c r="EP607" s="19"/>
      <c r="EQ607" s="19"/>
      <c r="ER607" s="19"/>
      <c r="ES607" s="19"/>
      <c r="ET607" s="19"/>
      <c r="EU607" s="19"/>
      <c r="EV607" s="19"/>
      <c r="EW607" s="19"/>
      <c r="EX607" s="19"/>
      <c r="EY607" s="19"/>
      <c r="EZ607" s="19"/>
      <c r="FA607" s="19"/>
      <c r="FB607" s="19"/>
      <c r="FC607" s="19"/>
      <c r="FD607" s="19"/>
      <c r="FE607" s="19"/>
      <c r="FF607" s="19"/>
      <c r="FG607" s="19"/>
      <c r="FH607" s="19"/>
      <c r="FI607" s="19"/>
      <c r="FJ607" s="19"/>
      <c r="FK607" s="19"/>
      <c r="FL607" s="19"/>
      <c r="FM607" s="19"/>
      <c r="FN607" s="19"/>
      <c r="FO607" s="19"/>
      <c r="FP607" s="19"/>
      <c r="FQ607" s="19"/>
      <c r="FR607" s="19"/>
      <c r="FS607" s="19"/>
      <c r="FT607" s="19"/>
      <c r="FU607" s="19"/>
      <c r="FV607" s="19"/>
      <c r="FW607" s="19"/>
      <c r="FX607" s="19"/>
      <c r="FY607" s="19"/>
      <c r="FZ607" s="19"/>
      <c r="GA607" s="19"/>
      <c r="GB607" s="19"/>
      <c r="GC607" s="19"/>
      <c r="GD607" s="19"/>
      <c r="GE607" s="19"/>
      <c r="GF607" s="19"/>
      <c r="GG607" s="19"/>
      <c r="GH607" s="19"/>
      <c r="GI607" s="19"/>
      <c r="GJ607" s="19"/>
      <c r="GK607" s="19"/>
      <c r="GL607" s="19"/>
      <c r="GM607" s="19"/>
      <c r="GN607" s="19"/>
      <c r="GO607" s="19"/>
      <c r="GP607" s="19"/>
      <c r="GQ607" s="19"/>
      <c r="GR607" s="19"/>
      <c r="GS607" s="19"/>
      <c r="GT607" s="19"/>
      <c r="GU607" s="19"/>
      <c r="GV607" s="19"/>
      <c r="GW607" s="19"/>
      <c r="GX607" s="19"/>
      <c r="GY607" s="19"/>
      <c r="GZ607" s="19"/>
      <c r="HA607" s="19"/>
      <c r="HB607" s="19"/>
      <c r="HC607" s="19"/>
      <c r="HD607" s="19"/>
      <c r="HE607" s="19"/>
      <c r="HF607" s="19"/>
      <c r="HG607" s="19"/>
      <c r="HH607" s="19"/>
      <c r="HI607" s="19"/>
      <c r="HJ607" s="19"/>
      <c r="HK607" s="19"/>
      <c r="HL607" s="19"/>
      <c r="HM607" s="19"/>
      <c r="HN607" s="19"/>
      <c r="HO607" s="19"/>
      <c r="HP607" s="19"/>
      <c r="HQ607" s="19"/>
      <c r="HR607" s="19"/>
      <c r="HS607" s="19"/>
      <c r="HT607" s="19"/>
      <c r="HU607" s="19"/>
      <c r="HV607" s="19"/>
      <c r="HW607" s="19"/>
      <c r="HX607" s="19"/>
      <c r="HY607" s="19"/>
      <c r="HZ607" s="19"/>
      <c r="IA607" s="19"/>
      <c r="IB607" s="19"/>
      <c r="IC607" s="19"/>
      <c r="ID607" s="19"/>
      <c r="IE607" s="19"/>
      <c r="IF607" s="19"/>
      <c r="IG607" s="19"/>
      <c r="IH607" s="19"/>
      <c r="II607" s="19"/>
      <c r="IJ607" s="19"/>
      <c r="IK607" s="19"/>
      <c r="IL607" s="19"/>
      <c r="IM607" s="19"/>
      <c r="IN607" s="19"/>
      <c r="IO607" s="19"/>
      <c r="IP607" s="19"/>
      <c r="IQ607" s="19"/>
      <c r="IR607" s="19"/>
      <c r="IS607" s="19"/>
      <c r="IT607" s="19"/>
      <c r="IU607" s="19"/>
      <c r="IV607" s="19"/>
      <c r="IW607" s="19"/>
    </row>
    <row r="608" spans="1:257" s="45" customFormat="1" ht="12.75" customHeight="1" x14ac:dyDescent="0.25">
      <c r="A608" s="33"/>
      <c r="B608" s="47"/>
      <c r="C608" s="25">
        <v>3709</v>
      </c>
      <c r="D608" s="175" t="s">
        <v>73</v>
      </c>
      <c r="E608" s="24">
        <v>300</v>
      </c>
      <c r="F608" s="28" t="s">
        <v>612</v>
      </c>
      <c r="G608" s="28">
        <f>VLOOKUP(C608,'[1]Plan comptable'!$C$13:$C$462,1,FALSE)</f>
        <v>3709</v>
      </c>
      <c r="H608"/>
      <c r="I608" s="158" t="s">
        <v>1192</v>
      </c>
      <c r="J608" s="154">
        <v>0</v>
      </c>
      <c r="K608" s="143">
        <v>0</v>
      </c>
      <c r="L608" s="143">
        <v>0</v>
      </c>
      <c r="M608" s="143">
        <v>0</v>
      </c>
      <c r="N608" s="143">
        <v>0</v>
      </c>
      <c r="O608" s="143">
        <v>0</v>
      </c>
      <c r="P608" s="143">
        <v>0</v>
      </c>
      <c r="Q608" s="143">
        <v>0</v>
      </c>
      <c r="R608" s="143">
        <v>0</v>
      </c>
      <c r="S608" s="143">
        <v>0</v>
      </c>
      <c r="T608" s="144">
        <v>0</v>
      </c>
      <c r="U608" s="154">
        <v>0</v>
      </c>
      <c r="V608" s="143">
        <v>0</v>
      </c>
      <c r="W608" s="143">
        <v>0</v>
      </c>
      <c r="X608" s="143">
        <v>0</v>
      </c>
      <c r="Y608" s="143">
        <v>0</v>
      </c>
      <c r="Z608" s="143">
        <v>0</v>
      </c>
      <c r="AA608" s="143">
        <v>0</v>
      </c>
      <c r="AB608" s="143">
        <v>0</v>
      </c>
      <c r="AC608" s="143">
        <v>0</v>
      </c>
      <c r="AD608" s="143">
        <v>0</v>
      </c>
      <c r="AE608" s="143">
        <v>0</v>
      </c>
      <c r="AF608" s="148">
        <v>0</v>
      </c>
      <c r="AG608" s="29" t="s">
        <v>1188</v>
      </c>
    </row>
    <row r="609" spans="1:257" s="19" customFormat="1" ht="12.75" customHeight="1" x14ac:dyDescent="0.25">
      <c r="A609" s="15">
        <v>38</v>
      </c>
      <c r="B609" s="53" t="s">
        <v>11</v>
      </c>
      <c r="C609" s="17">
        <v>38</v>
      </c>
      <c r="D609" s="176" t="s">
        <v>317</v>
      </c>
      <c r="E609" s="24"/>
      <c r="F609" s="28"/>
      <c r="G609" s="28">
        <f>VLOOKUP(C609,'[1]Plan comptable'!$C$13:$C$462,1,FALSE)</f>
        <v>38</v>
      </c>
      <c r="H609"/>
      <c r="I609" s="159"/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55"/>
      <c r="U609" s="149"/>
      <c r="V609" s="149"/>
      <c r="W609" s="149"/>
      <c r="X609" s="149"/>
      <c r="Y609" s="149"/>
      <c r="Z609" s="149"/>
      <c r="AA609" s="149"/>
      <c r="AB609" s="149"/>
      <c r="AC609" s="149"/>
      <c r="AD609" s="149"/>
      <c r="AE609" s="149"/>
      <c r="AF609" s="150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  <c r="BP609" s="45"/>
      <c r="BQ609" s="45"/>
      <c r="BR609" s="45"/>
      <c r="BS609" s="45"/>
      <c r="BT609" s="45"/>
      <c r="BU609" s="45"/>
      <c r="BV609" s="45"/>
      <c r="BW609" s="45"/>
      <c r="BX609" s="45"/>
      <c r="BY609" s="45"/>
      <c r="BZ609" s="45"/>
      <c r="CA609" s="45"/>
      <c r="CB609" s="45"/>
      <c r="CC609" s="45"/>
      <c r="CD609" s="45"/>
      <c r="CE609" s="45"/>
      <c r="CF609" s="45"/>
      <c r="CG609" s="45"/>
      <c r="CH609" s="45"/>
      <c r="CI609" s="45"/>
      <c r="CJ609" s="45"/>
      <c r="CK609" s="45"/>
      <c r="CL609" s="45"/>
      <c r="CM609" s="45"/>
      <c r="CN609" s="45"/>
      <c r="CO609" s="45"/>
      <c r="CP609" s="45"/>
      <c r="CQ609" s="45"/>
      <c r="CR609" s="45"/>
      <c r="CS609" s="45"/>
      <c r="CT609" s="45"/>
      <c r="CU609" s="45"/>
      <c r="CV609" s="45"/>
      <c r="CW609" s="45"/>
      <c r="CX609" s="45"/>
      <c r="CY609" s="45"/>
      <c r="CZ609" s="45"/>
      <c r="DA609" s="45"/>
      <c r="DB609" s="45"/>
      <c r="DC609" s="45"/>
      <c r="DD609" s="45"/>
      <c r="DE609" s="45"/>
      <c r="DF609" s="45"/>
      <c r="DG609" s="45"/>
      <c r="DH609" s="45"/>
      <c r="DI609" s="45"/>
      <c r="DJ609" s="45"/>
      <c r="DK609" s="45"/>
      <c r="DL609" s="45"/>
      <c r="DM609" s="45"/>
      <c r="DN609" s="45"/>
      <c r="DO609" s="45"/>
      <c r="DP609" s="45"/>
      <c r="DQ609" s="45"/>
      <c r="DR609" s="45"/>
      <c r="DS609" s="45"/>
      <c r="DT609" s="45"/>
      <c r="DU609" s="45"/>
      <c r="DV609" s="45"/>
      <c r="DW609" s="45"/>
      <c r="DX609" s="45"/>
      <c r="DY609" s="45"/>
      <c r="DZ609" s="45"/>
      <c r="EA609" s="45"/>
      <c r="EB609" s="45"/>
      <c r="EC609" s="45"/>
      <c r="ED609" s="45"/>
      <c r="EE609" s="45"/>
      <c r="EF609" s="45"/>
      <c r="EG609" s="45"/>
      <c r="EH609" s="45"/>
      <c r="EI609" s="45"/>
      <c r="EJ609" s="45"/>
      <c r="EK609" s="45"/>
      <c r="EL609" s="45"/>
      <c r="EM609" s="45"/>
      <c r="EN609" s="45"/>
      <c r="EO609" s="45"/>
      <c r="EP609" s="45"/>
      <c r="EQ609" s="45"/>
      <c r="ER609" s="45"/>
      <c r="ES609" s="45"/>
      <c r="ET609" s="45"/>
      <c r="EU609" s="45"/>
      <c r="EV609" s="45"/>
      <c r="EW609" s="45"/>
      <c r="EX609" s="45"/>
      <c r="EY609" s="45"/>
      <c r="EZ609" s="45"/>
      <c r="FA609" s="45"/>
      <c r="FB609" s="45"/>
      <c r="FC609" s="45"/>
      <c r="FD609" s="45"/>
      <c r="FE609" s="45"/>
      <c r="FF609" s="45"/>
      <c r="FG609" s="45"/>
      <c r="FH609" s="45"/>
      <c r="FI609" s="45"/>
      <c r="FJ609" s="45"/>
      <c r="FK609" s="45"/>
      <c r="FL609" s="45"/>
      <c r="FM609" s="45"/>
      <c r="FN609" s="45"/>
      <c r="FO609" s="45"/>
      <c r="FP609" s="45"/>
      <c r="FQ609" s="45"/>
      <c r="FR609" s="45"/>
      <c r="FS609" s="45"/>
      <c r="FT609" s="45"/>
      <c r="FU609" s="45"/>
      <c r="FV609" s="45"/>
      <c r="FW609" s="45"/>
      <c r="FX609" s="45"/>
      <c r="FY609" s="45"/>
      <c r="FZ609" s="45"/>
      <c r="GA609" s="45"/>
      <c r="GB609" s="45"/>
      <c r="GC609" s="45"/>
      <c r="GD609" s="45"/>
      <c r="GE609" s="45"/>
      <c r="GF609" s="45"/>
      <c r="GG609" s="45"/>
      <c r="GH609" s="45"/>
      <c r="GI609" s="45"/>
      <c r="GJ609" s="45"/>
      <c r="GK609" s="45"/>
      <c r="GL609" s="45"/>
      <c r="GM609" s="45"/>
      <c r="GN609" s="45"/>
      <c r="GO609" s="45"/>
      <c r="GP609" s="45"/>
      <c r="GQ609" s="45"/>
      <c r="GR609" s="45"/>
      <c r="GS609" s="45"/>
      <c r="GT609" s="45"/>
      <c r="GU609" s="45"/>
      <c r="GV609" s="45"/>
      <c r="GW609" s="45"/>
      <c r="GX609" s="45"/>
      <c r="GY609" s="45"/>
      <c r="GZ609" s="45"/>
      <c r="HA609" s="45"/>
      <c r="HB609" s="45"/>
      <c r="HC609" s="45"/>
      <c r="HD609" s="45"/>
      <c r="HE609" s="45"/>
      <c r="HF609" s="45"/>
      <c r="HG609" s="45"/>
      <c r="HH609" s="45"/>
      <c r="HI609" s="45"/>
      <c r="HJ609" s="45"/>
      <c r="HK609" s="45"/>
      <c r="HL609" s="45"/>
      <c r="HM609" s="45"/>
      <c r="HN609" s="45"/>
      <c r="HO609" s="45"/>
      <c r="HP609" s="45"/>
      <c r="HQ609" s="45"/>
      <c r="HR609" s="45"/>
      <c r="HS609" s="45"/>
      <c r="HT609" s="45"/>
      <c r="HU609" s="45"/>
      <c r="HV609" s="45"/>
      <c r="HW609" s="45"/>
      <c r="HX609" s="45"/>
      <c r="HY609" s="45"/>
      <c r="HZ609" s="45"/>
      <c r="IA609" s="45"/>
      <c r="IB609" s="45"/>
      <c r="IC609" s="45"/>
      <c r="ID609" s="45"/>
      <c r="IE609" s="45"/>
      <c r="IF609" s="45"/>
      <c r="IG609" s="45"/>
      <c r="IH609" s="45"/>
      <c r="II609" s="45"/>
      <c r="IJ609" s="45"/>
      <c r="IK609" s="45"/>
      <c r="IL609" s="45"/>
      <c r="IM609" s="45"/>
      <c r="IN609" s="45"/>
      <c r="IO609" s="45"/>
      <c r="IP609" s="45"/>
      <c r="IQ609" s="45"/>
      <c r="IR609" s="45"/>
      <c r="IS609" s="45"/>
      <c r="IT609" s="45"/>
      <c r="IU609" s="45"/>
      <c r="IV609" s="45"/>
      <c r="IW609" s="45"/>
    </row>
    <row r="610" spans="1:257" s="45" customFormat="1" ht="12.75" customHeight="1" x14ac:dyDescent="0.25">
      <c r="A610" s="33"/>
      <c r="B610" s="47"/>
      <c r="C610" s="27">
        <v>380</v>
      </c>
      <c r="D610" s="172" t="s">
        <v>318</v>
      </c>
      <c r="E610" s="18"/>
      <c r="F610" s="37"/>
      <c r="G610" s="37">
        <f>VLOOKUP(C610,'[1]Plan comptable'!$C$13:$C$462,1,FALSE)</f>
        <v>380</v>
      </c>
      <c r="H610"/>
      <c r="I610" s="159"/>
      <c r="J610" s="149"/>
      <c r="K610" s="149"/>
      <c r="L610" s="149"/>
      <c r="M610" s="149"/>
      <c r="N610" s="149"/>
      <c r="O610" s="149"/>
      <c r="P610" s="149"/>
      <c r="Q610" s="149"/>
      <c r="R610" s="149"/>
      <c r="S610" s="149"/>
      <c r="T610" s="155"/>
      <c r="U610" s="149"/>
      <c r="V610" s="149"/>
      <c r="W610" s="149"/>
      <c r="X610" s="149"/>
      <c r="Y610" s="149"/>
      <c r="Z610" s="149"/>
      <c r="AA610" s="149"/>
      <c r="AB610" s="149"/>
      <c r="AC610" s="149"/>
      <c r="AD610" s="149"/>
      <c r="AE610" s="149"/>
      <c r="AF610" s="150"/>
    </row>
    <row r="611" spans="1:257" s="45" customFormat="1" ht="12.75" customHeight="1" x14ac:dyDescent="0.25">
      <c r="A611" s="33"/>
      <c r="B611" s="47"/>
      <c r="C611" s="25">
        <v>3800</v>
      </c>
      <c r="D611" s="172" t="s">
        <v>319</v>
      </c>
      <c r="E611" s="24">
        <v>380</v>
      </c>
      <c r="F611" s="28" t="s">
        <v>613</v>
      </c>
      <c r="G611" s="28">
        <f>VLOOKUP(C611,'[1]Plan comptable'!$C$13:$C$462,1,FALSE)</f>
        <v>3800</v>
      </c>
      <c r="H611"/>
      <c r="I611" s="158" t="s">
        <v>1185</v>
      </c>
      <c r="J611" s="154">
        <v>0</v>
      </c>
      <c r="K611" s="143">
        <v>0</v>
      </c>
      <c r="L611" s="143">
        <v>0</v>
      </c>
      <c r="M611" s="143">
        <v>0</v>
      </c>
      <c r="N611" s="143">
        <v>0</v>
      </c>
      <c r="O611" s="143">
        <v>0</v>
      </c>
      <c r="P611" s="143">
        <v>0</v>
      </c>
      <c r="Q611" s="143">
        <v>0</v>
      </c>
      <c r="R611" s="143">
        <v>0</v>
      </c>
      <c r="S611" s="143">
        <v>0</v>
      </c>
      <c r="T611" s="144">
        <v>0</v>
      </c>
      <c r="U611" s="154">
        <v>0</v>
      </c>
      <c r="V611" s="143">
        <v>0</v>
      </c>
      <c r="W611" s="143">
        <v>0</v>
      </c>
      <c r="X611" s="143">
        <v>0</v>
      </c>
      <c r="Y611" s="143">
        <v>0</v>
      </c>
      <c r="Z611" s="143">
        <v>1</v>
      </c>
      <c r="AA611" s="143">
        <v>0</v>
      </c>
      <c r="AB611" s="143">
        <v>0</v>
      </c>
      <c r="AC611" s="143">
        <v>0</v>
      </c>
      <c r="AD611" s="143">
        <v>0</v>
      </c>
      <c r="AE611" s="143">
        <v>0</v>
      </c>
      <c r="AF611" s="148">
        <v>0</v>
      </c>
    </row>
    <row r="612" spans="1:257" s="45" customFormat="1" ht="12.75" customHeight="1" x14ac:dyDescent="0.25">
      <c r="A612" s="33"/>
      <c r="B612" s="47"/>
      <c r="C612" s="25">
        <v>3801</v>
      </c>
      <c r="D612" s="172" t="s">
        <v>320</v>
      </c>
      <c r="E612" s="24">
        <v>380</v>
      </c>
      <c r="F612" s="28" t="s">
        <v>613</v>
      </c>
      <c r="G612" s="28">
        <f>VLOOKUP(C612,'[1]Plan comptable'!$C$13:$C$462,1,FALSE)</f>
        <v>3801</v>
      </c>
      <c r="H612"/>
      <c r="I612" s="158" t="s">
        <v>1185</v>
      </c>
      <c r="J612" s="154">
        <v>0</v>
      </c>
      <c r="K612" s="143">
        <v>0</v>
      </c>
      <c r="L612" s="143">
        <v>0</v>
      </c>
      <c r="M612" s="143">
        <v>0</v>
      </c>
      <c r="N612" s="143">
        <v>0</v>
      </c>
      <c r="O612" s="143">
        <v>0</v>
      </c>
      <c r="P612" s="143">
        <v>0</v>
      </c>
      <c r="Q612" s="143">
        <v>0</v>
      </c>
      <c r="R612" s="143">
        <v>0</v>
      </c>
      <c r="S612" s="143">
        <v>0</v>
      </c>
      <c r="T612" s="144">
        <v>0</v>
      </c>
      <c r="U612" s="154">
        <v>0</v>
      </c>
      <c r="V612" s="143">
        <v>0</v>
      </c>
      <c r="W612" s="143">
        <v>0</v>
      </c>
      <c r="X612" s="143">
        <v>0</v>
      </c>
      <c r="Y612" s="143">
        <v>0</v>
      </c>
      <c r="Z612" s="143">
        <v>1</v>
      </c>
      <c r="AA612" s="143">
        <v>0</v>
      </c>
      <c r="AB612" s="143">
        <v>0</v>
      </c>
      <c r="AC612" s="143">
        <v>0</v>
      </c>
      <c r="AD612" s="143">
        <v>0</v>
      </c>
      <c r="AE612" s="143">
        <v>0</v>
      </c>
      <c r="AF612" s="148">
        <v>0</v>
      </c>
    </row>
    <row r="613" spans="1:257" s="45" customFormat="1" ht="12.75" customHeight="1" x14ac:dyDescent="0.25">
      <c r="A613" s="33"/>
      <c r="B613" s="47"/>
      <c r="C613" s="25">
        <v>3802</v>
      </c>
      <c r="D613" s="172" t="s">
        <v>321</v>
      </c>
      <c r="E613" s="24">
        <v>380</v>
      </c>
      <c r="F613" s="28" t="s">
        <v>613</v>
      </c>
      <c r="G613" s="28">
        <f>VLOOKUP(C613,'[1]Plan comptable'!$C$13:$C$462,1,FALSE)</f>
        <v>3802</v>
      </c>
      <c r="H613"/>
      <c r="I613" s="158" t="s">
        <v>1185</v>
      </c>
      <c r="J613" s="154">
        <v>0</v>
      </c>
      <c r="K613" s="143">
        <v>0</v>
      </c>
      <c r="L613" s="143">
        <v>0</v>
      </c>
      <c r="M613" s="143">
        <v>0</v>
      </c>
      <c r="N613" s="143">
        <v>0</v>
      </c>
      <c r="O613" s="143">
        <v>0</v>
      </c>
      <c r="P613" s="143">
        <v>0</v>
      </c>
      <c r="Q613" s="143">
        <v>0</v>
      </c>
      <c r="R613" s="143">
        <v>0</v>
      </c>
      <c r="S613" s="143">
        <v>0</v>
      </c>
      <c r="T613" s="144">
        <v>0</v>
      </c>
      <c r="U613" s="154">
        <v>0</v>
      </c>
      <c r="V613" s="143">
        <v>0</v>
      </c>
      <c r="W613" s="143">
        <v>0</v>
      </c>
      <c r="X613" s="143">
        <v>0</v>
      </c>
      <c r="Y613" s="143">
        <v>0</v>
      </c>
      <c r="Z613" s="143">
        <v>1</v>
      </c>
      <c r="AA613" s="143">
        <v>0</v>
      </c>
      <c r="AB613" s="143">
        <v>0</v>
      </c>
      <c r="AC613" s="143">
        <v>0</v>
      </c>
      <c r="AD613" s="143">
        <v>0</v>
      </c>
      <c r="AE613" s="143">
        <v>0</v>
      </c>
      <c r="AF613" s="148">
        <v>0</v>
      </c>
    </row>
    <row r="614" spans="1:257" s="45" customFormat="1" ht="12.75" customHeight="1" x14ac:dyDescent="0.25">
      <c r="A614" s="33"/>
      <c r="B614" s="47"/>
      <c r="C614" s="25">
        <v>3806</v>
      </c>
      <c r="D614" s="172" t="s">
        <v>322</v>
      </c>
      <c r="E614" s="60">
        <v>380</v>
      </c>
      <c r="F614" s="54" t="s">
        <v>613</v>
      </c>
      <c r="G614" s="54">
        <f>VLOOKUP(C614,'[1]Plan comptable'!$C$13:$C$462,1,FALSE)</f>
        <v>3806</v>
      </c>
      <c r="H614"/>
      <c r="I614" s="158" t="s">
        <v>1191</v>
      </c>
      <c r="J614" s="154">
        <v>0</v>
      </c>
      <c r="K614" s="143">
        <v>0</v>
      </c>
      <c r="L614" s="143">
        <v>0</v>
      </c>
      <c r="M614" s="143">
        <v>0</v>
      </c>
      <c r="N614" s="143">
        <v>0</v>
      </c>
      <c r="O614" s="143">
        <v>0</v>
      </c>
      <c r="P614" s="143">
        <v>0</v>
      </c>
      <c r="Q614" s="143">
        <v>0</v>
      </c>
      <c r="R614" s="143">
        <v>0</v>
      </c>
      <c r="S614" s="143">
        <v>0</v>
      </c>
      <c r="T614" s="144">
        <v>1</v>
      </c>
      <c r="U614" s="154">
        <v>0</v>
      </c>
      <c r="V614" s="143">
        <v>0</v>
      </c>
      <c r="W614" s="143">
        <v>0</v>
      </c>
      <c r="X614" s="143">
        <v>0</v>
      </c>
      <c r="Y614" s="143">
        <v>0</v>
      </c>
      <c r="Z614" s="143">
        <v>0</v>
      </c>
      <c r="AA614" s="143">
        <v>0</v>
      </c>
      <c r="AB614" s="143">
        <v>0</v>
      </c>
      <c r="AC614" s="143">
        <v>0</v>
      </c>
      <c r="AD614" s="143">
        <v>0</v>
      </c>
      <c r="AE614" s="143">
        <v>0</v>
      </c>
      <c r="AF614" s="148">
        <v>0</v>
      </c>
    </row>
    <row r="615" spans="1:257" s="45" customFormat="1" ht="12.75" customHeight="1" x14ac:dyDescent="0.25">
      <c r="A615" s="33"/>
      <c r="B615" s="47"/>
      <c r="C615" s="25">
        <v>3807</v>
      </c>
      <c r="D615" s="172" t="s">
        <v>323</v>
      </c>
      <c r="E615" s="60">
        <v>380</v>
      </c>
      <c r="F615" s="54" t="s">
        <v>613</v>
      </c>
      <c r="G615" s="54">
        <f>VLOOKUP(C615,'[1]Plan comptable'!$C$13:$C$462,1,FALSE)</f>
        <v>3807</v>
      </c>
      <c r="H615"/>
      <c r="I615" s="158" t="s">
        <v>1191</v>
      </c>
      <c r="J615" s="154">
        <v>0</v>
      </c>
      <c r="K615" s="143">
        <v>0</v>
      </c>
      <c r="L615" s="143">
        <v>0</v>
      </c>
      <c r="M615" s="143">
        <v>0</v>
      </c>
      <c r="N615" s="143">
        <v>0</v>
      </c>
      <c r="O615" s="143">
        <v>0</v>
      </c>
      <c r="P615" s="143">
        <v>0</v>
      </c>
      <c r="Q615" s="143">
        <v>0</v>
      </c>
      <c r="R615" s="143">
        <v>0</v>
      </c>
      <c r="S615" s="143">
        <v>0</v>
      </c>
      <c r="T615" s="144">
        <v>1</v>
      </c>
      <c r="U615" s="154">
        <v>0</v>
      </c>
      <c r="V615" s="143">
        <v>0</v>
      </c>
      <c r="W615" s="143">
        <v>0</v>
      </c>
      <c r="X615" s="143">
        <v>0</v>
      </c>
      <c r="Y615" s="143">
        <v>0</v>
      </c>
      <c r="Z615" s="143">
        <v>0</v>
      </c>
      <c r="AA615" s="143">
        <v>0</v>
      </c>
      <c r="AB615" s="143">
        <v>0</v>
      </c>
      <c r="AC615" s="143">
        <v>0</v>
      </c>
      <c r="AD615" s="143">
        <v>0</v>
      </c>
      <c r="AE615" s="143">
        <v>0</v>
      </c>
      <c r="AF615" s="148">
        <v>0</v>
      </c>
    </row>
    <row r="616" spans="1:257" s="45" customFormat="1" ht="12.75" customHeight="1" x14ac:dyDescent="0.25">
      <c r="A616" s="33"/>
      <c r="B616" s="47"/>
      <c r="C616" s="27">
        <v>381</v>
      </c>
      <c r="D616" s="172" t="s">
        <v>324</v>
      </c>
      <c r="E616" s="60"/>
      <c r="F616" s="54"/>
      <c r="G616" s="54">
        <f>VLOOKUP(C616,'[1]Plan comptable'!$C$13:$C$462,1,FALSE)</f>
        <v>381</v>
      </c>
      <c r="H616"/>
      <c r="I616" s="159"/>
      <c r="J616" s="149"/>
      <c r="K616" s="149"/>
      <c r="L616" s="149"/>
      <c r="M616" s="149"/>
      <c r="N616" s="149"/>
      <c r="O616" s="149"/>
      <c r="P616" s="149"/>
      <c r="Q616" s="149"/>
      <c r="R616" s="149"/>
      <c r="S616" s="149"/>
      <c r="T616" s="155"/>
      <c r="U616" s="149"/>
      <c r="V616" s="149"/>
      <c r="W616" s="149"/>
      <c r="X616" s="149"/>
      <c r="Y616" s="149"/>
      <c r="Z616" s="149"/>
      <c r="AA616" s="149"/>
      <c r="AB616" s="149"/>
      <c r="AC616" s="149"/>
      <c r="AD616" s="149"/>
      <c r="AE616" s="149"/>
      <c r="AF616" s="150"/>
    </row>
    <row r="617" spans="1:257" s="45" customFormat="1" ht="12.75" customHeight="1" x14ac:dyDescent="0.25">
      <c r="A617" s="33"/>
      <c r="B617" s="47"/>
      <c r="C617" s="25">
        <v>3810</v>
      </c>
      <c r="D617" s="172" t="s">
        <v>325</v>
      </c>
      <c r="E617" s="60">
        <v>380</v>
      </c>
      <c r="F617" s="54" t="s">
        <v>613</v>
      </c>
      <c r="G617" s="54">
        <f>VLOOKUP(C617,'[1]Plan comptable'!$C$13:$C$462,1,FALSE)</f>
        <v>3810</v>
      </c>
      <c r="H617"/>
      <c r="I617" s="158" t="s">
        <v>1185</v>
      </c>
      <c r="J617" s="154">
        <v>0</v>
      </c>
      <c r="K617" s="143">
        <v>0</v>
      </c>
      <c r="L617" s="143">
        <v>0</v>
      </c>
      <c r="M617" s="143">
        <v>0</v>
      </c>
      <c r="N617" s="143">
        <v>0</v>
      </c>
      <c r="O617" s="143">
        <v>0</v>
      </c>
      <c r="P617" s="143">
        <v>0</v>
      </c>
      <c r="Q617" s="143">
        <v>0</v>
      </c>
      <c r="R617" s="143">
        <v>0</v>
      </c>
      <c r="S617" s="143">
        <v>0</v>
      </c>
      <c r="T617" s="144">
        <v>0</v>
      </c>
      <c r="U617" s="154">
        <v>0</v>
      </c>
      <c r="V617" s="143">
        <v>0</v>
      </c>
      <c r="W617" s="143">
        <v>1</v>
      </c>
      <c r="X617" s="143">
        <v>0</v>
      </c>
      <c r="Y617" s="143">
        <v>0</v>
      </c>
      <c r="Z617" s="143">
        <v>0</v>
      </c>
      <c r="AA617" s="143">
        <v>0</v>
      </c>
      <c r="AB617" s="143">
        <v>0</v>
      </c>
      <c r="AC617" s="143">
        <v>0</v>
      </c>
      <c r="AD617" s="143">
        <v>0</v>
      </c>
      <c r="AE617" s="143">
        <v>0</v>
      </c>
      <c r="AF617" s="148">
        <v>0</v>
      </c>
    </row>
    <row r="618" spans="1:257" s="45" customFormat="1" ht="12.75" customHeight="1" x14ac:dyDescent="0.25">
      <c r="A618" s="33"/>
      <c r="B618" s="47"/>
      <c r="C618" s="25">
        <v>3811</v>
      </c>
      <c r="D618" s="172" t="s">
        <v>326</v>
      </c>
      <c r="E618" s="60">
        <v>380</v>
      </c>
      <c r="F618" s="54" t="s">
        <v>613</v>
      </c>
      <c r="G618" s="54">
        <f>VLOOKUP(C618,'[1]Plan comptable'!$C$13:$C$462,1,FALSE)</f>
        <v>3811</v>
      </c>
      <c r="H618"/>
      <c r="I618" s="158" t="s">
        <v>1185</v>
      </c>
      <c r="J618" s="154">
        <v>0</v>
      </c>
      <c r="K618" s="143">
        <v>0</v>
      </c>
      <c r="L618" s="143">
        <v>0</v>
      </c>
      <c r="M618" s="143">
        <v>0</v>
      </c>
      <c r="N618" s="143">
        <v>0</v>
      </c>
      <c r="O618" s="143">
        <v>0</v>
      </c>
      <c r="P618" s="143">
        <v>0</v>
      </c>
      <c r="Q618" s="143">
        <v>0</v>
      </c>
      <c r="R618" s="143">
        <v>0</v>
      </c>
      <c r="S618" s="143">
        <v>0</v>
      </c>
      <c r="T618" s="144">
        <v>0</v>
      </c>
      <c r="U618" s="154">
        <v>0</v>
      </c>
      <c r="V618" s="143">
        <v>0</v>
      </c>
      <c r="W618" s="143">
        <v>1</v>
      </c>
      <c r="X618" s="143">
        <v>0</v>
      </c>
      <c r="Y618" s="143">
        <v>0</v>
      </c>
      <c r="Z618" s="143">
        <v>0</v>
      </c>
      <c r="AA618" s="143">
        <v>0</v>
      </c>
      <c r="AB618" s="143">
        <v>0</v>
      </c>
      <c r="AC618" s="143">
        <v>0</v>
      </c>
      <c r="AD618" s="143">
        <v>0</v>
      </c>
      <c r="AE618" s="143">
        <v>0</v>
      </c>
      <c r="AF618" s="148">
        <v>0</v>
      </c>
    </row>
    <row r="619" spans="1:257" s="45" customFormat="1" ht="12.75" customHeight="1" x14ac:dyDescent="0.25">
      <c r="A619" s="33"/>
      <c r="B619" s="47"/>
      <c r="C619" s="27">
        <v>382</v>
      </c>
      <c r="D619" s="172" t="s">
        <v>327</v>
      </c>
      <c r="E619" s="60"/>
      <c r="F619" s="54"/>
      <c r="G619" s="54">
        <f>VLOOKUP(C619,'[1]Plan comptable'!$C$13:$C$462,1,FALSE)</f>
        <v>382</v>
      </c>
      <c r="H619"/>
      <c r="I619" s="159"/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55"/>
      <c r="U619" s="149"/>
      <c r="V619" s="149"/>
      <c r="W619" s="149"/>
      <c r="X619" s="149"/>
      <c r="Y619" s="149"/>
      <c r="Z619" s="149"/>
      <c r="AA619" s="149"/>
      <c r="AB619" s="149"/>
      <c r="AC619" s="149"/>
      <c r="AD619" s="149"/>
      <c r="AE619" s="149"/>
      <c r="AF619" s="150"/>
    </row>
    <row r="620" spans="1:257" s="45" customFormat="1" ht="12.75" customHeight="1" x14ac:dyDescent="0.25">
      <c r="A620" s="33"/>
      <c r="B620" s="47"/>
      <c r="C620" s="25">
        <v>3820</v>
      </c>
      <c r="D620" s="172" t="s">
        <v>328</v>
      </c>
      <c r="E620" s="60">
        <v>380</v>
      </c>
      <c r="F620" s="54" t="s">
        <v>613</v>
      </c>
      <c r="G620" s="54">
        <f>VLOOKUP(C620,'[1]Plan comptable'!$C$13:$C$462,1,FALSE)</f>
        <v>3820</v>
      </c>
      <c r="H620"/>
      <c r="I620" s="158" t="s">
        <v>1185</v>
      </c>
      <c r="J620" s="154">
        <v>0</v>
      </c>
      <c r="K620" s="143">
        <v>0</v>
      </c>
      <c r="L620" s="143">
        <v>0</v>
      </c>
      <c r="M620" s="143">
        <v>0</v>
      </c>
      <c r="N620" s="143">
        <v>0</v>
      </c>
      <c r="O620" s="143">
        <v>0</v>
      </c>
      <c r="P620" s="143">
        <v>0</v>
      </c>
      <c r="Q620" s="143">
        <v>0</v>
      </c>
      <c r="R620" s="143">
        <v>0</v>
      </c>
      <c r="S620" s="143">
        <v>0</v>
      </c>
      <c r="T620" s="144">
        <v>0</v>
      </c>
      <c r="U620" s="154">
        <v>0</v>
      </c>
      <c r="V620" s="143">
        <v>0</v>
      </c>
      <c r="W620" s="143">
        <v>0</v>
      </c>
      <c r="X620" s="143">
        <v>0</v>
      </c>
      <c r="Y620" s="143">
        <v>0</v>
      </c>
      <c r="Z620" s="143">
        <v>1</v>
      </c>
      <c r="AA620" s="143">
        <v>0</v>
      </c>
      <c r="AB620" s="143">
        <v>0</v>
      </c>
      <c r="AC620" s="143">
        <v>0</v>
      </c>
      <c r="AD620" s="143">
        <v>0</v>
      </c>
      <c r="AE620" s="143">
        <v>0</v>
      </c>
      <c r="AF620" s="148">
        <v>0</v>
      </c>
    </row>
    <row r="621" spans="1:257" s="45" customFormat="1" ht="12.75" customHeight="1" x14ac:dyDescent="0.25">
      <c r="A621" s="33"/>
      <c r="B621" s="47"/>
      <c r="C621" s="25">
        <v>3821</v>
      </c>
      <c r="D621" s="172" t="s">
        <v>329</v>
      </c>
      <c r="E621" s="60">
        <v>380</v>
      </c>
      <c r="F621" s="54" t="s">
        <v>613</v>
      </c>
      <c r="G621" s="54">
        <f>VLOOKUP(C621,'[1]Plan comptable'!$C$13:$C$462,1,FALSE)</f>
        <v>3821</v>
      </c>
      <c r="H621"/>
      <c r="I621" s="158" t="s">
        <v>1185</v>
      </c>
      <c r="J621" s="154">
        <v>0</v>
      </c>
      <c r="K621" s="143">
        <v>0</v>
      </c>
      <c r="L621" s="143">
        <v>0</v>
      </c>
      <c r="M621" s="143">
        <v>0</v>
      </c>
      <c r="N621" s="143">
        <v>0</v>
      </c>
      <c r="O621" s="143">
        <v>0</v>
      </c>
      <c r="P621" s="143">
        <v>0</v>
      </c>
      <c r="Q621" s="143">
        <v>0</v>
      </c>
      <c r="R621" s="143">
        <v>0</v>
      </c>
      <c r="S621" s="143">
        <v>0</v>
      </c>
      <c r="T621" s="144">
        <v>0</v>
      </c>
      <c r="U621" s="154">
        <v>0</v>
      </c>
      <c r="V621" s="143">
        <v>0</v>
      </c>
      <c r="W621" s="143">
        <v>0</v>
      </c>
      <c r="X621" s="143">
        <v>0</v>
      </c>
      <c r="Y621" s="143">
        <v>1</v>
      </c>
      <c r="Z621" s="143">
        <v>0</v>
      </c>
      <c r="AA621" s="143">
        <v>0</v>
      </c>
      <c r="AB621" s="143">
        <v>0</v>
      </c>
      <c r="AC621" s="143">
        <v>0</v>
      </c>
      <c r="AD621" s="143">
        <v>0</v>
      </c>
      <c r="AE621" s="143">
        <v>0</v>
      </c>
      <c r="AF621" s="148">
        <v>0</v>
      </c>
    </row>
    <row r="622" spans="1:257" s="45" customFormat="1" ht="12.75" customHeight="1" x14ac:dyDescent="0.25">
      <c r="A622" s="33"/>
      <c r="B622" s="47"/>
      <c r="C622" s="25">
        <v>3822</v>
      </c>
      <c r="D622" s="172" t="s">
        <v>330</v>
      </c>
      <c r="E622" s="60">
        <v>380</v>
      </c>
      <c r="F622" s="54" t="s">
        <v>613</v>
      </c>
      <c r="G622" s="54">
        <f>VLOOKUP(C622,'[1]Plan comptable'!$C$13:$C$462,1,FALSE)</f>
        <v>3822</v>
      </c>
      <c r="H622"/>
      <c r="I622" s="158" t="s">
        <v>1185</v>
      </c>
      <c r="J622" s="154">
        <v>0</v>
      </c>
      <c r="K622" s="143">
        <v>0</v>
      </c>
      <c r="L622" s="143">
        <v>0</v>
      </c>
      <c r="M622" s="143">
        <v>0</v>
      </c>
      <c r="N622" s="143">
        <v>0</v>
      </c>
      <c r="O622" s="143">
        <v>0</v>
      </c>
      <c r="P622" s="143">
        <v>0</v>
      </c>
      <c r="Q622" s="143">
        <v>0</v>
      </c>
      <c r="R622" s="143">
        <v>0</v>
      </c>
      <c r="S622" s="143">
        <v>0</v>
      </c>
      <c r="T622" s="144">
        <v>0</v>
      </c>
      <c r="U622" s="154">
        <v>0</v>
      </c>
      <c r="V622" s="143">
        <v>0</v>
      </c>
      <c r="W622" s="143">
        <v>0</v>
      </c>
      <c r="X622" s="143">
        <v>0</v>
      </c>
      <c r="Y622" s="143">
        <v>0</v>
      </c>
      <c r="Z622" s="143">
        <v>1</v>
      </c>
      <c r="AA622" s="143">
        <v>0</v>
      </c>
      <c r="AB622" s="143">
        <v>0</v>
      </c>
      <c r="AC622" s="143">
        <v>0</v>
      </c>
      <c r="AD622" s="143">
        <v>0</v>
      </c>
      <c r="AE622" s="143">
        <v>0</v>
      </c>
      <c r="AF622" s="148">
        <v>0</v>
      </c>
    </row>
    <row r="623" spans="1:257" s="45" customFormat="1" ht="12.75" customHeight="1" x14ac:dyDescent="0.25">
      <c r="A623" s="33"/>
      <c r="B623" s="47"/>
      <c r="C623" s="25">
        <v>3823</v>
      </c>
      <c r="D623" s="172" t="s">
        <v>331</v>
      </c>
      <c r="E623" s="60">
        <v>380</v>
      </c>
      <c r="F623" s="54" t="s">
        <v>613</v>
      </c>
      <c r="G623" s="54">
        <f>VLOOKUP(C623,'[1]Plan comptable'!$C$13:$C$462,1,FALSE)</f>
        <v>3823</v>
      </c>
      <c r="H623"/>
      <c r="I623" s="158" t="s">
        <v>1185</v>
      </c>
      <c r="J623" s="154">
        <v>0</v>
      </c>
      <c r="K623" s="143">
        <v>0</v>
      </c>
      <c r="L623" s="143">
        <v>0</v>
      </c>
      <c r="M623" s="143">
        <v>0</v>
      </c>
      <c r="N623" s="143">
        <v>0</v>
      </c>
      <c r="O623" s="143">
        <v>0</v>
      </c>
      <c r="P623" s="143">
        <v>0</v>
      </c>
      <c r="Q623" s="143">
        <v>0</v>
      </c>
      <c r="R623" s="143">
        <v>0</v>
      </c>
      <c r="S623" s="143">
        <v>0</v>
      </c>
      <c r="T623" s="144">
        <v>0</v>
      </c>
      <c r="U623" s="154">
        <v>0</v>
      </c>
      <c r="V623" s="143">
        <v>0</v>
      </c>
      <c r="W623" s="143">
        <v>0</v>
      </c>
      <c r="X623" s="143">
        <v>1</v>
      </c>
      <c r="Y623" s="143">
        <v>0</v>
      </c>
      <c r="Z623" s="143">
        <v>0</v>
      </c>
      <c r="AA623" s="143">
        <v>0</v>
      </c>
      <c r="AB623" s="143">
        <v>0</v>
      </c>
      <c r="AC623" s="143">
        <v>0</v>
      </c>
      <c r="AD623" s="143">
        <v>0</v>
      </c>
      <c r="AE623" s="143">
        <v>0</v>
      </c>
      <c r="AF623" s="148">
        <v>0</v>
      </c>
    </row>
    <row r="624" spans="1:257" s="45" customFormat="1" ht="12.75" customHeight="1" x14ac:dyDescent="0.25">
      <c r="A624" s="33"/>
      <c r="B624" s="47"/>
      <c r="C624" s="25">
        <v>3824</v>
      </c>
      <c r="D624" s="172" t="s">
        <v>332</v>
      </c>
      <c r="E624" s="60">
        <v>380</v>
      </c>
      <c r="F624" s="54" t="s">
        <v>613</v>
      </c>
      <c r="G624" s="54">
        <f>VLOOKUP(C624,'[1]Plan comptable'!$C$13:$C$462,1,FALSE)</f>
        <v>3824</v>
      </c>
      <c r="H624"/>
      <c r="I624" s="158" t="s">
        <v>1191</v>
      </c>
      <c r="J624" s="154">
        <v>0</v>
      </c>
      <c r="K624" s="143">
        <v>0</v>
      </c>
      <c r="L624" s="143">
        <v>0</v>
      </c>
      <c r="M624" s="143">
        <v>0</v>
      </c>
      <c r="N624" s="143">
        <v>0</v>
      </c>
      <c r="O624" s="143">
        <v>0</v>
      </c>
      <c r="P624" s="143">
        <v>0</v>
      </c>
      <c r="Q624" s="143">
        <v>0</v>
      </c>
      <c r="R624" s="143">
        <v>0</v>
      </c>
      <c r="S624" s="143">
        <v>0</v>
      </c>
      <c r="T624" s="144">
        <v>1</v>
      </c>
      <c r="U624" s="154">
        <v>0</v>
      </c>
      <c r="V624" s="143">
        <v>0</v>
      </c>
      <c r="W624" s="143">
        <v>0</v>
      </c>
      <c r="X624" s="143">
        <v>0</v>
      </c>
      <c r="Y624" s="143">
        <v>0</v>
      </c>
      <c r="Z624" s="143">
        <v>0</v>
      </c>
      <c r="AA624" s="143">
        <v>0</v>
      </c>
      <c r="AB624" s="143">
        <v>0</v>
      </c>
      <c r="AC624" s="143">
        <v>0</v>
      </c>
      <c r="AD624" s="143">
        <v>0</v>
      </c>
      <c r="AE624" s="143">
        <v>0</v>
      </c>
      <c r="AF624" s="148">
        <v>0</v>
      </c>
    </row>
    <row r="625" spans="1:32" s="45" customFormat="1" ht="12.75" customHeight="1" x14ac:dyDescent="0.25">
      <c r="A625" s="33"/>
      <c r="B625" s="47"/>
      <c r="C625" s="25">
        <v>3825</v>
      </c>
      <c r="D625" s="172" t="s">
        <v>333</v>
      </c>
      <c r="E625" s="60">
        <v>380</v>
      </c>
      <c r="F625" s="54" t="s">
        <v>613</v>
      </c>
      <c r="G625" s="54">
        <f>VLOOKUP(C625,'[1]Plan comptable'!$C$13:$C$462,1,FALSE)</f>
        <v>3825</v>
      </c>
      <c r="H625"/>
      <c r="I625" s="158" t="s">
        <v>1185</v>
      </c>
      <c r="J625" s="154">
        <v>0</v>
      </c>
      <c r="K625" s="143">
        <v>0</v>
      </c>
      <c r="L625" s="143">
        <v>0</v>
      </c>
      <c r="M625" s="143">
        <v>0</v>
      </c>
      <c r="N625" s="143">
        <v>0</v>
      </c>
      <c r="O625" s="143">
        <v>0</v>
      </c>
      <c r="P625" s="143">
        <v>0</v>
      </c>
      <c r="Q625" s="143">
        <v>0</v>
      </c>
      <c r="R625" s="143">
        <v>0</v>
      </c>
      <c r="S625" s="143">
        <v>0</v>
      </c>
      <c r="T625" s="144">
        <v>0</v>
      </c>
      <c r="U625" s="154">
        <v>0</v>
      </c>
      <c r="V625" s="143">
        <v>0</v>
      </c>
      <c r="W625" s="143">
        <v>0</v>
      </c>
      <c r="X625" s="143">
        <v>0</v>
      </c>
      <c r="Y625" s="143">
        <v>0</v>
      </c>
      <c r="Z625" s="143">
        <v>1</v>
      </c>
      <c r="AA625" s="143">
        <v>0</v>
      </c>
      <c r="AB625" s="143">
        <v>0</v>
      </c>
      <c r="AC625" s="143">
        <v>0</v>
      </c>
      <c r="AD625" s="143">
        <v>0</v>
      </c>
      <c r="AE625" s="143">
        <v>0</v>
      </c>
      <c r="AF625" s="148">
        <v>0</v>
      </c>
    </row>
    <row r="626" spans="1:32" s="45" customFormat="1" ht="12.75" customHeight="1" x14ac:dyDescent="0.25">
      <c r="A626" s="33"/>
      <c r="B626" s="47"/>
      <c r="C626" s="27">
        <v>383</v>
      </c>
      <c r="D626" s="172" t="s">
        <v>334</v>
      </c>
      <c r="E626" s="60"/>
      <c r="F626" s="54"/>
      <c r="G626" s="54">
        <f>VLOOKUP(C626,'[1]Plan comptable'!$C$13:$C$462,1,FALSE)</f>
        <v>383</v>
      </c>
      <c r="H626"/>
      <c r="I626" s="159"/>
      <c r="J626" s="149"/>
      <c r="K626" s="149"/>
      <c r="L626" s="149"/>
      <c r="M626" s="149"/>
      <c r="N626" s="149"/>
      <c r="O626" s="149"/>
      <c r="P626" s="149"/>
      <c r="Q626" s="149"/>
      <c r="R626" s="149"/>
      <c r="S626" s="149"/>
      <c r="T626" s="155"/>
      <c r="U626" s="149"/>
      <c r="V626" s="149"/>
      <c r="W626" s="149"/>
      <c r="X626" s="149"/>
      <c r="Y626" s="149"/>
      <c r="Z626" s="149"/>
      <c r="AA626" s="149"/>
      <c r="AB626" s="149"/>
      <c r="AC626" s="149"/>
      <c r="AD626" s="149"/>
      <c r="AE626" s="149"/>
      <c r="AF626" s="150"/>
    </row>
    <row r="627" spans="1:32" s="45" customFormat="1" ht="12.75" customHeight="1" x14ac:dyDescent="0.25">
      <c r="A627" s="33"/>
      <c r="B627" s="47"/>
      <c r="C627" s="25">
        <v>3830</v>
      </c>
      <c r="D627" s="172" t="s">
        <v>335</v>
      </c>
      <c r="E627" s="60">
        <v>380</v>
      </c>
      <c r="F627" s="54" t="s">
        <v>613</v>
      </c>
      <c r="G627" s="54">
        <f>VLOOKUP(C627,'[1]Plan comptable'!$C$13:$C$462,1,FALSE)</f>
        <v>3830</v>
      </c>
      <c r="H627"/>
      <c r="I627" s="158" t="s">
        <v>1191</v>
      </c>
      <c r="J627" s="154">
        <v>0</v>
      </c>
      <c r="K627" s="143">
        <v>0</v>
      </c>
      <c r="L627" s="143">
        <v>0</v>
      </c>
      <c r="M627" s="143">
        <v>0</v>
      </c>
      <c r="N627" s="143">
        <v>0</v>
      </c>
      <c r="O627" s="143">
        <v>0</v>
      </c>
      <c r="P627" s="143">
        <v>0</v>
      </c>
      <c r="Q627" s="143">
        <v>0</v>
      </c>
      <c r="R627" s="143">
        <v>0</v>
      </c>
      <c r="S627" s="143">
        <v>0</v>
      </c>
      <c r="T627" s="144">
        <v>0</v>
      </c>
      <c r="U627" s="154">
        <v>0</v>
      </c>
      <c r="V627" s="143">
        <v>1</v>
      </c>
      <c r="W627" s="143">
        <v>0</v>
      </c>
      <c r="X627" s="143">
        <v>0</v>
      </c>
      <c r="Y627" s="143">
        <v>0</v>
      </c>
      <c r="Z627" s="143">
        <v>0</v>
      </c>
      <c r="AA627" s="143">
        <v>0</v>
      </c>
      <c r="AB627" s="143">
        <v>0</v>
      </c>
      <c r="AC627" s="143">
        <v>0</v>
      </c>
      <c r="AD627" s="143">
        <v>0</v>
      </c>
      <c r="AE627" s="143">
        <v>0</v>
      </c>
      <c r="AF627" s="148">
        <v>0</v>
      </c>
    </row>
    <row r="628" spans="1:32" s="45" customFormat="1" ht="12.75" customHeight="1" x14ac:dyDescent="0.25">
      <c r="A628" s="33"/>
      <c r="B628" s="47"/>
      <c r="C628" s="25">
        <v>3831</v>
      </c>
      <c r="D628" s="172" t="s">
        <v>336</v>
      </c>
      <c r="E628" s="60">
        <v>380</v>
      </c>
      <c r="F628" s="54" t="s">
        <v>613</v>
      </c>
      <c r="G628" s="54">
        <f>VLOOKUP(C628,'[1]Plan comptable'!$C$13:$C$462,1,FALSE)</f>
        <v>3831</v>
      </c>
      <c r="H628"/>
      <c r="I628" s="158" t="s">
        <v>1191</v>
      </c>
      <c r="J628" s="154">
        <v>0</v>
      </c>
      <c r="K628" s="143">
        <v>0</v>
      </c>
      <c r="L628" s="143">
        <v>0</v>
      </c>
      <c r="M628" s="143">
        <v>0</v>
      </c>
      <c r="N628" s="143">
        <v>1</v>
      </c>
      <c r="O628" s="143">
        <v>0</v>
      </c>
      <c r="P628" s="143">
        <v>0</v>
      </c>
      <c r="Q628" s="143">
        <v>0</v>
      </c>
      <c r="R628" s="143">
        <v>0</v>
      </c>
      <c r="S628" s="143">
        <v>0</v>
      </c>
      <c r="T628" s="144">
        <v>0</v>
      </c>
      <c r="U628" s="154">
        <v>0</v>
      </c>
      <c r="V628" s="143">
        <v>0</v>
      </c>
      <c r="W628" s="143">
        <v>0</v>
      </c>
      <c r="X628" s="143">
        <v>0</v>
      </c>
      <c r="Y628" s="143">
        <v>0</v>
      </c>
      <c r="Z628" s="143">
        <v>0</v>
      </c>
      <c r="AA628" s="143">
        <v>0</v>
      </c>
      <c r="AB628" s="143">
        <v>0</v>
      </c>
      <c r="AC628" s="143">
        <v>0</v>
      </c>
      <c r="AD628" s="143">
        <v>0</v>
      </c>
      <c r="AE628" s="143">
        <v>0</v>
      </c>
      <c r="AF628" s="148">
        <v>0</v>
      </c>
    </row>
    <row r="629" spans="1:32" s="45" customFormat="1" ht="12.75" customHeight="1" x14ac:dyDescent="0.25">
      <c r="A629" s="33"/>
      <c r="B629" s="47"/>
      <c r="C629" s="25">
        <v>3832</v>
      </c>
      <c r="D629" s="172" t="s">
        <v>337</v>
      </c>
      <c r="E629" s="60">
        <v>380</v>
      </c>
      <c r="F629" s="54" t="s">
        <v>613</v>
      </c>
      <c r="G629" s="54">
        <f>VLOOKUP(C629,'[1]Plan comptable'!$C$13:$C$462,1,FALSE)</f>
        <v>3832</v>
      </c>
      <c r="H629"/>
      <c r="I629" s="158" t="s">
        <v>1191</v>
      </c>
      <c r="J629" s="154">
        <v>0</v>
      </c>
      <c r="K629" s="143">
        <v>0</v>
      </c>
      <c r="L629" s="143">
        <v>0</v>
      </c>
      <c r="M629" s="143">
        <v>0</v>
      </c>
      <c r="N629" s="143">
        <v>0</v>
      </c>
      <c r="O629" s="143">
        <v>1</v>
      </c>
      <c r="P629" s="143">
        <v>0</v>
      </c>
      <c r="Q629" s="143">
        <v>0</v>
      </c>
      <c r="R629" s="143">
        <v>0</v>
      </c>
      <c r="S629" s="143">
        <v>0</v>
      </c>
      <c r="T629" s="144">
        <v>0</v>
      </c>
      <c r="U629" s="154">
        <v>0</v>
      </c>
      <c r="V629" s="143">
        <v>0</v>
      </c>
      <c r="W629" s="143">
        <v>0</v>
      </c>
      <c r="X629" s="143">
        <v>0</v>
      </c>
      <c r="Y629" s="143">
        <v>0</v>
      </c>
      <c r="Z629" s="143">
        <v>0</v>
      </c>
      <c r="AA629" s="143">
        <v>0</v>
      </c>
      <c r="AB629" s="143">
        <v>0</v>
      </c>
      <c r="AC629" s="143">
        <v>0</v>
      </c>
      <c r="AD629" s="143">
        <v>0</v>
      </c>
      <c r="AE629" s="143">
        <v>0</v>
      </c>
      <c r="AF629" s="148">
        <v>0</v>
      </c>
    </row>
    <row r="630" spans="1:32" s="45" customFormat="1" ht="12.75" customHeight="1" x14ac:dyDescent="0.25">
      <c r="A630" s="33"/>
      <c r="B630" s="47"/>
      <c r="C630" s="25">
        <v>3833</v>
      </c>
      <c r="D630" s="172" t="s">
        <v>338</v>
      </c>
      <c r="E630" s="60">
        <v>380</v>
      </c>
      <c r="F630" s="54" t="s">
        <v>613</v>
      </c>
      <c r="G630" s="54">
        <f>VLOOKUP(C630,'[1]Plan comptable'!$C$13:$C$462,1,FALSE)</f>
        <v>3833</v>
      </c>
      <c r="H630"/>
      <c r="I630" s="158" t="s">
        <v>1191</v>
      </c>
      <c r="J630" s="154">
        <v>0</v>
      </c>
      <c r="K630" s="143">
        <v>0</v>
      </c>
      <c r="L630" s="143">
        <v>0</v>
      </c>
      <c r="M630" s="143">
        <v>0</v>
      </c>
      <c r="N630" s="143">
        <v>0</v>
      </c>
      <c r="O630" s="143">
        <v>0</v>
      </c>
      <c r="P630" s="143">
        <v>1</v>
      </c>
      <c r="Q630" s="143">
        <v>0</v>
      </c>
      <c r="R630" s="143">
        <v>0</v>
      </c>
      <c r="S630" s="143">
        <v>0</v>
      </c>
      <c r="T630" s="144">
        <v>0</v>
      </c>
      <c r="U630" s="154">
        <v>0</v>
      </c>
      <c r="V630" s="143">
        <v>0</v>
      </c>
      <c r="W630" s="143">
        <v>0</v>
      </c>
      <c r="X630" s="143">
        <v>0</v>
      </c>
      <c r="Y630" s="143">
        <v>0</v>
      </c>
      <c r="Z630" s="143">
        <v>0</v>
      </c>
      <c r="AA630" s="143">
        <v>0</v>
      </c>
      <c r="AB630" s="143">
        <v>0</v>
      </c>
      <c r="AC630" s="143">
        <v>0</v>
      </c>
      <c r="AD630" s="143">
        <v>0</v>
      </c>
      <c r="AE630" s="143">
        <v>0</v>
      </c>
      <c r="AF630" s="148">
        <v>0</v>
      </c>
    </row>
    <row r="631" spans="1:32" s="45" customFormat="1" ht="12.75" customHeight="1" x14ac:dyDescent="0.25">
      <c r="A631" s="33"/>
      <c r="B631" s="47"/>
      <c r="C631" s="25">
        <v>3834</v>
      </c>
      <c r="D631" s="172" t="s">
        <v>339</v>
      </c>
      <c r="E631" s="60">
        <v>380</v>
      </c>
      <c r="F631" s="54" t="s">
        <v>613</v>
      </c>
      <c r="G631" s="54">
        <f>VLOOKUP(C631,'[1]Plan comptable'!$C$13:$C$462,1,FALSE)</f>
        <v>3834</v>
      </c>
      <c r="H631"/>
      <c r="I631" s="158" t="s">
        <v>1191</v>
      </c>
      <c r="J631" s="154">
        <v>0</v>
      </c>
      <c r="K631" s="143">
        <v>0</v>
      </c>
      <c r="L631" s="143">
        <v>0</v>
      </c>
      <c r="M631" s="143">
        <v>0</v>
      </c>
      <c r="N631" s="143">
        <v>0</v>
      </c>
      <c r="O631" s="143">
        <v>0</v>
      </c>
      <c r="P631" s="143">
        <v>0</v>
      </c>
      <c r="Q631" s="143">
        <v>1</v>
      </c>
      <c r="R631" s="143">
        <v>0</v>
      </c>
      <c r="S631" s="143">
        <v>0</v>
      </c>
      <c r="T631" s="144">
        <v>0</v>
      </c>
      <c r="U631" s="154">
        <v>0</v>
      </c>
      <c r="V631" s="143">
        <v>0</v>
      </c>
      <c r="W631" s="143">
        <v>0</v>
      </c>
      <c r="X631" s="143">
        <v>0</v>
      </c>
      <c r="Y631" s="143">
        <v>0</v>
      </c>
      <c r="Z631" s="143">
        <v>0</v>
      </c>
      <c r="AA631" s="143">
        <v>0</v>
      </c>
      <c r="AB631" s="143">
        <v>0</v>
      </c>
      <c r="AC631" s="143">
        <v>0</v>
      </c>
      <c r="AD631" s="143">
        <v>0</v>
      </c>
      <c r="AE631" s="143">
        <v>0</v>
      </c>
      <c r="AF631" s="148">
        <v>0</v>
      </c>
    </row>
    <row r="632" spans="1:32" s="45" customFormat="1" ht="12.75" customHeight="1" x14ac:dyDescent="0.25">
      <c r="A632" s="33"/>
      <c r="B632" s="47"/>
      <c r="C632" s="25">
        <v>3835</v>
      </c>
      <c r="D632" s="172" t="s">
        <v>340</v>
      </c>
      <c r="E632" s="60">
        <v>380</v>
      </c>
      <c r="F632" s="54" t="s">
        <v>613</v>
      </c>
      <c r="G632" s="54">
        <f>VLOOKUP(C632,'[1]Plan comptable'!$C$13:$C$462,1,FALSE)</f>
        <v>3835</v>
      </c>
      <c r="H632"/>
      <c r="I632" s="158" t="s">
        <v>1191</v>
      </c>
      <c r="J632" s="154">
        <v>0</v>
      </c>
      <c r="K632" s="143">
        <v>0</v>
      </c>
      <c r="L632" s="143">
        <v>0</v>
      </c>
      <c r="M632" s="143">
        <v>0</v>
      </c>
      <c r="N632" s="143">
        <v>0</v>
      </c>
      <c r="O632" s="143">
        <v>0</v>
      </c>
      <c r="P632" s="143">
        <v>0</v>
      </c>
      <c r="Q632" s="143">
        <v>0</v>
      </c>
      <c r="R632" s="143">
        <v>0</v>
      </c>
      <c r="S632" s="143">
        <v>1</v>
      </c>
      <c r="T632" s="144">
        <v>0</v>
      </c>
      <c r="U632" s="154">
        <v>0</v>
      </c>
      <c r="V632" s="143">
        <v>0</v>
      </c>
      <c r="W632" s="143">
        <v>0</v>
      </c>
      <c r="X632" s="143">
        <v>0</v>
      </c>
      <c r="Y632" s="143">
        <v>0</v>
      </c>
      <c r="Z632" s="143">
        <v>0</v>
      </c>
      <c r="AA632" s="143">
        <v>0</v>
      </c>
      <c r="AB632" s="143">
        <v>0</v>
      </c>
      <c r="AC632" s="143">
        <v>0</v>
      </c>
      <c r="AD632" s="143">
        <v>0</v>
      </c>
      <c r="AE632" s="143">
        <v>0</v>
      </c>
      <c r="AF632" s="148">
        <v>0</v>
      </c>
    </row>
    <row r="633" spans="1:32" s="45" customFormat="1" ht="12.75" customHeight="1" x14ac:dyDescent="0.25">
      <c r="A633" s="33"/>
      <c r="B633" s="47"/>
      <c r="C633" s="25">
        <v>3836</v>
      </c>
      <c r="D633" s="172" t="s">
        <v>341</v>
      </c>
      <c r="E633" s="60">
        <v>380</v>
      </c>
      <c r="F633" s="54" t="s">
        <v>613</v>
      </c>
      <c r="G633" s="54">
        <f>VLOOKUP(C633,'[1]Plan comptable'!$C$13:$C$462,1,FALSE)</f>
        <v>3836</v>
      </c>
      <c r="H633"/>
      <c r="I633" s="158" t="s">
        <v>1191</v>
      </c>
      <c r="J633" s="154">
        <v>0</v>
      </c>
      <c r="K633" s="143">
        <v>0</v>
      </c>
      <c r="L633" s="143">
        <v>1</v>
      </c>
      <c r="M633" s="143">
        <v>0</v>
      </c>
      <c r="N633" s="143">
        <v>0</v>
      </c>
      <c r="O633" s="143">
        <v>0</v>
      </c>
      <c r="P633" s="143">
        <v>0</v>
      </c>
      <c r="Q633" s="143">
        <v>0</v>
      </c>
      <c r="R633" s="143">
        <v>0</v>
      </c>
      <c r="S633" s="143">
        <v>0</v>
      </c>
      <c r="T633" s="144">
        <v>0</v>
      </c>
      <c r="U633" s="154">
        <v>0</v>
      </c>
      <c r="V633" s="143">
        <v>0</v>
      </c>
      <c r="W633" s="143">
        <v>0</v>
      </c>
      <c r="X633" s="143">
        <v>0</v>
      </c>
      <c r="Y633" s="143">
        <v>0</v>
      </c>
      <c r="Z633" s="143">
        <v>0</v>
      </c>
      <c r="AA633" s="143">
        <v>0</v>
      </c>
      <c r="AB633" s="143">
        <v>0</v>
      </c>
      <c r="AC633" s="143">
        <v>0</v>
      </c>
      <c r="AD633" s="143">
        <v>0</v>
      </c>
      <c r="AE633" s="143">
        <v>0</v>
      </c>
      <c r="AF633" s="148">
        <v>0</v>
      </c>
    </row>
    <row r="634" spans="1:32" s="45" customFormat="1" ht="12.75" customHeight="1" x14ac:dyDescent="0.25">
      <c r="A634" s="33"/>
      <c r="B634" s="47"/>
      <c r="C634" s="25">
        <v>3837</v>
      </c>
      <c r="D634" s="172" t="s">
        <v>342</v>
      </c>
      <c r="E634" s="60">
        <v>380</v>
      </c>
      <c r="F634" s="54" t="s">
        <v>613</v>
      </c>
      <c r="G634" s="54">
        <f>VLOOKUP(C634,'[1]Plan comptable'!$C$13:$C$462,1,FALSE)</f>
        <v>3837</v>
      </c>
      <c r="H634"/>
      <c r="I634" s="158" t="s">
        <v>1191</v>
      </c>
      <c r="J634" s="154">
        <v>0</v>
      </c>
      <c r="K634" s="143">
        <v>0</v>
      </c>
      <c r="L634" s="143">
        <v>0</v>
      </c>
      <c r="M634" s="143">
        <v>1</v>
      </c>
      <c r="N634" s="143">
        <v>0</v>
      </c>
      <c r="O634" s="143">
        <v>0</v>
      </c>
      <c r="P634" s="143">
        <v>0</v>
      </c>
      <c r="Q634" s="143">
        <v>0</v>
      </c>
      <c r="R634" s="143">
        <v>0</v>
      </c>
      <c r="S634" s="143">
        <v>0</v>
      </c>
      <c r="T634" s="144">
        <v>0</v>
      </c>
      <c r="U634" s="154">
        <v>0</v>
      </c>
      <c r="V634" s="143">
        <v>0</v>
      </c>
      <c r="W634" s="143">
        <v>0</v>
      </c>
      <c r="X634" s="143">
        <v>0</v>
      </c>
      <c r="Y634" s="143">
        <v>0</v>
      </c>
      <c r="Z634" s="143">
        <v>0</v>
      </c>
      <c r="AA634" s="143">
        <v>0</v>
      </c>
      <c r="AB634" s="143">
        <v>0</v>
      </c>
      <c r="AC634" s="143">
        <v>0</v>
      </c>
      <c r="AD634" s="143">
        <v>0</v>
      </c>
      <c r="AE634" s="143">
        <v>0</v>
      </c>
      <c r="AF634" s="148">
        <v>0</v>
      </c>
    </row>
    <row r="635" spans="1:32" s="45" customFormat="1" ht="12.75" customHeight="1" x14ac:dyDescent="0.25">
      <c r="A635" s="33"/>
      <c r="B635" s="47"/>
      <c r="C635" s="25">
        <v>3838</v>
      </c>
      <c r="D635" s="172" t="s">
        <v>334</v>
      </c>
      <c r="E635" s="60">
        <v>380</v>
      </c>
      <c r="F635" s="54" t="s">
        <v>613</v>
      </c>
      <c r="G635" s="54">
        <f>VLOOKUP(C635,'[1]Plan comptable'!$C$13:$C$462,1,FALSE)</f>
        <v>3838</v>
      </c>
      <c r="H635"/>
      <c r="I635" s="158" t="s">
        <v>1191</v>
      </c>
      <c r="J635" s="154">
        <v>0</v>
      </c>
      <c r="K635" s="143">
        <v>0</v>
      </c>
      <c r="L635" s="143">
        <v>0</v>
      </c>
      <c r="M635" s="143">
        <v>0</v>
      </c>
      <c r="N635" s="143">
        <v>1</v>
      </c>
      <c r="O635" s="143">
        <v>0</v>
      </c>
      <c r="P635" s="143">
        <v>0</v>
      </c>
      <c r="Q635" s="143">
        <v>0</v>
      </c>
      <c r="R635" s="143">
        <v>0</v>
      </c>
      <c r="S635" s="143">
        <v>0</v>
      </c>
      <c r="T635" s="144">
        <v>0</v>
      </c>
      <c r="U635" s="154">
        <v>0</v>
      </c>
      <c r="V635" s="143">
        <v>0</v>
      </c>
      <c r="W635" s="143">
        <v>0</v>
      </c>
      <c r="X635" s="143">
        <v>0</v>
      </c>
      <c r="Y635" s="143">
        <v>0</v>
      </c>
      <c r="Z635" s="143">
        <v>0</v>
      </c>
      <c r="AA635" s="143">
        <v>0</v>
      </c>
      <c r="AB635" s="143">
        <v>0</v>
      </c>
      <c r="AC635" s="143">
        <v>0</v>
      </c>
      <c r="AD635" s="143">
        <v>0</v>
      </c>
      <c r="AE635" s="143">
        <v>0</v>
      </c>
      <c r="AF635" s="148">
        <v>0</v>
      </c>
    </row>
    <row r="636" spans="1:32" s="45" customFormat="1" ht="12.75" customHeight="1" x14ac:dyDescent="0.25">
      <c r="A636" s="33"/>
      <c r="B636" s="47"/>
      <c r="C636" s="27">
        <v>384</v>
      </c>
      <c r="D636" s="172" t="s">
        <v>687</v>
      </c>
      <c r="E636" s="60"/>
      <c r="F636" s="28"/>
      <c r="G636" s="28">
        <f>VLOOKUP(C636,'[1]Plan comptable'!$C$13:$C$462,1,FALSE)</f>
        <v>384</v>
      </c>
      <c r="H636"/>
      <c r="I636" s="159"/>
      <c r="J636" s="149"/>
      <c r="K636" s="149"/>
      <c r="L636" s="149"/>
      <c r="M636" s="149"/>
      <c r="N636" s="149"/>
      <c r="O636" s="149"/>
      <c r="P636" s="149"/>
      <c r="Q636" s="149"/>
      <c r="R636" s="149"/>
      <c r="S636" s="149"/>
      <c r="T636" s="155"/>
      <c r="U636" s="149"/>
      <c r="V636" s="149"/>
      <c r="W636" s="149"/>
      <c r="X636" s="149"/>
      <c r="Y636" s="149"/>
      <c r="Z636" s="149"/>
      <c r="AA636" s="149"/>
      <c r="AB636" s="149"/>
      <c r="AC636" s="149"/>
      <c r="AD636" s="149"/>
      <c r="AE636" s="149"/>
      <c r="AF636" s="150"/>
    </row>
    <row r="637" spans="1:32" s="45" customFormat="1" ht="12.75" customHeight="1" x14ac:dyDescent="0.25">
      <c r="A637" s="33"/>
      <c r="B637" s="47"/>
      <c r="C637" s="25">
        <v>38400</v>
      </c>
      <c r="D637" s="172" t="s">
        <v>593</v>
      </c>
      <c r="E637" s="60">
        <v>380</v>
      </c>
      <c r="F637" s="54" t="s">
        <v>613</v>
      </c>
      <c r="G637" s="28">
        <f>VLOOKUP(C637,'[1]Plan comptable'!$C$13:$C$462,1,FALSE)</f>
        <v>38400</v>
      </c>
      <c r="H637"/>
      <c r="I637" s="158" t="s">
        <v>1185</v>
      </c>
      <c r="J637" s="154">
        <v>0</v>
      </c>
      <c r="K637" s="143">
        <v>0</v>
      </c>
      <c r="L637" s="143">
        <v>0</v>
      </c>
      <c r="M637" s="143">
        <v>0</v>
      </c>
      <c r="N637" s="143">
        <v>0</v>
      </c>
      <c r="O637" s="143">
        <v>0</v>
      </c>
      <c r="P637" s="143">
        <v>0</v>
      </c>
      <c r="Q637" s="143">
        <v>0</v>
      </c>
      <c r="R637" s="143">
        <v>0</v>
      </c>
      <c r="S637" s="143">
        <v>0</v>
      </c>
      <c r="T637" s="144">
        <v>0</v>
      </c>
      <c r="U637" s="154">
        <v>0</v>
      </c>
      <c r="V637" s="143">
        <v>0</v>
      </c>
      <c r="W637" s="143">
        <v>0</v>
      </c>
      <c r="X637" s="143">
        <v>0</v>
      </c>
      <c r="Y637" s="143">
        <v>0</v>
      </c>
      <c r="Z637" s="143">
        <v>1</v>
      </c>
      <c r="AA637" s="143">
        <v>0</v>
      </c>
      <c r="AB637" s="143">
        <v>0</v>
      </c>
      <c r="AC637" s="143">
        <v>0</v>
      </c>
      <c r="AD637" s="143">
        <v>0</v>
      </c>
      <c r="AE637" s="143">
        <v>0</v>
      </c>
      <c r="AF637" s="148">
        <v>0</v>
      </c>
    </row>
    <row r="638" spans="1:32" s="45" customFormat="1" ht="12.75" customHeight="1" x14ac:dyDescent="0.25">
      <c r="A638" s="33"/>
      <c r="B638" s="47"/>
      <c r="C638" s="25">
        <v>38401</v>
      </c>
      <c r="D638" s="172" t="s">
        <v>594</v>
      </c>
      <c r="E638" s="24">
        <v>380</v>
      </c>
      <c r="F638" s="28" t="s">
        <v>613</v>
      </c>
      <c r="G638" s="28">
        <f>VLOOKUP(C638,'[1]Plan comptable'!$C$13:$C$462,1,FALSE)</f>
        <v>38401</v>
      </c>
      <c r="H638"/>
      <c r="I638" s="158" t="s">
        <v>1191</v>
      </c>
      <c r="J638" s="154">
        <v>0</v>
      </c>
      <c r="K638" s="143">
        <v>0</v>
      </c>
      <c r="L638" s="143">
        <v>0</v>
      </c>
      <c r="M638" s="143">
        <v>0</v>
      </c>
      <c r="N638" s="143">
        <v>0</v>
      </c>
      <c r="O638" s="143">
        <v>0</v>
      </c>
      <c r="P638" s="143">
        <v>0</v>
      </c>
      <c r="Q638" s="143">
        <v>0</v>
      </c>
      <c r="R638" s="143">
        <v>0</v>
      </c>
      <c r="S638" s="143">
        <v>0</v>
      </c>
      <c r="T638" s="144">
        <v>1</v>
      </c>
      <c r="U638" s="154">
        <v>0</v>
      </c>
      <c r="V638" s="143">
        <v>0</v>
      </c>
      <c r="W638" s="143">
        <v>0</v>
      </c>
      <c r="X638" s="143">
        <v>0</v>
      </c>
      <c r="Y638" s="143">
        <v>0</v>
      </c>
      <c r="Z638" s="143">
        <v>0</v>
      </c>
      <c r="AA638" s="143">
        <v>0</v>
      </c>
      <c r="AB638" s="143">
        <v>0</v>
      </c>
      <c r="AC638" s="143">
        <v>0</v>
      </c>
      <c r="AD638" s="143">
        <v>0</v>
      </c>
      <c r="AE638" s="143">
        <v>0</v>
      </c>
      <c r="AF638" s="148">
        <v>0</v>
      </c>
    </row>
    <row r="639" spans="1:32" s="45" customFormat="1" ht="12.75" customHeight="1" x14ac:dyDescent="0.25">
      <c r="A639" s="33"/>
      <c r="B639" s="47"/>
      <c r="C639" s="25">
        <v>38402</v>
      </c>
      <c r="D639" s="172" t="s">
        <v>595</v>
      </c>
      <c r="E639" s="24">
        <v>380</v>
      </c>
      <c r="F639" s="28" t="s">
        <v>613</v>
      </c>
      <c r="G639" s="28">
        <f>VLOOKUP(C639,'[1]Plan comptable'!$C$13:$C$462,1,FALSE)</f>
        <v>38402</v>
      </c>
      <c r="H639"/>
      <c r="I639" s="158" t="s">
        <v>1185</v>
      </c>
      <c r="J639" s="154">
        <v>0</v>
      </c>
      <c r="K639" s="143">
        <v>0</v>
      </c>
      <c r="L639" s="143">
        <v>0</v>
      </c>
      <c r="M639" s="143">
        <v>0</v>
      </c>
      <c r="N639" s="143">
        <v>0</v>
      </c>
      <c r="O639" s="143">
        <v>0</v>
      </c>
      <c r="P639" s="143">
        <v>0</v>
      </c>
      <c r="Q639" s="143">
        <v>0</v>
      </c>
      <c r="R639" s="143">
        <v>0</v>
      </c>
      <c r="S639" s="143">
        <v>0</v>
      </c>
      <c r="T639" s="144">
        <v>0</v>
      </c>
      <c r="U639" s="154">
        <v>0</v>
      </c>
      <c r="V639" s="143">
        <v>0</v>
      </c>
      <c r="W639" s="143">
        <v>1</v>
      </c>
      <c r="X639" s="143">
        <v>0</v>
      </c>
      <c r="Y639" s="143">
        <v>0</v>
      </c>
      <c r="Z639" s="143">
        <v>0</v>
      </c>
      <c r="AA639" s="143">
        <v>0</v>
      </c>
      <c r="AB639" s="143">
        <v>0</v>
      </c>
      <c r="AC639" s="143">
        <v>0</v>
      </c>
      <c r="AD639" s="143">
        <v>0</v>
      </c>
      <c r="AE639" s="143">
        <v>0</v>
      </c>
      <c r="AF639" s="148">
        <v>0</v>
      </c>
    </row>
    <row r="640" spans="1:32" s="45" customFormat="1" ht="12.75" customHeight="1" x14ac:dyDescent="0.25">
      <c r="A640" s="33"/>
      <c r="B640" s="47"/>
      <c r="C640" s="25">
        <v>38403</v>
      </c>
      <c r="D640" s="172" t="s">
        <v>596</v>
      </c>
      <c r="E640" s="24">
        <v>380</v>
      </c>
      <c r="F640" s="28" t="s">
        <v>613</v>
      </c>
      <c r="G640" s="28">
        <f>VLOOKUP(C640,'[1]Plan comptable'!$C$13:$C$462,1,FALSE)</f>
        <v>38403</v>
      </c>
      <c r="H640"/>
      <c r="I640" s="158" t="s">
        <v>1185</v>
      </c>
      <c r="J640" s="154">
        <v>0</v>
      </c>
      <c r="K640" s="143">
        <v>0</v>
      </c>
      <c r="L640" s="143">
        <v>0</v>
      </c>
      <c r="M640" s="143">
        <v>0</v>
      </c>
      <c r="N640" s="143">
        <v>0</v>
      </c>
      <c r="O640" s="143">
        <v>0</v>
      </c>
      <c r="P640" s="143">
        <v>0</v>
      </c>
      <c r="Q640" s="143">
        <v>0</v>
      </c>
      <c r="R640" s="143">
        <v>0</v>
      </c>
      <c r="S640" s="143">
        <v>0</v>
      </c>
      <c r="T640" s="144">
        <v>0</v>
      </c>
      <c r="U640" s="154">
        <v>0</v>
      </c>
      <c r="V640" s="143">
        <v>0</v>
      </c>
      <c r="W640" s="143">
        <v>0</v>
      </c>
      <c r="X640" s="143">
        <v>0</v>
      </c>
      <c r="Y640" s="143">
        <v>1</v>
      </c>
      <c r="Z640" s="143">
        <v>0</v>
      </c>
      <c r="AA640" s="143">
        <v>0</v>
      </c>
      <c r="AB640" s="143">
        <v>0</v>
      </c>
      <c r="AC640" s="143">
        <v>0</v>
      </c>
      <c r="AD640" s="143">
        <v>0</v>
      </c>
      <c r="AE640" s="143">
        <v>0</v>
      </c>
      <c r="AF640" s="148">
        <v>0</v>
      </c>
    </row>
    <row r="641" spans="1:257" s="45" customFormat="1" ht="12.75" customHeight="1" x14ac:dyDescent="0.25">
      <c r="A641" s="33"/>
      <c r="B641" s="47"/>
      <c r="C641" s="25">
        <v>38404</v>
      </c>
      <c r="D641" s="172" t="s">
        <v>597</v>
      </c>
      <c r="E641" s="24">
        <v>380</v>
      </c>
      <c r="F641" s="28" t="s">
        <v>613</v>
      </c>
      <c r="G641" s="28">
        <f>VLOOKUP(C641,'[1]Plan comptable'!$C$13:$C$462,1,FALSE)</f>
        <v>38404</v>
      </c>
      <c r="H641"/>
      <c r="I641" s="158" t="s">
        <v>1185</v>
      </c>
      <c r="J641" s="154">
        <v>0</v>
      </c>
      <c r="K641" s="143">
        <v>0</v>
      </c>
      <c r="L641" s="143">
        <v>0</v>
      </c>
      <c r="M641" s="143">
        <v>0</v>
      </c>
      <c r="N641" s="143">
        <v>0</v>
      </c>
      <c r="O641" s="143">
        <v>0</v>
      </c>
      <c r="P641" s="143">
        <v>0</v>
      </c>
      <c r="Q641" s="143">
        <v>0</v>
      </c>
      <c r="R641" s="143">
        <v>0</v>
      </c>
      <c r="S641" s="143">
        <v>0</v>
      </c>
      <c r="T641" s="144">
        <v>0</v>
      </c>
      <c r="U641" s="154">
        <v>0</v>
      </c>
      <c r="V641" s="143">
        <v>0</v>
      </c>
      <c r="W641" s="143">
        <v>0</v>
      </c>
      <c r="X641" s="143">
        <v>1</v>
      </c>
      <c r="Y641" s="143">
        <v>0</v>
      </c>
      <c r="Z641" s="143">
        <v>0</v>
      </c>
      <c r="AA641" s="143">
        <v>0</v>
      </c>
      <c r="AB641" s="143">
        <v>0</v>
      </c>
      <c r="AC641" s="143">
        <v>0</v>
      </c>
      <c r="AD641" s="143">
        <v>0</v>
      </c>
      <c r="AE641" s="143">
        <v>0</v>
      </c>
      <c r="AF641" s="148">
        <v>0</v>
      </c>
    </row>
    <row r="642" spans="1:257" s="45" customFormat="1" ht="12.75" customHeight="1" x14ac:dyDescent="0.25">
      <c r="A642" s="33"/>
      <c r="B642" s="47"/>
      <c r="C642" s="25">
        <v>38405</v>
      </c>
      <c r="D642" s="172" t="s">
        <v>598</v>
      </c>
      <c r="E642" s="24">
        <v>380</v>
      </c>
      <c r="F642" s="28" t="s">
        <v>613</v>
      </c>
      <c r="G642" s="28">
        <f>VLOOKUP(C642,'[1]Plan comptable'!$C$13:$C$462,1,FALSE)</f>
        <v>38405</v>
      </c>
      <c r="H642"/>
      <c r="I642" s="158" t="s">
        <v>1191</v>
      </c>
      <c r="J642" s="154">
        <v>0</v>
      </c>
      <c r="K642" s="143">
        <v>0</v>
      </c>
      <c r="L642" s="143">
        <v>0</v>
      </c>
      <c r="M642" s="143">
        <v>0</v>
      </c>
      <c r="N642" s="143">
        <v>0</v>
      </c>
      <c r="O642" s="143">
        <v>0</v>
      </c>
      <c r="P642" s="143">
        <v>0</v>
      </c>
      <c r="Q642" s="143">
        <v>0</v>
      </c>
      <c r="R642" s="143">
        <v>0</v>
      </c>
      <c r="S642" s="143">
        <v>0</v>
      </c>
      <c r="T642" s="144">
        <v>0</v>
      </c>
      <c r="U642" s="154">
        <v>0</v>
      </c>
      <c r="V642" s="143">
        <v>1</v>
      </c>
      <c r="W642" s="143">
        <v>0</v>
      </c>
      <c r="X642" s="143">
        <v>0</v>
      </c>
      <c r="Y642" s="143">
        <v>0</v>
      </c>
      <c r="Z642" s="143">
        <v>0</v>
      </c>
      <c r="AA642" s="143">
        <v>0</v>
      </c>
      <c r="AB642" s="143">
        <v>0</v>
      </c>
      <c r="AC642" s="143">
        <v>0</v>
      </c>
      <c r="AD642" s="143">
        <v>0</v>
      </c>
      <c r="AE642" s="143">
        <v>0</v>
      </c>
      <c r="AF642" s="148">
        <v>0</v>
      </c>
    </row>
    <row r="643" spans="1:257" s="45" customFormat="1" ht="12.75" customHeight="1" x14ac:dyDescent="0.25">
      <c r="A643" s="33"/>
      <c r="B643" s="47"/>
      <c r="C643" s="25">
        <v>38406</v>
      </c>
      <c r="D643" s="172" t="s">
        <v>599</v>
      </c>
      <c r="E643" s="24">
        <v>380</v>
      </c>
      <c r="F643" s="28" t="s">
        <v>613</v>
      </c>
      <c r="G643" s="28">
        <f>VLOOKUP(C643,'[1]Plan comptable'!$C$13:$C$462,1,FALSE)</f>
        <v>38406</v>
      </c>
      <c r="H643"/>
      <c r="I643" s="158" t="s">
        <v>1191</v>
      </c>
      <c r="J643" s="154">
        <v>0</v>
      </c>
      <c r="K643" s="143">
        <v>0</v>
      </c>
      <c r="L643" s="143">
        <v>0</v>
      </c>
      <c r="M643" s="143">
        <v>0</v>
      </c>
      <c r="N643" s="143">
        <v>1</v>
      </c>
      <c r="O643" s="143">
        <v>0</v>
      </c>
      <c r="P643" s="143">
        <v>0</v>
      </c>
      <c r="Q643" s="143">
        <v>0</v>
      </c>
      <c r="R643" s="143">
        <v>0</v>
      </c>
      <c r="S643" s="143">
        <v>0</v>
      </c>
      <c r="T643" s="144">
        <v>0</v>
      </c>
      <c r="U643" s="154">
        <v>0</v>
      </c>
      <c r="V643" s="143">
        <v>0</v>
      </c>
      <c r="W643" s="143">
        <v>0</v>
      </c>
      <c r="X643" s="143">
        <v>0</v>
      </c>
      <c r="Y643" s="143">
        <v>0</v>
      </c>
      <c r="Z643" s="143">
        <v>0</v>
      </c>
      <c r="AA643" s="143">
        <v>0</v>
      </c>
      <c r="AB643" s="143">
        <v>0</v>
      </c>
      <c r="AC643" s="143">
        <v>0</v>
      </c>
      <c r="AD643" s="143">
        <v>0</v>
      </c>
      <c r="AE643" s="143">
        <v>0</v>
      </c>
      <c r="AF643" s="148">
        <v>0</v>
      </c>
    </row>
    <row r="644" spans="1:257" s="45" customFormat="1" ht="12.75" customHeight="1" x14ac:dyDescent="0.25">
      <c r="A644" s="33"/>
      <c r="B644" s="47"/>
      <c r="C644" s="25">
        <v>38407</v>
      </c>
      <c r="D644" s="172" t="s">
        <v>600</v>
      </c>
      <c r="E644" s="24">
        <v>380</v>
      </c>
      <c r="F644" s="28" t="s">
        <v>613</v>
      </c>
      <c r="G644" s="28">
        <f>VLOOKUP(C644,'[1]Plan comptable'!$C$13:$C$462,1,FALSE)</f>
        <v>38407</v>
      </c>
      <c r="H644"/>
      <c r="I644" s="158" t="s">
        <v>1191</v>
      </c>
      <c r="J644" s="154">
        <v>0</v>
      </c>
      <c r="K644" s="143">
        <v>0</v>
      </c>
      <c r="L644" s="143">
        <v>0</v>
      </c>
      <c r="M644" s="143">
        <v>0</v>
      </c>
      <c r="N644" s="143">
        <v>0</v>
      </c>
      <c r="O644" s="143">
        <v>1</v>
      </c>
      <c r="P644" s="143">
        <v>0</v>
      </c>
      <c r="Q644" s="143">
        <v>0</v>
      </c>
      <c r="R644" s="143">
        <v>0</v>
      </c>
      <c r="S644" s="143">
        <v>0</v>
      </c>
      <c r="T644" s="144">
        <v>0</v>
      </c>
      <c r="U644" s="154">
        <v>0</v>
      </c>
      <c r="V644" s="143">
        <v>0</v>
      </c>
      <c r="W644" s="143">
        <v>0</v>
      </c>
      <c r="X644" s="143">
        <v>0</v>
      </c>
      <c r="Y644" s="143">
        <v>0</v>
      </c>
      <c r="Z644" s="143">
        <v>0</v>
      </c>
      <c r="AA644" s="143">
        <v>0</v>
      </c>
      <c r="AB644" s="143">
        <v>0</v>
      </c>
      <c r="AC644" s="143">
        <v>0</v>
      </c>
      <c r="AD644" s="143">
        <v>0</v>
      </c>
      <c r="AE644" s="143">
        <v>0</v>
      </c>
      <c r="AF644" s="148">
        <v>0</v>
      </c>
    </row>
    <row r="645" spans="1:257" s="45" customFormat="1" ht="12.75" customHeight="1" x14ac:dyDescent="0.25">
      <c r="A645" s="33"/>
      <c r="B645" s="47"/>
      <c r="C645" s="25">
        <v>38408</v>
      </c>
      <c r="D645" s="172" t="s">
        <v>601</v>
      </c>
      <c r="E645" s="24">
        <v>380</v>
      </c>
      <c r="F645" s="28" t="s">
        <v>613</v>
      </c>
      <c r="G645" s="28">
        <f>VLOOKUP(C645,'[1]Plan comptable'!$C$13:$C$462,1,FALSE)</f>
        <v>38408</v>
      </c>
      <c r="H645"/>
      <c r="I645" s="158" t="s">
        <v>1191</v>
      </c>
      <c r="J645" s="154">
        <v>0</v>
      </c>
      <c r="K645" s="143">
        <v>0</v>
      </c>
      <c r="L645" s="143">
        <v>0</v>
      </c>
      <c r="M645" s="143">
        <v>0</v>
      </c>
      <c r="N645" s="143">
        <v>0</v>
      </c>
      <c r="O645" s="143">
        <v>0</v>
      </c>
      <c r="P645" s="143">
        <v>1</v>
      </c>
      <c r="Q645" s="143">
        <v>0</v>
      </c>
      <c r="R645" s="143">
        <v>0</v>
      </c>
      <c r="S645" s="143">
        <v>0</v>
      </c>
      <c r="T645" s="144">
        <v>0</v>
      </c>
      <c r="U645" s="154">
        <v>0</v>
      </c>
      <c r="V645" s="143">
        <v>0</v>
      </c>
      <c r="W645" s="143">
        <v>0</v>
      </c>
      <c r="X645" s="143">
        <v>0</v>
      </c>
      <c r="Y645" s="143">
        <v>0</v>
      </c>
      <c r="Z645" s="143">
        <v>0</v>
      </c>
      <c r="AA645" s="143">
        <v>0</v>
      </c>
      <c r="AB645" s="143">
        <v>0</v>
      </c>
      <c r="AC645" s="143">
        <v>0</v>
      </c>
      <c r="AD645" s="143">
        <v>0</v>
      </c>
      <c r="AE645" s="143">
        <v>0</v>
      </c>
      <c r="AF645" s="148">
        <v>0</v>
      </c>
    </row>
    <row r="646" spans="1:257" s="45" customFormat="1" ht="12.75" customHeight="1" x14ac:dyDescent="0.25">
      <c r="A646" s="33"/>
      <c r="B646" s="47"/>
      <c r="C646" s="25">
        <v>38409</v>
      </c>
      <c r="D646" s="172" t="s">
        <v>602</v>
      </c>
      <c r="E646" s="24">
        <v>380</v>
      </c>
      <c r="F646" s="28" t="s">
        <v>613</v>
      </c>
      <c r="G646" s="28">
        <f>VLOOKUP(C646,'[1]Plan comptable'!$C$13:$C$462,1,FALSE)</f>
        <v>38409</v>
      </c>
      <c r="H646"/>
      <c r="I646" s="158" t="s">
        <v>1191</v>
      </c>
      <c r="J646" s="154">
        <v>0</v>
      </c>
      <c r="K646" s="143">
        <v>0</v>
      </c>
      <c r="L646" s="143">
        <v>0</v>
      </c>
      <c r="M646" s="143">
        <v>0</v>
      </c>
      <c r="N646" s="143">
        <v>0</v>
      </c>
      <c r="O646" s="143">
        <v>0</v>
      </c>
      <c r="P646" s="143">
        <v>0</v>
      </c>
      <c r="Q646" s="143">
        <v>1</v>
      </c>
      <c r="R646" s="143">
        <v>0</v>
      </c>
      <c r="S646" s="143">
        <v>0</v>
      </c>
      <c r="T646" s="144">
        <v>0</v>
      </c>
      <c r="U646" s="154">
        <v>0</v>
      </c>
      <c r="V646" s="143">
        <v>0</v>
      </c>
      <c r="W646" s="143">
        <v>0</v>
      </c>
      <c r="X646" s="143">
        <v>0</v>
      </c>
      <c r="Y646" s="143">
        <v>0</v>
      </c>
      <c r="Z646" s="143">
        <v>0</v>
      </c>
      <c r="AA646" s="143">
        <v>0</v>
      </c>
      <c r="AB646" s="143">
        <v>0</v>
      </c>
      <c r="AC646" s="143">
        <v>0</v>
      </c>
      <c r="AD646" s="143">
        <v>0</v>
      </c>
      <c r="AE646" s="143">
        <v>0</v>
      </c>
      <c r="AF646" s="148">
        <v>0</v>
      </c>
    </row>
    <row r="647" spans="1:257" s="45" customFormat="1" ht="12.75" customHeight="1" x14ac:dyDescent="0.25">
      <c r="A647" s="33"/>
      <c r="B647" s="47"/>
      <c r="C647" s="25">
        <v>38410</v>
      </c>
      <c r="D647" s="172" t="s">
        <v>603</v>
      </c>
      <c r="E647" s="24">
        <v>380</v>
      </c>
      <c r="F647" s="28" t="s">
        <v>613</v>
      </c>
      <c r="G647" s="28">
        <f>VLOOKUP(C647,'[1]Plan comptable'!$C$13:$C$462,1,FALSE)</f>
        <v>38410</v>
      </c>
      <c r="H647"/>
      <c r="I647" s="158" t="s">
        <v>1191</v>
      </c>
      <c r="J647" s="154">
        <v>0</v>
      </c>
      <c r="K647" s="143">
        <v>0</v>
      </c>
      <c r="L647" s="143">
        <v>0</v>
      </c>
      <c r="M647" s="143">
        <v>0</v>
      </c>
      <c r="N647" s="143">
        <v>0</v>
      </c>
      <c r="O647" s="143">
        <v>0</v>
      </c>
      <c r="P647" s="143">
        <v>0</v>
      </c>
      <c r="Q647" s="143">
        <v>0</v>
      </c>
      <c r="R647" s="143">
        <v>0</v>
      </c>
      <c r="S647" s="143">
        <v>1</v>
      </c>
      <c r="T647" s="144">
        <v>0</v>
      </c>
      <c r="U647" s="154">
        <v>0</v>
      </c>
      <c r="V647" s="143">
        <v>0</v>
      </c>
      <c r="W647" s="143">
        <v>0</v>
      </c>
      <c r="X647" s="143">
        <v>0</v>
      </c>
      <c r="Y647" s="143">
        <v>0</v>
      </c>
      <c r="Z647" s="143">
        <v>0</v>
      </c>
      <c r="AA647" s="143">
        <v>0</v>
      </c>
      <c r="AB647" s="143">
        <v>0</v>
      </c>
      <c r="AC647" s="143">
        <v>0</v>
      </c>
      <c r="AD647" s="143">
        <v>0</v>
      </c>
      <c r="AE647" s="143">
        <v>0</v>
      </c>
      <c r="AF647" s="148">
        <v>0</v>
      </c>
    </row>
    <row r="648" spans="1:257" s="45" customFormat="1" ht="12.75" customHeight="1" x14ac:dyDescent="0.25">
      <c r="A648" s="33"/>
      <c r="B648" s="47"/>
      <c r="C648" s="25">
        <v>38411</v>
      </c>
      <c r="D648" s="172" t="s">
        <v>604</v>
      </c>
      <c r="E648" s="24">
        <v>380</v>
      </c>
      <c r="F648" s="28" t="s">
        <v>613</v>
      </c>
      <c r="G648" s="28">
        <f>VLOOKUP(C648,'[1]Plan comptable'!$C$13:$C$462,1,FALSE)</f>
        <v>38411</v>
      </c>
      <c r="H648"/>
      <c r="I648" s="158" t="s">
        <v>1191</v>
      </c>
      <c r="J648" s="154">
        <v>0</v>
      </c>
      <c r="K648" s="143">
        <v>0</v>
      </c>
      <c r="L648" s="143">
        <v>0</v>
      </c>
      <c r="M648" s="143">
        <v>0</v>
      </c>
      <c r="N648" s="143">
        <v>0</v>
      </c>
      <c r="O648" s="143">
        <v>0</v>
      </c>
      <c r="P648" s="143">
        <v>0</v>
      </c>
      <c r="Q648" s="143">
        <v>0</v>
      </c>
      <c r="R648" s="143">
        <v>1</v>
      </c>
      <c r="S648" s="143">
        <v>0</v>
      </c>
      <c r="T648" s="144">
        <v>0</v>
      </c>
      <c r="U648" s="154">
        <v>0</v>
      </c>
      <c r="V648" s="143">
        <v>0</v>
      </c>
      <c r="W648" s="143">
        <v>0</v>
      </c>
      <c r="X648" s="143">
        <v>0</v>
      </c>
      <c r="Y648" s="143">
        <v>0</v>
      </c>
      <c r="Z648" s="143">
        <v>0</v>
      </c>
      <c r="AA648" s="143">
        <v>0</v>
      </c>
      <c r="AB648" s="143">
        <v>0</v>
      </c>
      <c r="AC648" s="143">
        <v>0</v>
      </c>
      <c r="AD648" s="143">
        <v>0</v>
      </c>
      <c r="AE648" s="143">
        <v>0</v>
      </c>
      <c r="AF648" s="148">
        <v>0</v>
      </c>
    </row>
    <row r="649" spans="1:257" s="45" customFormat="1" ht="12.75" customHeight="1" x14ac:dyDescent="0.25">
      <c r="A649" s="33"/>
      <c r="B649" s="47"/>
      <c r="C649" s="25">
        <v>38412</v>
      </c>
      <c r="D649" s="172" t="s">
        <v>605</v>
      </c>
      <c r="E649" s="24">
        <v>380</v>
      </c>
      <c r="F649" s="28" t="s">
        <v>613</v>
      </c>
      <c r="G649" s="28">
        <f>VLOOKUP(C649,'[1]Plan comptable'!$C$13:$C$462,1,FALSE)</f>
        <v>38412</v>
      </c>
      <c r="H649"/>
      <c r="I649" s="158" t="s">
        <v>1191</v>
      </c>
      <c r="J649" s="154">
        <v>0</v>
      </c>
      <c r="K649" s="143">
        <v>0</v>
      </c>
      <c r="L649" s="143">
        <v>1</v>
      </c>
      <c r="M649" s="143">
        <v>0</v>
      </c>
      <c r="N649" s="143">
        <v>0</v>
      </c>
      <c r="O649" s="143">
        <v>0</v>
      </c>
      <c r="P649" s="143">
        <v>0</v>
      </c>
      <c r="Q649" s="143">
        <v>0</v>
      </c>
      <c r="R649" s="143">
        <v>0</v>
      </c>
      <c r="S649" s="143">
        <v>0</v>
      </c>
      <c r="T649" s="144">
        <v>0</v>
      </c>
      <c r="U649" s="154">
        <v>0</v>
      </c>
      <c r="V649" s="143">
        <v>0</v>
      </c>
      <c r="W649" s="143">
        <v>0</v>
      </c>
      <c r="X649" s="143">
        <v>0</v>
      </c>
      <c r="Y649" s="143">
        <v>0</v>
      </c>
      <c r="Z649" s="143">
        <v>0</v>
      </c>
      <c r="AA649" s="143">
        <v>0</v>
      </c>
      <c r="AB649" s="143">
        <v>0</v>
      </c>
      <c r="AC649" s="143">
        <v>0</v>
      </c>
      <c r="AD649" s="143">
        <v>0</v>
      </c>
      <c r="AE649" s="143">
        <v>0</v>
      </c>
      <c r="AF649" s="148">
        <v>0</v>
      </c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  <c r="BO649" s="19"/>
      <c r="BP649" s="19"/>
      <c r="BQ649" s="19"/>
      <c r="BR649" s="19"/>
      <c r="BS649" s="19"/>
      <c r="BT649" s="19"/>
      <c r="BU649" s="19"/>
      <c r="BV649" s="19"/>
      <c r="BW649" s="19"/>
      <c r="BX649" s="19"/>
      <c r="BY649" s="19"/>
      <c r="BZ649" s="19"/>
      <c r="CA649" s="19"/>
      <c r="CB649" s="19"/>
      <c r="CC649" s="19"/>
      <c r="CD649" s="19"/>
      <c r="CE649" s="19"/>
      <c r="CF649" s="19"/>
      <c r="CG649" s="19"/>
      <c r="CH649" s="19"/>
      <c r="CI649" s="19"/>
      <c r="CJ649" s="19"/>
      <c r="CK649" s="19"/>
      <c r="CL649" s="19"/>
      <c r="CM649" s="19"/>
      <c r="CN649" s="19"/>
      <c r="CO649" s="19"/>
      <c r="CP649" s="19"/>
      <c r="CQ649" s="19"/>
      <c r="CR649" s="19"/>
      <c r="CS649" s="19"/>
      <c r="CT649" s="19"/>
      <c r="CU649" s="19"/>
      <c r="CV649" s="19"/>
      <c r="CW649" s="19"/>
      <c r="CX649" s="19"/>
      <c r="CY649" s="19"/>
      <c r="CZ649" s="19"/>
      <c r="DA649" s="19"/>
      <c r="DB649" s="19"/>
      <c r="DC649" s="19"/>
      <c r="DD649" s="19"/>
      <c r="DE649" s="19"/>
      <c r="DF649" s="19"/>
      <c r="DG649" s="19"/>
      <c r="DH649" s="19"/>
      <c r="DI649" s="19"/>
      <c r="DJ649" s="19"/>
      <c r="DK649" s="19"/>
      <c r="DL649" s="19"/>
      <c r="DM649" s="19"/>
      <c r="DN649" s="19"/>
      <c r="DO649" s="19"/>
      <c r="DP649" s="19"/>
      <c r="DQ649" s="19"/>
      <c r="DR649" s="19"/>
      <c r="DS649" s="19"/>
      <c r="DT649" s="19"/>
      <c r="DU649" s="19"/>
      <c r="DV649" s="19"/>
      <c r="DW649" s="19"/>
      <c r="DX649" s="19"/>
      <c r="DY649" s="19"/>
      <c r="DZ649" s="19"/>
      <c r="EA649" s="19"/>
      <c r="EB649" s="19"/>
      <c r="EC649" s="19"/>
      <c r="ED649" s="19"/>
      <c r="EE649" s="19"/>
      <c r="EF649" s="19"/>
      <c r="EG649" s="19"/>
      <c r="EH649" s="19"/>
      <c r="EI649" s="19"/>
      <c r="EJ649" s="19"/>
      <c r="EK649" s="19"/>
      <c r="EL649" s="19"/>
      <c r="EM649" s="19"/>
      <c r="EN649" s="19"/>
      <c r="EO649" s="19"/>
      <c r="EP649" s="19"/>
      <c r="EQ649" s="19"/>
      <c r="ER649" s="19"/>
      <c r="ES649" s="19"/>
      <c r="ET649" s="19"/>
      <c r="EU649" s="19"/>
      <c r="EV649" s="19"/>
      <c r="EW649" s="19"/>
      <c r="EX649" s="19"/>
      <c r="EY649" s="19"/>
      <c r="EZ649" s="19"/>
      <c r="FA649" s="19"/>
      <c r="FB649" s="19"/>
      <c r="FC649" s="19"/>
      <c r="FD649" s="19"/>
      <c r="FE649" s="19"/>
      <c r="FF649" s="19"/>
      <c r="FG649" s="19"/>
      <c r="FH649" s="19"/>
      <c r="FI649" s="19"/>
      <c r="FJ649" s="19"/>
      <c r="FK649" s="19"/>
      <c r="FL649" s="19"/>
      <c r="FM649" s="19"/>
      <c r="FN649" s="19"/>
      <c r="FO649" s="19"/>
      <c r="FP649" s="19"/>
      <c r="FQ649" s="19"/>
      <c r="FR649" s="19"/>
      <c r="FS649" s="19"/>
      <c r="FT649" s="19"/>
      <c r="FU649" s="19"/>
      <c r="FV649" s="19"/>
      <c r="FW649" s="19"/>
      <c r="FX649" s="19"/>
      <c r="FY649" s="19"/>
      <c r="FZ649" s="19"/>
      <c r="GA649" s="19"/>
      <c r="GB649" s="19"/>
      <c r="GC649" s="19"/>
      <c r="GD649" s="19"/>
      <c r="GE649" s="19"/>
      <c r="GF649" s="19"/>
      <c r="GG649" s="19"/>
      <c r="GH649" s="19"/>
      <c r="GI649" s="19"/>
      <c r="GJ649" s="19"/>
      <c r="GK649" s="19"/>
      <c r="GL649" s="19"/>
      <c r="GM649" s="19"/>
      <c r="GN649" s="19"/>
      <c r="GO649" s="19"/>
      <c r="GP649" s="19"/>
      <c r="GQ649" s="19"/>
      <c r="GR649" s="19"/>
      <c r="GS649" s="19"/>
      <c r="GT649" s="19"/>
      <c r="GU649" s="19"/>
      <c r="GV649" s="19"/>
      <c r="GW649" s="19"/>
      <c r="GX649" s="19"/>
      <c r="GY649" s="19"/>
      <c r="GZ649" s="19"/>
      <c r="HA649" s="19"/>
      <c r="HB649" s="19"/>
      <c r="HC649" s="19"/>
      <c r="HD649" s="19"/>
      <c r="HE649" s="19"/>
      <c r="HF649" s="19"/>
      <c r="HG649" s="19"/>
      <c r="HH649" s="19"/>
      <c r="HI649" s="19"/>
      <c r="HJ649" s="19"/>
      <c r="HK649" s="19"/>
      <c r="HL649" s="19"/>
      <c r="HM649" s="19"/>
      <c r="HN649" s="19"/>
      <c r="HO649" s="19"/>
      <c r="HP649" s="19"/>
      <c r="HQ649" s="19"/>
      <c r="HR649" s="19"/>
      <c r="HS649" s="19"/>
      <c r="HT649" s="19"/>
      <c r="HU649" s="19"/>
      <c r="HV649" s="19"/>
      <c r="HW649" s="19"/>
      <c r="HX649" s="19"/>
      <c r="HY649" s="19"/>
      <c r="HZ649" s="19"/>
      <c r="IA649" s="19"/>
      <c r="IB649" s="19"/>
      <c r="IC649" s="19"/>
      <c r="ID649" s="19"/>
      <c r="IE649" s="19"/>
      <c r="IF649" s="19"/>
      <c r="IG649" s="19"/>
      <c r="IH649" s="19"/>
      <c r="II649" s="19"/>
      <c r="IJ649" s="19"/>
      <c r="IK649" s="19"/>
      <c r="IL649" s="19"/>
      <c r="IM649" s="19"/>
      <c r="IN649" s="19"/>
      <c r="IO649" s="19"/>
      <c r="IP649" s="19"/>
      <c r="IQ649" s="19"/>
      <c r="IR649" s="19"/>
      <c r="IS649" s="19"/>
      <c r="IT649" s="19"/>
      <c r="IU649" s="19"/>
      <c r="IV649" s="19"/>
      <c r="IW649" s="19"/>
    </row>
    <row r="650" spans="1:257" s="45" customFormat="1" ht="12.75" customHeight="1" x14ac:dyDescent="0.25">
      <c r="A650" s="33"/>
      <c r="B650" s="47"/>
      <c r="C650" s="25">
        <v>38413</v>
      </c>
      <c r="D650" s="172" t="s">
        <v>606</v>
      </c>
      <c r="E650" s="24">
        <v>380</v>
      </c>
      <c r="F650" s="28" t="s">
        <v>613</v>
      </c>
      <c r="G650" s="28">
        <f>VLOOKUP(C650,'[1]Plan comptable'!$C$13:$C$462,1,FALSE)</f>
        <v>38413</v>
      </c>
      <c r="H650"/>
      <c r="I650" s="158" t="s">
        <v>1191</v>
      </c>
      <c r="J650" s="154">
        <v>0</v>
      </c>
      <c r="K650" s="143">
        <v>0</v>
      </c>
      <c r="L650" s="143">
        <v>0</v>
      </c>
      <c r="M650" s="143">
        <v>1</v>
      </c>
      <c r="N650" s="143">
        <v>0</v>
      </c>
      <c r="O650" s="143">
        <v>0</v>
      </c>
      <c r="P650" s="143">
        <v>0</v>
      </c>
      <c r="Q650" s="143">
        <v>0</v>
      </c>
      <c r="R650" s="143">
        <v>0</v>
      </c>
      <c r="S650" s="143">
        <v>0</v>
      </c>
      <c r="T650" s="144">
        <v>0</v>
      </c>
      <c r="U650" s="154">
        <v>0</v>
      </c>
      <c r="V650" s="143">
        <v>0</v>
      </c>
      <c r="W650" s="143">
        <v>0</v>
      </c>
      <c r="X650" s="143">
        <v>0</v>
      </c>
      <c r="Y650" s="143">
        <v>0</v>
      </c>
      <c r="Z650" s="143">
        <v>0</v>
      </c>
      <c r="AA650" s="143">
        <v>0</v>
      </c>
      <c r="AB650" s="143">
        <v>0</v>
      </c>
      <c r="AC650" s="143">
        <v>0</v>
      </c>
      <c r="AD650" s="143">
        <v>0</v>
      </c>
      <c r="AE650" s="143">
        <v>0</v>
      </c>
      <c r="AF650" s="148">
        <v>0</v>
      </c>
    </row>
    <row r="651" spans="1:257" s="19" customFormat="1" ht="12.75" customHeight="1" x14ac:dyDescent="0.25">
      <c r="A651" s="15">
        <v>39</v>
      </c>
      <c r="B651" s="55" t="s">
        <v>12</v>
      </c>
      <c r="C651" s="17">
        <v>39</v>
      </c>
      <c r="D651" s="176" t="s">
        <v>13</v>
      </c>
      <c r="E651" s="24"/>
      <c r="F651" s="28"/>
      <c r="G651" s="28">
        <f>VLOOKUP(C651,'[1]Plan comptable'!$C$13:$C$462,1,FALSE)</f>
        <v>39</v>
      </c>
      <c r="H651"/>
      <c r="I651" s="159"/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55"/>
      <c r="U651" s="149"/>
      <c r="V651" s="149"/>
      <c r="W651" s="149"/>
      <c r="X651" s="149"/>
      <c r="Y651" s="149"/>
      <c r="Z651" s="149"/>
      <c r="AA651" s="149"/>
      <c r="AB651" s="149"/>
      <c r="AC651" s="149"/>
      <c r="AD651" s="149"/>
      <c r="AE651" s="149"/>
      <c r="AF651" s="150"/>
      <c r="AG651" s="45"/>
      <c r="AH651" s="45"/>
      <c r="AI651" s="45"/>
      <c r="AJ651" s="45"/>
      <c r="AK651" s="45"/>
      <c r="AL651" s="45"/>
      <c r="AM651" s="45"/>
      <c r="AN651" s="45"/>
      <c r="AO651" s="45"/>
      <c r="AP651" s="45"/>
      <c r="AQ651" s="45"/>
      <c r="AR651" s="45"/>
      <c r="AS651" s="45"/>
      <c r="AT651" s="45"/>
      <c r="AU651" s="45"/>
      <c r="AV651" s="45"/>
      <c r="AW651" s="45"/>
      <c r="AX651" s="45"/>
      <c r="AY651" s="45"/>
      <c r="AZ651" s="45"/>
      <c r="BA651" s="45"/>
      <c r="BB651" s="45"/>
      <c r="BC651" s="45"/>
      <c r="BD651" s="45"/>
      <c r="BE651" s="45"/>
      <c r="BF651" s="45"/>
      <c r="BG651" s="45"/>
      <c r="BH651" s="45"/>
      <c r="BI651" s="45"/>
      <c r="BJ651" s="45"/>
      <c r="BK651" s="45"/>
      <c r="BL651" s="45"/>
      <c r="BM651" s="45"/>
      <c r="BN651" s="45"/>
      <c r="BO651" s="45"/>
      <c r="BP651" s="45"/>
      <c r="BQ651" s="45"/>
      <c r="BR651" s="45"/>
      <c r="BS651" s="45"/>
      <c r="BT651" s="45"/>
      <c r="BU651" s="45"/>
      <c r="BV651" s="45"/>
      <c r="BW651" s="45"/>
      <c r="BX651" s="45"/>
      <c r="BY651" s="45"/>
      <c r="BZ651" s="45"/>
      <c r="CA651" s="45"/>
      <c r="CB651" s="45"/>
      <c r="CC651" s="45"/>
      <c r="CD651" s="45"/>
      <c r="CE651" s="45"/>
      <c r="CF651" s="45"/>
      <c r="CG651" s="45"/>
      <c r="CH651" s="45"/>
      <c r="CI651" s="45"/>
      <c r="CJ651" s="45"/>
      <c r="CK651" s="45"/>
      <c r="CL651" s="45"/>
      <c r="CM651" s="45"/>
      <c r="CN651" s="45"/>
      <c r="CO651" s="45"/>
      <c r="CP651" s="45"/>
      <c r="CQ651" s="45"/>
      <c r="CR651" s="45"/>
      <c r="CS651" s="45"/>
      <c r="CT651" s="45"/>
      <c r="CU651" s="45"/>
      <c r="CV651" s="45"/>
      <c r="CW651" s="45"/>
      <c r="CX651" s="45"/>
      <c r="CY651" s="45"/>
      <c r="CZ651" s="45"/>
      <c r="DA651" s="45"/>
      <c r="DB651" s="45"/>
      <c r="DC651" s="45"/>
      <c r="DD651" s="45"/>
      <c r="DE651" s="45"/>
      <c r="DF651" s="45"/>
      <c r="DG651" s="45"/>
      <c r="DH651" s="45"/>
      <c r="DI651" s="45"/>
      <c r="DJ651" s="45"/>
      <c r="DK651" s="45"/>
      <c r="DL651" s="45"/>
      <c r="DM651" s="45"/>
      <c r="DN651" s="45"/>
      <c r="DO651" s="45"/>
      <c r="DP651" s="45"/>
      <c r="DQ651" s="45"/>
      <c r="DR651" s="45"/>
      <c r="DS651" s="45"/>
      <c r="DT651" s="45"/>
      <c r="DU651" s="45"/>
      <c r="DV651" s="45"/>
      <c r="DW651" s="45"/>
      <c r="DX651" s="45"/>
      <c r="DY651" s="45"/>
      <c r="DZ651" s="45"/>
      <c r="EA651" s="45"/>
      <c r="EB651" s="45"/>
      <c r="EC651" s="45"/>
      <c r="ED651" s="45"/>
      <c r="EE651" s="45"/>
      <c r="EF651" s="45"/>
      <c r="EG651" s="45"/>
      <c r="EH651" s="45"/>
      <c r="EI651" s="45"/>
      <c r="EJ651" s="45"/>
      <c r="EK651" s="45"/>
      <c r="EL651" s="45"/>
      <c r="EM651" s="45"/>
      <c r="EN651" s="45"/>
      <c r="EO651" s="45"/>
      <c r="EP651" s="45"/>
      <c r="EQ651" s="45"/>
      <c r="ER651" s="45"/>
      <c r="ES651" s="45"/>
      <c r="ET651" s="45"/>
      <c r="EU651" s="45"/>
      <c r="EV651" s="45"/>
      <c r="EW651" s="45"/>
      <c r="EX651" s="45"/>
      <c r="EY651" s="45"/>
      <c r="EZ651" s="45"/>
      <c r="FA651" s="45"/>
      <c r="FB651" s="45"/>
      <c r="FC651" s="45"/>
      <c r="FD651" s="45"/>
      <c r="FE651" s="45"/>
      <c r="FF651" s="45"/>
      <c r="FG651" s="45"/>
      <c r="FH651" s="45"/>
      <c r="FI651" s="45"/>
      <c r="FJ651" s="45"/>
      <c r="FK651" s="45"/>
      <c r="FL651" s="45"/>
      <c r="FM651" s="45"/>
      <c r="FN651" s="45"/>
      <c r="FO651" s="45"/>
      <c r="FP651" s="45"/>
      <c r="FQ651" s="45"/>
      <c r="FR651" s="45"/>
      <c r="FS651" s="45"/>
      <c r="FT651" s="45"/>
      <c r="FU651" s="45"/>
      <c r="FV651" s="45"/>
      <c r="FW651" s="45"/>
      <c r="FX651" s="45"/>
      <c r="FY651" s="45"/>
      <c r="FZ651" s="45"/>
      <c r="GA651" s="45"/>
      <c r="GB651" s="45"/>
      <c r="GC651" s="45"/>
      <c r="GD651" s="45"/>
      <c r="GE651" s="45"/>
      <c r="GF651" s="45"/>
      <c r="GG651" s="45"/>
      <c r="GH651" s="45"/>
      <c r="GI651" s="45"/>
      <c r="GJ651" s="45"/>
      <c r="GK651" s="45"/>
      <c r="GL651" s="45"/>
      <c r="GM651" s="45"/>
      <c r="GN651" s="45"/>
      <c r="GO651" s="45"/>
      <c r="GP651" s="45"/>
      <c r="GQ651" s="45"/>
      <c r="GR651" s="45"/>
      <c r="GS651" s="45"/>
      <c r="GT651" s="45"/>
      <c r="GU651" s="45"/>
      <c r="GV651" s="45"/>
      <c r="GW651" s="45"/>
      <c r="GX651" s="45"/>
      <c r="GY651" s="45"/>
      <c r="GZ651" s="45"/>
      <c r="HA651" s="45"/>
      <c r="HB651" s="45"/>
      <c r="HC651" s="45"/>
      <c r="HD651" s="45"/>
      <c r="HE651" s="45"/>
      <c r="HF651" s="45"/>
      <c r="HG651" s="45"/>
      <c r="HH651" s="45"/>
      <c r="HI651" s="45"/>
      <c r="HJ651" s="45"/>
      <c r="HK651" s="45"/>
      <c r="HL651" s="45"/>
      <c r="HM651" s="45"/>
      <c r="HN651" s="45"/>
      <c r="HO651" s="45"/>
      <c r="HP651" s="45"/>
      <c r="HQ651" s="45"/>
      <c r="HR651" s="45"/>
      <c r="HS651" s="45"/>
      <c r="HT651" s="45"/>
      <c r="HU651" s="45"/>
      <c r="HV651" s="45"/>
      <c r="HW651" s="45"/>
      <c r="HX651" s="45"/>
      <c r="HY651" s="45"/>
      <c r="HZ651" s="45"/>
      <c r="IA651" s="45"/>
      <c r="IB651" s="45"/>
      <c r="IC651" s="45"/>
      <c r="ID651" s="45"/>
      <c r="IE651" s="45"/>
      <c r="IF651" s="45"/>
      <c r="IG651" s="45"/>
      <c r="IH651" s="45"/>
      <c r="II651" s="45"/>
      <c r="IJ651" s="45"/>
      <c r="IK651" s="45"/>
      <c r="IL651" s="45"/>
      <c r="IM651" s="45"/>
      <c r="IN651" s="45"/>
      <c r="IO651" s="45"/>
      <c r="IP651" s="45"/>
      <c r="IQ651" s="45"/>
      <c r="IR651" s="45"/>
      <c r="IS651" s="45"/>
      <c r="IT651" s="45"/>
      <c r="IU651" s="45"/>
      <c r="IV651" s="45"/>
      <c r="IW651" s="45"/>
    </row>
    <row r="652" spans="1:257" s="45" customFormat="1" ht="12.75" customHeight="1" x14ac:dyDescent="0.25">
      <c r="A652" s="33"/>
      <c r="B652" s="52"/>
      <c r="C652" s="27">
        <v>390</v>
      </c>
      <c r="D652" s="178" t="s">
        <v>19</v>
      </c>
      <c r="E652" s="24">
        <v>390</v>
      </c>
      <c r="F652" s="47" t="s">
        <v>13</v>
      </c>
      <c r="G652" s="37">
        <f>VLOOKUP(C652,'[1]Plan comptable'!$C$13:$C$462,1,FALSE)</f>
        <v>390</v>
      </c>
      <c r="H652"/>
      <c r="I652" s="158" t="s">
        <v>1191</v>
      </c>
      <c r="J652" s="154">
        <v>0</v>
      </c>
      <c r="K652" s="143">
        <v>0</v>
      </c>
      <c r="L652" s="143">
        <v>0</v>
      </c>
      <c r="M652" s="143">
        <v>0</v>
      </c>
      <c r="N652" s="143">
        <v>1</v>
      </c>
      <c r="O652" s="143">
        <v>0</v>
      </c>
      <c r="P652" s="143">
        <v>0</v>
      </c>
      <c r="Q652" s="143">
        <v>0</v>
      </c>
      <c r="R652" s="143">
        <v>0</v>
      </c>
      <c r="S652" s="143">
        <v>0</v>
      </c>
      <c r="T652" s="144">
        <v>0</v>
      </c>
      <c r="U652" s="154">
        <v>0</v>
      </c>
      <c r="V652" s="143">
        <v>0</v>
      </c>
      <c r="W652" s="143">
        <v>0</v>
      </c>
      <c r="X652" s="143">
        <v>0</v>
      </c>
      <c r="Y652" s="143">
        <v>0</v>
      </c>
      <c r="Z652" s="143">
        <v>0</v>
      </c>
      <c r="AA652" s="143">
        <v>0</v>
      </c>
      <c r="AB652" s="143">
        <v>0</v>
      </c>
      <c r="AC652" s="143">
        <v>0</v>
      </c>
      <c r="AD652" s="143">
        <v>0</v>
      </c>
      <c r="AE652" s="143">
        <v>0</v>
      </c>
      <c r="AF652" s="148">
        <v>0</v>
      </c>
    </row>
    <row r="653" spans="1:257" s="45" customFormat="1" ht="12.75" customHeight="1" x14ac:dyDescent="0.25">
      <c r="A653" s="33"/>
      <c r="B653" s="52"/>
      <c r="C653" s="27">
        <v>391</v>
      </c>
      <c r="D653" s="172" t="s">
        <v>343</v>
      </c>
      <c r="E653" s="121"/>
      <c r="F653" s="44"/>
      <c r="G653" s="47">
        <f>VLOOKUP(C653,'[1]Plan comptable'!$C$13:$C$462,1,FALSE)</f>
        <v>391</v>
      </c>
      <c r="H653"/>
      <c r="I653" s="159"/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55"/>
      <c r="U653" s="149"/>
      <c r="V653" s="149"/>
      <c r="W653" s="149"/>
      <c r="X653" s="149"/>
      <c r="Y653" s="149"/>
      <c r="Z653" s="149"/>
      <c r="AA653" s="149"/>
      <c r="AB653" s="149"/>
      <c r="AC653" s="149"/>
      <c r="AD653" s="149"/>
      <c r="AE653" s="149"/>
      <c r="AF653" s="150"/>
    </row>
    <row r="654" spans="1:257" s="45" customFormat="1" ht="12.75" customHeight="1" x14ac:dyDescent="0.25">
      <c r="A654" s="33"/>
      <c r="B654" s="52"/>
      <c r="C654" s="25">
        <v>39100</v>
      </c>
      <c r="D654" s="172" t="s">
        <v>182</v>
      </c>
      <c r="E654" s="24">
        <v>390</v>
      </c>
      <c r="F654" s="28" t="s">
        <v>13</v>
      </c>
      <c r="G654" s="28">
        <f>VLOOKUP(C654,'[1]Plan comptable'!$C$13:$C$462,1,FALSE)</f>
        <v>39100</v>
      </c>
      <c r="H654"/>
      <c r="I654" s="158" t="s">
        <v>1191</v>
      </c>
      <c r="J654" s="154">
        <v>0</v>
      </c>
      <c r="K654" s="143">
        <v>0</v>
      </c>
      <c r="L654" s="143">
        <v>0</v>
      </c>
      <c r="M654" s="143">
        <v>0</v>
      </c>
      <c r="N654" s="143">
        <v>0</v>
      </c>
      <c r="O654" s="143">
        <v>0</v>
      </c>
      <c r="P654" s="143">
        <v>0</v>
      </c>
      <c r="Q654" s="143">
        <v>0</v>
      </c>
      <c r="R654" s="143">
        <v>0</v>
      </c>
      <c r="S654" s="143">
        <v>0</v>
      </c>
      <c r="T654" s="144">
        <v>0</v>
      </c>
      <c r="U654" s="154">
        <v>0</v>
      </c>
      <c r="V654" s="143">
        <v>0</v>
      </c>
      <c r="W654" s="143">
        <v>0</v>
      </c>
      <c r="X654" s="143">
        <v>0</v>
      </c>
      <c r="Y654" s="143">
        <v>0</v>
      </c>
      <c r="Z654" s="143">
        <v>1</v>
      </c>
      <c r="AA654" s="143">
        <v>0</v>
      </c>
      <c r="AB654" s="143">
        <v>0</v>
      </c>
      <c r="AC654" s="143">
        <v>0</v>
      </c>
      <c r="AD654" s="143">
        <v>0</v>
      </c>
      <c r="AE654" s="143">
        <v>0</v>
      </c>
      <c r="AF654" s="148">
        <v>0</v>
      </c>
    </row>
    <row r="655" spans="1:257" s="45" customFormat="1" ht="12.75" customHeight="1" x14ac:dyDescent="0.25">
      <c r="A655" s="33"/>
      <c r="B655" s="52"/>
      <c r="C655" s="25">
        <v>39101</v>
      </c>
      <c r="D655" s="172" t="s">
        <v>205</v>
      </c>
      <c r="E655" s="24">
        <v>390</v>
      </c>
      <c r="F655" s="28" t="s">
        <v>13</v>
      </c>
      <c r="G655" s="28">
        <f>VLOOKUP(C655,'[1]Plan comptable'!$C$13:$C$462,1,FALSE)</f>
        <v>39101</v>
      </c>
      <c r="H655"/>
      <c r="I655" s="158" t="s">
        <v>1191</v>
      </c>
      <c r="J655" s="154">
        <v>0</v>
      </c>
      <c r="K655" s="143">
        <v>0</v>
      </c>
      <c r="L655" s="143">
        <v>0</v>
      </c>
      <c r="M655" s="143">
        <v>0</v>
      </c>
      <c r="N655" s="143">
        <v>0</v>
      </c>
      <c r="O655" s="143">
        <v>0</v>
      </c>
      <c r="P655" s="143">
        <v>0</v>
      </c>
      <c r="Q655" s="143">
        <v>0</v>
      </c>
      <c r="R655" s="143">
        <v>0</v>
      </c>
      <c r="S655" s="143">
        <v>0</v>
      </c>
      <c r="T655" s="144">
        <v>1</v>
      </c>
      <c r="U655" s="154">
        <v>0</v>
      </c>
      <c r="V655" s="143">
        <v>0</v>
      </c>
      <c r="W655" s="143">
        <v>0</v>
      </c>
      <c r="X655" s="143">
        <v>0</v>
      </c>
      <c r="Y655" s="143">
        <v>0</v>
      </c>
      <c r="Z655" s="143">
        <v>0</v>
      </c>
      <c r="AA655" s="143">
        <v>0</v>
      </c>
      <c r="AB655" s="143">
        <v>0</v>
      </c>
      <c r="AC655" s="143">
        <v>0</v>
      </c>
      <c r="AD655" s="143">
        <v>0</v>
      </c>
      <c r="AE655" s="143">
        <v>0</v>
      </c>
      <c r="AF655" s="148">
        <v>0</v>
      </c>
    </row>
    <row r="656" spans="1:257" s="45" customFormat="1" ht="12.75" customHeight="1" x14ac:dyDescent="0.25">
      <c r="A656" s="33"/>
      <c r="B656" s="52"/>
      <c r="C656" s="25">
        <v>39102</v>
      </c>
      <c r="D656" s="172" t="s">
        <v>183</v>
      </c>
      <c r="E656" s="24">
        <v>390</v>
      </c>
      <c r="F656" s="28" t="s">
        <v>13</v>
      </c>
      <c r="G656" s="28">
        <f>VLOOKUP(C656,'[1]Plan comptable'!$C$13:$C$462,1,FALSE)</f>
        <v>39102</v>
      </c>
      <c r="H656"/>
      <c r="I656" s="158" t="s">
        <v>1191</v>
      </c>
      <c r="J656" s="154">
        <v>0</v>
      </c>
      <c r="K656" s="143">
        <v>0</v>
      </c>
      <c r="L656" s="143">
        <v>0</v>
      </c>
      <c r="M656" s="143">
        <v>0</v>
      </c>
      <c r="N656" s="143">
        <v>0</v>
      </c>
      <c r="O656" s="143">
        <v>0</v>
      </c>
      <c r="P656" s="143">
        <v>0</v>
      </c>
      <c r="Q656" s="143">
        <v>0</v>
      </c>
      <c r="R656" s="143">
        <v>0</v>
      </c>
      <c r="S656" s="143">
        <v>0</v>
      </c>
      <c r="T656" s="144">
        <v>0</v>
      </c>
      <c r="U656" s="154">
        <v>0</v>
      </c>
      <c r="V656" s="143">
        <v>0</v>
      </c>
      <c r="W656" s="143">
        <v>1</v>
      </c>
      <c r="X656" s="143">
        <v>0</v>
      </c>
      <c r="Y656" s="143">
        <v>0</v>
      </c>
      <c r="Z656" s="143">
        <v>0</v>
      </c>
      <c r="AA656" s="143">
        <v>0</v>
      </c>
      <c r="AB656" s="143">
        <v>0</v>
      </c>
      <c r="AC656" s="143">
        <v>0</v>
      </c>
      <c r="AD656" s="143">
        <v>0</v>
      </c>
      <c r="AE656" s="143">
        <v>0</v>
      </c>
      <c r="AF656" s="148">
        <v>0</v>
      </c>
    </row>
    <row r="657" spans="1:33" s="45" customFormat="1" ht="12.75" customHeight="1" x14ac:dyDescent="0.25">
      <c r="A657" s="33"/>
      <c r="B657" s="52"/>
      <c r="C657" s="25">
        <v>39103</v>
      </c>
      <c r="D657" s="172" t="s">
        <v>185</v>
      </c>
      <c r="E657" s="24">
        <v>390</v>
      </c>
      <c r="F657" s="28" t="s">
        <v>13</v>
      </c>
      <c r="G657" s="28">
        <f>VLOOKUP(C657,'[1]Plan comptable'!$C$13:$C$462,1,FALSE)</f>
        <v>39103</v>
      </c>
      <c r="H657"/>
      <c r="I657" s="158" t="s">
        <v>1191</v>
      </c>
      <c r="J657" s="154">
        <v>0</v>
      </c>
      <c r="K657" s="143">
        <v>0</v>
      </c>
      <c r="L657" s="143">
        <v>0</v>
      </c>
      <c r="M657" s="143">
        <v>0</v>
      </c>
      <c r="N657" s="143">
        <v>0</v>
      </c>
      <c r="O657" s="143">
        <v>0</v>
      </c>
      <c r="P657" s="143">
        <v>0</v>
      </c>
      <c r="Q657" s="143">
        <v>0</v>
      </c>
      <c r="R657" s="143">
        <v>0</v>
      </c>
      <c r="S657" s="143">
        <v>0</v>
      </c>
      <c r="T657" s="144">
        <v>0</v>
      </c>
      <c r="U657" s="154">
        <v>0</v>
      </c>
      <c r="V657" s="143">
        <v>0</v>
      </c>
      <c r="W657" s="143">
        <v>0</v>
      </c>
      <c r="X657" s="143">
        <v>0</v>
      </c>
      <c r="Y657" s="143">
        <v>1</v>
      </c>
      <c r="Z657" s="143">
        <v>0</v>
      </c>
      <c r="AA657" s="143">
        <v>0</v>
      </c>
      <c r="AB657" s="143">
        <v>0</v>
      </c>
      <c r="AC657" s="143">
        <v>0</v>
      </c>
      <c r="AD657" s="143">
        <v>0</v>
      </c>
      <c r="AE657" s="143">
        <v>0</v>
      </c>
      <c r="AF657" s="148">
        <v>0</v>
      </c>
    </row>
    <row r="658" spans="1:33" s="45" customFormat="1" ht="12.75" customHeight="1" x14ac:dyDescent="0.25">
      <c r="A658" s="33"/>
      <c r="B658" s="52"/>
      <c r="C658" s="25">
        <v>39104</v>
      </c>
      <c r="D658" s="172" t="s">
        <v>184</v>
      </c>
      <c r="E658" s="24">
        <v>390</v>
      </c>
      <c r="F658" s="28" t="s">
        <v>13</v>
      </c>
      <c r="G658" s="28">
        <f>VLOOKUP(C658,'[1]Plan comptable'!$C$13:$C$462,1,FALSE)</f>
        <v>39104</v>
      </c>
      <c r="H658"/>
      <c r="I658" s="158" t="s">
        <v>1191</v>
      </c>
      <c r="J658" s="154">
        <v>0</v>
      </c>
      <c r="K658" s="143">
        <v>0</v>
      </c>
      <c r="L658" s="143">
        <v>0</v>
      </c>
      <c r="M658" s="143">
        <v>0</v>
      </c>
      <c r="N658" s="143">
        <v>0</v>
      </c>
      <c r="O658" s="143">
        <v>0</v>
      </c>
      <c r="P658" s="143">
        <v>0</v>
      </c>
      <c r="Q658" s="143">
        <v>0</v>
      </c>
      <c r="R658" s="143">
        <v>0</v>
      </c>
      <c r="S658" s="143">
        <v>0</v>
      </c>
      <c r="T658" s="144">
        <v>0</v>
      </c>
      <c r="U658" s="154">
        <v>0</v>
      </c>
      <c r="V658" s="143">
        <v>0</v>
      </c>
      <c r="W658" s="143">
        <v>0</v>
      </c>
      <c r="X658" s="143">
        <v>1</v>
      </c>
      <c r="Y658" s="143">
        <v>0</v>
      </c>
      <c r="Z658" s="143">
        <v>0</v>
      </c>
      <c r="AA658" s="143">
        <v>0</v>
      </c>
      <c r="AB658" s="143">
        <v>0</v>
      </c>
      <c r="AC658" s="143">
        <v>0</v>
      </c>
      <c r="AD658" s="143">
        <v>0</v>
      </c>
      <c r="AE658" s="143">
        <v>0</v>
      </c>
      <c r="AF658" s="148">
        <v>0</v>
      </c>
    </row>
    <row r="659" spans="1:33" s="45" customFormat="1" ht="12.75" customHeight="1" x14ac:dyDescent="0.25">
      <c r="A659" s="33"/>
      <c r="B659" s="52"/>
      <c r="C659" s="25">
        <v>39105</v>
      </c>
      <c r="D659" s="172" t="s">
        <v>196</v>
      </c>
      <c r="E659" s="24">
        <v>390</v>
      </c>
      <c r="F659" s="28" t="s">
        <v>13</v>
      </c>
      <c r="G659" s="28">
        <f>VLOOKUP(C659,'[1]Plan comptable'!$C$13:$C$462,1,FALSE)</f>
        <v>39105</v>
      </c>
      <c r="H659"/>
      <c r="I659" s="158" t="s">
        <v>1191</v>
      </c>
      <c r="J659" s="154">
        <v>0</v>
      </c>
      <c r="K659" s="143">
        <v>0</v>
      </c>
      <c r="L659" s="143">
        <v>0</v>
      </c>
      <c r="M659" s="143">
        <v>0</v>
      </c>
      <c r="N659" s="143">
        <v>0</v>
      </c>
      <c r="O659" s="143">
        <v>0</v>
      </c>
      <c r="P659" s="143">
        <v>0</v>
      </c>
      <c r="Q659" s="143">
        <v>0</v>
      </c>
      <c r="R659" s="143">
        <v>0</v>
      </c>
      <c r="S659" s="143">
        <v>0</v>
      </c>
      <c r="T659" s="144">
        <v>0</v>
      </c>
      <c r="U659" s="154">
        <v>0</v>
      </c>
      <c r="V659" s="143">
        <v>1</v>
      </c>
      <c r="W659" s="143">
        <v>0</v>
      </c>
      <c r="X659" s="143">
        <v>0</v>
      </c>
      <c r="Y659" s="143">
        <v>0</v>
      </c>
      <c r="Z659" s="143">
        <v>0</v>
      </c>
      <c r="AA659" s="143">
        <v>0</v>
      </c>
      <c r="AB659" s="143">
        <v>0</v>
      </c>
      <c r="AC659" s="143">
        <v>0</v>
      </c>
      <c r="AD659" s="143">
        <v>0</v>
      </c>
      <c r="AE659" s="143">
        <v>0</v>
      </c>
      <c r="AF659" s="148">
        <v>0</v>
      </c>
    </row>
    <row r="660" spans="1:33" s="45" customFormat="1" ht="12.75" customHeight="1" x14ac:dyDescent="0.25">
      <c r="A660" s="33"/>
      <c r="B660" s="52"/>
      <c r="C660" s="25">
        <v>39106</v>
      </c>
      <c r="D660" s="172" t="s">
        <v>203</v>
      </c>
      <c r="E660" s="24">
        <v>390</v>
      </c>
      <c r="F660" s="28" t="s">
        <v>13</v>
      </c>
      <c r="G660" s="28">
        <f>VLOOKUP(C660,'[1]Plan comptable'!$C$13:$C$462,1,FALSE)</f>
        <v>39106</v>
      </c>
      <c r="H660"/>
      <c r="I660" s="158" t="s">
        <v>1191</v>
      </c>
      <c r="J660" s="154">
        <v>0</v>
      </c>
      <c r="K660" s="143">
        <v>0</v>
      </c>
      <c r="L660" s="143">
        <v>0</v>
      </c>
      <c r="M660" s="143">
        <v>0</v>
      </c>
      <c r="N660" s="143">
        <v>1</v>
      </c>
      <c r="O660" s="143">
        <v>0</v>
      </c>
      <c r="P660" s="143">
        <v>0</v>
      </c>
      <c r="Q660" s="143">
        <v>0</v>
      </c>
      <c r="R660" s="143">
        <v>0</v>
      </c>
      <c r="S660" s="143">
        <v>0</v>
      </c>
      <c r="T660" s="144">
        <v>0</v>
      </c>
      <c r="U660" s="154">
        <v>0</v>
      </c>
      <c r="V660" s="143">
        <v>0</v>
      </c>
      <c r="W660" s="143">
        <v>0</v>
      </c>
      <c r="X660" s="143">
        <v>0</v>
      </c>
      <c r="Y660" s="143">
        <v>0</v>
      </c>
      <c r="Z660" s="143">
        <v>0</v>
      </c>
      <c r="AA660" s="143">
        <v>0</v>
      </c>
      <c r="AB660" s="143">
        <v>0</v>
      </c>
      <c r="AC660" s="143">
        <v>0</v>
      </c>
      <c r="AD660" s="143">
        <v>0</v>
      </c>
      <c r="AE660" s="143">
        <v>0</v>
      </c>
      <c r="AF660" s="148">
        <v>0</v>
      </c>
    </row>
    <row r="661" spans="1:33" s="45" customFormat="1" ht="12.75" customHeight="1" x14ac:dyDescent="0.25">
      <c r="A661" s="33"/>
      <c r="B661" s="52"/>
      <c r="C661" s="25">
        <v>39107</v>
      </c>
      <c r="D661" s="172" t="s">
        <v>197</v>
      </c>
      <c r="E661" s="24">
        <v>390</v>
      </c>
      <c r="F661" s="28" t="s">
        <v>13</v>
      </c>
      <c r="G661" s="28">
        <f>VLOOKUP(C661,'[1]Plan comptable'!$C$13:$C$462,1,FALSE)</f>
        <v>39107</v>
      </c>
      <c r="H661"/>
      <c r="I661" s="158" t="s">
        <v>1191</v>
      </c>
      <c r="J661" s="154">
        <v>0</v>
      </c>
      <c r="K661" s="143">
        <v>0</v>
      </c>
      <c r="L661" s="143">
        <v>0</v>
      </c>
      <c r="M661" s="143">
        <v>0</v>
      </c>
      <c r="N661" s="143">
        <v>0</v>
      </c>
      <c r="O661" s="143">
        <v>1</v>
      </c>
      <c r="P661" s="143">
        <v>0</v>
      </c>
      <c r="Q661" s="143">
        <v>0</v>
      </c>
      <c r="R661" s="143">
        <v>0</v>
      </c>
      <c r="S661" s="143">
        <v>0</v>
      </c>
      <c r="T661" s="144">
        <v>0</v>
      </c>
      <c r="U661" s="154">
        <v>0</v>
      </c>
      <c r="V661" s="143">
        <v>0</v>
      </c>
      <c r="W661" s="143">
        <v>0</v>
      </c>
      <c r="X661" s="143">
        <v>0</v>
      </c>
      <c r="Y661" s="143">
        <v>0</v>
      </c>
      <c r="Z661" s="143">
        <v>0</v>
      </c>
      <c r="AA661" s="143">
        <v>0</v>
      </c>
      <c r="AB661" s="143">
        <v>0</v>
      </c>
      <c r="AC661" s="143">
        <v>0</v>
      </c>
      <c r="AD661" s="143">
        <v>0</v>
      </c>
      <c r="AE661" s="143">
        <v>0</v>
      </c>
      <c r="AF661" s="148">
        <v>0</v>
      </c>
    </row>
    <row r="662" spans="1:33" s="45" customFormat="1" ht="12.75" customHeight="1" x14ac:dyDescent="0.25">
      <c r="A662" s="33"/>
      <c r="B662" s="52"/>
      <c r="C662" s="25">
        <v>39108</v>
      </c>
      <c r="D662" s="172" t="s">
        <v>198</v>
      </c>
      <c r="E662" s="24">
        <v>390</v>
      </c>
      <c r="F662" s="28" t="s">
        <v>13</v>
      </c>
      <c r="G662" s="28">
        <f>VLOOKUP(C662,'[1]Plan comptable'!$C$13:$C$462,1,FALSE)</f>
        <v>39108</v>
      </c>
      <c r="H662"/>
      <c r="I662" s="158" t="s">
        <v>1191</v>
      </c>
      <c r="J662" s="154">
        <v>0</v>
      </c>
      <c r="K662" s="143">
        <v>0</v>
      </c>
      <c r="L662" s="143">
        <v>0</v>
      </c>
      <c r="M662" s="143">
        <v>0</v>
      </c>
      <c r="N662" s="143">
        <v>0</v>
      </c>
      <c r="O662" s="143">
        <v>0</v>
      </c>
      <c r="P662" s="143">
        <v>1</v>
      </c>
      <c r="Q662" s="143">
        <v>0</v>
      </c>
      <c r="R662" s="143">
        <v>0</v>
      </c>
      <c r="S662" s="143">
        <v>0</v>
      </c>
      <c r="T662" s="144">
        <v>0</v>
      </c>
      <c r="U662" s="154">
        <v>0</v>
      </c>
      <c r="V662" s="143">
        <v>0</v>
      </c>
      <c r="W662" s="143">
        <v>0</v>
      </c>
      <c r="X662" s="143">
        <v>0</v>
      </c>
      <c r="Y662" s="143">
        <v>0</v>
      </c>
      <c r="Z662" s="143">
        <v>0</v>
      </c>
      <c r="AA662" s="143">
        <v>0</v>
      </c>
      <c r="AB662" s="143">
        <v>0</v>
      </c>
      <c r="AC662" s="143">
        <v>0</v>
      </c>
      <c r="AD662" s="143">
        <v>0</v>
      </c>
      <c r="AE662" s="143">
        <v>0</v>
      </c>
      <c r="AF662" s="148">
        <v>0</v>
      </c>
    </row>
    <row r="663" spans="1:33" s="45" customFormat="1" ht="12.75" customHeight="1" x14ac:dyDescent="0.25">
      <c r="A663" s="33"/>
      <c r="B663" s="52"/>
      <c r="C663" s="25">
        <v>39109</v>
      </c>
      <c r="D663" s="172" t="s">
        <v>199</v>
      </c>
      <c r="E663" s="24">
        <v>390</v>
      </c>
      <c r="F663" s="28" t="s">
        <v>13</v>
      </c>
      <c r="G663" s="28">
        <f>VLOOKUP(C663,'[1]Plan comptable'!$C$13:$C$462,1,FALSE)</f>
        <v>39109</v>
      </c>
      <c r="H663"/>
      <c r="I663" s="158" t="s">
        <v>1191</v>
      </c>
      <c r="J663" s="154">
        <v>0</v>
      </c>
      <c r="K663" s="143">
        <v>0</v>
      </c>
      <c r="L663" s="143">
        <v>0</v>
      </c>
      <c r="M663" s="143">
        <v>0</v>
      </c>
      <c r="N663" s="143">
        <v>0</v>
      </c>
      <c r="O663" s="143">
        <v>0</v>
      </c>
      <c r="P663" s="143">
        <v>0</v>
      </c>
      <c r="Q663" s="143">
        <v>1</v>
      </c>
      <c r="R663" s="143">
        <v>0</v>
      </c>
      <c r="S663" s="143">
        <v>0</v>
      </c>
      <c r="T663" s="144">
        <v>0</v>
      </c>
      <c r="U663" s="154">
        <v>0</v>
      </c>
      <c r="V663" s="143">
        <v>0</v>
      </c>
      <c r="W663" s="143">
        <v>0</v>
      </c>
      <c r="X663" s="143">
        <v>0</v>
      </c>
      <c r="Y663" s="143">
        <v>0</v>
      </c>
      <c r="Z663" s="143">
        <v>0</v>
      </c>
      <c r="AA663" s="143">
        <v>0</v>
      </c>
      <c r="AB663" s="143">
        <v>0</v>
      </c>
      <c r="AC663" s="143">
        <v>0</v>
      </c>
      <c r="AD663" s="143">
        <v>0</v>
      </c>
      <c r="AE663" s="143">
        <v>0</v>
      </c>
      <c r="AF663" s="148">
        <v>0</v>
      </c>
    </row>
    <row r="664" spans="1:33" s="45" customFormat="1" ht="12.75" customHeight="1" x14ac:dyDescent="0.25">
      <c r="A664" s="33"/>
      <c r="B664" s="52"/>
      <c r="C664" s="25">
        <v>39110</v>
      </c>
      <c r="D664" s="172" t="s">
        <v>201</v>
      </c>
      <c r="E664" s="24">
        <v>390</v>
      </c>
      <c r="F664" s="28" t="s">
        <v>13</v>
      </c>
      <c r="G664" s="28">
        <f>VLOOKUP(C664,'[1]Plan comptable'!$C$13:$C$462,1,FALSE)</f>
        <v>39110</v>
      </c>
      <c r="H664"/>
      <c r="I664" s="158" t="s">
        <v>1191</v>
      </c>
      <c r="J664" s="154">
        <v>0</v>
      </c>
      <c r="K664" s="143">
        <v>0</v>
      </c>
      <c r="L664" s="143">
        <v>0</v>
      </c>
      <c r="M664" s="143">
        <v>0</v>
      </c>
      <c r="N664" s="143">
        <v>0</v>
      </c>
      <c r="O664" s="143">
        <v>0</v>
      </c>
      <c r="P664" s="143">
        <v>0</v>
      </c>
      <c r="Q664" s="143">
        <v>0</v>
      </c>
      <c r="R664" s="143">
        <v>0</v>
      </c>
      <c r="S664" s="143">
        <v>1</v>
      </c>
      <c r="T664" s="144">
        <v>0</v>
      </c>
      <c r="U664" s="154">
        <v>0</v>
      </c>
      <c r="V664" s="143">
        <v>0</v>
      </c>
      <c r="W664" s="143">
        <v>0</v>
      </c>
      <c r="X664" s="143">
        <v>0</v>
      </c>
      <c r="Y664" s="143">
        <v>0</v>
      </c>
      <c r="Z664" s="143">
        <v>0</v>
      </c>
      <c r="AA664" s="143">
        <v>0</v>
      </c>
      <c r="AB664" s="143">
        <v>0</v>
      </c>
      <c r="AC664" s="143">
        <v>0</v>
      </c>
      <c r="AD664" s="143">
        <v>0</v>
      </c>
      <c r="AE664" s="143">
        <v>0</v>
      </c>
      <c r="AF664" s="148">
        <v>0</v>
      </c>
    </row>
    <row r="665" spans="1:33" s="45" customFormat="1" ht="12.75" customHeight="1" x14ac:dyDescent="0.25">
      <c r="A665" s="33"/>
      <c r="B665" s="52"/>
      <c r="C665" s="25">
        <v>39111</v>
      </c>
      <c r="D665" s="172" t="s">
        <v>200</v>
      </c>
      <c r="E665" s="24">
        <v>390</v>
      </c>
      <c r="F665" s="28" t="s">
        <v>13</v>
      </c>
      <c r="G665" s="28">
        <f>VLOOKUP(C665,'[1]Plan comptable'!$C$13:$C$462,1,FALSE)</f>
        <v>39111</v>
      </c>
      <c r="H665"/>
      <c r="I665" s="158" t="s">
        <v>1191</v>
      </c>
      <c r="J665" s="154">
        <v>0</v>
      </c>
      <c r="K665" s="143">
        <v>0</v>
      </c>
      <c r="L665" s="143">
        <v>0</v>
      </c>
      <c r="M665" s="143">
        <v>0</v>
      </c>
      <c r="N665" s="143">
        <v>0</v>
      </c>
      <c r="O665" s="143">
        <v>0</v>
      </c>
      <c r="P665" s="143">
        <v>0</v>
      </c>
      <c r="Q665" s="143">
        <v>0</v>
      </c>
      <c r="R665" s="143">
        <v>1</v>
      </c>
      <c r="S665" s="143">
        <v>0</v>
      </c>
      <c r="T665" s="144">
        <v>0</v>
      </c>
      <c r="U665" s="154">
        <v>0</v>
      </c>
      <c r="V665" s="143">
        <v>0</v>
      </c>
      <c r="W665" s="143">
        <v>0</v>
      </c>
      <c r="X665" s="143">
        <v>0</v>
      </c>
      <c r="Y665" s="143">
        <v>0</v>
      </c>
      <c r="Z665" s="143">
        <v>0</v>
      </c>
      <c r="AA665" s="143">
        <v>0</v>
      </c>
      <c r="AB665" s="143">
        <v>0</v>
      </c>
      <c r="AC665" s="143">
        <v>0</v>
      </c>
      <c r="AD665" s="143">
        <v>0</v>
      </c>
      <c r="AE665" s="143">
        <v>0</v>
      </c>
      <c r="AF665" s="148">
        <v>0</v>
      </c>
    </row>
    <row r="666" spans="1:33" s="45" customFormat="1" ht="12.75" customHeight="1" x14ac:dyDescent="0.25">
      <c r="A666" s="33"/>
      <c r="B666" s="52"/>
      <c r="C666" s="25">
        <v>39112</v>
      </c>
      <c r="D666" s="172" t="s">
        <v>202</v>
      </c>
      <c r="E666" s="24">
        <v>390</v>
      </c>
      <c r="F666" s="28" t="s">
        <v>13</v>
      </c>
      <c r="G666" s="28">
        <f>VLOOKUP(C666,'[1]Plan comptable'!$C$13:$C$462,1,FALSE)</f>
        <v>39112</v>
      </c>
      <c r="H666"/>
      <c r="I666" s="158" t="s">
        <v>1191</v>
      </c>
      <c r="J666" s="154">
        <v>0</v>
      </c>
      <c r="K666" s="143">
        <v>0</v>
      </c>
      <c r="L666" s="143">
        <v>1</v>
      </c>
      <c r="M666" s="143">
        <v>0</v>
      </c>
      <c r="N666" s="143">
        <v>0</v>
      </c>
      <c r="O666" s="143">
        <v>0</v>
      </c>
      <c r="P666" s="143">
        <v>0</v>
      </c>
      <c r="Q666" s="143">
        <v>0</v>
      </c>
      <c r="R666" s="143">
        <v>0</v>
      </c>
      <c r="S666" s="143">
        <v>0</v>
      </c>
      <c r="T666" s="144">
        <v>0</v>
      </c>
      <c r="U666" s="154">
        <v>0</v>
      </c>
      <c r="V666" s="143">
        <v>0</v>
      </c>
      <c r="W666" s="143">
        <v>0</v>
      </c>
      <c r="X666" s="143">
        <v>0</v>
      </c>
      <c r="Y666" s="143">
        <v>0</v>
      </c>
      <c r="Z666" s="143">
        <v>0</v>
      </c>
      <c r="AA666" s="143">
        <v>0</v>
      </c>
      <c r="AB666" s="143">
        <v>0</v>
      </c>
      <c r="AC666" s="143">
        <v>0</v>
      </c>
      <c r="AD666" s="143">
        <v>0</v>
      </c>
      <c r="AE666" s="143">
        <v>0</v>
      </c>
      <c r="AF666" s="148">
        <v>0</v>
      </c>
    </row>
    <row r="667" spans="1:33" s="45" customFormat="1" ht="12.75" customHeight="1" x14ac:dyDescent="0.25">
      <c r="A667" s="33"/>
      <c r="B667" s="52"/>
      <c r="C667" s="25">
        <v>39113</v>
      </c>
      <c r="D667" s="172" t="s">
        <v>204</v>
      </c>
      <c r="E667" s="24">
        <v>390</v>
      </c>
      <c r="F667" s="28" t="s">
        <v>13</v>
      </c>
      <c r="G667" s="28">
        <f>VLOOKUP(C667,'[1]Plan comptable'!$C$13:$C$462,1,FALSE)</f>
        <v>39113</v>
      </c>
      <c r="H667"/>
      <c r="I667" s="158" t="s">
        <v>1191</v>
      </c>
      <c r="J667" s="154">
        <v>0</v>
      </c>
      <c r="K667" s="143">
        <v>0</v>
      </c>
      <c r="L667" s="143">
        <v>0</v>
      </c>
      <c r="M667" s="143">
        <v>0</v>
      </c>
      <c r="N667" s="143">
        <v>1</v>
      </c>
      <c r="O667" s="143">
        <v>0</v>
      </c>
      <c r="P667" s="143">
        <v>0</v>
      </c>
      <c r="Q667" s="143">
        <v>0</v>
      </c>
      <c r="R667" s="143">
        <v>0</v>
      </c>
      <c r="S667" s="143">
        <v>0</v>
      </c>
      <c r="T667" s="144">
        <v>0</v>
      </c>
      <c r="U667" s="154">
        <v>0</v>
      </c>
      <c r="V667" s="143">
        <v>0</v>
      </c>
      <c r="W667" s="143">
        <v>0</v>
      </c>
      <c r="X667" s="143">
        <v>0</v>
      </c>
      <c r="Y667" s="143">
        <v>0</v>
      </c>
      <c r="Z667" s="143">
        <v>0</v>
      </c>
      <c r="AA667" s="143">
        <v>0</v>
      </c>
      <c r="AB667" s="143">
        <v>0</v>
      </c>
      <c r="AC667" s="143">
        <v>0</v>
      </c>
      <c r="AD667" s="143">
        <v>0</v>
      </c>
      <c r="AE667" s="143">
        <v>0</v>
      </c>
      <c r="AF667" s="148">
        <v>0</v>
      </c>
    </row>
    <row r="668" spans="1:33" s="45" customFormat="1" ht="12.75" customHeight="1" x14ac:dyDescent="0.25">
      <c r="A668" s="33"/>
      <c r="B668" s="52"/>
      <c r="C668" s="25">
        <v>39119</v>
      </c>
      <c r="D668" s="172" t="s">
        <v>1107</v>
      </c>
      <c r="E668" s="24">
        <v>390</v>
      </c>
      <c r="F668" s="28" t="s">
        <v>13</v>
      </c>
      <c r="G668" s="28">
        <f>VLOOKUP(C668,'[1]Plan comptable'!$C$13:$C$462,1,FALSE)</f>
        <v>39119</v>
      </c>
      <c r="H668"/>
      <c r="I668" s="158" t="s">
        <v>1191</v>
      </c>
      <c r="J668" s="154">
        <v>0</v>
      </c>
      <c r="K668" s="143">
        <v>0</v>
      </c>
      <c r="L668" s="143">
        <v>0</v>
      </c>
      <c r="M668" s="143">
        <v>0</v>
      </c>
      <c r="N668" s="143">
        <v>0</v>
      </c>
      <c r="O668" s="143">
        <v>0</v>
      </c>
      <c r="P668" s="143">
        <v>0</v>
      </c>
      <c r="Q668" s="143">
        <v>0</v>
      </c>
      <c r="R668" s="143">
        <v>0</v>
      </c>
      <c r="S668" s="143">
        <v>0</v>
      </c>
      <c r="T668" s="144">
        <v>0</v>
      </c>
      <c r="U668" s="154">
        <v>0</v>
      </c>
      <c r="V668" s="143">
        <v>0</v>
      </c>
      <c r="W668" s="143">
        <v>0</v>
      </c>
      <c r="X668" s="143">
        <v>0</v>
      </c>
      <c r="Y668" s="143">
        <v>0</v>
      </c>
      <c r="Z668" s="143">
        <v>0</v>
      </c>
      <c r="AA668" s="143">
        <v>0</v>
      </c>
      <c r="AB668" s="143">
        <v>0</v>
      </c>
      <c r="AC668" s="143">
        <v>0</v>
      </c>
      <c r="AD668" s="143">
        <v>0</v>
      </c>
      <c r="AE668" s="143">
        <v>0</v>
      </c>
      <c r="AF668" s="148">
        <v>0</v>
      </c>
      <c r="AG668" s="45" t="s">
        <v>1189</v>
      </c>
    </row>
    <row r="669" spans="1:33" s="45" customFormat="1" ht="12.75" customHeight="1" x14ac:dyDescent="0.25">
      <c r="A669" s="33"/>
      <c r="B669" s="52"/>
      <c r="C669" s="61">
        <v>392</v>
      </c>
      <c r="D669" s="172" t="s">
        <v>14</v>
      </c>
      <c r="E669" s="24">
        <v>390</v>
      </c>
      <c r="F669" s="28" t="s">
        <v>13</v>
      </c>
      <c r="G669" s="28">
        <f>VLOOKUP(C669,'[1]Plan comptable'!$C$13:$C$462,1,FALSE)</f>
        <v>392</v>
      </c>
      <c r="H669"/>
      <c r="I669" s="158" t="s">
        <v>1191</v>
      </c>
      <c r="J669" s="154">
        <v>0</v>
      </c>
      <c r="K669" s="143">
        <v>0</v>
      </c>
      <c r="L669" s="143">
        <v>0</v>
      </c>
      <c r="M669" s="143">
        <v>0</v>
      </c>
      <c r="N669" s="143">
        <v>1</v>
      </c>
      <c r="O669" s="143">
        <v>0</v>
      </c>
      <c r="P669" s="143">
        <v>0</v>
      </c>
      <c r="Q669" s="143">
        <v>0</v>
      </c>
      <c r="R669" s="143">
        <v>0</v>
      </c>
      <c r="S669" s="143">
        <v>0</v>
      </c>
      <c r="T669" s="144">
        <v>0</v>
      </c>
      <c r="U669" s="154">
        <v>0</v>
      </c>
      <c r="V669" s="143">
        <v>0</v>
      </c>
      <c r="W669" s="143">
        <v>0</v>
      </c>
      <c r="X669" s="143">
        <v>0</v>
      </c>
      <c r="Y669" s="143">
        <v>0</v>
      </c>
      <c r="Z669" s="143">
        <v>0</v>
      </c>
      <c r="AA669" s="143">
        <v>0</v>
      </c>
      <c r="AB669" s="143">
        <v>0</v>
      </c>
      <c r="AC669" s="143">
        <v>0</v>
      </c>
      <c r="AD669" s="143">
        <v>0</v>
      </c>
      <c r="AE669" s="143">
        <v>0</v>
      </c>
      <c r="AF669" s="148">
        <v>0</v>
      </c>
    </row>
    <row r="670" spans="1:33" s="45" customFormat="1" ht="12.75" customHeight="1" x14ac:dyDescent="0.25">
      <c r="A670" s="33"/>
      <c r="B670" s="52"/>
      <c r="C670" s="62"/>
      <c r="D670" s="179" t="s">
        <v>15</v>
      </c>
      <c r="E670" s="24">
        <v>390</v>
      </c>
      <c r="F670" s="28" t="s">
        <v>13</v>
      </c>
      <c r="G670" s="28" t="e">
        <f>VLOOKUP(C670,'[1]Plan comptable'!$C$13:$C$462,1,FALSE)</f>
        <v>#N/A</v>
      </c>
      <c r="H670"/>
      <c r="I670" s="159"/>
      <c r="J670" s="149"/>
      <c r="K670" s="149"/>
      <c r="L670" s="149"/>
      <c r="M670" s="149"/>
      <c r="N670" s="149"/>
      <c r="O670" s="149"/>
      <c r="P670" s="149"/>
      <c r="Q670" s="149"/>
      <c r="R670" s="149"/>
      <c r="S670" s="149"/>
      <c r="T670" s="155"/>
      <c r="U670" s="149"/>
      <c r="V670" s="149"/>
      <c r="W670" s="149"/>
      <c r="X670" s="149"/>
      <c r="Y670" s="149"/>
      <c r="Z670" s="149"/>
      <c r="AA670" s="149"/>
      <c r="AB670" s="149"/>
      <c r="AC670" s="149"/>
      <c r="AD670" s="149"/>
      <c r="AE670" s="149"/>
      <c r="AF670" s="150"/>
    </row>
    <row r="671" spans="1:33" s="45" customFormat="1" ht="12.75" customHeight="1" x14ac:dyDescent="0.25">
      <c r="A671" s="33"/>
      <c r="B671" s="52"/>
      <c r="C671" s="62"/>
      <c r="D671" s="179" t="s">
        <v>344</v>
      </c>
      <c r="E671" s="24"/>
      <c r="F671" s="28"/>
      <c r="G671" s="28" t="e">
        <f>VLOOKUP(C671,'[1]Plan comptable'!$C$13:$C$462,1,FALSE)</f>
        <v>#N/A</v>
      </c>
      <c r="H671"/>
      <c r="I671" s="15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55"/>
      <c r="U671" s="149"/>
      <c r="V671" s="149"/>
      <c r="W671" s="149"/>
      <c r="X671" s="149"/>
      <c r="Y671" s="149"/>
      <c r="Z671" s="149"/>
      <c r="AA671" s="149"/>
      <c r="AB671" s="149"/>
      <c r="AC671" s="149"/>
      <c r="AD671" s="149"/>
      <c r="AE671" s="149"/>
      <c r="AF671" s="150"/>
    </row>
    <row r="672" spans="1:33" s="45" customFormat="1" ht="12.75" customHeight="1" x14ac:dyDescent="0.25">
      <c r="A672" s="33"/>
      <c r="B672" s="52"/>
      <c r="C672" s="61">
        <v>393</v>
      </c>
      <c r="D672" s="172" t="s">
        <v>16</v>
      </c>
      <c r="E672" s="24"/>
      <c r="F672" s="28"/>
      <c r="G672" s="28">
        <f>VLOOKUP(C672,'[1]Plan comptable'!$C$13:$C$462,1,FALSE)</f>
        <v>393</v>
      </c>
      <c r="H672"/>
      <c r="I672" s="158" t="s">
        <v>1191</v>
      </c>
      <c r="J672" s="154">
        <v>0</v>
      </c>
      <c r="K672" s="143">
        <v>0</v>
      </c>
      <c r="L672" s="143">
        <v>0</v>
      </c>
      <c r="M672" s="143">
        <v>0</v>
      </c>
      <c r="N672" s="143">
        <v>1</v>
      </c>
      <c r="O672" s="143">
        <v>0</v>
      </c>
      <c r="P672" s="143">
        <v>0</v>
      </c>
      <c r="Q672" s="143">
        <v>0</v>
      </c>
      <c r="R672" s="143">
        <v>0</v>
      </c>
      <c r="S672" s="143">
        <v>0</v>
      </c>
      <c r="T672" s="144">
        <v>0</v>
      </c>
      <c r="U672" s="154">
        <v>0</v>
      </c>
      <c r="V672" s="143">
        <v>0</v>
      </c>
      <c r="W672" s="143">
        <v>0</v>
      </c>
      <c r="X672" s="143">
        <v>0</v>
      </c>
      <c r="Y672" s="143">
        <v>0</v>
      </c>
      <c r="Z672" s="143">
        <v>0</v>
      </c>
      <c r="AA672" s="143">
        <v>0</v>
      </c>
      <c r="AB672" s="143">
        <v>0</v>
      </c>
      <c r="AC672" s="143">
        <v>0</v>
      </c>
      <c r="AD672" s="143">
        <v>0</v>
      </c>
      <c r="AE672" s="143">
        <v>0</v>
      </c>
      <c r="AF672" s="148">
        <v>0</v>
      </c>
    </row>
    <row r="673" spans="1:257" s="45" customFormat="1" ht="12.75" customHeight="1" x14ac:dyDescent="0.25">
      <c r="A673" s="33"/>
      <c r="B673" s="52"/>
      <c r="C673" s="62"/>
      <c r="D673" s="179" t="s">
        <v>610</v>
      </c>
      <c r="E673" s="24">
        <v>390</v>
      </c>
      <c r="F673" s="28" t="s">
        <v>13</v>
      </c>
      <c r="G673" s="28" t="e">
        <f>VLOOKUP(C673,'[1]Plan comptable'!$C$13:$C$462,1,FALSE)</f>
        <v>#N/A</v>
      </c>
      <c r="H673"/>
      <c r="I673" s="159"/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55"/>
      <c r="U673" s="149"/>
      <c r="V673" s="149"/>
      <c r="W673" s="149"/>
      <c r="X673" s="149"/>
      <c r="Y673" s="149"/>
      <c r="Z673" s="149"/>
      <c r="AA673" s="149"/>
      <c r="AB673" s="149"/>
      <c r="AC673" s="149"/>
      <c r="AD673" s="149"/>
      <c r="AE673" s="149"/>
      <c r="AF673" s="150"/>
    </row>
    <row r="674" spans="1:257" s="45" customFormat="1" ht="12.75" customHeight="1" x14ac:dyDescent="0.25">
      <c r="A674" s="33"/>
      <c r="B674" s="52"/>
      <c r="C674" s="62"/>
      <c r="D674" s="179" t="s">
        <v>609</v>
      </c>
      <c r="E674" s="24"/>
      <c r="F674" s="28"/>
      <c r="G674" s="28" t="e">
        <f>VLOOKUP(C674,'[1]Plan comptable'!$C$13:$C$462,1,FALSE)</f>
        <v>#N/A</v>
      </c>
      <c r="H674"/>
      <c r="I674" s="159"/>
      <c r="J674" s="149"/>
      <c r="K674" s="149"/>
      <c r="L674" s="149"/>
      <c r="M674" s="149"/>
      <c r="N674" s="149"/>
      <c r="O674" s="149"/>
      <c r="P674" s="149"/>
      <c r="Q674" s="149"/>
      <c r="R674" s="149"/>
      <c r="S674" s="149"/>
      <c r="T674" s="155"/>
      <c r="U674" s="149"/>
      <c r="V674" s="149"/>
      <c r="W674" s="149"/>
      <c r="X674" s="149"/>
      <c r="Y674" s="149"/>
      <c r="Z674" s="149"/>
      <c r="AA674" s="149"/>
      <c r="AB674" s="149"/>
      <c r="AC674" s="149"/>
      <c r="AD674" s="149"/>
      <c r="AE674" s="149"/>
      <c r="AF674" s="150"/>
    </row>
    <row r="675" spans="1:257" s="45" customFormat="1" ht="12.75" customHeight="1" x14ac:dyDescent="0.25">
      <c r="A675" s="33"/>
      <c r="B675" s="52"/>
      <c r="C675" s="61">
        <v>394</v>
      </c>
      <c r="D675" s="172" t="s">
        <v>206</v>
      </c>
      <c r="E675" s="24"/>
      <c r="F675" s="28"/>
      <c r="G675" s="28">
        <f>VLOOKUP(C675,'[1]Plan comptable'!$C$13:$C$462,1,FALSE)</f>
        <v>394</v>
      </c>
      <c r="H675"/>
      <c r="I675" s="159"/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55"/>
      <c r="U675" s="149"/>
      <c r="V675" s="149"/>
      <c r="W675" s="149"/>
      <c r="X675" s="149"/>
      <c r="Y675" s="149"/>
      <c r="Z675" s="149"/>
      <c r="AA675" s="149"/>
      <c r="AB675" s="149"/>
      <c r="AC675" s="149"/>
      <c r="AD675" s="149"/>
      <c r="AE675" s="149"/>
      <c r="AF675" s="150"/>
    </row>
    <row r="676" spans="1:257" s="45" customFormat="1" ht="12.75" customHeight="1" x14ac:dyDescent="0.25">
      <c r="A676" s="33"/>
      <c r="B676" s="52"/>
      <c r="C676" s="61"/>
      <c r="D676" s="179" t="s">
        <v>17</v>
      </c>
      <c r="E676" s="24">
        <v>390</v>
      </c>
      <c r="F676" s="28" t="s">
        <v>13</v>
      </c>
      <c r="G676" s="28" t="e">
        <f>VLOOKUP(C676,'[1]Plan comptable'!$C$13:$C$462,1,FALSE)</f>
        <v>#N/A</v>
      </c>
      <c r="H676"/>
      <c r="I676" s="159"/>
      <c r="J676" s="149"/>
      <c r="K676" s="149"/>
      <c r="L676" s="149"/>
      <c r="M676" s="149"/>
      <c r="N676" s="149"/>
      <c r="O676" s="149"/>
      <c r="P676" s="149"/>
      <c r="Q676" s="149"/>
      <c r="R676" s="149"/>
      <c r="S676" s="149"/>
      <c r="T676" s="155"/>
      <c r="U676" s="149"/>
      <c r="V676" s="149"/>
      <c r="W676" s="149"/>
      <c r="X676" s="149"/>
      <c r="Y676" s="149"/>
      <c r="Z676" s="149"/>
      <c r="AA676" s="149"/>
      <c r="AB676" s="149"/>
      <c r="AC676" s="149"/>
      <c r="AD676" s="149"/>
      <c r="AE676" s="149"/>
      <c r="AF676" s="150"/>
    </row>
    <row r="677" spans="1:257" s="45" customFormat="1" ht="12.75" customHeight="1" x14ac:dyDescent="0.25">
      <c r="A677" s="33"/>
      <c r="B677" s="52"/>
      <c r="C677" s="25">
        <v>3940</v>
      </c>
      <c r="D677" s="172" t="s">
        <v>75</v>
      </c>
      <c r="E677" s="24"/>
      <c r="F677" s="28"/>
      <c r="G677" s="28" t="e">
        <f>VLOOKUP(C677,'[1]Plan comptable'!$C$13:$C$462,1,FALSE)</f>
        <v>#N/A</v>
      </c>
      <c r="H677"/>
      <c r="I677" s="158" t="s">
        <v>1191</v>
      </c>
      <c r="J677" s="154">
        <v>0</v>
      </c>
      <c r="K677" s="143">
        <v>0</v>
      </c>
      <c r="L677" s="143">
        <v>0</v>
      </c>
      <c r="M677" s="143">
        <v>0</v>
      </c>
      <c r="N677" s="143">
        <v>1</v>
      </c>
      <c r="O677" s="143">
        <v>0</v>
      </c>
      <c r="P677" s="143">
        <v>0</v>
      </c>
      <c r="Q677" s="143">
        <v>0</v>
      </c>
      <c r="R677" s="143">
        <v>0</v>
      </c>
      <c r="S677" s="143">
        <v>0</v>
      </c>
      <c r="T677" s="144">
        <v>0</v>
      </c>
      <c r="U677" s="154">
        <v>0</v>
      </c>
      <c r="V677" s="143">
        <v>0</v>
      </c>
      <c r="W677" s="143">
        <v>0</v>
      </c>
      <c r="X677" s="143">
        <v>0</v>
      </c>
      <c r="Y677" s="143">
        <v>0</v>
      </c>
      <c r="Z677" s="143">
        <v>0</v>
      </c>
      <c r="AA677" s="143">
        <v>0</v>
      </c>
      <c r="AB677" s="143">
        <v>0</v>
      </c>
      <c r="AC677" s="143">
        <v>0</v>
      </c>
      <c r="AD677" s="143">
        <v>0</v>
      </c>
      <c r="AE677" s="143">
        <v>0</v>
      </c>
      <c r="AF677" s="148">
        <v>0</v>
      </c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  <c r="AT677" s="19"/>
      <c r="AU677" s="19"/>
      <c r="AV677" s="19"/>
      <c r="AW677" s="19"/>
      <c r="AX677" s="19"/>
      <c r="AY677" s="19"/>
      <c r="AZ677" s="19"/>
      <c r="BA677" s="19"/>
      <c r="BB677" s="19"/>
      <c r="BC677" s="19"/>
      <c r="BD677" s="19"/>
      <c r="BE677" s="19"/>
      <c r="BF677" s="19"/>
      <c r="BG677" s="19"/>
      <c r="BH677" s="19"/>
      <c r="BI677" s="19"/>
      <c r="BJ677" s="19"/>
      <c r="BK677" s="19"/>
      <c r="BL677" s="19"/>
      <c r="BM677" s="19"/>
      <c r="BN677" s="19"/>
      <c r="BO677" s="19"/>
      <c r="BP677" s="19"/>
      <c r="BQ677" s="19"/>
      <c r="BR677" s="19"/>
      <c r="BS677" s="19"/>
      <c r="BT677" s="19"/>
      <c r="BU677" s="19"/>
      <c r="BV677" s="19"/>
      <c r="BW677" s="19"/>
      <c r="BX677" s="19"/>
      <c r="BY677" s="19"/>
      <c r="BZ677" s="19"/>
      <c r="CA677" s="19"/>
      <c r="CB677" s="19"/>
      <c r="CC677" s="19"/>
      <c r="CD677" s="19"/>
      <c r="CE677" s="19"/>
      <c r="CF677" s="19"/>
      <c r="CG677" s="19"/>
      <c r="CH677" s="19"/>
      <c r="CI677" s="19"/>
      <c r="CJ677" s="19"/>
      <c r="CK677" s="19"/>
      <c r="CL677" s="19"/>
      <c r="CM677" s="19"/>
      <c r="CN677" s="19"/>
      <c r="CO677" s="19"/>
      <c r="CP677" s="19"/>
      <c r="CQ677" s="19"/>
      <c r="CR677" s="19"/>
      <c r="CS677" s="19"/>
      <c r="CT677" s="19"/>
      <c r="CU677" s="19"/>
      <c r="CV677" s="19"/>
      <c r="CW677" s="19"/>
      <c r="CX677" s="19"/>
      <c r="CY677" s="19"/>
      <c r="CZ677" s="19"/>
      <c r="DA677" s="19"/>
      <c r="DB677" s="19"/>
      <c r="DC677" s="19"/>
      <c r="DD677" s="19"/>
      <c r="DE677" s="19"/>
      <c r="DF677" s="19"/>
      <c r="DG677" s="19"/>
      <c r="DH677" s="19"/>
      <c r="DI677" s="19"/>
      <c r="DJ677" s="19"/>
      <c r="DK677" s="19"/>
      <c r="DL677" s="19"/>
      <c r="DM677" s="19"/>
      <c r="DN677" s="19"/>
      <c r="DO677" s="19"/>
      <c r="DP677" s="19"/>
      <c r="DQ677" s="19"/>
      <c r="DR677" s="19"/>
      <c r="DS677" s="19"/>
      <c r="DT677" s="19"/>
      <c r="DU677" s="19"/>
      <c r="DV677" s="19"/>
      <c r="DW677" s="19"/>
      <c r="DX677" s="19"/>
      <c r="DY677" s="19"/>
      <c r="DZ677" s="19"/>
      <c r="EA677" s="19"/>
      <c r="EB677" s="19"/>
      <c r="EC677" s="19"/>
      <c r="ED677" s="19"/>
      <c r="EE677" s="19"/>
      <c r="EF677" s="19"/>
      <c r="EG677" s="19"/>
      <c r="EH677" s="19"/>
      <c r="EI677" s="19"/>
      <c r="EJ677" s="19"/>
      <c r="EK677" s="19"/>
      <c r="EL677" s="19"/>
      <c r="EM677" s="19"/>
      <c r="EN677" s="19"/>
      <c r="EO677" s="19"/>
      <c r="EP677" s="19"/>
      <c r="EQ677" s="19"/>
      <c r="ER677" s="19"/>
      <c r="ES677" s="19"/>
      <c r="ET677" s="19"/>
      <c r="EU677" s="19"/>
      <c r="EV677" s="19"/>
      <c r="EW677" s="19"/>
      <c r="EX677" s="19"/>
      <c r="EY677" s="19"/>
      <c r="EZ677" s="19"/>
      <c r="FA677" s="19"/>
      <c r="FB677" s="19"/>
      <c r="FC677" s="19"/>
      <c r="FD677" s="19"/>
      <c r="FE677" s="19"/>
      <c r="FF677" s="19"/>
      <c r="FG677" s="19"/>
      <c r="FH677" s="19"/>
      <c r="FI677" s="19"/>
      <c r="FJ677" s="19"/>
      <c r="FK677" s="19"/>
      <c r="FL677" s="19"/>
      <c r="FM677" s="19"/>
      <c r="FN677" s="19"/>
      <c r="FO677" s="19"/>
      <c r="FP677" s="19"/>
      <c r="FQ677" s="19"/>
      <c r="FR677" s="19"/>
      <c r="FS677" s="19"/>
      <c r="FT677" s="19"/>
      <c r="FU677" s="19"/>
      <c r="FV677" s="19"/>
      <c r="FW677" s="19"/>
      <c r="FX677" s="19"/>
      <c r="FY677" s="19"/>
      <c r="FZ677" s="19"/>
      <c r="GA677" s="19"/>
      <c r="GB677" s="19"/>
      <c r="GC677" s="19"/>
      <c r="GD677" s="19"/>
      <c r="GE677" s="19"/>
      <c r="GF677" s="19"/>
      <c r="GG677" s="19"/>
      <c r="GH677" s="19"/>
      <c r="GI677" s="19"/>
      <c r="GJ677" s="19"/>
      <c r="GK677" s="19"/>
      <c r="GL677" s="19"/>
      <c r="GM677" s="19"/>
      <c r="GN677" s="19"/>
      <c r="GO677" s="19"/>
      <c r="GP677" s="19"/>
      <c r="GQ677" s="19"/>
      <c r="GR677" s="19"/>
      <c r="GS677" s="19"/>
      <c r="GT677" s="19"/>
      <c r="GU677" s="19"/>
      <c r="GV677" s="19"/>
      <c r="GW677" s="19"/>
      <c r="GX677" s="19"/>
      <c r="GY677" s="19"/>
      <c r="GZ677" s="19"/>
      <c r="HA677" s="19"/>
      <c r="HB677" s="19"/>
      <c r="HC677" s="19"/>
      <c r="HD677" s="19"/>
      <c r="HE677" s="19"/>
      <c r="HF677" s="19"/>
      <c r="HG677" s="19"/>
      <c r="HH677" s="19"/>
      <c r="HI677" s="19"/>
      <c r="HJ677" s="19"/>
      <c r="HK677" s="19"/>
      <c r="HL677" s="19"/>
      <c r="HM677" s="19"/>
      <c r="HN677" s="19"/>
      <c r="HO677" s="19"/>
      <c r="HP677" s="19"/>
      <c r="HQ677" s="19"/>
      <c r="HR677" s="19"/>
      <c r="HS677" s="19"/>
      <c r="HT677" s="19"/>
      <c r="HU677" s="19"/>
      <c r="HV677" s="19"/>
      <c r="HW677" s="19"/>
      <c r="HX677" s="19"/>
      <c r="HY677" s="19"/>
      <c r="HZ677" s="19"/>
      <c r="IA677" s="19"/>
      <c r="IB677" s="19"/>
      <c r="IC677" s="19"/>
      <c r="ID677" s="19"/>
      <c r="IE677" s="19"/>
      <c r="IF677" s="19"/>
      <c r="IG677" s="19"/>
      <c r="IH677" s="19"/>
      <c r="II677" s="19"/>
      <c r="IJ677" s="19"/>
      <c r="IK677" s="19"/>
      <c r="IL677" s="19"/>
      <c r="IM677" s="19"/>
      <c r="IN677" s="19"/>
      <c r="IO677" s="19"/>
      <c r="IP677" s="19"/>
      <c r="IQ677" s="19"/>
      <c r="IR677" s="19"/>
      <c r="IS677" s="19"/>
      <c r="IT677" s="19"/>
      <c r="IU677" s="19"/>
      <c r="IV677" s="19"/>
      <c r="IW677" s="19"/>
    </row>
    <row r="678" spans="1:257" s="45" customFormat="1" ht="12.75" customHeight="1" x14ac:dyDescent="0.25">
      <c r="A678" s="33"/>
      <c r="B678" s="52"/>
      <c r="C678" s="25">
        <v>3941</v>
      </c>
      <c r="D678" s="172" t="s">
        <v>74</v>
      </c>
      <c r="E678" s="27">
        <v>390</v>
      </c>
      <c r="F678" s="28" t="s">
        <v>13</v>
      </c>
      <c r="G678" s="28">
        <f>VLOOKUP(C678,'[1]Plan comptable'!$C$13:$C$462,1,FALSE)</f>
        <v>3941</v>
      </c>
      <c r="H678"/>
      <c r="I678" s="158" t="s">
        <v>1191</v>
      </c>
      <c r="J678" s="154">
        <v>0</v>
      </c>
      <c r="K678" s="143">
        <v>0</v>
      </c>
      <c r="L678" s="143">
        <v>0</v>
      </c>
      <c r="M678" s="143">
        <v>0</v>
      </c>
      <c r="N678" s="143">
        <v>1</v>
      </c>
      <c r="O678" s="143">
        <v>0</v>
      </c>
      <c r="P678" s="143">
        <v>0</v>
      </c>
      <c r="Q678" s="143">
        <v>0</v>
      </c>
      <c r="R678" s="143">
        <v>0</v>
      </c>
      <c r="S678" s="143">
        <v>0</v>
      </c>
      <c r="T678" s="144">
        <v>0</v>
      </c>
      <c r="U678" s="154">
        <v>0</v>
      </c>
      <c r="V678" s="143">
        <v>0</v>
      </c>
      <c r="W678" s="143">
        <v>0</v>
      </c>
      <c r="X678" s="143">
        <v>0</v>
      </c>
      <c r="Y678" s="143">
        <v>0</v>
      </c>
      <c r="Z678" s="143">
        <v>0</v>
      </c>
      <c r="AA678" s="143">
        <v>0</v>
      </c>
      <c r="AB678" s="143">
        <v>0</v>
      </c>
      <c r="AC678" s="143">
        <v>0</v>
      </c>
      <c r="AD678" s="143">
        <v>0</v>
      </c>
      <c r="AE678" s="143">
        <v>0</v>
      </c>
      <c r="AF678" s="148">
        <v>0</v>
      </c>
    </row>
    <row r="679" spans="1:257" s="19" customFormat="1" ht="12.75" customHeight="1" x14ac:dyDescent="0.25">
      <c r="A679" s="15">
        <v>40</v>
      </c>
      <c r="B679" s="53" t="s">
        <v>20</v>
      </c>
      <c r="C679" s="17">
        <v>40</v>
      </c>
      <c r="D679" s="181" t="s">
        <v>274</v>
      </c>
      <c r="E679" s="27">
        <v>390</v>
      </c>
      <c r="F679" s="28" t="s">
        <v>13</v>
      </c>
      <c r="G679" s="28"/>
      <c r="H679"/>
      <c r="I679" s="159"/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55"/>
      <c r="U679" s="149"/>
      <c r="V679" s="149"/>
      <c r="W679" s="149"/>
      <c r="X679" s="149"/>
      <c r="Y679" s="149"/>
      <c r="Z679" s="149"/>
      <c r="AA679" s="149"/>
      <c r="AB679" s="149"/>
      <c r="AC679" s="149"/>
      <c r="AD679" s="149"/>
      <c r="AE679" s="149"/>
      <c r="AF679" s="150"/>
      <c r="AG679" s="45"/>
      <c r="AH679" s="45"/>
      <c r="AI679" s="45"/>
      <c r="AJ679" s="45"/>
      <c r="AK679" s="45"/>
      <c r="AL679" s="45"/>
      <c r="AM679" s="45"/>
      <c r="AN679" s="45"/>
      <c r="AO679" s="45"/>
      <c r="AP679" s="45"/>
      <c r="AQ679" s="45"/>
      <c r="AR679" s="45"/>
      <c r="AS679" s="45"/>
      <c r="AT679" s="45"/>
      <c r="AU679" s="45"/>
      <c r="AV679" s="45"/>
      <c r="AW679" s="45"/>
      <c r="AX679" s="45"/>
      <c r="AY679" s="45"/>
      <c r="AZ679" s="45"/>
      <c r="BA679" s="45"/>
      <c r="BB679" s="45"/>
      <c r="BC679" s="45"/>
      <c r="BD679" s="45"/>
      <c r="BE679" s="45"/>
      <c r="BF679" s="45"/>
      <c r="BG679" s="45"/>
      <c r="BH679" s="45"/>
      <c r="BI679" s="45"/>
      <c r="BJ679" s="45"/>
      <c r="BK679" s="45"/>
      <c r="BL679" s="45"/>
      <c r="BM679" s="45"/>
      <c r="BN679" s="45"/>
      <c r="BO679" s="45"/>
      <c r="BP679" s="45"/>
      <c r="BQ679" s="45"/>
      <c r="BR679" s="45"/>
      <c r="BS679" s="45"/>
      <c r="BT679" s="45"/>
      <c r="BU679" s="45"/>
      <c r="BV679" s="45"/>
      <c r="BW679" s="45"/>
      <c r="BX679" s="45"/>
      <c r="BY679" s="45"/>
      <c r="BZ679" s="45"/>
      <c r="CA679" s="45"/>
      <c r="CB679" s="45"/>
      <c r="CC679" s="45"/>
      <c r="CD679" s="45"/>
      <c r="CE679" s="45"/>
      <c r="CF679" s="45"/>
      <c r="CG679" s="45"/>
      <c r="CH679" s="45"/>
      <c r="CI679" s="45"/>
      <c r="CJ679" s="45"/>
      <c r="CK679" s="45"/>
      <c r="CL679" s="45"/>
      <c r="CM679" s="45"/>
      <c r="CN679" s="45"/>
      <c r="CO679" s="45"/>
      <c r="CP679" s="45"/>
      <c r="CQ679" s="45"/>
      <c r="CR679" s="45"/>
      <c r="CS679" s="45"/>
      <c r="CT679" s="45"/>
      <c r="CU679" s="45"/>
      <c r="CV679" s="45"/>
      <c r="CW679" s="45"/>
      <c r="CX679" s="45"/>
      <c r="CY679" s="45"/>
      <c r="CZ679" s="45"/>
      <c r="DA679" s="45"/>
      <c r="DB679" s="45"/>
      <c r="DC679" s="45"/>
      <c r="DD679" s="45"/>
      <c r="DE679" s="45"/>
      <c r="DF679" s="45"/>
      <c r="DG679" s="45"/>
      <c r="DH679" s="45"/>
      <c r="DI679" s="45"/>
      <c r="DJ679" s="45"/>
      <c r="DK679" s="45"/>
      <c r="DL679" s="45"/>
      <c r="DM679" s="45"/>
      <c r="DN679" s="45"/>
      <c r="DO679" s="45"/>
      <c r="DP679" s="45"/>
      <c r="DQ679" s="45"/>
      <c r="DR679" s="45"/>
      <c r="DS679" s="45"/>
      <c r="DT679" s="45"/>
      <c r="DU679" s="45"/>
      <c r="DV679" s="45"/>
      <c r="DW679" s="45"/>
      <c r="DX679" s="45"/>
      <c r="DY679" s="45"/>
      <c r="DZ679" s="45"/>
      <c r="EA679" s="45"/>
      <c r="EB679" s="45"/>
      <c r="EC679" s="45"/>
      <c r="ED679" s="45"/>
      <c r="EE679" s="45"/>
      <c r="EF679" s="45"/>
      <c r="EG679" s="45"/>
      <c r="EH679" s="45"/>
      <c r="EI679" s="45"/>
      <c r="EJ679" s="45"/>
      <c r="EK679" s="45"/>
      <c r="EL679" s="45"/>
      <c r="EM679" s="45"/>
      <c r="EN679" s="45"/>
      <c r="EO679" s="45"/>
      <c r="EP679" s="45"/>
      <c r="EQ679" s="45"/>
      <c r="ER679" s="45"/>
      <c r="ES679" s="45"/>
      <c r="ET679" s="45"/>
      <c r="EU679" s="45"/>
      <c r="EV679" s="45"/>
      <c r="EW679" s="45"/>
      <c r="EX679" s="45"/>
      <c r="EY679" s="45"/>
      <c r="EZ679" s="45"/>
      <c r="FA679" s="45"/>
      <c r="FB679" s="45"/>
      <c r="FC679" s="45"/>
      <c r="FD679" s="45"/>
      <c r="FE679" s="45"/>
      <c r="FF679" s="45"/>
      <c r="FG679" s="45"/>
      <c r="FH679" s="45"/>
      <c r="FI679" s="45"/>
      <c r="FJ679" s="45"/>
      <c r="FK679" s="45"/>
      <c r="FL679" s="45"/>
      <c r="FM679" s="45"/>
      <c r="FN679" s="45"/>
      <c r="FO679" s="45"/>
      <c r="FP679" s="45"/>
      <c r="FQ679" s="45"/>
      <c r="FR679" s="45"/>
      <c r="FS679" s="45"/>
      <c r="FT679" s="45"/>
      <c r="FU679" s="45"/>
      <c r="FV679" s="45"/>
      <c r="FW679" s="45"/>
      <c r="FX679" s="45"/>
      <c r="FY679" s="45"/>
      <c r="FZ679" s="45"/>
      <c r="GA679" s="45"/>
      <c r="GB679" s="45"/>
      <c r="GC679" s="45"/>
      <c r="GD679" s="45"/>
      <c r="GE679" s="45"/>
      <c r="GF679" s="45"/>
      <c r="GG679" s="45"/>
      <c r="GH679" s="45"/>
      <c r="GI679" s="45"/>
      <c r="GJ679" s="45"/>
      <c r="GK679" s="45"/>
      <c r="GL679" s="45"/>
      <c r="GM679" s="45"/>
      <c r="GN679" s="45"/>
      <c r="GO679" s="45"/>
      <c r="GP679" s="45"/>
      <c r="GQ679" s="45"/>
      <c r="GR679" s="45"/>
      <c r="GS679" s="45"/>
      <c r="GT679" s="45"/>
      <c r="GU679" s="45"/>
      <c r="GV679" s="45"/>
      <c r="GW679" s="45"/>
      <c r="GX679" s="45"/>
      <c r="GY679" s="45"/>
      <c r="GZ679" s="45"/>
      <c r="HA679" s="45"/>
      <c r="HB679" s="45"/>
      <c r="HC679" s="45"/>
      <c r="HD679" s="45"/>
      <c r="HE679" s="45"/>
      <c r="HF679" s="45"/>
      <c r="HG679" s="45"/>
      <c r="HH679" s="45"/>
      <c r="HI679" s="45"/>
      <c r="HJ679" s="45"/>
      <c r="HK679" s="45"/>
      <c r="HL679" s="45"/>
      <c r="HM679" s="45"/>
      <c r="HN679" s="45"/>
      <c r="HO679" s="45"/>
      <c r="HP679" s="45"/>
      <c r="HQ679" s="45"/>
      <c r="HR679" s="45"/>
      <c r="HS679" s="45"/>
      <c r="HT679" s="45"/>
      <c r="HU679" s="45"/>
      <c r="HV679" s="45"/>
      <c r="HW679" s="45"/>
      <c r="HX679" s="45"/>
      <c r="HY679" s="45"/>
      <c r="HZ679" s="45"/>
      <c r="IA679" s="45"/>
      <c r="IB679" s="45"/>
      <c r="IC679" s="45"/>
      <c r="ID679" s="45"/>
      <c r="IE679" s="45"/>
      <c r="IF679" s="45"/>
      <c r="IG679" s="45"/>
      <c r="IH679" s="45"/>
      <c r="II679" s="45"/>
      <c r="IJ679" s="45"/>
      <c r="IK679" s="45"/>
      <c r="IL679" s="45"/>
      <c r="IM679" s="45"/>
      <c r="IN679" s="45"/>
      <c r="IO679" s="45"/>
      <c r="IP679" s="45"/>
      <c r="IQ679" s="45"/>
      <c r="IR679" s="45"/>
      <c r="IS679" s="45"/>
      <c r="IT679" s="45"/>
      <c r="IU679" s="45"/>
      <c r="IV679" s="45"/>
      <c r="IW679" s="45"/>
    </row>
    <row r="680" spans="1:257" s="45" customFormat="1" ht="12.75" customHeight="1" x14ac:dyDescent="0.25">
      <c r="A680" s="33"/>
      <c r="B680" s="47"/>
      <c r="C680" s="61">
        <v>400</v>
      </c>
      <c r="D680" s="172" t="s">
        <v>21</v>
      </c>
      <c r="E680" s="42"/>
      <c r="F680" s="53"/>
      <c r="G680" s="53"/>
      <c r="H680"/>
      <c r="I680" s="159"/>
      <c r="J680" s="149"/>
      <c r="K680" s="149"/>
      <c r="L680" s="149"/>
      <c r="M680" s="149"/>
      <c r="N680" s="149"/>
      <c r="O680" s="149"/>
      <c r="P680" s="149"/>
      <c r="Q680" s="149"/>
      <c r="R680" s="149"/>
      <c r="S680" s="149"/>
      <c r="T680" s="155"/>
      <c r="U680" s="149"/>
      <c r="V680" s="149"/>
      <c r="W680" s="149"/>
      <c r="X680" s="149"/>
      <c r="Y680" s="149"/>
      <c r="Z680" s="149"/>
      <c r="AA680" s="149"/>
      <c r="AB680" s="149"/>
      <c r="AC680" s="149"/>
      <c r="AD680" s="149"/>
      <c r="AE680" s="149"/>
      <c r="AF680" s="150"/>
    </row>
    <row r="681" spans="1:257" s="45" customFormat="1" ht="12.75" customHeight="1" x14ac:dyDescent="0.25">
      <c r="A681" s="33"/>
      <c r="B681" s="47"/>
      <c r="C681" s="62">
        <v>4000</v>
      </c>
      <c r="D681" s="172" t="s">
        <v>207</v>
      </c>
      <c r="E681" s="24">
        <v>400</v>
      </c>
      <c r="F681" s="28" t="s">
        <v>274</v>
      </c>
      <c r="G681" s="28"/>
      <c r="H681"/>
      <c r="I681" s="158" t="s">
        <v>1185</v>
      </c>
      <c r="J681" s="154">
        <v>0</v>
      </c>
      <c r="K681" s="143">
        <v>0</v>
      </c>
      <c r="L681" s="143">
        <v>0</v>
      </c>
      <c r="M681" s="143">
        <v>0</v>
      </c>
      <c r="N681" s="143">
        <v>0</v>
      </c>
      <c r="O681" s="143">
        <v>0</v>
      </c>
      <c r="P681" s="143">
        <v>0</v>
      </c>
      <c r="Q681" s="143">
        <v>0</v>
      </c>
      <c r="R681" s="143">
        <v>0</v>
      </c>
      <c r="S681" s="143">
        <v>0</v>
      </c>
      <c r="T681" s="144">
        <v>0</v>
      </c>
      <c r="U681" s="154">
        <v>0</v>
      </c>
      <c r="V681" s="143">
        <v>0</v>
      </c>
      <c r="W681" s="143">
        <v>0</v>
      </c>
      <c r="X681" s="143">
        <v>0</v>
      </c>
      <c r="Y681" s="143">
        <v>0</v>
      </c>
      <c r="Z681" s="143">
        <v>0</v>
      </c>
      <c r="AA681" s="143">
        <v>0</v>
      </c>
      <c r="AB681" s="143">
        <v>1</v>
      </c>
      <c r="AC681" s="143">
        <v>0</v>
      </c>
      <c r="AD681" s="143">
        <v>0</v>
      </c>
      <c r="AE681" s="143">
        <v>0</v>
      </c>
      <c r="AF681" s="148">
        <v>0</v>
      </c>
    </row>
    <row r="682" spans="1:257" s="45" customFormat="1" ht="12.75" customHeight="1" x14ac:dyDescent="0.25">
      <c r="A682" s="33"/>
      <c r="B682" s="47"/>
      <c r="C682" s="62">
        <v>4001</v>
      </c>
      <c r="D682" s="172" t="s">
        <v>170</v>
      </c>
      <c r="E682" s="24">
        <v>400</v>
      </c>
      <c r="F682" s="28" t="s">
        <v>274</v>
      </c>
      <c r="G682" s="28"/>
      <c r="H682"/>
      <c r="I682" s="158" t="s">
        <v>1185</v>
      </c>
      <c r="J682" s="154">
        <v>0</v>
      </c>
      <c r="K682" s="143">
        <v>0</v>
      </c>
      <c r="L682" s="143">
        <v>0</v>
      </c>
      <c r="M682" s="143">
        <v>0</v>
      </c>
      <c r="N682" s="143">
        <v>0</v>
      </c>
      <c r="O682" s="143">
        <v>0</v>
      </c>
      <c r="P682" s="143">
        <v>0</v>
      </c>
      <c r="Q682" s="143">
        <v>0</v>
      </c>
      <c r="R682" s="143">
        <v>0</v>
      </c>
      <c r="S682" s="143">
        <v>0</v>
      </c>
      <c r="T682" s="144">
        <v>0</v>
      </c>
      <c r="U682" s="154">
        <v>0</v>
      </c>
      <c r="V682" s="143">
        <v>0</v>
      </c>
      <c r="W682" s="143">
        <v>0</v>
      </c>
      <c r="X682" s="143">
        <v>0</v>
      </c>
      <c r="Y682" s="143">
        <v>0</v>
      </c>
      <c r="Z682" s="143">
        <v>0</v>
      </c>
      <c r="AA682" s="143">
        <v>0</v>
      </c>
      <c r="AB682" s="143">
        <v>1</v>
      </c>
      <c r="AC682" s="143">
        <v>0</v>
      </c>
      <c r="AD682" s="143">
        <v>0</v>
      </c>
      <c r="AE682" s="143">
        <v>0</v>
      </c>
      <c r="AF682" s="148">
        <v>0</v>
      </c>
    </row>
    <row r="683" spans="1:257" s="45" customFormat="1" ht="12.75" customHeight="1" x14ac:dyDescent="0.25">
      <c r="A683" s="33"/>
      <c r="B683" s="47"/>
      <c r="C683" s="62">
        <v>4009</v>
      </c>
      <c r="D683" s="172" t="s">
        <v>22</v>
      </c>
      <c r="E683" s="24">
        <v>400</v>
      </c>
      <c r="F683" s="28" t="s">
        <v>274</v>
      </c>
      <c r="G683" s="28"/>
      <c r="H683"/>
      <c r="I683" s="158" t="s">
        <v>1191</v>
      </c>
      <c r="J683" s="154">
        <v>0</v>
      </c>
      <c r="K683" s="143">
        <v>0</v>
      </c>
      <c r="L683" s="143">
        <v>0</v>
      </c>
      <c r="M683" s="143">
        <v>0</v>
      </c>
      <c r="N683" s="143">
        <v>0</v>
      </c>
      <c r="O683" s="143">
        <v>0</v>
      </c>
      <c r="P683" s="143">
        <v>0</v>
      </c>
      <c r="Q683" s="143">
        <v>0</v>
      </c>
      <c r="R683" s="143">
        <v>0</v>
      </c>
      <c r="S683" s="143">
        <v>0</v>
      </c>
      <c r="T683" s="144">
        <v>0</v>
      </c>
      <c r="U683" s="154">
        <v>0</v>
      </c>
      <c r="V683" s="143">
        <v>0</v>
      </c>
      <c r="W683" s="143">
        <v>1</v>
      </c>
      <c r="X683" s="143">
        <v>0</v>
      </c>
      <c r="Y683" s="143">
        <v>0</v>
      </c>
      <c r="Z683" s="143">
        <v>0</v>
      </c>
      <c r="AA683" s="143">
        <v>0</v>
      </c>
      <c r="AB683" s="143">
        <v>0</v>
      </c>
      <c r="AC683" s="143">
        <v>0</v>
      </c>
      <c r="AD683" s="143">
        <v>0</v>
      </c>
      <c r="AE683" s="143">
        <v>0</v>
      </c>
      <c r="AF683" s="148">
        <v>0</v>
      </c>
    </row>
    <row r="684" spans="1:257" s="45" customFormat="1" ht="12.75" customHeight="1" x14ac:dyDescent="0.25">
      <c r="A684" s="33"/>
      <c r="B684" s="47"/>
      <c r="C684" s="61">
        <v>401</v>
      </c>
      <c r="D684" s="172" t="s">
        <v>23</v>
      </c>
      <c r="E684" s="24"/>
      <c r="F684" s="28"/>
      <c r="G684" s="28"/>
      <c r="H684"/>
      <c r="I684" s="159"/>
      <c r="J684" s="149"/>
      <c r="K684" s="149"/>
      <c r="L684" s="149"/>
      <c r="M684" s="149"/>
      <c r="N684" s="149"/>
      <c r="O684" s="149"/>
      <c r="P684" s="149"/>
      <c r="Q684" s="149"/>
      <c r="R684" s="149"/>
      <c r="S684" s="149"/>
      <c r="T684" s="155"/>
      <c r="U684" s="149"/>
      <c r="V684" s="149"/>
      <c r="W684" s="149"/>
      <c r="X684" s="149"/>
      <c r="Y684" s="149"/>
      <c r="Z684" s="149"/>
      <c r="AA684" s="149"/>
      <c r="AB684" s="149"/>
      <c r="AC684" s="149"/>
      <c r="AD684" s="149"/>
      <c r="AE684" s="149"/>
      <c r="AF684" s="150"/>
    </row>
    <row r="685" spans="1:257" s="45" customFormat="1" ht="12.75" customHeight="1" x14ac:dyDescent="0.25">
      <c r="A685" s="33"/>
      <c r="B685" s="47"/>
      <c r="C685" s="62">
        <v>4010</v>
      </c>
      <c r="D685" s="172" t="s">
        <v>345</v>
      </c>
      <c r="E685" s="60">
        <v>400</v>
      </c>
      <c r="F685" s="54" t="s">
        <v>274</v>
      </c>
      <c r="G685" s="28"/>
      <c r="H685"/>
      <c r="I685" s="158" t="s">
        <v>1185</v>
      </c>
      <c r="J685" s="154">
        <v>0</v>
      </c>
      <c r="K685" s="143">
        <v>0</v>
      </c>
      <c r="L685" s="143">
        <v>0</v>
      </c>
      <c r="M685" s="143">
        <v>0</v>
      </c>
      <c r="N685" s="143">
        <v>0</v>
      </c>
      <c r="O685" s="143">
        <v>0</v>
      </c>
      <c r="P685" s="143">
        <v>0</v>
      </c>
      <c r="Q685" s="143">
        <v>0</v>
      </c>
      <c r="R685" s="143">
        <v>0</v>
      </c>
      <c r="S685" s="143">
        <v>0</v>
      </c>
      <c r="T685" s="144">
        <v>0</v>
      </c>
      <c r="U685" s="154">
        <v>0</v>
      </c>
      <c r="V685" s="143">
        <v>0</v>
      </c>
      <c r="W685" s="143">
        <v>0</v>
      </c>
      <c r="X685" s="143">
        <v>0</v>
      </c>
      <c r="Y685" s="143">
        <v>0</v>
      </c>
      <c r="Z685" s="143">
        <v>0</v>
      </c>
      <c r="AA685" s="143">
        <v>1</v>
      </c>
      <c r="AB685" s="143">
        <v>0</v>
      </c>
      <c r="AC685" s="143">
        <v>0</v>
      </c>
      <c r="AD685" s="143">
        <v>0</v>
      </c>
      <c r="AE685" s="143">
        <v>0</v>
      </c>
      <c r="AF685" s="148">
        <v>0</v>
      </c>
    </row>
    <row r="686" spans="1:257" s="45" customFormat="1" ht="12.75" customHeight="1" x14ac:dyDescent="0.25">
      <c r="A686" s="33"/>
      <c r="B686" s="47"/>
      <c r="C686" s="62">
        <v>4011</v>
      </c>
      <c r="D686" s="172" t="s">
        <v>211</v>
      </c>
      <c r="E686" s="60">
        <v>400</v>
      </c>
      <c r="F686" s="54" t="s">
        <v>274</v>
      </c>
      <c r="G686" s="54"/>
      <c r="H686"/>
      <c r="I686" s="158" t="s">
        <v>1191</v>
      </c>
      <c r="J686" s="154">
        <v>0</v>
      </c>
      <c r="K686" s="143">
        <v>0</v>
      </c>
      <c r="L686" s="143">
        <v>0</v>
      </c>
      <c r="M686" s="143">
        <v>0</v>
      </c>
      <c r="N686" s="143">
        <v>0</v>
      </c>
      <c r="O686" s="143">
        <v>0</v>
      </c>
      <c r="P686" s="143">
        <v>0</v>
      </c>
      <c r="Q686" s="143">
        <v>0</v>
      </c>
      <c r="R686" s="143">
        <v>0</v>
      </c>
      <c r="S686" s="143">
        <v>0</v>
      </c>
      <c r="T686" s="144">
        <v>0</v>
      </c>
      <c r="U686" s="154">
        <v>0</v>
      </c>
      <c r="V686" s="143">
        <v>0</v>
      </c>
      <c r="W686" s="143">
        <v>0</v>
      </c>
      <c r="X686" s="143">
        <v>0</v>
      </c>
      <c r="Y686" s="143">
        <v>0</v>
      </c>
      <c r="Z686" s="143">
        <v>1</v>
      </c>
      <c r="AA686" s="143">
        <v>0</v>
      </c>
      <c r="AB686" s="143">
        <v>0</v>
      </c>
      <c r="AC686" s="143">
        <v>0</v>
      </c>
      <c r="AD686" s="143">
        <v>0</v>
      </c>
      <c r="AE686" s="143">
        <v>0</v>
      </c>
      <c r="AF686" s="148">
        <v>0</v>
      </c>
    </row>
    <row r="687" spans="1:257" s="45" customFormat="1" ht="12.75" customHeight="1" x14ac:dyDescent="0.25">
      <c r="A687" s="33"/>
      <c r="B687" s="47"/>
      <c r="C687" s="62">
        <v>4012</v>
      </c>
      <c r="D687" s="172" t="s">
        <v>208</v>
      </c>
      <c r="E687" s="60">
        <v>400</v>
      </c>
      <c r="F687" s="54" t="s">
        <v>274</v>
      </c>
      <c r="G687" s="54"/>
      <c r="H687"/>
      <c r="I687" s="158" t="s">
        <v>1191</v>
      </c>
      <c r="J687" s="154">
        <v>0</v>
      </c>
      <c r="K687" s="143">
        <v>0</v>
      </c>
      <c r="L687" s="143">
        <v>0</v>
      </c>
      <c r="M687" s="143">
        <v>0</v>
      </c>
      <c r="N687" s="143">
        <v>0</v>
      </c>
      <c r="O687" s="143">
        <v>0</v>
      </c>
      <c r="P687" s="143">
        <v>0</v>
      </c>
      <c r="Q687" s="143">
        <v>0</v>
      </c>
      <c r="R687" s="143">
        <v>0</v>
      </c>
      <c r="S687" s="143">
        <v>0</v>
      </c>
      <c r="T687" s="144">
        <v>0</v>
      </c>
      <c r="U687" s="154">
        <v>0</v>
      </c>
      <c r="V687" s="143">
        <v>0</v>
      </c>
      <c r="W687" s="143">
        <v>1</v>
      </c>
      <c r="X687" s="143">
        <v>0</v>
      </c>
      <c r="Y687" s="143">
        <v>0</v>
      </c>
      <c r="Z687" s="143">
        <v>0</v>
      </c>
      <c r="AA687" s="143">
        <v>0</v>
      </c>
      <c r="AB687" s="143">
        <v>0</v>
      </c>
      <c r="AC687" s="143">
        <v>0</v>
      </c>
      <c r="AD687" s="143">
        <v>0</v>
      </c>
      <c r="AE687" s="143">
        <v>0</v>
      </c>
      <c r="AF687" s="148">
        <v>0</v>
      </c>
    </row>
    <row r="688" spans="1:257" s="45" customFormat="1" ht="12.75" customHeight="1" x14ac:dyDescent="0.25">
      <c r="A688" s="33"/>
      <c r="B688" s="47"/>
      <c r="C688" s="62">
        <v>4013</v>
      </c>
      <c r="D688" s="172" t="s">
        <v>210</v>
      </c>
      <c r="E688" s="60">
        <v>400</v>
      </c>
      <c r="F688" s="54" t="s">
        <v>274</v>
      </c>
      <c r="G688" s="54"/>
      <c r="H688"/>
      <c r="I688" s="158" t="s">
        <v>1191</v>
      </c>
      <c r="J688" s="154">
        <v>0</v>
      </c>
      <c r="K688" s="143">
        <v>0</v>
      </c>
      <c r="L688" s="143">
        <v>0</v>
      </c>
      <c r="M688" s="143">
        <v>0</v>
      </c>
      <c r="N688" s="143">
        <v>0</v>
      </c>
      <c r="O688" s="143">
        <v>0</v>
      </c>
      <c r="P688" s="143">
        <v>0</v>
      </c>
      <c r="Q688" s="143">
        <v>0</v>
      </c>
      <c r="R688" s="143">
        <v>0</v>
      </c>
      <c r="S688" s="143">
        <v>0</v>
      </c>
      <c r="T688" s="144">
        <v>0</v>
      </c>
      <c r="U688" s="154">
        <v>0</v>
      </c>
      <c r="V688" s="143">
        <v>0</v>
      </c>
      <c r="W688" s="143">
        <v>0</v>
      </c>
      <c r="X688" s="143">
        <v>0</v>
      </c>
      <c r="Y688" s="143">
        <v>1</v>
      </c>
      <c r="Z688" s="143">
        <v>0</v>
      </c>
      <c r="AA688" s="143">
        <v>0</v>
      </c>
      <c r="AB688" s="143">
        <v>0</v>
      </c>
      <c r="AC688" s="143">
        <v>0</v>
      </c>
      <c r="AD688" s="143">
        <v>0</v>
      </c>
      <c r="AE688" s="143">
        <v>0</v>
      </c>
      <c r="AF688" s="148">
        <v>0</v>
      </c>
    </row>
    <row r="689" spans="1:257" s="45" customFormat="1" ht="12.75" customHeight="1" x14ac:dyDescent="0.25">
      <c r="A689" s="33"/>
      <c r="B689" s="47"/>
      <c r="C689" s="62">
        <v>4014</v>
      </c>
      <c r="D689" s="172" t="s">
        <v>209</v>
      </c>
      <c r="E689" s="60">
        <v>400</v>
      </c>
      <c r="F689" s="54" t="s">
        <v>274</v>
      </c>
      <c r="G689" s="54"/>
      <c r="H689"/>
      <c r="I689" s="158" t="s">
        <v>1191</v>
      </c>
      <c r="J689" s="154">
        <v>0</v>
      </c>
      <c r="K689" s="143">
        <v>0</v>
      </c>
      <c r="L689" s="143">
        <v>0</v>
      </c>
      <c r="M689" s="143">
        <v>0</v>
      </c>
      <c r="N689" s="143">
        <v>0</v>
      </c>
      <c r="O689" s="143">
        <v>0</v>
      </c>
      <c r="P689" s="143">
        <v>0</v>
      </c>
      <c r="Q689" s="143">
        <v>0</v>
      </c>
      <c r="R689" s="143">
        <v>0</v>
      </c>
      <c r="S689" s="143">
        <v>0</v>
      </c>
      <c r="T689" s="144">
        <v>0</v>
      </c>
      <c r="U689" s="154">
        <v>0</v>
      </c>
      <c r="V689" s="143">
        <v>0</v>
      </c>
      <c r="W689" s="143">
        <v>0</v>
      </c>
      <c r="X689" s="143">
        <v>1</v>
      </c>
      <c r="Y689" s="143">
        <v>0</v>
      </c>
      <c r="Z689" s="143">
        <v>0</v>
      </c>
      <c r="AA689" s="143">
        <v>0</v>
      </c>
      <c r="AB689" s="143">
        <v>0</v>
      </c>
      <c r="AC689" s="143">
        <v>0</v>
      </c>
      <c r="AD689" s="143">
        <v>0</v>
      </c>
      <c r="AE689" s="143">
        <v>0</v>
      </c>
      <c r="AF689" s="148">
        <v>0</v>
      </c>
    </row>
    <row r="690" spans="1:257" s="45" customFormat="1" ht="12.75" customHeight="1" x14ac:dyDescent="0.25">
      <c r="A690" s="33"/>
      <c r="B690" s="47"/>
      <c r="C690" s="209">
        <v>4015</v>
      </c>
      <c r="D690" s="197" t="s">
        <v>1224</v>
      </c>
      <c r="E690" s="60">
        <v>400</v>
      </c>
      <c r="F690" s="54" t="s">
        <v>274</v>
      </c>
      <c r="G690" s="28"/>
      <c r="H690"/>
      <c r="I690" s="158" t="s">
        <v>1185</v>
      </c>
      <c r="J690" s="154">
        <v>0</v>
      </c>
      <c r="K690" s="143">
        <v>0</v>
      </c>
      <c r="L690" s="143">
        <v>0</v>
      </c>
      <c r="M690" s="143">
        <v>0</v>
      </c>
      <c r="N690" s="143">
        <v>0</v>
      </c>
      <c r="O690" s="143">
        <v>0</v>
      </c>
      <c r="P690" s="143">
        <v>0</v>
      </c>
      <c r="Q690" s="143">
        <v>0</v>
      </c>
      <c r="R690" s="143">
        <v>0</v>
      </c>
      <c r="S690" s="143">
        <v>0</v>
      </c>
      <c r="T690" s="144">
        <v>0</v>
      </c>
      <c r="U690" s="154">
        <v>0</v>
      </c>
      <c r="V690" s="143">
        <v>0</v>
      </c>
      <c r="W690" s="143">
        <v>0</v>
      </c>
      <c r="X690" s="143">
        <v>0</v>
      </c>
      <c r="Y690" s="143">
        <v>0</v>
      </c>
      <c r="Z690" s="143">
        <v>0</v>
      </c>
      <c r="AA690" s="143">
        <v>1</v>
      </c>
      <c r="AB690" s="143">
        <v>0</v>
      </c>
      <c r="AC690" s="143">
        <v>0</v>
      </c>
      <c r="AD690" s="143">
        <v>0</v>
      </c>
      <c r="AE690" s="143">
        <v>0</v>
      </c>
      <c r="AF690" s="148">
        <v>0</v>
      </c>
    </row>
    <row r="691" spans="1:257" s="45" customFormat="1" ht="12.75" customHeight="1" x14ac:dyDescent="0.25">
      <c r="A691" s="33"/>
      <c r="B691" s="47"/>
      <c r="C691" s="27">
        <v>405</v>
      </c>
      <c r="D691" s="167" t="s">
        <v>24</v>
      </c>
      <c r="E691" s="60"/>
      <c r="F691" s="67"/>
      <c r="G691" s="54"/>
      <c r="H691"/>
      <c r="I691" s="159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55"/>
      <c r="U691" s="149"/>
      <c r="V691" s="149"/>
      <c r="W691" s="149"/>
      <c r="X691" s="149"/>
      <c r="Y691" s="149"/>
      <c r="Z691" s="149"/>
      <c r="AA691" s="149"/>
      <c r="AB691" s="149"/>
      <c r="AC691" s="149"/>
      <c r="AD691" s="149"/>
      <c r="AE691" s="149"/>
      <c r="AF691" s="150"/>
    </row>
    <row r="692" spans="1:257" s="45" customFormat="1" ht="12.75" customHeight="1" x14ac:dyDescent="0.25">
      <c r="A692" s="33"/>
      <c r="B692" s="47"/>
      <c r="C692" s="62">
        <v>4051</v>
      </c>
      <c r="D692" s="172" t="s">
        <v>346</v>
      </c>
      <c r="E692" s="60">
        <v>400</v>
      </c>
      <c r="F692" s="54" t="s">
        <v>274</v>
      </c>
      <c r="G692" s="67"/>
      <c r="H692"/>
      <c r="I692" s="158" t="s">
        <v>1185</v>
      </c>
      <c r="J692" s="154">
        <v>0</v>
      </c>
      <c r="K692" s="143">
        <v>0</v>
      </c>
      <c r="L692" s="143">
        <v>0</v>
      </c>
      <c r="M692" s="143">
        <v>0</v>
      </c>
      <c r="N692" s="143">
        <v>0</v>
      </c>
      <c r="O692" s="143">
        <v>0</v>
      </c>
      <c r="P692" s="143">
        <v>0</v>
      </c>
      <c r="Q692" s="143">
        <v>0</v>
      </c>
      <c r="R692" s="143">
        <v>0</v>
      </c>
      <c r="S692" s="143">
        <v>0</v>
      </c>
      <c r="T692" s="144">
        <v>0</v>
      </c>
      <c r="U692" s="154">
        <v>0</v>
      </c>
      <c r="V692" s="143">
        <v>0</v>
      </c>
      <c r="W692" s="143">
        <v>0</v>
      </c>
      <c r="X692" s="143">
        <v>0</v>
      </c>
      <c r="Y692" s="143">
        <v>0</v>
      </c>
      <c r="Z692" s="143">
        <v>1</v>
      </c>
      <c r="AA692" s="143">
        <v>0</v>
      </c>
      <c r="AB692" s="143">
        <v>0</v>
      </c>
      <c r="AC692" s="143">
        <v>0</v>
      </c>
      <c r="AD692" s="143">
        <v>0</v>
      </c>
      <c r="AE692" s="143">
        <v>0</v>
      </c>
      <c r="AF692" s="148">
        <v>0</v>
      </c>
    </row>
    <row r="693" spans="1:257" s="45" customFormat="1" ht="12.75" customHeight="1" x14ac:dyDescent="0.25">
      <c r="A693" s="33"/>
      <c r="B693" s="47"/>
      <c r="C693" s="62">
        <v>4052</v>
      </c>
      <c r="D693" s="172" t="s">
        <v>212</v>
      </c>
      <c r="E693" s="60">
        <v>400</v>
      </c>
      <c r="F693" s="54" t="s">
        <v>274</v>
      </c>
      <c r="G693" s="54"/>
      <c r="H693"/>
      <c r="I693" s="158" t="s">
        <v>1185</v>
      </c>
      <c r="J693" s="154">
        <v>0</v>
      </c>
      <c r="K693" s="143">
        <v>0</v>
      </c>
      <c r="L693" s="143">
        <v>0</v>
      </c>
      <c r="M693" s="143">
        <v>0</v>
      </c>
      <c r="N693" s="143">
        <v>0</v>
      </c>
      <c r="O693" s="143">
        <v>0</v>
      </c>
      <c r="P693" s="143">
        <v>0</v>
      </c>
      <c r="Q693" s="143">
        <v>0</v>
      </c>
      <c r="R693" s="143">
        <v>0</v>
      </c>
      <c r="S693" s="143">
        <v>0</v>
      </c>
      <c r="T693" s="144">
        <v>0</v>
      </c>
      <c r="U693" s="154">
        <v>0</v>
      </c>
      <c r="V693" s="143">
        <v>0</v>
      </c>
      <c r="W693" s="143">
        <v>0</v>
      </c>
      <c r="X693" s="143">
        <v>0</v>
      </c>
      <c r="Y693" s="143">
        <v>0</v>
      </c>
      <c r="Z693" s="143">
        <v>1</v>
      </c>
      <c r="AA693" s="143">
        <v>0</v>
      </c>
      <c r="AB693" s="143">
        <v>0</v>
      </c>
      <c r="AC693" s="143">
        <v>0</v>
      </c>
      <c r="AD693" s="143">
        <v>0</v>
      </c>
      <c r="AE693" s="143">
        <v>0</v>
      </c>
      <c r="AF693" s="148">
        <v>0</v>
      </c>
    </row>
    <row r="694" spans="1:257" s="45" customFormat="1" ht="12.75" customHeight="1" x14ac:dyDescent="0.25">
      <c r="A694" s="33"/>
      <c r="B694" s="47"/>
      <c r="C694" s="62">
        <v>4055</v>
      </c>
      <c r="D694" s="172" t="s">
        <v>25</v>
      </c>
      <c r="E694" s="60">
        <v>400</v>
      </c>
      <c r="F694" s="54" t="s">
        <v>274</v>
      </c>
      <c r="G694" s="54"/>
      <c r="H694"/>
      <c r="I694" s="158" t="s">
        <v>1191</v>
      </c>
      <c r="J694" s="154">
        <v>0</v>
      </c>
      <c r="K694" s="143">
        <v>0</v>
      </c>
      <c r="L694" s="143">
        <v>0</v>
      </c>
      <c r="M694" s="143">
        <v>0</v>
      </c>
      <c r="N694" s="143">
        <v>0</v>
      </c>
      <c r="O694" s="143">
        <v>0</v>
      </c>
      <c r="P694" s="143">
        <v>0</v>
      </c>
      <c r="Q694" s="143">
        <v>0</v>
      </c>
      <c r="R694" s="143">
        <v>0</v>
      </c>
      <c r="S694" s="143">
        <v>0</v>
      </c>
      <c r="T694" s="144">
        <v>0</v>
      </c>
      <c r="U694" s="154">
        <v>0</v>
      </c>
      <c r="V694" s="143">
        <v>0</v>
      </c>
      <c r="W694" s="143">
        <v>0</v>
      </c>
      <c r="X694" s="143">
        <v>0</v>
      </c>
      <c r="Y694" s="143">
        <v>0</v>
      </c>
      <c r="Z694" s="143">
        <v>1</v>
      </c>
      <c r="AA694" s="143">
        <v>0</v>
      </c>
      <c r="AB694" s="143">
        <v>0</v>
      </c>
      <c r="AC694" s="143">
        <v>0</v>
      </c>
      <c r="AD694" s="143">
        <v>0</v>
      </c>
      <c r="AE694" s="143">
        <v>0</v>
      </c>
      <c r="AF694" s="148">
        <v>0</v>
      </c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  <c r="AZ694" s="19"/>
      <c r="BA694" s="19"/>
      <c r="BB694" s="19"/>
      <c r="BC694" s="19"/>
      <c r="BD694" s="19"/>
      <c r="BE694" s="19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P694" s="19"/>
      <c r="BQ694" s="19"/>
      <c r="BR694" s="19"/>
      <c r="BS694" s="19"/>
      <c r="BT694" s="19"/>
      <c r="BU694" s="19"/>
      <c r="BV694" s="19"/>
      <c r="BW694" s="19"/>
      <c r="BX694" s="19"/>
      <c r="BY694" s="19"/>
      <c r="BZ694" s="19"/>
      <c r="CA694" s="19"/>
      <c r="CB694" s="19"/>
      <c r="CC694" s="19"/>
      <c r="CD694" s="19"/>
      <c r="CE694" s="19"/>
      <c r="CF694" s="19"/>
      <c r="CG694" s="19"/>
      <c r="CH694" s="19"/>
      <c r="CI694" s="19"/>
      <c r="CJ694" s="19"/>
      <c r="CK694" s="19"/>
      <c r="CL694" s="19"/>
      <c r="CM694" s="19"/>
      <c r="CN694" s="19"/>
      <c r="CO694" s="19"/>
      <c r="CP694" s="19"/>
      <c r="CQ694" s="19"/>
      <c r="CR694" s="19"/>
      <c r="CS694" s="19"/>
      <c r="CT694" s="19"/>
      <c r="CU694" s="19"/>
      <c r="CV694" s="19"/>
      <c r="CW694" s="19"/>
      <c r="CX694" s="19"/>
      <c r="CY694" s="19"/>
      <c r="CZ694" s="19"/>
      <c r="DA694" s="19"/>
      <c r="DB694" s="19"/>
      <c r="DC694" s="19"/>
      <c r="DD694" s="19"/>
      <c r="DE694" s="19"/>
      <c r="DF694" s="19"/>
      <c r="DG694" s="19"/>
      <c r="DH694" s="19"/>
      <c r="DI694" s="19"/>
      <c r="DJ694" s="19"/>
      <c r="DK694" s="19"/>
      <c r="DL694" s="19"/>
      <c r="DM694" s="19"/>
      <c r="DN694" s="19"/>
      <c r="DO694" s="19"/>
      <c r="DP694" s="19"/>
      <c r="DQ694" s="19"/>
      <c r="DR694" s="19"/>
      <c r="DS694" s="19"/>
      <c r="DT694" s="19"/>
      <c r="DU694" s="19"/>
      <c r="DV694" s="19"/>
      <c r="DW694" s="19"/>
      <c r="DX694" s="19"/>
      <c r="DY694" s="19"/>
      <c r="DZ694" s="19"/>
      <c r="EA694" s="19"/>
      <c r="EB694" s="19"/>
      <c r="EC694" s="19"/>
      <c r="ED694" s="19"/>
      <c r="EE694" s="19"/>
      <c r="EF694" s="19"/>
      <c r="EG694" s="19"/>
      <c r="EH694" s="19"/>
      <c r="EI694" s="19"/>
      <c r="EJ694" s="19"/>
      <c r="EK694" s="19"/>
      <c r="EL694" s="19"/>
      <c r="EM694" s="19"/>
      <c r="EN694" s="19"/>
      <c r="EO694" s="19"/>
      <c r="EP694" s="19"/>
      <c r="EQ694" s="19"/>
      <c r="ER694" s="19"/>
      <c r="ES694" s="19"/>
      <c r="ET694" s="19"/>
      <c r="EU694" s="19"/>
      <c r="EV694" s="19"/>
      <c r="EW694" s="19"/>
      <c r="EX694" s="19"/>
      <c r="EY694" s="19"/>
      <c r="EZ694" s="19"/>
      <c r="FA694" s="19"/>
      <c r="FB694" s="19"/>
      <c r="FC694" s="19"/>
      <c r="FD694" s="19"/>
      <c r="FE694" s="19"/>
      <c r="FF694" s="19"/>
      <c r="FG694" s="19"/>
      <c r="FH694" s="19"/>
      <c r="FI694" s="19"/>
      <c r="FJ694" s="19"/>
      <c r="FK694" s="19"/>
      <c r="FL694" s="19"/>
      <c r="FM694" s="19"/>
      <c r="FN694" s="19"/>
      <c r="FO694" s="19"/>
      <c r="FP694" s="19"/>
      <c r="FQ694" s="19"/>
      <c r="FR694" s="19"/>
      <c r="FS694" s="19"/>
      <c r="FT694" s="19"/>
      <c r="FU694" s="19"/>
      <c r="FV694" s="19"/>
      <c r="FW694" s="19"/>
      <c r="FX694" s="19"/>
      <c r="FY694" s="19"/>
      <c r="FZ694" s="19"/>
      <c r="GA694" s="19"/>
      <c r="GB694" s="19"/>
      <c r="GC694" s="19"/>
      <c r="GD694" s="19"/>
      <c r="GE694" s="19"/>
      <c r="GF694" s="19"/>
      <c r="GG694" s="19"/>
      <c r="GH694" s="19"/>
      <c r="GI694" s="19"/>
      <c r="GJ694" s="19"/>
      <c r="GK694" s="19"/>
      <c r="GL694" s="19"/>
      <c r="GM694" s="19"/>
      <c r="GN694" s="19"/>
      <c r="GO694" s="19"/>
      <c r="GP694" s="19"/>
      <c r="GQ694" s="19"/>
      <c r="GR694" s="19"/>
      <c r="GS694" s="19"/>
      <c r="GT694" s="19"/>
      <c r="GU694" s="19"/>
      <c r="GV694" s="19"/>
      <c r="GW694" s="19"/>
      <c r="GX694" s="19"/>
      <c r="GY694" s="19"/>
      <c r="GZ694" s="19"/>
      <c r="HA694" s="19"/>
      <c r="HB694" s="19"/>
      <c r="HC694" s="19"/>
      <c r="HD694" s="19"/>
      <c r="HE694" s="19"/>
      <c r="HF694" s="19"/>
      <c r="HG694" s="19"/>
      <c r="HH694" s="19"/>
      <c r="HI694" s="19"/>
      <c r="HJ694" s="19"/>
      <c r="HK694" s="19"/>
      <c r="HL694" s="19"/>
      <c r="HM694" s="19"/>
      <c r="HN694" s="19"/>
      <c r="HO694" s="19"/>
      <c r="HP694" s="19"/>
      <c r="HQ694" s="19"/>
      <c r="HR694" s="19"/>
      <c r="HS694" s="19"/>
      <c r="HT694" s="19"/>
      <c r="HU694" s="19"/>
      <c r="HV694" s="19"/>
      <c r="HW694" s="19"/>
      <c r="HX694" s="19"/>
      <c r="HY694" s="19"/>
      <c r="HZ694" s="19"/>
      <c r="IA694" s="19"/>
      <c r="IB694" s="19"/>
      <c r="IC694" s="19"/>
      <c r="ID694" s="19"/>
      <c r="IE694" s="19"/>
      <c r="IF694" s="19"/>
      <c r="IG694" s="19"/>
      <c r="IH694" s="19"/>
      <c r="II694" s="19"/>
      <c r="IJ694" s="19"/>
      <c r="IK694" s="19"/>
      <c r="IL694" s="19"/>
      <c r="IM694" s="19"/>
      <c r="IN694" s="19"/>
      <c r="IO694" s="19"/>
      <c r="IP694" s="19"/>
      <c r="IQ694" s="19"/>
      <c r="IR694" s="19"/>
      <c r="IS694" s="19"/>
      <c r="IT694" s="19"/>
      <c r="IU694" s="19"/>
      <c r="IV694" s="19"/>
      <c r="IW694" s="19"/>
    </row>
    <row r="695" spans="1:257" s="45" customFormat="1" ht="12.75" customHeight="1" x14ac:dyDescent="0.25">
      <c r="A695" s="33"/>
      <c r="B695" s="47"/>
      <c r="C695" s="61">
        <v>406</v>
      </c>
      <c r="D695" s="172" t="s">
        <v>316</v>
      </c>
      <c r="E695" s="60">
        <v>400</v>
      </c>
      <c r="F695" s="54" t="s">
        <v>274</v>
      </c>
      <c r="G695" s="54"/>
      <c r="H695"/>
      <c r="I695" s="158" t="s">
        <v>1185</v>
      </c>
      <c r="J695" s="154">
        <v>0</v>
      </c>
      <c r="K695" s="143">
        <v>0</v>
      </c>
      <c r="L695" s="143">
        <v>0</v>
      </c>
      <c r="M695" s="143">
        <v>0</v>
      </c>
      <c r="N695" s="143">
        <v>0</v>
      </c>
      <c r="O695" s="143">
        <v>0</v>
      </c>
      <c r="P695" s="143">
        <v>0</v>
      </c>
      <c r="Q695" s="143">
        <v>0</v>
      </c>
      <c r="R695" s="143">
        <v>0</v>
      </c>
      <c r="S695" s="143">
        <v>0</v>
      </c>
      <c r="T695" s="144">
        <v>0</v>
      </c>
      <c r="U695" s="154">
        <v>0</v>
      </c>
      <c r="V695" s="143">
        <v>0</v>
      </c>
      <c r="W695" s="143">
        <v>1</v>
      </c>
      <c r="X695" s="143">
        <v>0</v>
      </c>
      <c r="Y695" s="143">
        <v>0</v>
      </c>
      <c r="Z695" s="143">
        <v>0</v>
      </c>
      <c r="AA695" s="143">
        <v>0</v>
      </c>
      <c r="AB695" s="143">
        <v>0</v>
      </c>
      <c r="AC695" s="143">
        <v>0</v>
      </c>
      <c r="AD695" s="143">
        <v>0</v>
      </c>
      <c r="AE695" s="143">
        <v>0</v>
      </c>
      <c r="AF695" s="148">
        <v>0</v>
      </c>
    </row>
    <row r="696" spans="1:257" s="19" customFormat="1" ht="12.75" customHeight="1" x14ac:dyDescent="0.25">
      <c r="A696" s="15">
        <v>41</v>
      </c>
      <c r="B696" s="53" t="s">
        <v>26</v>
      </c>
      <c r="C696" s="17">
        <v>41</v>
      </c>
      <c r="D696" s="176" t="s">
        <v>27</v>
      </c>
      <c r="E696" s="18"/>
      <c r="F696" s="37"/>
      <c r="G696" s="54"/>
      <c r="H696"/>
      <c r="I696" s="159"/>
      <c r="J696" s="149"/>
      <c r="K696" s="149"/>
      <c r="L696" s="149"/>
      <c r="M696" s="149"/>
      <c r="N696" s="149"/>
      <c r="O696" s="149"/>
      <c r="P696" s="149"/>
      <c r="Q696" s="149"/>
      <c r="R696" s="149"/>
      <c r="S696" s="149"/>
      <c r="T696" s="155"/>
      <c r="U696" s="149"/>
      <c r="V696" s="149"/>
      <c r="W696" s="149"/>
      <c r="X696" s="149"/>
      <c r="Y696" s="149"/>
      <c r="Z696" s="149"/>
      <c r="AA696" s="149"/>
      <c r="AB696" s="149"/>
      <c r="AC696" s="149"/>
      <c r="AD696" s="149"/>
      <c r="AE696" s="149"/>
      <c r="AF696" s="150"/>
      <c r="AG696" s="45"/>
      <c r="AH696" s="45"/>
      <c r="AI696" s="45"/>
      <c r="AJ696" s="45"/>
      <c r="AK696" s="45"/>
      <c r="AL696" s="45"/>
      <c r="AM696" s="45"/>
      <c r="AN696" s="45"/>
      <c r="AO696" s="45"/>
      <c r="AP696" s="45"/>
      <c r="AQ696" s="45"/>
      <c r="AR696" s="45"/>
      <c r="AS696" s="45"/>
      <c r="AT696" s="45"/>
      <c r="AU696" s="45"/>
      <c r="AV696" s="45"/>
      <c r="AW696" s="45"/>
      <c r="AX696" s="45"/>
      <c r="AY696" s="45"/>
      <c r="AZ696" s="45"/>
      <c r="BA696" s="45"/>
      <c r="BB696" s="45"/>
      <c r="BC696" s="45"/>
      <c r="BD696" s="45"/>
      <c r="BE696" s="45"/>
      <c r="BF696" s="45"/>
      <c r="BG696" s="45"/>
      <c r="BH696" s="45"/>
      <c r="BI696" s="45"/>
      <c r="BJ696" s="45"/>
      <c r="BK696" s="45"/>
      <c r="BL696" s="45"/>
      <c r="BM696" s="45"/>
      <c r="BN696" s="45"/>
      <c r="BO696" s="45"/>
      <c r="BP696" s="45"/>
      <c r="BQ696" s="45"/>
      <c r="BR696" s="45"/>
      <c r="BS696" s="45"/>
      <c r="BT696" s="45"/>
      <c r="BU696" s="45"/>
      <c r="BV696" s="45"/>
      <c r="BW696" s="45"/>
      <c r="BX696" s="45"/>
      <c r="BY696" s="45"/>
      <c r="BZ696" s="45"/>
      <c r="CA696" s="45"/>
      <c r="CB696" s="45"/>
      <c r="CC696" s="45"/>
      <c r="CD696" s="45"/>
      <c r="CE696" s="45"/>
      <c r="CF696" s="45"/>
      <c r="CG696" s="45"/>
      <c r="CH696" s="45"/>
      <c r="CI696" s="45"/>
      <c r="CJ696" s="45"/>
      <c r="CK696" s="45"/>
      <c r="CL696" s="45"/>
      <c r="CM696" s="45"/>
      <c r="CN696" s="45"/>
      <c r="CO696" s="45"/>
      <c r="CP696" s="45"/>
      <c r="CQ696" s="45"/>
      <c r="CR696" s="45"/>
      <c r="CS696" s="45"/>
      <c r="CT696" s="45"/>
      <c r="CU696" s="45"/>
      <c r="CV696" s="45"/>
      <c r="CW696" s="45"/>
      <c r="CX696" s="45"/>
      <c r="CY696" s="45"/>
      <c r="CZ696" s="45"/>
      <c r="DA696" s="45"/>
      <c r="DB696" s="45"/>
      <c r="DC696" s="45"/>
      <c r="DD696" s="45"/>
      <c r="DE696" s="45"/>
      <c r="DF696" s="45"/>
      <c r="DG696" s="45"/>
      <c r="DH696" s="45"/>
      <c r="DI696" s="45"/>
      <c r="DJ696" s="45"/>
      <c r="DK696" s="45"/>
      <c r="DL696" s="45"/>
      <c r="DM696" s="45"/>
      <c r="DN696" s="45"/>
      <c r="DO696" s="45"/>
      <c r="DP696" s="45"/>
      <c r="DQ696" s="45"/>
      <c r="DR696" s="45"/>
      <c r="DS696" s="45"/>
      <c r="DT696" s="45"/>
      <c r="DU696" s="45"/>
      <c r="DV696" s="45"/>
      <c r="DW696" s="45"/>
      <c r="DX696" s="45"/>
      <c r="DY696" s="45"/>
      <c r="DZ696" s="45"/>
      <c r="EA696" s="45"/>
      <c r="EB696" s="45"/>
      <c r="EC696" s="45"/>
      <c r="ED696" s="45"/>
      <c r="EE696" s="45"/>
      <c r="EF696" s="45"/>
      <c r="EG696" s="45"/>
      <c r="EH696" s="45"/>
      <c r="EI696" s="45"/>
      <c r="EJ696" s="45"/>
      <c r="EK696" s="45"/>
      <c r="EL696" s="45"/>
      <c r="EM696" s="45"/>
      <c r="EN696" s="45"/>
      <c r="EO696" s="45"/>
      <c r="EP696" s="45"/>
      <c r="EQ696" s="45"/>
      <c r="ER696" s="45"/>
      <c r="ES696" s="45"/>
      <c r="ET696" s="45"/>
      <c r="EU696" s="45"/>
      <c r="EV696" s="45"/>
      <c r="EW696" s="45"/>
      <c r="EX696" s="45"/>
      <c r="EY696" s="45"/>
      <c r="EZ696" s="45"/>
      <c r="FA696" s="45"/>
      <c r="FB696" s="45"/>
      <c r="FC696" s="45"/>
      <c r="FD696" s="45"/>
      <c r="FE696" s="45"/>
      <c r="FF696" s="45"/>
      <c r="FG696" s="45"/>
      <c r="FH696" s="45"/>
      <c r="FI696" s="45"/>
      <c r="FJ696" s="45"/>
      <c r="FK696" s="45"/>
      <c r="FL696" s="45"/>
      <c r="FM696" s="45"/>
      <c r="FN696" s="45"/>
      <c r="FO696" s="45"/>
      <c r="FP696" s="45"/>
      <c r="FQ696" s="45"/>
      <c r="FR696" s="45"/>
      <c r="FS696" s="45"/>
      <c r="FT696" s="45"/>
      <c r="FU696" s="45"/>
      <c r="FV696" s="45"/>
      <c r="FW696" s="45"/>
      <c r="FX696" s="45"/>
      <c r="FY696" s="45"/>
      <c r="FZ696" s="45"/>
      <c r="GA696" s="45"/>
      <c r="GB696" s="45"/>
      <c r="GC696" s="45"/>
      <c r="GD696" s="45"/>
      <c r="GE696" s="45"/>
      <c r="GF696" s="45"/>
      <c r="GG696" s="45"/>
      <c r="GH696" s="45"/>
      <c r="GI696" s="45"/>
      <c r="GJ696" s="45"/>
      <c r="GK696" s="45"/>
      <c r="GL696" s="45"/>
      <c r="GM696" s="45"/>
      <c r="GN696" s="45"/>
      <c r="GO696" s="45"/>
      <c r="GP696" s="45"/>
      <c r="GQ696" s="45"/>
      <c r="GR696" s="45"/>
      <c r="GS696" s="45"/>
      <c r="GT696" s="45"/>
      <c r="GU696" s="45"/>
      <c r="GV696" s="45"/>
      <c r="GW696" s="45"/>
      <c r="GX696" s="45"/>
      <c r="GY696" s="45"/>
      <c r="GZ696" s="45"/>
      <c r="HA696" s="45"/>
      <c r="HB696" s="45"/>
      <c r="HC696" s="45"/>
      <c r="HD696" s="45"/>
      <c r="HE696" s="45"/>
      <c r="HF696" s="45"/>
      <c r="HG696" s="45"/>
      <c r="HH696" s="45"/>
      <c r="HI696" s="45"/>
      <c r="HJ696" s="45"/>
      <c r="HK696" s="45"/>
      <c r="HL696" s="45"/>
      <c r="HM696" s="45"/>
      <c r="HN696" s="45"/>
      <c r="HO696" s="45"/>
      <c r="HP696" s="45"/>
      <c r="HQ696" s="45"/>
      <c r="HR696" s="45"/>
      <c r="HS696" s="45"/>
      <c r="HT696" s="45"/>
      <c r="HU696" s="45"/>
      <c r="HV696" s="45"/>
      <c r="HW696" s="45"/>
      <c r="HX696" s="45"/>
      <c r="HY696" s="45"/>
      <c r="HZ696" s="45"/>
      <c r="IA696" s="45"/>
      <c r="IB696" s="45"/>
      <c r="IC696" s="45"/>
      <c r="ID696" s="45"/>
      <c r="IE696" s="45"/>
      <c r="IF696" s="45"/>
      <c r="IG696" s="45"/>
      <c r="IH696" s="45"/>
      <c r="II696" s="45"/>
      <c r="IJ696" s="45"/>
      <c r="IK696" s="45"/>
      <c r="IL696" s="45"/>
      <c r="IM696" s="45"/>
      <c r="IN696" s="45"/>
      <c r="IO696" s="45"/>
      <c r="IP696" s="45"/>
      <c r="IQ696" s="45"/>
      <c r="IR696" s="45"/>
      <c r="IS696" s="45"/>
      <c r="IT696" s="45"/>
      <c r="IU696" s="45"/>
      <c r="IV696" s="45"/>
      <c r="IW696" s="45"/>
    </row>
    <row r="697" spans="1:257" s="45" customFormat="1" ht="12.75" customHeight="1" x14ac:dyDescent="0.25">
      <c r="A697" s="33"/>
      <c r="B697" s="47"/>
      <c r="C697" s="27">
        <v>410</v>
      </c>
      <c r="D697" s="172" t="s">
        <v>28</v>
      </c>
      <c r="E697" s="24">
        <v>410</v>
      </c>
      <c r="F697" s="28" t="s">
        <v>614</v>
      </c>
      <c r="G697" s="37"/>
      <c r="H697"/>
      <c r="I697" s="158" t="s">
        <v>1191</v>
      </c>
      <c r="J697" s="154">
        <v>0</v>
      </c>
      <c r="K697" s="143">
        <v>0</v>
      </c>
      <c r="L697" s="143">
        <v>0</v>
      </c>
      <c r="M697" s="143">
        <v>0</v>
      </c>
      <c r="N697" s="143">
        <v>0</v>
      </c>
      <c r="O697" s="143">
        <v>0</v>
      </c>
      <c r="P697" s="143">
        <v>0</v>
      </c>
      <c r="Q697" s="143">
        <v>0</v>
      </c>
      <c r="R697" s="143">
        <v>0</v>
      </c>
      <c r="S697" s="143">
        <v>1</v>
      </c>
      <c r="T697" s="144">
        <v>0</v>
      </c>
      <c r="U697" s="154">
        <v>0</v>
      </c>
      <c r="V697" s="143">
        <v>0</v>
      </c>
      <c r="W697" s="143">
        <v>0</v>
      </c>
      <c r="X697" s="143">
        <v>0</v>
      </c>
      <c r="Y697" s="143">
        <v>0</v>
      </c>
      <c r="Z697" s="143">
        <v>0</v>
      </c>
      <c r="AA697" s="143">
        <v>0</v>
      </c>
      <c r="AB697" s="143">
        <v>0</v>
      </c>
      <c r="AC697" s="143">
        <v>0</v>
      </c>
      <c r="AD697" s="143">
        <v>0</v>
      </c>
      <c r="AE697" s="143">
        <v>0</v>
      </c>
      <c r="AF697" s="148">
        <v>0</v>
      </c>
    </row>
    <row r="698" spans="1:257" s="45" customFormat="1" ht="12.75" customHeight="1" x14ac:dyDescent="0.25">
      <c r="A698" s="33"/>
      <c r="B698" s="47"/>
      <c r="C698" s="27">
        <v>411</v>
      </c>
      <c r="D698" s="172" t="s">
        <v>29</v>
      </c>
      <c r="E698" s="24">
        <v>410</v>
      </c>
      <c r="F698" s="28" t="s">
        <v>614</v>
      </c>
      <c r="G698" s="28"/>
      <c r="H698"/>
      <c r="I698" s="158" t="s">
        <v>1191</v>
      </c>
      <c r="J698" s="154">
        <v>0</v>
      </c>
      <c r="K698" s="143">
        <v>0</v>
      </c>
      <c r="L698" s="143">
        <v>0</v>
      </c>
      <c r="M698" s="143">
        <v>0</v>
      </c>
      <c r="N698" s="143">
        <v>0</v>
      </c>
      <c r="O698" s="143">
        <v>0</v>
      </c>
      <c r="P698" s="143">
        <v>0</v>
      </c>
      <c r="Q698" s="143">
        <v>0</v>
      </c>
      <c r="R698" s="143">
        <v>0</v>
      </c>
      <c r="S698" s="143">
        <v>1</v>
      </c>
      <c r="T698" s="144">
        <v>0</v>
      </c>
      <c r="U698" s="154">
        <v>0</v>
      </c>
      <c r="V698" s="143">
        <v>0</v>
      </c>
      <c r="W698" s="143">
        <v>0</v>
      </c>
      <c r="X698" s="143">
        <v>0</v>
      </c>
      <c r="Y698" s="143">
        <v>0</v>
      </c>
      <c r="Z698" s="143">
        <v>0</v>
      </c>
      <c r="AA698" s="143">
        <v>0</v>
      </c>
      <c r="AB698" s="143">
        <v>0</v>
      </c>
      <c r="AC698" s="143">
        <v>0</v>
      </c>
      <c r="AD698" s="143">
        <v>0</v>
      </c>
      <c r="AE698" s="143">
        <v>0</v>
      </c>
      <c r="AF698" s="148">
        <v>0</v>
      </c>
    </row>
    <row r="699" spans="1:257" s="45" customFormat="1" ht="12.75" customHeight="1" x14ac:dyDescent="0.25">
      <c r="A699" s="33"/>
      <c r="B699" s="47"/>
      <c r="C699" s="27">
        <v>412</v>
      </c>
      <c r="D699" s="172" t="s">
        <v>30</v>
      </c>
      <c r="E699" s="24">
        <v>410</v>
      </c>
      <c r="F699" s="28" t="s">
        <v>614</v>
      </c>
      <c r="G699" s="28"/>
      <c r="H699"/>
      <c r="I699" s="158" t="s">
        <v>1191</v>
      </c>
      <c r="J699" s="154">
        <v>0</v>
      </c>
      <c r="K699" s="143">
        <v>0</v>
      </c>
      <c r="L699" s="143">
        <v>0</v>
      </c>
      <c r="M699" s="143">
        <v>0</v>
      </c>
      <c r="N699" s="143">
        <v>0</v>
      </c>
      <c r="O699" s="143">
        <v>0</v>
      </c>
      <c r="P699" s="143">
        <v>0</v>
      </c>
      <c r="Q699" s="143">
        <v>0</v>
      </c>
      <c r="R699" s="143">
        <v>0</v>
      </c>
      <c r="S699" s="143">
        <v>1</v>
      </c>
      <c r="T699" s="144">
        <v>0</v>
      </c>
      <c r="U699" s="154">
        <v>0</v>
      </c>
      <c r="V699" s="143">
        <v>0</v>
      </c>
      <c r="W699" s="143">
        <v>0</v>
      </c>
      <c r="X699" s="143">
        <v>0</v>
      </c>
      <c r="Y699" s="143">
        <v>0</v>
      </c>
      <c r="Z699" s="143">
        <v>0</v>
      </c>
      <c r="AA699" s="143">
        <v>0</v>
      </c>
      <c r="AB699" s="143">
        <v>0</v>
      </c>
      <c r="AC699" s="143">
        <v>0</v>
      </c>
      <c r="AD699" s="143">
        <v>0</v>
      </c>
      <c r="AE699" s="143">
        <v>0</v>
      </c>
      <c r="AF699" s="148">
        <v>0</v>
      </c>
    </row>
    <row r="700" spans="1:257" s="45" customFormat="1" ht="12.75" customHeight="1" x14ac:dyDescent="0.25">
      <c r="A700" s="33"/>
      <c r="B700" s="47"/>
      <c r="C700" s="27">
        <v>413</v>
      </c>
      <c r="D700" s="172" t="s">
        <v>31</v>
      </c>
      <c r="E700" s="24">
        <v>410</v>
      </c>
      <c r="F700" s="28" t="s">
        <v>614</v>
      </c>
      <c r="G700" s="28"/>
      <c r="H700"/>
      <c r="I700" s="158" t="s">
        <v>1191</v>
      </c>
      <c r="J700" s="154">
        <v>0</v>
      </c>
      <c r="K700" s="143">
        <v>0</v>
      </c>
      <c r="L700" s="143">
        <v>0</v>
      </c>
      <c r="M700" s="143">
        <v>0</v>
      </c>
      <c r="N700" s="143">
        <v>0</v>
      </c>
      <c r="O700" s="143">
        <v>0</v>
      </c>
      <c r="P700" s="143">
        <v>0</v>
      </c>
      <c r="Q700" s="143">
        <v>0</v>
      </c>
      <c r="R700" s="143">
        <v>0</v>
      </c>
      <c r="S700" s="143">
        <v>1</v>
      </c>
      <c r="T700" s="144">
        <v>0</v>
      </c>
      <c r="U700" s="154">
        <v>0</v>
      </c>
      <c r="V700" s="143">
        <v>0</v>
      </c>
      <c r="W700" s="143">
        <v>0</v>
      </c>
      <c r="X700" s="143">
        <v>0</v>
      </c>
      <c r="Y700" s="143">
        <v>0</v>
      </c>
      <c r="Z700" s="143">
        <v>0</v>
      </c>
      <c r="AA700" s="143">
        <v>0</v>
      </c>
      <c r="AB700" s="143">
        <v>0</v>
      </c>
      <c r="AC700" s="143">
        <v>0</v>
      </c>
      <c r="AD700" s="143">
        <v>0</v>
      </c>
      <c r="AE700" s="143">
        <v>0</v>
      </c>
      <c r="AF700" s="148">
        <v>0</v>
      </c>
    </row>
    <row r="701" spans="1:257" s="45" customFormat="1" ht="12.75" customHeight="1" x14ac:dyDescent="0.25">
      <c r="A701" s="33"/>
      <c r="B701" s="47"/>
      <c r="C701" s="27">
        <v>414</v>
      </c>
      <c r="D701" s="172" t="s">
        <v>32</v>
      </c>
      <c r="E701" s="24">
        <v>410</v>
      </c>
      <c r="F701" s="28" t="s">
        <v>614</v>
      </c>
      <c r="G701" s="28"/>
      <c r="H701"/>
      <c r="I701" s="158" t="s">
        <v>1191</v>
      </c>
      <c r="J701" s="154">
        <v>0</v>
      </c>
      <c r="K701" s="143">
        <v>0</v>
      </c>
      <c r="L701" s="143">
        <v>0</v>
      </c>
      <c r="M701" s="143">
        <v>0</v>
      </c>
      <c r="N701" s="143">
        <v>0</v>
      </c>
      <c r="O701" s="143">
        <v>0</v>
      </c>
      <c r="P701" s="143">
        <v>0</v>
      </c>
      <c r="Q701" s="143">
        <v>0</v>
      </c>
      <c r="R701" s="143">
        <v>0</v>
      </c>
      <c r="S701" s="143">
        <v>1</v>
      </c>
      <c r="T701" s="144">
        <v>0</v>
      </c>
      <c r="U701" s="154">
        <v>0</v>
      </c>
      <c r="V701" s="143">
        <v>0</v>
      </c>
      <c r="W701" s="143">
        <v>0</v>
      </c>
      <c r="X701" s="143">
        <v>0</v>
      </c>
      <c r="Y701" s="143">
        <v>0</v>
      </c>
      <c r="Z701" s="143">
        <v>0</v>
      </c>
      <c r="AA701" s="143">
        <v>0</v>
      </c>
      <c r="AB701" s="143">
        <v>0</v>
      </c>
      <c r="AC701" s="143">
        <v>0</v>
      </c>
      <c r="AD701" s="143">
        <v>0</v>
      </c>
      <c r="AE701" s="143">
        <v>0</v>
      </c>
      <c r="AF701" s="148">
        <v>0</v>
      </c>
    </row>
    <row r="702" spans="1:257" s="45" customFormat="1" ht="12.75" customHeight="1" x14ac:dyDescent="0.25">
      <c r="A702" s="33"/>
      <c r="B702" s="47"/>
      <c r="C702" s="27">
        <v>415</v>
      </c>
      <c r="D702" s="172" t="s">
        <v>33</v>
      </c>
      <c r="E702" s="24"/>
      <c r="F702" s="28"/>
      <c r="G702" s="28"/>
      <c r="H702"/>
      <c r="I702" s="159"/>
      <c r="J702" s="149"/>
      <c r="K702" s="149"/>
      <c r="L702" s="149"/>
      <c r="M702" s="149"/>
      <c r="N702" s="149"/>
      <c r="O702" s="149"/>
      <c r="P702" s="149"/>
      <c r="Q702" s="149"/>
      <c r="R702" s="149"/>
      <c r="S702" s="149"/>
      <c r="T702" s="155"/>
      <c r="U702" s="149"/>
      <c r="V702" s="149"/>
      <c r="W702" s="149"/>
      <c r="X702" s="149"/>
      <c r="Y702" s="149"/>
      <c r="Z702" s="149"/>
      <c r="AA702" s="149"/>
      <c r="AB702" s="149"/>
      <c r="AC702" s="149"/>
      <c r="AD702" s="149"/>
      <c r="AE702" s="149"/>
      <c r="AF702" s="150"/>
    </row>
    <row r="703" spans="1:257" s="45" customFormat="1" ht="12.75" customHeight="1" x14ac:dyDescent="0.25">
      <c r="A703" s="33"/>
      <c r="B703" s="47"/>
      <c r="C703" s="25">
        <v>4150</v>
      </c>
      <c r="D703" s="172" t="s">
        <v>213</v>
      </c>
      <c r="E703" s="24">
        <v>410</v>
      </c>
      <c r="F703" s="28" t="s">
        <v>614</v>
      </c>
      <c r="G703" s="28"/>
      <c r="H703"/>
      <c r="I703" s="158" t="s">
        <v>1191</v>
      </c>
      <c r="J703" s="154">
        <v>0</v>
      </c>
      <c r="K703" s="143">
        <v>0</v>
      </c>
      <c r="L703" s="143">
        <v>0</v>
      </c>
      <c r="M703" s="143">
        <v>0</v>
      </c>
      <c r="N703" s="143">
        <v>0</v>
      </c>
      <c r="O703" s="143">
        <v>0</v>
      </c>
      <c r="P703" s="143">
        <v>0</v>
      </c>
      <c r="Q703" s="143">
        <v>0</v>
      </c>
      <c r="R703" s="143">
        <v>0</v>
      </c>
      <c r="S703" s="143">
        <v>1</v>
      </c>
      <c r="T703" s="144">
        <v>0</v>
      </c>
      <c r="U703" s="154">
        <v>0</v>
      </c>
      <c r="V703" s="143">
        <v>0</v>
      </c>
      <c r="W703" s="143">
        <v>0</v>
      </c>
      <c r="X703" s="143">
        <v>0</v>
      </c>
      <c r="Y703" s="143">
        <v>0</v>
      </c>
      <c r="Z703" s="143">
        <v>0</v>
      </c>
      <c r="AA703" s="143">
        <v>0</v>
      </c>
      <c r="AB703" s="143">
        <v>0</v>
      </c>
      <c r="AC703" s="143">
        <v>0</v>
      </c>
      <c r="AD703" s="143">
        <v>0</v>
      </c>
      <c r="AE703" s="143">
        <v>0</v>
      </c>
      <c r="AF703" s="148">
        <v>0</v>
      </c>
    </row>
    <row r="704" spans="1:257" s="45" customFormat="1" ht="12.75" customHeight="1" x14ac:dyDescent="0.25">
      <c r="A704" s="33"/>
      <c r="B704" s="47"/>
      <c r="C704" s="25">
        <v>4151</v>
      </c>
      <c r="D704" s="172" t="s">
        <v>214</v>
      </c>
      <c r="E704" s="24">
        <v>410</v>
      </c>
      <c r="F704" s="28" t="s">
        <v>614</v>
      </c>
      <c r="G704" s="28"/>
      <c r="H704"/>
      <c r="I704" s="158" t="s">
        <v>1191</v>
      </c>
      <c r="J704" s="154">
        <v>0</v>
      </c>
      <c r="K704" s="143">
        <v>0</v>
      </c>
      <c r="L704" s="143">
        <v>0</v>
      </c>
      <c r="M704" s="143">
        <v>0</v>
      </c>
      <c r="N704" s="143">
        <v>0</v>
      </c>
      <c r="O704" s="143">
        <v>0</v>
      </c>
      <c r="P704" s="143">
        <v>0</v>
      </c>
      <c r="Q704" s="143">
        <v>0</v>
      </c>
      <c r="R704" s="143">
        <v>0</v>
      </c>
      <c r="S704" s="143">
        <v>1</v>
      </c>
      <c r="T704" s="144">
        <v>0</v>
      </c>
      <c r="U704" s="154">
        <v>0</v>
      </c>
      <c r="V704" s="143">
        <v>0</v>
      </c>
      <c r="W704" s="143">
        <v>0</v>
      </c>
      <c r="X704" s="143">
        <v>0</v>
      </c>
      <c r="Y704" s="143">
        <v>0</v>
      </c>
      <c r="Z704" s="143">
        <v>0</v>
      </c>
      <c r="AA704" s="143">
        <v>0</v>
      </c>
      <c r="AB704" s="143">
        <v>0</v>
      </c>
      <c r="AC704" s="143">
        <v>0</v>
      </c>
      <c r="AD704" s="143">
        <v>0</v>
      </c>
      <c r="AE704" s="143">
        <v>0</v>
      </c>
      <c r="AF704" s="148">
        <v>0</v>
      </c>
    </row>
    <row r="705" spans="1:257" s="45" customFormat="1" ht="12.75" customHeight="1" x14ac:dyDescent="0.25">
      <c r="A705" s="33"/>
      <c r="B705" s="47"/>
      <c r="C705" s="27">
        <v>416</v>
      </c>
      <c r="D705" s="172" t="s">
        <v>34</v>
      </c>
      <c r="E705" s="24">
        <v>410</v>
      </c>
      <c r="F705" s="28" t="s">
        <v>614</v>
      </c>
      <c r="G705" s="28"/>
      <c r="H705"/>
      <c r="I705" s="158" t="s">
        <v>1191</v>
      </c>
      <c r="J705" s="154">
        <v>0</v>
      </c>
      <c r="K705" s="143">
        <v>0</v>
      </c>
      <c r="L705" s="143">
        <v>0</v>
      </c>
      <c r="M705" s="143">
        <v>0</v>
      </c>
      <c r="N705" s="143">
        <v>0</v>
      </c>
      <c r="O705" s="143">
        <v>0</v>
      </c>
      <c r="P705" s="143">
        <v>0</v>
      </c>
      <c r="Q705" s="143">
        <v>0</v>
      </c>
      <c r="R705" s="143">
        <v>0</v>
      </c>
      <c r="S705" s="143">
        <v>1</v>
      </c>
      <c r="T705" s="144">
        <v>0</v>
      </c>
      <c r="U705" s="154">
        <v>0</v>
      </c>
      <c r="V705" s="143">
        <v>0</v>
      </c>
      <c r="W705" s="143">
        <v>0</v>
      </c>
      <c r="X705" s="143">
        <v>0</v>
      </c>
      <c r="Y705" s="143">
        <v>0</v>
      </c>
      <c r="Z705" s="143">
        <v>0</v>
      </c>
      <c r="AA705" s="143">
        <v>0</v>
      </c>
      <c r="AB705" s="143">
        <v>0</v>
      </c>
      <c r="AC705" s="143">
        <v>0</v>
      </c>
      <c r="AD705" s="143">
        <v>0</v>
      </c>
      <c r="AE705" s="143">
        <v>0</v>
      </c>
      <c r="AF705" s="148">
        <v>0</v>
      </c>
    </row>
    <row r="706" spans="1:257" s="45" customFormat="1" ht="12.75" customHeight="1" x14ac:dyDescent="0.25">
      <c r="A706" s="33"/>
      <c r="B706" s="47"/>
      <c r="C706" s="27">
        <v>417</v>
      </c>
      <c r="D706" s="172" t="s">
        <v>35</v>
      </c>
      <c r="E706" s="24">
        <v>410</v>
      </c>
      <c r="F706" s="28" t="s">
        <v>614</v>
      </c>
      <c r="G706" s="28"/>
      <c r="H706"/>
      <c r="I706" s="158" t="s">
        <v>1191</v>
      </c>
      <c r="J706" s="154">
        <v>0</v>
      </c>
      <c r="K706" s="143">
        <v>0</v>
      </c>
      <c r="L706" s="143">
        <v>0</v>
      </c>
      <c r="M706" s="143">
        <v>0</v>
      </c>
      <c r="N706" s="143">
        <v>0</v>
      </c>
      <c r="O706" s="143">
        <v>0</v>
      </c>
      <c r="P706" s="143">
        <v>0</v>
      </c>
      <c r="Q706" s="143">
        <v>0</v>
      </c>
      <c r="R706" s="143">
        <v>0</v>
      </c>
      <c r="S706" s="143">
        <v>1</v>
      </c>
      <c r="T706" s="144">
        <v>0</v>
      </c>
      <c r="U706" s="154">
        <v>0</v>
      </c>
      <c r="V706" s="143">
        <v>0</v>
      </c>
      <c r="W706" s="143">
        <v>0</v>
      </c>
      <c r="X706" s="143">
        <v>0</v>
      </c>
      <c r="Y706" s="143">
        <v>0</v>
      </c>
      <c r="Z706" s="143">
        <v>0</v>
      </c>
      <c r="AA706" s="143">
        <v>0</v>
      </c>
      <c r="AB706" s="143">
        <v>0</v>
      </c>
      <c r="AC706" s="143">
        <v>0</v>
      </c>
      <c r="AD706" s="143">
        <v>0</v>
      </c>
      <c r="AE706" s="143">
        <v>0</v>
      </c>
      <c r="AF706" s="148">
        <v>0</v>
      </c>
    </row>
    <row r="707" spans="1:257" s="45" customFormat="1" ht="12.75" customHeight="1" x14ac:dyDescent="0.25">
      <c r="A707" s="33"/>
      <c r="B707" s="47"/>
      <c r="C707" s="27">
        <v>418</v>
      </c>
      <c r="D707" s="172" t="s">
        <v>36</v>
      </c>
      <c r="E707" s="24"/>
      <c r="F707" s="28"/>
      <c r="G707" s="28"/>
      <c r="H707"/>
      <c r="I707" s="159"/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55"/>
      <c r="U707" s="149"/>
      <c r="V707" s="149"/>
      <c r="W707" s="149"/>
      <c r="X707" s="149"/>
      <c r="Y707" s="149"/>
      <c r="Z707" s="149"/>
      <c r="AA707" s="149"/>
      <c r="AB707" s="149"/>
      <c r="AC707" s="149"/>
      <c r="AD707" s="149"/>
      <c r="AE707" s="149"/>
      <c r="AF707" s="150"/>
    </row>
    <row r="708" spans="1:257" s="45" customFormat="1" ht="12.75" customHeight="1" x14ac:dyDescent="0.25">
      <c r="A708" s="33"/>
      <c r="B708" s="47"/>
      <c r="C708" s="25">
        <v>4180</v>
      </c>
      <c r="D708" s="172" t="s">
        <v>37</v>
      </c>
      <c r="E708" s="24">
        <v>410</v>
      </c>
      <c r="F708" s="28" t="s">
        <v>614</v>
      </c>
      <c r="G708" s="28"/>
      <c r="H708"/>
      <c r="I708" s="158" t="s">
        <v>1191</v>
      </c>
      <c r="J708" s="154">
        <v>0</v>
      </c>
      <c r="K708" s="143">
        <v>0</v>
      </c>
      <c r="L708" s="143">
        <v>0</v>
      </c>
      <c r="M708" s="143">
        <v>0</v>
      </c>
      <c r="N708" s="143">
        <v>0</v>
      </c>
      <c r="O708" s="143">
        <v>0</v>
      </c>
      <c r="P708" s="143">
        <v>0</v>
      </c>
      <c r="Q708" s="143">
        <v>0</v>
      </c>
      <c r="R708" s="143">
        <v>0</v>
      </c>
      <c r="S708" s="143">
        <v>1</v>
      </c>
      <c r="T708" s="144">
        <v>0</v>
      </c>
      <c r="U708" s="154">
        <v>0</v>
      </c>
      <c r="V708" s="143">
        <v>0</v>
      </c>
      <c r="W708" s="143">
        <v>0</v>
      </c>
      <c r="X708" s="143">
        <v>0</v>
      </c>
      <c r="Y708" s="143">
        <v>0</v>
      </c>
      <c r="Z708" s="143">
        <v>0</v>
      </c>
      <c r="AA708" s="143">
        <v>0</v>
      </c>
      <c r="AB708" s="143">
        <v>0</v>
      </c>
      <c r="AC708" s="143">
        <v>0</v>
      </c>
      <c r="AD708" s="143">
        <v>0</v>
      </c>
      <c r="AE708" s="143">
        <v>0</v>
      </c>
      <c r="AF708" s="148">
        <v>0</v>
      </c>
    </row>
    <row r="709" spans="1:257" s="45" customFormat="1" ht="12.75" customHeight="1" x14ac:dyDescent="0.25">
      <c r="A709" s="33"/>
      <c r="B709" s="47"/>
      <c r="C709" s="25">
        <v>4181</v>
      </c>
      <c r="D709" s="172" t="s">
        <v>811</v>
      </c>
      <c r="E709" s="24">
        <v>410</v>
      </c>
      <c r="F709" s="28" t="s">
        <v>614</v>
      </c>
      <c r="G709" s="28"/>
      <c r="H709"/>
      <c r="I709" s="158" t="s">
        <v>1191</v>
      </c>
      <c r="J709" s="154">
        <v>0</v>
      </c>
      <c r="K709" s="143">
        <v>0</v>
      </c>
      <c r="L709" s="143">
        <v>0</v>
      </c>
      <c r="M709" s="143">
        <v>0</v>
      </c>
      <c r="N709" s="143">
        <v>0</v>
      </c>
      <c r="O709" s="143">
        <v>0</v>
      </c>
      <c r="P709" s="143">
        <v>0</v>
      </c>
      <c r="Q709" s="143">
        <v>0</v>
      </c>
      <c r="R709" s="143">
        <v>0</v>
      </c>
      <c r="S709" s="143">
        <v>1</v>
      </c>
      <c r="T709" s="144">
        <v>0</v>
      </c>
      <c r="U709" s="154">
        <v>0</v>
      </c>
      <c r="V709" s="143">
        <v>0</v>
      </c>
      <c r="W709" s="143">
        <v>0</v>
      </c>
      <c r="X709" s="143">
        <v>0</v>
      </c>
      <c r="Y709" s="143">
        <v>0</v>
      </c>
      <c r="Z709" s="143">
        <v>0</v>
      </c>
      <c r="AA709" s="143">
        <v>0</v>
      </c>
      <c r="AB709" s="143">
        <v>0</v>
      </c>
      <c r="AC709" s="143">
        <v>0</v>
      </c>
      <c r="AD709" s="143">
        <v>0</v>
      </c>
      <c r="AE709" s="143">
        <v>0</v>
      </c>
      <c r="AF709" s="148">
        <v>0</v>
      </c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  <c r="AT709" s="19"/>
      <c r="AU709" s="19"/>
      <c r="AV709" s="19"/>
      <c r="AW709" s="19"/>
      <c r="AX709" s="19"/>
      <c r="AY709" s="19"/>
      <c r="AZ709" s="19"/>
      <c r="BA709" s="19"/>
      <c r="BB709" s="19"/>
      <c r="BC709" s="19"/>
      <c r="BD709" s="19"/>
      <c r="BE709" s="19"/>
      <c r="BF709" s="19"/>
      <c r="BG709" s="19"/>
      <c r="BH709" s="19"/>
      <c r="BI709" s="19"/>
      <c r="BJ709" s="19"/>
      <c r="BK709" s="19"/>
      <c r="BL709" s="19"/>
      <c r="BM709" s="19"/>
      <c r="BN709" s="19"/>
      <c r="BO709" s="19"/>
      <c r="BP709" s="19"/>
      <c r="BQ709" s="19"/>
      <c r="BR709" s="19"/>
      <c r="BS709" s="19"/>
      <c r="BT709" s="19"/>
      <c r="BU709" s="19"/>
      <c r="BV709" s="19"/>
      <c r="BW709" s="19"/>
      <c r="BX709" s="19"/>
      <c r="BY709" s="19"/>
      <c r="BZ709" s="19"/>
      <c r="CA709" s="19"/>
      <c r="CB709" s="19"/>
      <c r="CC709" s="19"/>
      <c r="CD709" s="19"/>
      <c r="CE709" s="19"/>
      <c r="CF709" s="19"/>
      <c r="CG709" s="19"/>
      <c r="CH709" s="19"/>
      <c r="CI709" s="19"/>
      <c r="CJ709" s="19"/>
      <c r="CK709" s="19"/>
      <c r="CL709" s="19"/>
      <c r="CM709" s="19"/>
      <c r="CN709" s="19"/>
      <c r="CO709" s="19"/>
      <c r="CP709" s="19"/>
      <c r="CQ709" s="19"/>
      <c r="CR709" s="19"/>
      <c r="CS709" s="19"/>
      <c r="CT709" s="19"/>
      <c r="CU709" s="19"/>
      <c r="CV709" s="19"/>
      <c r="CW709" s="19"/>
      <c r="CX709" s="19"/>
      <c r="CY709" s="19"/>
      <c r="CZ709" s="19"/>
      <c r="DA709" s="19"/>
      <c r="DB709" s="19"/>
      <c r="DC709" s="19"/>
      <c r="DD709" s="19"/>
      <c r="DE709" s="19"/>
      <c r="DF709" s="19"/>
      <c r="DG709" s="19"/>
      <c r="DH709" s="19"/>
      <c r="DI709" s="19"/>
      <c r="DJ709" s="19"/>
      <c r="DK709" s="19"/>
      <c r="DL709" s="19"/>
      <c r="DM709" s="19"/>
      <c r="DN709" s="19"/>
      <c r="DO709" s="19"/>
      <c r="DP709" s="19"/>
      <c r="DQ709" s="19"/>
      <c r="DR709" s="19"/>
      <c r="DS709" s="19"/>
      <c r="DT709" s="19"/>
      <c r="DU709" s="19"/>
      <c r="DV709" s="19"/>
      <c r="DW709" s="19"/>
      <c r="DX709" s="19"/>
      <c r="DY709" s="19"/>
      <c r="DZ709" s="19"/>
      <c r="EA709" s="19"/>
      <c r="EB709" s="19"/>
      <c r="EC709" s="19"/>
      <c r="ED709" s="19"/>
      <c r="EE709" s="19"/>
      <c r="EF709" s="19"/>
      <c r="EG709" s="19"/>
      <c r="EH709" s="19"/>
      <c r="EI709" s="19"/>
      <c r="EJ709" s="19"/>
      <c r="EK709" s="19"/>
      <c r="EL709" s="19"/>
      <c r="EM709" s="19"/>
      <c r="EN709" s="19"/>
      <c r="EO709" s="19"/>
      <c r="EP709" s="19"/>
      <c r="EQ709" s="19"/>
      <c r="ER709" s="19"/>
      <c r="ES709" s="19"/>
      <c r="ET709" s="19"/>
      <c r="EU709" s="19"/>
      <c r="EV709" s="19"/>
      <c r="EW709" s="19"/>
      <c r="EX709" s="19"/>
      <c r="EY709" s="19"/>
      <c r="EZ709" s="19"/>
      <c r="FA709" s="19"/>
      <c r="FB709" s="19"/>
      <c r="FC709" s="19"/>
      <c r="FD709" s="19"/>
      <c r="FE709" s="19"/>
      <c r="FF709" s="19"/>
      <c r="FG709" s="19"/>
      <c r="FH709" s="19"/>
      <c r="FI709" s="19"/>
      <c r="FJ709" s="19"/>
      <c r="FK709" s="19"/>
      <c r="FL709" s="19"/>
      <c r="FM709" s="19"/>
      <c r="FN709" s="19"/>
      <c r="FO709" s="19"/>
      <c r="FP709" s="19"/>
      <c r="FQ709" s="19"/>
      <c r="FR709" s="19"/>
      <c r="FS709" s="19"/>
      <c r="FT709" s="19"/>
      <c r="FU709" s="19"/>
      <c r="FV709" s="19"/>
      <c r="FW709" s="19"/>
      <c r="FX709" s="19"/>
      <c r="FY709" s="19"/>
      <c r="FZ709" s="19"/>
      <c r="GA709" s="19"/>
      <c r="GB709" s="19"/>
      <c r="GC709" s="19"/>
      <c r="GD709" s="19"/>
      <c r="GE709" s="19"/>
      <c r="GF709" s="19"/>
      <c r="GG709" s="19"/>
      <c r="GH709" s="19"/>
      <c r="GI709" s="19"/>
      <c r="GJ709" s="19"/>
      <c r="GK709" s="19"/>
      <c r="GL709" s="19"/>
      <c r="GM709" s="19"/>
      <c r="GN709" s="19"/>
      <c r="GO709" s="19"/>
      <c r="GP709" s="19"/>
      <c r="GQ709" s="19"/>
      <c r="GR709" s="19"/>
      <c r="GS709" s="19"/>
      <c r="GT709" s="19"/>
      <c r="GU709" s="19"/>
      <c r="GV709" s="19"/>
      <c r="GW709" s="19"/>
      <c r="GX709" s="19"/>
      <c r="GY709" s="19"/>
      <c r="GZ709" s="19"/>
      <c r="HA709" s="19"/>
      <c r="HB709" s="19"/>
      <c r="HC709" s="19"/>
      <c r="HD709" s="19"/>
      <c r="HE709" s="19"/>
      <c r="HF709" s="19"/>
      <c r="HG709" s="19"/>
      <c r="HH709" s="19"/>
      <c r="HI709" s="19"/>
      <c r="HJ709" s="19"/>
      <c r="HK709" s="19"/>
      <c r="HL709" s="19"/>
      <c r="HM709" s="19"/>
      <c r="HN709" s="19"/>
      <c r="HO709" s="19"/>
      <c r="HP709" s="19"/>
      <c r="HQ709" s="19"/>
      <c r="HR709" s="19"/>
      <c r="HS709" s="19"/>
      <c r="HT709" s="19"/>
      <c r="HU709" s="19"/>
      <c r="HV709" s="19"/>
      <c r="HW709" s="19"/>
      <c r="HX709" s="19"/>
      <c r="HY709" s="19"/>
      <c r="HZ709" s="19"/>
      <c r="IA709" s="19"/>
      <c r="IB709" s="19"/>
      <c r="IC709" s="19"/>
      <c r="ID709" s="19"/>
      <c r="IE709" s="19"/>
      <c r="IF709" s="19"/>
      <c r="IG709" s="19"/>
      <c r="IH709" s="19"/>
      <c r="II709" s="19"/>
      <c r="IJ709" s="19"/>
      <c r="IK709" s="19"/>
      <c r="IL709" s="19"/>
      <c r="IM709" s="19"/>
      <c r="IN709" s="19"/>
      <c r="IO709" s="19"/>
      <c r="IP709" s="19"/>
      <c r="IQ709" s="19"/>
      <c r="IR709" s="19"/>
      <c r="IS709" s="19"/>
      <c r="IT709" s="19"/>
      <c r="IU709" s="19"/>
      <c r="IV709" s="19"/>
      <c r="IW709" s="19"/>
    </row>
    <row r="710" spans="1:257" s="45" customFormat="1" ht="12.75" customHeight="1" x14ac:dyDescent="0.25">
      <c r="A710" s="33"/>
      <c r="B710" s="47"/>
      <c r="C710" s="27">
        <v>419</v>
      </c>
      <c r="D710" s="172" t="s">
        <v>362</v>
      </c>
      <c r="E710" s="24">
        <v>410</v>
      </c>
      <c r="F710" s="28" t="s">
        <v>614</v>
      </c>
      <c r="G710" s="28"/>
      <c r="H710"/>
      <c r="I710" s="158" t="s">
        <v>1191</v>
      </c>
      <c r="J710" s="154">
        <v>0</v>
      </c>
      <c r="K710" s="143">
        <v>0</v>
      </c>
      <c r="L710" s="143">
        <v>0</v>
      </c>
      <c r="M710" s="143">
        <v>0</v>
      </c>
      <c r="N710" s="143">
        <v>0</v>
      </c>
      <c r="O710" s="143">
        <v>0</v>
      </c>
      <c r="P710" s="143">
        <v>0</v>
      </c>
      <c r="Q710" s="143">
        <v>0</v>
      </c>
      <c r="R710" s="143">
        <v>0</v>
      </c>
      <c r="S710" s="143">
        <v>1</v>
      </c>
      <c r="T710" s="144">
        <v>0</v>
      </c>
      <c r="U710" s="154">
        <v>0</v>
      </c>
      <c r="V710" s="143">
        <v>0</v>
      </c>
      <c r="W710" s="143">
        <v>0</v>
      </c>
      <c r="X710" s="143">
        <v>0</v>
      </c>
      <c r="Y710" s="143">
        <v>0</v>
      </c>
      <c r="Z710" s="143">
        <v>0</v>
      </c>
      <c r="AA710" s="143">
        <v>0</v>
      </c>
      <c r="AB710" s="143">
        <v>0</v>
      </c>
      <c r="AC710" s="143">
        <v>0</v>
      </c>
      <c r="AD710" s="143">
        <v>0</v>
      </c>
      <c r="AE710" s="143">
        <v>0</v>
      </c>
      <c r="AF710" s="148">
        <v>0</v>
      </c>
    </row>
    <row r="711" spans="1:257" s="19" customFormat="1" ht="12.75" customHeight="1" x14ac:dyDescent="0.25">
      <c r="A711" s="15">
        <v>42</v>
      </c>
      <c r="B711" s="55" t="s">
        <v>38</v>
      </c>
      <c r="C711" s="17">
        <v>42</v>
      </c>
      <c r="D711" s="176" t="s">
        <v>38</v>
      </c>
      <c r="E711" s="57"/>
      <c r="F711" s="56"/>
      <c r="G711" s="28"/>
      <c r="H711"/>
      <c r="I711" s="15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55"/>
      <c r="U711" s="149"/>
      <c r="V711" s="149"/>
      <c r="W711" s="149"/>
      <c r="X711" s="149"/>
      <c r="Y711" s="149"/>
      <c r="Z711" s="149"/>
      <c r="AA711" s="149"/>
      <c r="AB711" s="149"/>
      <c r="AC711" s="149"/>
      <c r="AD711" s="149"/>
      <c r="AE711" s="149"/>
      <c r="AF711" s="150"/>
      <c r="AG711" s="45"/>
      <c r="AH711" s="45"/>
      <c r="AI711" s="45"/>
      <c r="AJ711" s="45"/>
      <c r="AK711" s="45"/>
      <c r="AL711" s="45"/>
      <c r="AM711" s="45"/>
      <c r="AN711" s="45"/>
      <c r="AO711" s="45"/>
      <c r="AP711" s="45"/>
      <c r="AQ711" s="45"/>
      <c r="AR711" s="45"/>
      <c r="AS711" s="45"/>
      <c r="AT711" s="45"/>
      <c r="AU711" s="45"/>
      <c r="AV711" s="45"/>
      <c r="AW711" s="45"/>
      <c r="AX711" s="45"/>
      <c r="AY711" s="45"/>
      <c r="AZ711" s="45"/>
      <c r="BA711" s="45"/>
      <c r="BB711" s="45"/>
      <c r="BC711" s="45"/>
      <c r="BD711" s="45"/>
      <c r="BE711" s="45"/>
      <c r="BF711" s="45"/>
      <c r="BG711" s="45"/>
      <c r="BH711" s="45"/>
      <c r="BI711" s="45"/>
      <c r="BJ711" s="45"/>
      <c r="BK711" s="45"/>
      <c r="BL711" s="45"/>
      <c r="BM711" s="45"/>
      <c r="BN711" s="45"/>
      <c r="BO711" s="45"/>
      <c r="BP711" s="45"/>
      <c r="BQ711" s="45"/>
      <c r="BR711" s="45"/>
      <c r="BS711" s="45"/>
      <c r="BT711" s="45"/>
      <c r="BU711" s="45"/>
      <c r="BV711" s="45"/>
      <c r="BW711" s="45"/>
      <c r="BX711" s="45"/>
      <c r="BY711" s="45"/>
      <c r="BZ711" s="45"/>
      <c r="CA711" s="45"/>
      <c r="CB711" s="45"/>
      <c r="CC711" s="45"/>
      <c r="CD711" s="45"/>
      <c r="CE711" s="45"/>
      <c r="CF711" s="45"/>
      <c r="CG711" s="45"/>
      <c r="CH711" s="45"/>
      <c r="CI711" s="45"/>
      <c r="CJ711" s="45"/>
      <c r="CK711" s="45"/>
      <c r="CL711" s="45"/>
      <c r="CM711" s="45"/>
      <c r="CN711" s="45"/>
      <c r="CO711" s="45"/>
      <c r="CP711" s="45"/>
      <c r="CQ711" s="45"/>
      <c r="CR711" s="45"/>
      <c r="CS711" s="45"/>
      <c r="CT711" s="45"/>
      <c r="CU711" s="45"/>
      <c r="CV711" s="45"/>
      <c r="CW711" s="45"/>
      <c r="CX711" s="45"/>
      <c r="CY711" s="45"/>
      <c r="CZ711" s="45"/>
      <c r="DA711" s="45"/>
      <c r="DB711" s="45"/>
      <c r="DC711" s="45"/>
      <c r="DD711" s="45"/>
      <c r="DE711" s="45"/>
      <c r="DF711" s="45"/>
      <c r="DG711" s="45"/>
      <c r="DH711" s="45"/>
      <c r="DI711" s="45"/>
      <c r="DJ711" s="45"/>
      <c r="DK711" s="45"/>
      <c r="DL711" s="45"/>
      <c r="DM711" s="45"/>
      <c r="DN711" s="45"/>
      <c r="DO711" s="45"/>
      <c r="DP711" s="45"/>
      <c r="DQ711" s="45"/>
      <c r="DR711" s="45"/>
      <c r="DS711" s="45"/>
      <c r="DT711" s="45"/>
      <c r="DU711" s="45"/>
      <c r="DV711" s="45"/>
      <c r="DW711" s="45"/>
      <c r="DX711" s="45"/>
      <c r="DY711" s="45"/>
      <c r="DZ711" s="45"/>
      <c r="EA711" s="45"/>
      <c r="EB711" s="45"/>
      <c r="EC711" s="45"/>
      <c r="ED711" s="45"/>
      <c r="EE711" s="45"/>
      <c r="EF711" s="45"/>
      <c r="EG711" s="45"/>
      <c r="EH711" s="45"/>
      <c r="EI711" s="45"/>
      <c r="EJ711" s="45"/>
      <c r="EK711" s="45"/>
      <c r="EL711" s="45"/>
      <c r="EM711" s="45"/>
      <c r="EN711" s="45"/>
      <c r="EO711" s="45"/>
      <c r="EP711" s="45"/>
      <c r="EQ711" s="45"/>
      <c r="ER711" s="45"/>
      <c r="ES711" s="45"/>
      <c r="ET711" s="45"/>
      <c r="EU711" s="45"/>
      <c r="EV711" s="45"/>
      <c r="EW711" s="45"/>
      <c r="EX711" s="45"/>
      <c r="EY711" s="45"/>
      <c r="EZ711" s="45"/>
      <c r="FA711" s="45"/>
      <c r="FB711" s="45"/>
      <c r="FC711" s="45"/>
      <c r="FD711" s="45"/>
      <c r="FE711" s="45"/>
      <c r="FF711" s="45"/>
      <c r="FG711" s="45"/>
      <c r="FH711" s="45"/>
      <c r="FI711" s="45"/>
      <c r="FJ711" s="45"/>
      <c r="FK711" s="45"/>
      <c r="FL711" s="45"/>
      <c r="FM711" s="45"/>
      <c r="FN711" s="45"/>
      <c r="FO711" s="45"/>
      <c r="FP711" s="45"/>
      <c r="FQ711" s="45"/>
      <c r="FR711" s="45"/>
      <c r="FS711" s="45"/>
      <c r="FT711" s="45"/>
      <c r="FU711" s="45"/>
      <c r="FV711" s="45"/>
      <c r="FW711" s="45"/>
      <c r="FX711" s="45"/>
      <c r="FY711" s="45"/>
      <c r="FZ711" s="45"/>
      <c r="GA711" s="45"/>
      <c r="GB711" s="45"/>
      <c r="GC711" s="45"/>
      <c r="GD711" s="45"/>
      <c r="GE711" s="45"/>
      <c r="GF711" s="45"/>
      <c r="GG711" s="45"/>
      <c r="GH711" s="45"/>
      <c r="GI711" s="45"/>
      <c r="GJ711" s="45"/>
      <c r="GK711" s="45"/>
      <c r="GL711" s="45"/>
      <c r="GM711" s="45"/>
      <c r="GN711" s="45"/>
      <c r="GO711" s="45"/>
      <c r="GP711" s="45"/>
      <c r="GQ711" s="45"/>
      <c r="GR711" s="45"/>
      <c r="GS711" s="45"/>
      <c r="GT711" s="45"/>
      <c r="GU711" s="45"/>
      <c r="GV711" s="45"/>
      <c r="GW711" s="45"/>
      <c r="GX711" s="45"/>
      <c r="GY711" s="45"/>
      <c r="GZ711" s="45"/>
      <c r="HA711" s="45"/>
      <c r="HB711" s="45"/>
      <c r="HC711" s="45"/>
      <c r="HD711" s="45"/>
      <c r="HE711" s="45"/>
      <c r="HF711" s="45"/>
      <c r="HG711" s="45"/>
      <c r="HH711" s="45"/>
      <c r="HI711" s="45"/>
      <c r="HJ711" s="45"/>
      <c r="HK711" s="45"/>
      <c r="HL711" s="45"/>
      <c r="HM711" s="45"/>
      <c r="HN711" s="45"/>
      <c r="HO711" s="45"/>
      <c r="HP711" s="45"/>
      <c r="HQ711" s="45"/>
      <c r="HR711" s="45"/>
      <c r="HS711" s="45"/>
      <c r="HT711" s="45"/>
      <c r="HU711" s="45"/>
      <c r="HV711" s="45"/>
      <c r="HW711" s="45"/>
      <c r="HX711" s="45"/>
      <c r="HY711" s="45"/>
      <c r="HZ711" s="45"/>
      <c r="IA711" s="45"/>
      <c r="IB711" s="45"/>
      <c r="IC711" s="45"/>
      <c r="ID711" s="45"/>
      <c r="IE711" s="45"/>
      <c r="IF711" s="45"/>
      <c r="IG711" s="45"/>
      <c r="IH711" s="45"/>
      <c r="II711" s="45"/>
      <c r="IJ711" s="45"/>
      <c r="IK711" s="45"/>
      <c r="IL711" s="45"/>
      <c r="IM711" s="45"/>
      <c r="IN711" s="45"/>
      <c r="IO711" s="45"/>
      <c r="IP711" s="45"/>
      <c r="IQ711" s="45"/>
      <c r="IR711" s="45"/>
      <c r="IS711" s="45"/>
      <c r="IT711" s="45"/>
      <c r="IU711" s="45"/>
      <c r="IV711" s="45"/>
      <c r="IW711" s="45"/>
    </row>
    <row r="712" spans="1:257" s="45" customFormat="1" ht="12.75" customHeight="1" x14ac:dyDescent="0.25">
      <c r="A712" s="33"/>
      <c r="B712" s="52"/>
      <c r="C712" s="22">
        <v>420</v>
      </c>
      <c r="D712" s="172" t="s">
        <v>39</v>
      </c>
      <c r="E712" s="60"/>
      <c r="F712" s="54"/>
      <c r="G712" s="56"/>
      <c r="H712"/>
      <c r="I712" s="159"/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55"/>
      <c r="U712" s="149"/>
      <c r="V712" s="149"/>
      <c r="W712" s="149"/>
      <c r="X712" s="149"/>
      <c r="Y712" s="149"/>
      <c r="Z712" s="149"/>
      <c r="AA712" s="149"/>
      <c r="AB712" s="149"/>
      <c r="AC712" s="149"/>
      <c r="AD712" s="149"/>
      <c r="AE712" s="149"/>
      <c r="AF712" s="150"/>
    </row>
    <row r="713" spans="1:257" s="45" customFormat="1" ht="12.75" customHeight="1" x14ac:dyDescent="0.25">
      <c r="A713" s="33"/>
      <c r="B713" s="52"/>
      <c r="C713" s="27">
        <v>4200</v>
      </c>
      <c r="D713" s="172" t="s">
        <v>40</v>
      </c>
      <c r="E713" s="60">
        <v>420</v>
      </c>
      <c r="F713" s="54" t="s">
        <v>615</v>
      </c>
      <c r="G713" s="54"/>
      <c r="H713"/>
      <c r="I713" s="158" t="s">
        <v>1191</v>
      </c>
      <c r="J713" s="154">
        <v>0</v>
      </c>
      <c r="K713" s="143">
        <v>0</v>
      </c>
      <c r="L713" s="143">
        <v>0</v>
      </c>
      <c r="M713" s="143">
        <v>0</v>
      </c>
      <c r="N713" s="143">
        <v>0</v>
      </c>
      <c r="O713" s="143">
        <v>0</v>
      </c>
      <c r="P713" s="143">
        <v>0</v>
      </c>
      <c r="Q713" s="143">
        <v>0</v>
      </c>
      <c r="R713" s="143">
        <v>0</v>
      </c>
      <c r="S713" s="143">
        <v>0</v>
      </c>
      <c r="T713" s="144">
        <v>0</v>
      </c>
      <c r="U713" s="154">
        <v>1</v>
      </c>
      <c r="V713" s="143">
        <v>0</v>
      </c>
      <c r="W713" s="143">
        <v>0</v>
      </c>
      <c r="X713" s="143">
        <v>0</v>
      </c>
      <c r="Y713" s="143">
        <v>0</v>
      </c>
      <c r="Z713" s="143">
        <v>0</v>
      </c>
      <c r="AA713" s="143">
        <v>0</v>
      </c>
      <c r="AB713" s="143">
        <v>0</v>
      </c>
      <c r="AC713" s="143">
        <v>0</v>
      </c>
      <c r="AD713" s="143">
        <v>0</v>
      </c>
      <c r="AE713" s="143">
        <v>0</v>
      </c>
      <c r="AF713" s="148">
        <v>0</v>
      </c>
    </row>
    <row r="714" spans="1:257" s="45" customFormat="1" ht="12.75" customHeight="1" x14ac:dyDescent="0.25">
      <c r="A714" s="33"/>
      <c r="B714" s="52"/>
      <c r="C714" s="27">
        <v>4202</v>
      </c>
      <c r="D714" s="172" t="s">
        <v>51</v>
      </c>
      <c r="E714" s="60"/>
      <c r="F714" s="54"/>
      <c r="G714" s="54"/>
      <c r="H714"/>
      <c r="I714" s="159"/>
      <c r="J714" s="149"/>
      <c r="K714" s="149"/>
      <c r="L714" s="149"/>
      <c r="M714" s="149"/>
      <c r="N714" s="149"/>
      <c r="O714" s="149"/>
      <c r="P714" s="149"/>
      <c r="Q714" s="149"/>
      <c r="R714" s="149"/>
      <c r="S714" s="149"/>
      <c r="T714" s="155"/>
      <c r="U714" s="149"/>
      <c r="V714" s="149"/>
      <c r="W714" s="149"/>
      <c r="X714" s="149"/>
      <c r="Y714" s="149"/>
      <c r="Z714" s="149"/>
      <c r="AA714" s="149"/>
      <c r="AB714" s="149"/>
      <c r="AC714" s="149"/>
      <c r="AD714" s="149"/>
      <c r="AE714" s="149"/>
      <c r="AF714" s="150"/>
    </row>
    <row r="715" spans="1:257" s="45" customFormat="1" ht="12.75" customHeight="1" x14ac:dyDescent="0.25">
      <c r="A715" s="33"/>
      <c r="B715" s="52"/>
      <c r="C715" s="25">
        <v>42020</v>
      </c>
      <c r="D715" s="172" t="s">
        <v>56</v>
      </c>
      <c r="E715" s="60">
        <v>420</v>
      </c>
      <c r="F715" s="54" t="s">
        <v>615</v>
      </c>
      <c r="G715" s="54"/>
      <c r="H715"/>
      <c r="I715" s="158" t="s">
        <v>1185</v>
      </c>
      <c r="J715" s="154">
        <v>0</v>
      </c>
      <c r="K715" s="143">
        <v>0</v>
      </c>
      <c r="L715" s="143">
        <v>0</v>
      </c>
      <c r="M715" s="143">
        <v>0</v>
      </c>
      <c r="N715" s="143">
        <v>0</v>
      </c>
      <c r="O715" s="143">
        <v>0</v>
      </c>
      <c r="P715" s="143">
        <v>0</v>
      </c>
      <c r="Q715" s="143">
        <v>0</v>
      </c>
      <c r="R715" s="143">
        <v>0</v>
      </c>
      <c r="S715" s="143">
        <v>0</v>
      </c>
      <c r="T715" s="144">
        <v>0</v>
      </c>
      <c r="U715" s="154">
        <v>0</v>
      </c>
      <c r="V715" s="143">
        <v>0</v>
      </c>
      <c r="W715" s="143">
        <v>0</v>
      </c>
      <c r="X715" s="143">
        <v>0</v>
      </c>
      <c r="Y715" s="143">
        <v>0</v>
      </c>
      <c r="Z715" s="143">
        <v>1</v>
      </c>
      <c r="AA715" s="143">
        <v>0</v>
      </c>
      <c r="AB715" s="143">
        <v>0</v>
      </c>
      <c r="AC715" s="143">
        <v>0</v>
      </c>
      <c r="AD715" s="143">
        <v>0</v>
      </c>
      <c r="AE715" s="143">
        <v>0</v>
      </c>
      <c r="AF715" s="148">
        <v>0</v>
      </c>
    </row>
    <row r="716" spans="1:257" s="45" customFormat="1" ht="12.75" customHeight="1" x14ac:dyDescent="0.25">
      <c r="A716" s="33"/>
      <c r="B716" s="52"/>
      <c r="C716" s="25">
        <v>42021</v>
      </c>
      <c r="D716" s="172" t="s">
        <v>52</v>
      </c>
      <c r="E716" s="60">
        <v>420</v>
      </c>
      <c r="F716" s="54" t="s">
        <v>615</v>
      </c>
      <c r="G716" s="54"/>
      <c r="H716"/>
      <c r="I716" s="158" t="s">
        <v>1191</v>
      </c>
      <c r="J716" s="154">
        <v>0</v>
      </c>
      <c r="K716" s="143">
        <v>0</v>
      </c>
      <c r="L716" s="143">
        <v>0</v>
      </c>
      <c r="M716" s="143">
        <v>0</v>
      </c>
      <c r="N716" s="143">
        <v>0</v>
      </c>
      <c r="O716" s="143">
        <v>0</v>
      </c>
      <c r="P716" s="143">
        <v>0</v>
      </c>
      <c r="Q716" s="143">
        <v>0</v>
      </c>
      <c r="R716" s="143">
        <v>0</v>
      </c>
      <c r="S716" s="143">
        <v>0</v>
      </c>
      <c r="T716" s="144">
        <v>1</v>
      </c>
      <c r="U716" s="154">
        <v>0</v>
      </c>
      <c r="V716" s="143">
        <v>0</v>
      </c>
      <c r="W716" s="143">
        <v>0</v>
      </c>
      <c r="X716" s="143">
        <v>0</v>
      </c>
      <c r="Y716" s="143">
        <v>0</v>
      </c>
      <c r="Z716" s="143">
        <v>0</v>
      </c>
      <c r="AA716" s="143">
        <v>0</v>
      </c>
      <c r="AB716" s="143">
        <v>0</v>
      </c>
      <c r="AC716" s="143">
        <v>0</v>
      </c>
      <c r="AD716" s="143">
        <v>0</v>
      </c>
      <c r="AE716" s="143">
        <v>0</v>
      </c>
      <c r="AF716" s="148">
        <v>0</v>
      </c>
    </row>
    <row r="717" spans="1:257" s="45" customFormat="1" ht="12.75" customHeight="1" x14ac:dyDescent="0.25">
      <c r="A717" s="33"/>
      <c r="B717" s="52"/>
      <c r="C717" s="25">
        <v>42022</v>
      </c>
      <c r="D717" s="172" t="s">
        <v>53</v>
      </c>
      <c r="E717" s="60">
        <v>420</v>
      </c>
      <c r="F717" s="54" t="s">
        <v>615</v>
      </c>
      <c r="G717" s="54"/>
      <c r="H717"/>
      <c r="I717" s="158" t="s">
        <v>1185</v>
      </c>
      <c r="J717" s="154">
        <v>0</v>
      </c>
      <c r="K717" s="143">
        <v>0</v>
      </c>
      <c r="L717" s="143">
        <v>0</v>
      </c>
      <c r="M717" s="143">
        <v>0</v>
      </c>
      <c r="N717" s="143">
        <v>0</v>
      </c>
      <c r="O717" s="143">
        <v>0</v>
      </c>
      <c r="P717" s="143">
        <v>0</v>
      </c>
      <c r="Q717" s="143">
        <v>0</v>
      </c>
      <c r="R717" s="143">
        <v>0</v>
      </c>
      <c r="S717" s="143">
        <v>0</v>
      </c>
      <c r="T717" s="144">
        <v>0</v>
      </c>
      <c r="U717" s="154">
        <v>0</v>
      </c>
      <c r="V717" s="143">
        <v>0</v>
      </c>
      <c r="W717" s="143">
        <v>1</v>
      </c>
      <c r="X717" s="143">
        <v>0</v>
      </c>
      <c r="Y717" s="143">
        <v>0</v>
      </c>
      <c r="Z717" s="143">
        <v>0</v>
      </c>
      <c r="AA717" s="143">
        <v>0</v>
      </c>
      <c r="AB717" s="143">
        <v>0</v>
      </c>
      <c r="AC717" s="143">
        <v>0</v>
      </c>
      <c r="AD717" s="143">
        <v>0</v>
      </c>
      <c r="AE717" s="143">
        <v>0</v>
      </c>
      <c r="AF717" s="148">
        <v>0</v>
      </c>
    </row>
    <row r="718" spans="1:257" s="45" customFormat="1" ht="12.75" customHeight="1" x14ac:dyDescent="0.25">
      <c r="A718" s="33"/>
      <c r="B718" s="52"/>
      <c r="C718" s="25">
        <v>42023</v>
      </c>
      <c r="D718" s="172" t="s">
        <v>54</v>
      </c>
      <c r="E718" s="60">
        <v>420</v>
      </c>
      <c r="F718" s="54" t="s">
        <v>615</v>
      </c>
      <c r="G718" s="54"/>
      <c r="H718"/>
      <c r="I718" s="158" t="s">
        <v>1185</v>
      </c>
      <c r="J718" s="154">
        <v>0</v>
      </c>
      <c r="K718" s="143">
        <v>0</v>
      </c>
      <c r="L718" s="143">
        <v>0</v>
      </c>
      <c r="M718" s="143">
        <v>0</v>
      </c>
      <c r="N718" s="143">
        <v>0</v>
      </c>
      <c r="O718" s="143">
        <v>0</v>
      </c>
      <c r="P718" s="143">
        <v>0</v>
      </c>
      <c r="Q718" s="143">
        <v>0</v>
      </c>
      <c r="R718" s="143">
        <v>0</v>
      </c>
      <c r="S718" s="143">
        <v>0</v>
      </c>
      <c r="T718" s="144">
        <v>0</v>
      </c>
      <c r="U718" s="154">
        <v>0</v>
      </c>
      <c r="V718" s="143">
        <v>0</v>
      </c>
      <c r="W718" s="143">
        <v>0</v>
      </c>
      <c r="X718" s="143">
        <v>1</v>
      </c>
      <c r="Y718" s="143">
        <v>0</v>
      </c>
      <c r="Z718" s="143">
        <v>0</v>
      </c>
      <c r="AA718" s="143">
        <v>0</v>
      </c>
      <c r="AB718" s="143">
        <v>0</v>
      </c>
      <c r="AC718" s="143">
        <v>0</v>
      </c>
      <c r="AD718" s="143">
        <v>0</v>
      </c>
      <c r="AE718" s="143">
        <v>0</v>
      </c>
      <c r="AF718" s="148">
        <v>0</v>
      </c>
    </row>
    <row r="719" spans="1:257" s="45" customFormat="1" ht="12.75" customHeight="1" x14ac:dyDescent="0.25">
      <c r="A719" s="33"/>
      <c r="B719" s="52"/>
      <c r="C719" s="25">
        <v>42024</v>
      </c>
      <c r="D719" s="172" t="s">
        <v>55</v>
      </c>
      <c r="E719" s="60">
        <v>420</v>
      </c>
      <c r="F719" s="54" t="s">
        <v>615</v>
      </c>
      <c r="G719" s="54"/>
      <c r="H719"/>
      <c r="I719" s="158" t="s">
        <v>1185</v>
      </c>
      <c r="J719" s="154">
        <v>0</v>
      </c>
      <c r="K719" s="143">
        <v>0</v>
      </c>
      <c r="L719" s="143">
        <v>0</v>
      </c>
      <c r="M719" s="143">
        <v>0</v>
      </c>
      <c r="N719" s="143">
        <v>0</v>
      </c>
      <c r="O719" s="143">
        <v>0</v>
      </c>
      <c r="P719" s="143">
        <v>0</v>
      </c>
      <c r="Q719" s="143">
        <v>0</v>
      </c>
      <c r="R719" s="143">
        <v>0</v>
      </c>
      <c r="S719" s="143">
        <v>0</v>
      </c>
      <c r="T719" s="144">
        <v>0</v>
      </c>
      <c r="U719" s="154">
        <v>0</v>
      </c>
      <c r="V719" s="143">
        <v>0</v>
      </c>
      <c r="W719" s="143">
        <v>0</v>
      </c>
      <c r="X719" s="143">
        <v>0</v>
      </c>
      <c r="Y719" s="143">
        <v>1</v>
      </c>
      <c r="Z719" s="143">
        <v>0</v>
      </c>
      <c r="AA719" s="143">
        <v>0</v>
      </c>
      <c r="AB719" s="143">
        <v>0</v>
      </c>
      <c r="AC719" s="143">
        <v>0</v>
      </c>
      <c r="AD719" s="143">
        <v>0</v>
      </c>
      <c r="AE719" s="143">
        <v>0</v>
      </c>
      <c r="AF719" s="148">
        <v>0</v>
      </c>
    </row>
    <row r="720" spans="1:257" s="45" customFormat="1" ht="12.75" customHeight="1" x14ac:dyDescent="0.25">
      <c r="A720" s="33"/>
      <c r="B720" s="52"/>
      <c r="C720" s="27">
        <v>4203</v>
      </c>
      <c r="D720" s="172" t="s">
        <v>216</v>
      </c>
      <c r="E720" s="60"/>
      <c r="F720" s="54"/>
      <c r="G720" s="54"/>
      <c r="H720"/>
      <c r="I720" s="159"/>
      <c r="J720" s="149"/>
      <c r="K720" s="149"/>
      <c r="L720" s="149"/>
      <c r="M720" s="149"/>
      <c r="N720" s="149"/>
      <c r="O720" s="149"/>
      <c r="P720" s="149"/>
      <c r="Q720" s="149"/>
      <c r="R720" s="149"/>
      <c r="S720" s="149"/>
      <c r="T720" s="155"/>
      <c r="U720" s="149"/>
      <c r="V720" s="149"/>
      <c r="W720" s="149"/>
      <c r="X720" s="149"/>
      <c r="Y720" s="149"/>
      <c r="Z720" s="149"/>
      <c r="AA720" s="149"/>
      <c r="AB720" s="149"/>
      <c r="AC720" s="149"/>
      <c r="AD720" s="149"/>
      <c r="AE720" s="149"/>
      <c r="AF720" s="150"/>
    </row>
    <row r="721" spans="1:32" s="45" customFormat="1" ht="12.75" customHeight="1" x14ac:dyDescent="0.25">
      <c r="A721" s="33"/>
      <c r="B721" s="52"/>
      <c r="C721" s="25">
        <v>42030</v>
      </c>
      <c r="D721" s="172" t="s">
        <v>50</v>
      </c>
      <c r="E721" s="60">
        <v>420</v>
      </c>
      <c r="F721" s="54" t="s">
        <v>615</v>
      </c>
      <c r="G721" s="54"/>
      <c r="H721"/>
      <c r="I721" s="158" t="s">
        <v>1191</v>
      </c>
      <c r="J721" s="154">
        <v>0</v>
      </c>
      <c r="K721" s="143">
        <v>0</v>
      </c>
      <c r="L721" s="143">
        <v>0</v>
      </c>
      <c r="M721" s="143">
        <v>0</v>
      </c>
      <c r="N721" s="143">
        <v>0</v>
      </c>
      <c r="O721" s="143">
        <v>0</v>
      </c>
      <c r="P721" s="143">
        <v>0</v>
      </c>
      <c r="Q721" s="143">
        <v>0</v>
      </c>
      <c r="R721" s="143">
        <v>0</v>
      </c>
      <c r="S721" s="143">
        <v>0</v>
      </c>
      <c r="T721" s="144">
        <v>0</v>
      </c>
      <c r="U721" s="154">
        <v>0</v>
      </c>
      <c r="V721" s="143">
        <v>1</v>
      </c>
      <c r="W721" s="143">
        <v>0</v>
      </c>
      <c r="X721" s="143">
        <v>0</v>
      </c>
      <c r="Y721" s="143">
        <v>0</v>
      </c>
      <c r="Z721" s="143">
        <v>0</v>
      </c>
      <c r="AA721" s="143">
        <v>0</v>
      </c>
      <c r="AB721" s="143">
        <v>0</v>
      </c>
      <c r="AC721" s="143">
        <v>0</v>
      </c>
      <c r="AD721" s="143">
        <v>0</v>
      </c>
      <c r="AE721" s="143">
        <v>0</v>
      </c>
      <c r="AF721" s="148">
        <v>0</v>
      </c>
    </row>
    <row r="722" spans="1:32" s="45" customFormat="1" ht="12.75" customHeight="1" x14ac:dyDescent="0.25">
      <c r="A722" s="33"/>
      <c r="B722" s="52"/>
      <c r="C722" s="25">
        <v>42031</v>
      </c>
      <c r="D722" s="172" t="s">
        <v>42</v>
      </c>
      <c r="E722" s="60">
        <v>420</v>
      </c>
      <c r="F722" s="54" t="s">
        <v>615</v>
      </c>
      <c r="G722" s="54"/>
      <c r="H722"/>
      <c r="I722" s="158" t="s">
        <v>1191</v>
      </c>
      <c r="J722" s="154">
        <v>0</v>
      </c>
      <c r="K722" s="143">
        <v>0</v>
      </c>
      <c r="L722" s="143">
        <v>0</v>
      </c>
      <c r="M722" s="143">
        <v>0</v>
      </c>
      <c r="N722" s="143">
        <v>1</v>
      </c>
      <c r="O722" s="143">
        <v>0</v>
      </c>
      <c r="P722" s="143">
        <v>0</v>
      </c>
      <c r="Q722" s="143">
        <v>0</v>
      </c>
      <c r="R722" s="143">
        <v>0</v>
      </c>
      <c r="S722" s="143">
        <v>0</v>
      </c>
      <c r="T722" s="144">
        <v>0</v>
      </c>
      <c r="U722" s="154">
        <v>0</v>
      </c>
      <c r="V722" s="143">
        <v>0</v>
      </c>
      <c r="W722" s="143">
        <v>0</v>
      </c>
      <c r="X722" s="143">
        <v>0</v>
      </c>
      <c r="Y722" s="143">
        <v>0</v>
      </c>
      <c r="Z722" s="143">
        <v>0</v>
      </c>
      <c r="AA722" s="143">
        <v>0</v>
      </c>
      <c r="AB722" s="143">
        <v>0</v>
      </c>
      <c r="AC722" s="143">
        <v>0</v>
      </c>
      <c r="AD722" s="143">
        <v>0</v>
      </c>
      <c r="AE722" s="143">
        <v>0</v>
      </c>
      <c r="AF722" s="148">
        <v>0</v>
      </c>
    </row>
    <row r="723" spans="1:32" s="45" customFormat="1" ht="12.75" customHeight="1" x14ac:dyDescent="0.25">
      <c r="A723" s="33"/>
      <c r="B723" s="52"/>
      <c r="C723" s="25">
        <v>42032</v>
      </c>
      <c r="D723" s="172" t="s">
        <v>43</v>
      </c>
      <c r="E723" s="60">
        <v>420</v>
      </c>
      <c r="F723" s="54" t="s">
        <v>615</v>
      </c>
      <c r="G723" s="54"/>
      <c r="H723"/>
      <c r="I723" s="158" t="s">
        <v>1191</v>
      </c>
      <c r="J723" s="154">
        <v>0</v>
      </c>
      <c r="K723" s="143">
        <v>0</v>
      </c>
      <c r="L723" s="143">
        <v>0</v>
      </c>
      <c r="M723" s="143">
        <v>0</v>
      </c>
      <c r="N723" s="143">
        <v>0</v>
      </c>
      <c r="O723" s="143">
        <v>1</v>
      </c>
      <c r="P723" s="143">
        <v>0</v>
      </c>
      <c r="Q723" s="143">
        <v>0</v>
      </c>
      <c r="R723" s="143">
        <v>0</v>
      </c>
      <c r="S723" s="143">
        <v>0</v>
      </c>
      <c r="T723" s="144">
        <v>0</v>
      </c>
      <c r="U723" s="154">
        <v>0</v>
      </c>
      <c r="V723" s="143">
        <v>0</v>
      </c>
      <c r="W723" s="143">
        <v>0</v>
      </c>
      <c r="X723" s="143">
        <v>0</v>
      </c>
      <c r="Y723" s="143">
        <v>0</v>
      </c>
      <c r="Z723" s="143">
        <v>0</v>
      </c>
      <c r="AA723" s="143">
        <v>0</v>
      </c>
      <c r="AB723" s="143">
        <v>0</v>
      </c>
      <c r="AC723" s="143">
        <v>0</v>
      </c>
      <c r="AD723" s="143">
        <v>0</v>
      </c>
      <c r="AE723" s="143">
        <v>0</v>
      </c>
      <c r="AF723" s="148">
        <v>0</v>
      </c>
    </row>
    <row r="724" spans="1:32" s="45" customFormat="1" ht="12.75" customHeight="1" x14ac:dyDescent="0.25">
      <c r="A724" s="33"/>
      <c r="B724" s="52"/>
      <c r="C724" s="25">
        <v>42033</v>
      </c>
      <c r="D724" s="172" t="s">
        <v>44</v>
      </c>
      <c r="E724" s="60">
        <v>420</v>
      </c>
      <c r="F724" s="54" t="s">
        <v>615</v>
      </c>
      <c r="G724" s="54"/>
      <c r="H724"/>
      <c r="I724" s="158" t="s">
        <v>1191</v>
      </c>
      <c r="J724" s="154">
        <v>0</v>
      </c>
      <c r="K724" s="143">
        <v>0</v>
      </c>
      <c r="L724" s="143">
        <v>0</v>
      </c>
      <c r="M724" s="143">
        <v>0</v>
      </c>
      <c r="N724" s="143">
        <v>0</v>
      </c>
      <c r="O724" s="143">
        <v>0</v>
      </c>
      <c r="P724" s="143">
        <v>1</v>
      </c>
      <c r="Q724" s="143">
        <v>0</v>
      </c>
      <c r="R724" s="143">
        <v>0</v>
      </c>
      <c r="S724" s="143">
        <v>0</v>
      </c>
      <c r="T724" s="144">
        <v>0</v>
      </c>
      <c r="U724" s="154">
        <v>0</v>
      </c>
      <c r="V724" s="143">
        <v>0</v>
      </c>
      <c r="W724" s="143">
        <v>0</v>
      </c>
      <c r="X724" s="143">
        <v>0</v>
      </c>
      <c r="Y724" s="143">
        <v>0</v>
      </c>
      <c r="Z724" s="143">
        <v>0</v>
      </c>
      <c r="AA724" s="143">
        <v>0</v>
      </c>
      <c r="AB724" s="143">
        <v>0</v>
      </c>
      <c r="AC724" s="143">
        <v>0</v>
      </c>
      <c r="AD724" s="143">
        <v>0</v>
      </c>
      <c r="AE724" s="143">
        <v>0</v>
      </c>
      <c r="AF724" s="148">
        <v>0</v>
      </c>
    </row>
    <row r="725" spans="1:32" s="45" customFormat="1" ht="12.75" customHeight="1" x14ac:dyDescent="0.25">
      <c r="A725" s="33"/>
      <c r="B725" s="52"/>
      <c r="C725" s="25">
        <v>42034</v>
      </c>
      <c r="D725" s="172" t="s">
        <v>45</v>
      </c>
      <c r="E725" s="60">
        <v>420</v>
      </c>
      <c r="F725" s="54" t="s">
        <v>615</v>
      </c>
      <c r="G725" s="54"/>
      <c r="H725"/>
      <c r="I725" s="158" t="s">
        <v>1191</v>
      </c>
      <c r="J725" s="154">
        <v>0</v>
      </c>
      <c r="K725" s="143">
        <v>0</v>
      </c>
      <c r="L725" s="143">
        <v>0</v>
      </c>
      <c r="M725" s="143">
        <v>0</v>
      </c>
      <c r="N725" s="143">
        <v>0</v>
      </c>
      <c r="O725" s="143">
        <v>0</v>
      </c>
      <c r="P725" s="143">
        <v>0</v>
      </c>
      <c r="Q725" s="143">
        <v>1</v>
      </c>
      <c r="R725" s="143">
        <v>0</v>
      </c>
      <c r="S725" s="143">
        <v>0</v>
      </c>
      <c r="T725" s="144">
        <v>0</v>
      </c>
      <c r="U725" s="154">
        <v>0</v>
      </c>
      <c r="V725" s="143">
        <v>0</v>
      </c>
      <c r="W725" s="143">
        <v>0</v>
      </c>
      <c r="X725" s="143">
        <v>0</v>
      </c>
      <c r="Y725" s="143">
        <v>0</v>
      </c>
      <c r="Z725" s="143">
        <v>0</v>
      </c>
      <c r="AA725" s="143">
        <v>0</v>
      </c>
      <c r="AB725" s="143">
        <v>0</v>
      </c>
      <c r="AC725" s="143">
        <v>0</v>
      </c>
      <c r="AD725" s="143">
        <v>0</v>
      </c>
      <c r="AE725" s="143">
        <v>0</v>
      </c>
      <c r="AF725" s="148">
        <v>0</v>
      </c>
    </row>
    <row r="726" spans="1:32" s="45" customFormat="1" ht="12.75" customHeight="1" x14ac:dyDescent="0.25">
      <c r="A726" s="33"/>
      <c r="B726" s="52"/>
      <c r="C726" s="25">
        <v>42035</v>
      </c>
      <c r="D726" s="172" t="s">
        <v>46</v>
      </c>
      <c r="E726" s="60">
        <v>420</v>
      </c>
      <c r="F726" s="54" t="s">
        <v>615</v>
      </c>
      <c r="G726" s="54"/>
      <c r="H726"/>
      <c r="I726" s="158" t="s">
        <v>1191</v>
      </c>
      <c r="J726" s="154">
        <v>0</v>
      </c>
      <c r="K726" s="143">
        <v>0</v>
      </c>
      <c r="L726" s="143">
        <v>0</v>
      </c>
      <c r="M726" s="143">
        <v>0</v>
      </c>
      <c r="N726" s="143">
        <v>0</v>
      </c>
      <c r="O726" s="143">
        <v>0</v>
      </c>
      <c r="P726" s="143">
        <v>0</v>
      </c>
      <c r="Q726" s="143">
        <v>0</v>
      </c>
      <c r="R726" s="143">
        <v>1</v>
      </c>
      <c r="S726" s="143">
        <v>0</v>
      </c>
      <c r="T726" s="144">
        <v>0</v>
      </c>
      <c r="U726" s="154">
        <v>0</v>
      </c>
      <c r="V726" s="143">
        <v>0</v>
      </c>
      <c r="W726" s="143">
        <v>0</v>
      </c>
      <c r="X726" s="143">
        <v>0</v>
      </c>
      <c r="Y726" s="143">
        <v>0</v>
      </c>
      <c r="Z726" s="143">
        <v>0</v>
      </c>
      <c r="AA726" s="143">
        <v>0</v>
      </c>
      <c r="AB726" s="143">
        <v>0</v>
      </c>
      <c r="AC726" s="143">
        <v>0</v>
      </c>
      <c r="AD726" s="143">
        <v>0</v>
      </c>
      <c r="AE726" s="143">
        <v>0</v>
      </c>
      <c r="AF726" s="148">
        <v>0</v>
      </c>
    </row>
    <row r="727" spans="1:32" s="45" customFormat="1" ht="12.75" customHeight="1" x14ac:dyDescent="0.25">
      <c r="A727" s="33"/>
      <c r="B727" s="52"/>
      <c r="C727" s="25">
        <v>42036</v>
      </c>
      <c r="D727" s="172" t="s">
        <v>49</v>
      </c>
      <c r="E727" s="60">
        <v>420</v>
      </c>
      <c r="F727" s="54" t="s">
        <v>615</v>
      </c>
      <c r="G727" s="54"/>
      <c r="H727"/>
      <c r="I727" s="158" t="s">
        <v>1191</v>
      </c>
      <c r="J727" s="154">
        <v>0</v>
      </c>
      <c r="K727" s="143">
        <v>0</v>
      </c>
      <c r="L727" s="143">
        <v>0</v>
      </c>
      <c r="M727" s="143">
        <v>0</v>
      </c>
      <c r="N727" s="143">
        <v>0</v>
      </c>
      <c r="O727" s="143">
        <v>0</v>
      </c>
      <c r="P727" s="143">
        <v>0</v>
      </c>
      <c r="Q727" s="143">
        <v>0</v>
      </c>
      <c r="R727" s="143">
        <v>0</v>
      </c>
      <c r="S727" s="143">
        <v>1</v>
      </c>
      <c r="T727" s="144">
        <v>0</v>
      </c>
      <c r="U727" s="154">
        <v>0</v>
      </c>
      <c r="V727" s="143">
        <v>0</v>
      </c>
      <c r="W727" s="143">
        <v>0</v>
      </c>
      <c r="X727" s="143">
        <v>0</v>
      </c>
      <c r="Y727" s="143">
        <v>0</v>
      </c>
      <c r="Z727" s="143">
        <v>0</v>
      </c>
      <c r="AA727" s="143">
        <v>0</v>
      </c>
      <c r="AB727" s="143">
        <v>0</v>
      </c>
      <c r="AC727" s="143">
        <v>0</v>
      </c>
      <c r="AD727" s="143">
        <v>0</v>
      </c>
      <c r="AE727" s="143">
        <v>0</v>
      </c>
      <c r="AF727" s="148">
        <v>0</v>
      </c>
    </row>
    <row r="728" spans="1:32" s="45" customFormat="1" ht="12.75" customHeight="1" x14ac:dyDescent="0.25">
      <c r="A728" s="33"/>
      <c r="B728" s="52"/>
      <c r="C728" s="25">
        <v>42037</v>
      </c>
      <c r="D728" s="172" t="s">
        <v>41</v>
      </c>
      <c r="E728" s="60">
        <v>420</v>
      </c>
      <c r="F728" s="54" t="s">
        <v>615</v>
      </c>
      <c r="G728" s="54"/>
      <c r="H728"/>
      <c r="I728" s="158" t="s">
        <v>1191</v>
      </c>
      <c r="J728" s="154">
        <v>0</v>
      </c>
      <c r="K728" s="143">
        <v>0</v>
      </c>
      <c r="L728" s="143">
        <v>1</v>
      </c>
      <c r="M728" s="143">
        <v>0</v>
      </c>
      <c r="N728" s="143">
        <v>0</v>
      </c>
      <c r="O728" s="143">
        <v>0</v>
      </c>
      <c r="P728" s="143">
        <v>0</v>
      </c>
      <c r="Q728" s="143">
        <v>0</v>
      </c>
      <c r="R728" s="143">
        <v>0</v>
      </c>
      <c r="S728" s="143">
        <v>0</v>
      </c>
      <c r="T728" s="144">
        <v>0</v>
      </c>
      <c r="U728" s="154">
        <v>0</v>
      </c>
      <c r="V728" s="143">
        <v>0</v>
      </c>
      <c r="W728" s="143">
        <v>0</v>
      </c>
      <c r="X728" s="143">
        <v>0</v>
      </c>
      <c r="Y728" s="143">
        <v>0</v>
      </c>
      <c r="Z728" s="143">
        <v>0</v>
      </c>
      <c r="AA728" s="143">
        <v>0</v>
      </c>
      <c r="AB728" s="143">
        <v>0</v>
      </c>
      <c r="AC728" s="143">
        <v>0</v>
      </c>
      <c r="AD728" s="143">
        <v>0</v>
      </c>
      <c r="AE728" s="143">
        <v>0</v>
      </c>
      <c r="AF728" s="148">
        <v>0</v>
      </c>
    </row>
    <row r="729" spans="1:32" s="45" customFormat="1" ht="12.75" customHeight="1" x14ac:dyDescent="0.25">
      <c r="A729" s="33"/>
      <c r="B729" s="52"/>
      <c r="C729" s="25">
        <v>42038</v>
      </c>
      <c r="D729" s="172" t="s">
        <v>215</v>
      </c>
      <c r="E729" s="60">
        <v>420</v>
      </c>
      <c r="F729" s="54" t="s">
        <v>615</v>
      </c>
      <c r="G729" s="54"/>
      <c r="H729"/>
      <c r="I729" s="158" t="s">
        <v>1191</v>
      </c>
      <c r="J729" s="154">
        <v>0</v>
      </c>
      <c r="K729" s="143">
        <v>0</v>
      </c>
      <c r="L729" s="143">
        <v>0</v>
      </c>
      <c r="M729" s="143">
        <v>1</v>
      </c>
      <c r="N729" s="143">
        <v>0</v>
      </c>
      <c r="O729" s="143">
        <v>0</v>
      </c>
      <c r="P729" s="143">
        <v>0</v>
      </c>
      <c r="Q729" s="143">
        <v>0</v>
      </c>
      <c r="R729" s="143">
        <v>0</v>
      </c>
      <c r="S729" s="143">
        <v>0</v>
      </c>
      <c r="T729" s="144">
        <v>0</v>
      </c>
      <c r="U729" s="154">
        <v>0</v>
      </c>
      <c r="V729" s="143">
        <v>0</v>
      </c>
      <c r="W729" s="143">
        <v>0</v>
      </c>
      <c r="X729" s="143">
        <v>0</v>
      </c>
      <c r="Y729" s="143">
        <v>0</v>
      </c>
      <c r="Z729" s="143">
        <v>0</v>
      </c>
      <c r="AA729" s="143">
        <v>0</v>
      </c>
      <c r="AB729" s="143">
        <v>0</v>
      </c>
      <c r="AC729" s="143">
        <v>0</v>
      </c>
      <c r="AD729" s="143">
        <v>0</v>
      </c>
      <c r="AE729" s="143">
        <v>0</v>
      </c>
      <c r="AF729" s="148">
        <v>0</v>
      </c>
    </row>
    <row r="730" spans="1:32" s="45" customFormat="1" ht="12.75" customHeight="1" x14ac:dyDescent="0.25">
      <c r="A730" s="33"/>
      <c r="B730" s="52"/>
      <c r="C730" s="27">
        <v>4204</v>
      </c>
      <c r="D730" s="172" t="s">
        <v>347</v>
      </c>
      <c r="E730" s="60">
        <v>420</v>
      </c>
      <c r="F730" s="54" t="s">
        <v>615</v>
      </c>
      <c r="G730" s="54"/>
      <c r="H730"/>
      <c r="I730" s="158" t="s">
        <v>1191</v>
      </c>
      <c r="J730" s="154">
        <v>0</v>
      </c>
      <c r="K730" s="143">
        <v>0</v>
      </c>
      <c r="L730" s="143">
        <v>0</v>
      </c>
      <c r="M730" s="143">
        <v>0</v>
      </c>
      <c r="N730" s="143">
        <v>0</v>
      </c>
      <c r="O730" s="143">
        <v>0</v>
      </c>
      <c r="P730" s="143">
        <v>0</v>
      </c>
      <c r="Q730" s="143">
        <v>0</v>
      </c>
      <c r="R730" s="143">
        <v>0</v>
      </c>
      <c r="S730" s="143">
        <v>0</v>
      </c>
      <c r="T730" s="144">
        <v>0</v>
      </c>
      <c r="U730" s="154">
        <v>1</v>
      </c>
      <c r="V730" s="143">
        <v>0</v>
      </c>
      <c r="W730" s="143">
        <v>0</v>
      </c>
      <c r="X730" s="143">
        <v>0</v>
      </c>
      <c r="Y730" s="143">
        <v>0</v>
      </c>
      <c r="Z730" s="143">
        <v>0</v>
      </c>
      <c r="AA730" s="143">
        <v>0</v>
      </c>
      <c r="AB730" s="143">
        <v>0</v>
      </c>
      <c r="AC730" s="143">
        <v>0</v>
      </c>
      <c r="AD730" s="143">
        <v>0</v>
      </c>
      <c r="AE730" s="143">
        <v>0</v>
      </c>
      <c r="AF730" s="148">
        <v>0</v>
      </c>
    </row>
    <row r="731" spans="1:32" s="45" customFormat="1" ht="12.75" customHeight="1" x14ac:dyDescent="0.25">
      <c r="A731" s="33"/>
      <c r="B731" s="52"/>
      <c r="C731" s="27">
        <v>4205</v>
      </c>
      <c r="D731" s="172" t="s">
        <v>57</v>
      </c>
      <c r="E731" s="60">
        <v>420</v>
      </c>
      <c r="F731" s="54" t="s">
        <v>615</v>
      </c>
      <c r="G731" s="54"/>
      <c r="H731"/>
      <c r="I731" s="158" t="s">
        <v>1191</v>
      </c>
      <c r="J731" s="154">
        <v>0</v>
      </c>
      <c r="K731" s="143">
        <v>0</v>
      </c>
      <c r="L731" s="143">
        <v>0</v>
      </c>
      <c r="M731" s="143">
        <v>0</v>
      </c>
      <c r="N731" s="143">
        <v>0</v>
      </c>
      <c r="O731" s="143">
        <v>0</v>
      </c>
      <c r="P731" s="143">
        <v>1</v>
      </c>
      <c r="Q731" s="143">
        <v>0</v>
      </c>
      <c r="R731" s="143">
        <v>0</v>
      </c>
      <c r="S731" s="143">
        <v>0</v>
      </c>
      <c r="T731" s="144">
        <v>0</v>
      </c>
      <c r="U731" s="154">
        <v>0</v>
      </c>
      <c r="V731" s="143">
        <v>0</v>
      </c>
      <c r="W731" s="143">
        <v>0</v>
      </c>
      <c r="X731" s="143">
        <v>0</v>
      </c>
      <c r="Y731" s="143">
        <v>0</v>
      </c>
      <c r="Z731" s="143">
        <v>0</v>
      </c>
      <c r="AA731" s="143">
        <v>0</v>
      </c>
      <c r="AB731" s="143">
        <v>0</v>
      </c>
      <c r="AC731" s="143">
        <v>0</v>
      </c>
      <c r="AD731" s="143">
        <v>0</v>
      </c>
      <c r="AE731" s="143">
        <v>0</v>
      </c>
      <c r="AF731" s="148">
        <v>0</v>
      </c>
    </row>
    <row r="732" spans="1:32" s="45" customFormat="1" ht="12.75" customHeight="1" x14ac:dyDescent="0.25">
      <c r="A732" s="33"/>
      <c r="B732" s="52"/>
      <c r="C732" s="27">
        <v>4208</v>
      </c>
      <c r="D732" s="172" t="s">
        <v>58</v>
      </c>
      <c r="E732" s="60">
        <v>420</v>
      </c>
      <c r="F732" s="54" t="s">
        <v>615</v>
      </c>
      <c r="G732" s="54"/>
      <c r="H732"/>
      <c r="I732" s="158" t="s">
        <v>1191</v>
      </c>
      <c r="J732" s="154">
        <v>0</v>
      </c>
      <c r="K732" s="143">
        <v>0</v>
      </c>
      <c r="L732" s="143">
        <v>0</v>
      </c>
      <c r="M732" s="143">
        <v>0</v>
      </c>
      <c r="N732" s="143">
        <v>0</v>
      </c>
      <c r="O732" s="143">
        <v>0</v>
      </c>
      <c r="P732" s="143">
        <v>0</v>
      </c>
      <c r="Q732" s="143">
        <v>0</v>
      </c>
      <c r="R732" s="143">
        <v>0</v>
      </c>
      <c r="S732" s="143">
        <v>0</v>
      </c>
      <c r="T732" s="144">
        <v>0</v>
      </c>
      <c r="U732" s="154">
        <v>1</v>
      </c>
      <c r="V732" s="143">
        <v>0</v>
      </c>
      <c r="W732" s="143">
        <v>0</v>
      </c>
      <c r="X732" s="143">
        <v>0</v>
      </c>
      <c r="Y732" s="143">
        <v>0</v>
      </c>
      <c r="Z732" s="143">
        <v>0</v>
      </c>
      <c r="AA732" s="143">
        <v>0</v>
      </c>
      <c r="AB732" s="143">
        <v>0</v>
      </c>
      <c r="AC732" s="143">
        <v>0</v>
      </c>
      <c r="AD732" s="143">
        <v>0</v>
      </c>
      <c r="AE732" s="143">
        <v>0</v>
      </c>
      <c r="AF732" s="148">
        <v>0</v>
      </c>
    </row>
    <row r="733" spans="1:32" s="45" customFormat="1" ht="12.75" customHeight="1" x14ac:dyDescent="0.25">
      <c r="A733" s="33"/>
      <c r="B733" s="52"/>
      <c r="C733" s="27">
        <v>4209</v>
      </c>
      <c r="D733" s="172" t="s">
        <v>59</v>
      </c>
      <c r="E733" s="60">
        <v>420</v>
      </c>
      <c r="F733" s="54" t="s">
        <v>615</v>
      </c>
      <c r="G733" s="54"/>
      <c r="H733"/>
      <c r="I733" s="158" t="s">
        <v>1191</v>
      </c>
      <c r="J733" s="154">
        <v>0</v>
      </c>
      <c r="K733" s="143">
        <v>0</v>
      </c>
      <c r="L733" s="143">
        <v>0</v>
      </c>
      <c r="M733" s="143">
        <v>0</v>
      </c>
      <c r="N733" s="143">
        <v>0</v>
      </c>
      <c r="O733" s="143">
        <v>0</v>
      </c>
      <c r="P733" s="143">
        <v>0</v>
      </c>
      <c r="Q733" s="143">
        <v>0</v>
      </c>
      <c r="R733" s="143">
        <v>0</v>
      </c>
      <c r="S733" s="143">
        <v>0</v>
      </c>
      <c r="T733" s="144">
        <v>0</v>
      </c>
      <c r="U733" s="154">
        <v>1</v>
      </c>
      <c r="V733" s="143">
        <v>0</v>
      </c>
      <c r="W733" s="143">
        <v>0</v>
      </c>
      <c r="X733" s="143">
        <v>0</v>
      </c>
      <c r="Y733" s="143">
        <v>0</v>
      </c>
      <c r="Z733" s="143">
        <v>0</v>
      </c>
      <c r="AA733" s="143">
        <v>0</v>
      </c>
      <c r="AB733" s="143">
        <v>0</v>
      </c>
      <c r="AC733" s="143">
        <v>0</v>
      </c>
      <c r="AD733" s="143">
        <v>0</v>
      </c>
      <c r="AE733" s="143">
        <v>0</v>
      </c>
      <c r="AF733" s="148">
        <v>0</v>
      </c>
    </row>
    <row r="734" spans="1:32" s="45" customFormat="1" ht="12.75" customHeight="1" x14ac:dyDescent="0.25">
      <c r="A734" s="33"/>
      <c r="B734" s="52"/>
      <c r="C734" s="22">
        <v>421</v>
      </c>
      <c r="D734" s="172" t="s">
        <v>60</v>
      </c>
      <c r="E734" s="60"/>
      <c r="F734" s="54"/>
      <c r="G734" s="54"/>
      <c r="H734"/>
      <c r="I734" s="159"/>
      <c r="J734" s="149"/>
      <c r="K734" s="149"/>
      <c r="L734" s="149"/>
      <c r="M734" s="149"/>
      <c r="N734" s="149"/>
      <c r="O734" s="149"/>
      <c r="P734" s="149"/>
      <c r="Q734" s="149"/>
      <c r="R734" s="149"/>
      <c r="S734" s="149"/>
      <c r="T734" s="155"/>
      <c r="U734" s="149"/>
      <c r="V734" s="149"/>
      <c r="W734" s="149"/>
      <c r="X734" s="149"/>
      <c r="Y734" s="149"/>
      <c r="Z734" s="149"/>
      <c r="AA734" s="149"/>
      <c r="AB734" s="149"/>
      <c r="AC734" s="149"/>
      <c r="AD734" s="149"/>
      <c r="AE734" s="149"/>
      <c r="AF734" s="150"/>
    </row>
    <row r="735" spans="1:32" s="45" customFormat="1" ht="12.75" customHeight="1" x14ac:dyDescent="0.25">
      <c r="A735" s="33"/>
      <c r="B735" s="52"/>
      <c r="C735" s="27">
        <v>4210</v>
      </c>
      <c r="D735" s="172" t="s">
        <v>61</v>
      </c>
      <c r="E735" s="60">
        <v>420</v>
      </c>
      <c r="F735" s="54" t="s">
        <v>615</v>
      </c>
      <c r="G735" s="54"/>
      <c r="H735"/>
      <c r="I735" s="158" t="s">
        <v>1191</v>
      </c>
      <c r="J735" s="154">
        <v>0</v>
      </c>
      <c r="K735" s="143">
        <v>0</v>
      </c>
      <c r="L735" s="143">
        <v>0</v>
      </c>
      <c r="M735" s="143">
        <v>0</v>
      </c>
      <c r="N735" s="143">
        <v>0</v>
      </c>
      <c r="O735" s="143">
        <v>0</v>
      </c>
      <c r="P735" s="143">
        <v>0</v>
      </c>
      <c r="Q735" s="143">
        <v>0</v>
      </c>
      <c r="R735" s="143">
        <v>0</v>
      </c>
      <c r="S735" s="143">
        <v>1</v>
      </c>
      <c r="T735" s="144">
        <v>0</v>
      </c>
      <c r="U735" s="154">
        <v>0</v>
      </c>
      <c r="V735" s="143">
        <v>0</v>
      </c>
      <c r="W735" s="143">
        <v>0</v>
      </c>
      <c r="X735" s="143">
        <v>0</v>
      </c>
      <c r="Y735" s="143">
        <v>0</v>
      </c>
      <c r="Z735" s="143">
        <v>0</v>
      </c>
      <c r="AA735" s="143">
        <v>0</v>
      </c>
      <c r="AB735" s="143">
        <v>0</v>
      </c>
      <c r="AC735" s="143">
        <v>0</v>
      </c>
      <c r="AD735" s="143">
        <v>0</v>
      </c>
      <c r="AE735" s="143">
        <v>0</v>
      </c>
      <c r="AF735" s="148">
        <v>0</v>
      </c>
    </row>
    <row r="736" spans="1:32" s="45" customFormat="1" ht="12.75" customHeight="1" x14ac:dyDescent="0.25">
      <c r="A736" s="33"/>
      <c r="B736" s="52"/>
      <c r="C736" s="27">
        <v>4211</v>
      </c>
      <c r="D736" s="172" t="s">
        <v>91</v>
      </c>
      <c r="E736" s="60">
        <v>420</v>
      </c>
      <c r="F736" s="54" t="s">
        <v>615</v>
      </c>
      <c r="G736" s="54"/>
      <c r="H736"/>
      <c r="I736" s="158" t="s">
        <v>1191</v>
      </c>
      <c r="J736" s="154">
        <v>0</v>
      </c>
      <c r="K736" s="143">
        <v>0</v>
      </c>
      <c r="L736" s="143">
        <v>0</v>
      </c>
      <c r="M736" s="143">
        <v>0</v>
      </c>
      <c r="N736" s="143">
        <v>0</v>
      </c>
      <c r="O736" s="143">
        <v>0</v>
      </c>
      <c r="P736" s="143">
        <v>0</v>
      </c>
      <c r="Q736" s="143">
        <v>0</v>
      </c>
      <c r="R736" s="143">
        <v>0</v>
      </c>
      <c r="S736" s="143">
        <v>1</v>
      </c>
      <c r="T736" s="144">
        <v>0</v>
      </c>
      <c r="U736" s="154">
        <v>0</v>
      </c>
      <c r="V736" s="143">
        <v>0</v>
      </c>
      <c r="W736" s="143">
        <v>0</v>
      </c>
      <c r="X736" s="143">
        <v>0</v>
      </c>
      <c r="Y736" s="143">
        <v>0</v>
      </c>
      <c r="Z736" s="143">
        <v>0</v>
      </c>
      <c r="AA736" s="143">
        <v>0</v>
      </c>
      <c r="AB736" s="143">
        <v>0</v>
      </c>
      <c r="AC736" s="143">
        <v>0</v>
      </c>
      <c r="AD736" s="143">
        <v>0</v>
      </c>
      <c r="AE736" s="143">
        <v>0</v>
      </c>
      <c r="AF736" s="148">
        <v>0</v>
      </c>
    </row>
    <row r="737" spans="1:257" s="45" customFormat="1" ht="12.75" customHeight="1" x14ac:dyDescent="0.25">
      <c r="A737" s="33"/>
      <c r="B737" s="52"/>
      <c r="C737" s="27">
        <v>4212</v>
      </c>
      <c r="D737" s="172" t="s">
        <v>92</v>
      </c>
      <c r="E737" s="60">
        <v>420</v>
      </c>
      <c r="F737" s="54" t="s">
        <v>615</v>
      </c>
      <c r="G737" s="54"/>
      <c r="H737"/>
      <c r="I737" s="158" t="s">
        <v>1191</v>
      </c>
      <c r="J737" s="154">
        <v>0</v>
      </c>
      <c r="K737" s="143">
        <v>0</v>
      </c>
      <c r="L737" s="143">
        <v>0</v>
      </c>
      <c r="M737" s="143">
        <v>0</v>
      </c>
      <c r="N737" s="143">
        <v>0</v>
      </c>
      <c r="O737" s="143">
        <v>0</v>
      </c>
      <c r="P737" s="143">
        <v>0</v>
      </c>
      <c r="Q737" s="143">
        <v>0</v>
      </c>
      <c r="R737" s="143">
        <v>0</v>
      </c>
      <c r="S737" s="143">
        <v>0</v>
      </c>
      <c r="T737" s="144">
        <v>0</v>
      </c>
      <c r="U737" s="154">
        <v>1</v>
      </c>
      <c r="V737" s="143">
        <v>0</v>
      </c>
      <c r="W737" s="143">
        <v>0</v>
      </c>
      <c r="X737" s="143">
        <v>0</v>
      </c>
      <c r="Y737" s="143">
        <v>0</v>
      </c>
      <c r="Z737" s="143">
        <v>0</v>
      </c>
      <c r="AA737" s="143">
        <v>0</v>
      </c>
      <c r="AB737" s="143">
        <v>0</v>
      </c>
      <c r="AC737" s="143">
        <v>0</v>
      </c>
      <c r="AD737" s="143">
        <v>0</v>
      </c>
      <c r="AE737" s="143">
        <v>0</v>
      </c>
      <c r="AF737" s="148">
        <v>0</v>
      </c>
    </row>
    <row r="738" spans="1:257" s="45" customFormat="1" ht="12.75" customHeight="1" x14ac:dyDescent="0.25">
      <c r="A738" s="33"/>
      <c r="B738" s="52"/>
      <c r="C738" s="27">
        <v>4219</v>
      </c>
      <c r="D738" s="172" t="s">
        <v>93</v>
      </c>
      <c r="E738" s="60">
        <v>420</v>
      </c>
      <c r="F738" s="54" t="s">
        <v>615</v>
      </c>
      <c r="G738" s="54"/>
      <c r="H738"/>
      <c r="I738" s="158" t="s">
        <v>1191</v>
      </c>
      <c r="J738" s="154">
        <v>0</v>
      </c>
      <c r="K738" s="143">
        <v>0</v>
      </c>
      <c r="L738" s="143">
        <v>0</v>
      </c>
      <c r="M738" s="143">
        <v>0</v>
      </c>
      <c r="N738" s="143">
        <v>0</v>
      </c>
      <c r="O738" s="143">
        <v>0</v>
      </c>
      <c r="P738" s="143">
        <v>0</v>
      </c>
      <c r="Q738" s="143">
        <v>0</v>
      </c>
      <c r="R738" s="143">
        <v>0</v>
      </c>
      <c r="S738" s="143">
        <v>0</v>
      </c>
      <c r="T738" s="144">
        <v>0</v>
      </c>
      <c r="U738" s="154">
        <v>1</v>
      </c>
      <c r="V738" s="143">
        <v>0</v>
      </c>
      <c r="W738" s="143">
        <v>0</v>
      </c>
      <c r="X738" s="143">
        <v>0</v>
      </c>
      <c r="Y738" s="143">
        <v>0</v>
      </c>
      <c r="Z738" s="143">
        <v>0</v>
      </c>
      <c r="AA738" s="143">
        <v>0</v>
      </c>
      <c r="AB738" s="143">
        <v>0</v>
      </c>
      <c r="AC738" s="143">
        <v>0</v>
      </c>
      <c r="AD738" s="143">
        <v>0</v>
      </c>
      <c r="AE738" s="143">
        <v>0</v>
      </c>
      <c r="AF738" s="148">
        <v>0</v>
      </c>
    </row>
    <row r="739" spans="1:257" s="45" customFormat="1" ht="12.75" customHeight="1" x14ac:dyDescent="0.25">
      <c r="A739" s="33"/>
      <c r="B739" s="52"/>
      <c r="C739" s="22">
        <v>422</v>
      </c>
      <c r="D739" s="172" t="s">
        <v>94</v>
      </c>
      <c r="E739" s="60"/>
      <c r="F739" s="54"/>
      <c r="G739" s="54"/>
      <c r="H739"/>
      <c r="I739" s="159"/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55"/>
      <c r="U739" s="149"/>
      <c r="V739" s="149"/>
      <c r="W739" s="149"/>
      <c r="X739" s="149"/>
      <c r="Y739" s="149"/>
      <c r="Z739" s="149"/>
      <c r="AA739" s="149"/>
      <c r="AB739" s="149"/>
      <c r="AC739" s="149"/>
      <c r="AD739" s="149"/>
      <c r="AE739" s="149"/>
      <c r="AF739" s="150"/>
    </row>
    <row r="740" spans="1:257" s="45" customFormat="1" ht="12.75" customHeight="1" x14ac:dyDescent="0.25">
      <c r="A740" s="33"/>
      <c r="B740" s="52"/>
      <c r="C740" s="27">
        <v>4220</v>
      </c>
      <c r="D740" s="172" t="s">
        <v>95</v>
      </c>
      <c r="E740" s="60">
        <v>420</v>
      </c>
      <c r="F740" s="54" t="s">
        <v>615</v>
      </c>
      <c r="G740" s="54"/>
      <c r="H740"/>
      <c r="I740" s="158" t="s">
        <v>1191</v>
      </c>
      <c r="J740" s="154">
        <v>0</v>
      </c>
      <c r="K740" s="143">
        <v>0</v>
      </c>
      <c r="L740" s="143">
        <v>0</v>
      </c>
      <c r="M740" s="143">
        <v>0</v>
      </c>
      <c r="N740" s="143">
        <v>0</v>
      </c>
      <c r="O740" s="143">
        <v>0</v>
      </c>
      <c r="P740" s="143">
        <v>1</v>
      </c>
      <c r="Q740" s="143">
        <v>0</v>
      </c>
      <c r="R740" s="143">
        <v>0</v>
      </c>
      <c r="S740" s="143">
        <v>0</v>
      </c>
      <c r="T740" s="144">
        <v>0</v>
      </c>
      <c r="U740" s="154">
        <v>0</v>
      </c>
      <c r="V740" s="143">
        <v>0</v>
      </c>
      <c r="W740" s="143">
        <v>0</v>
      </c>
      <c r="X740" s="143">
        <v>0</v>
      </c>
      <c r="Y740" s="143">
        <v>0</v>
      </c>
      <c r="Z740" s="143">
        <v>0</v>
      </c>
      <c r="AA740" s="143">
        <v>0</v>
      </c>
      <c r="AB740" s="143">
        <v>0</v>
      </c>
      <c r="AC740" s="143">
        <v>0</v>
      </c>
      <c r="AD740" s="143">
        <v>0</v>
      </c>
      <c r="AE740" s="143">
        <v>0</v>
      </c>
      <c r="AF740" s="148">
        <v>0</v>
      </c>
    </row>
    <row r="741" spans="1:257" s="45" customFormat="1" ht="12.75" customHeight="1" x14ac:dyDescent="0.25">
      <c r="A741" s="33"/>
      <c r="B741" s="52"/>
      <c r="C741" s="27">
        <v>4221</v>
      </c>
      <c r="D741" s="172" t="s">
        <v>96</v>
      </c>
      <c r="E741" s="60">
        <v>420</v>
      </c>
      <c r="F741" s="54" t="s">
        <v>615</v>
      </c>
      <c r="G741" s="54"/>
      <c r="H741"/>
      <c r="I741" s="158" t="s">
        <v>1191</v>
      </c>
      <c r="J741" s="154">
        <v>0</v>
      </c>
      <c r="K741" s="143">
        <v>0</v>
      </c>
      <c r="L741" s="143">
        <v>0</v>
      </c>
      <c r="M741" s="143">
        <v>0</v>
      </c>
      <c r="N741" s="143">
        <v>0</v>
      </c>
      <c r="O741" s="143">
        <v>0</v>
      </c>
      <c r="P741" s="143">
        <v>0</v>
      </c>
      <c r="Q741" s="143">
        <v>1</v>
      </c>
      <c r="R741" s="143">
        <v>0</v>
      </c>
      <c r="S741" s="143">
        <v>0</v>
      </c>
      <c r="T741" s="144">
        <v>0</v>
      </c>
      <c r="U741" s="154">
        <v>0</v>
      </c>
      <c r="V741" s="143">
        <v>0</v>
      </c>
      <c r="W741" s="143">
        <v>0</v>
      </c>
      <c r="X741" s="143">
        <v>0</v>
      </c>
      <c r="Y741" s="143">
        <v>0</v>
      </c>
      <c r="Z741" s="143">
        <v>0</v>
      </c>
      <c r="AA741" s="143">
        <v>0</v>
      </c>
      <c r="AB741" s="143">
        <v>0</v>
      </c>
      <c r="AC741" s="143">
        <v>0</v>
      </c>
      <c r="AD741" s="143">
        <v>0</v>
      </c>
      <c r="AE741" s="143">
        <v>0</v>
      </c>
      <c r="AF741" s="148">
        <v>0</v>
      </c>
    </row>
    <row r="742" spans="1:257" s="45" customFormat="1" ht="12.75" customHeight="1" x14ac:dyDescent="0.25">
      <c r="A742" s="33"/>
      <c r="B742" s="52"/>
      <c r="C742" s="22">
        <v>425</v>
      </c>
      <c r="D742" s="172" t="s">
        <v>351</v>
      </c>
      <c r="E742" s="60"/>
      <c r="F742" s="54"/>
      <c r="G742" s="54"/>
      <c r="H742"/>
      <c r="I742" s="159"/>
      <c r="J742" s="149"/>
      <c r="K742" s="149"/>
      <c r="L742" s="149"/>
      <c r="M742" s="149"/>
      <c r="N742" s="149"/>
      <c r="O742" s="149"/>
      <c r="P742" s="149"/>
      <c r="Q742" s="149"/>
      <c r="R742" s="149"/>
      <c r="S742" s="149"/>
      <c r="T742" s="155"/>
      <c r="U742" s="149"/>
      <c r="V742" s="149"/>
      <c r="W742" s="149"/>
      <c r="X742" s="149"/>
      <c r="Y742" s="149"/>
      <c r="Z742" s="149"/>
      <c r="AA742" s="149"/>
      <c r="AB742" s="149"/>
      <c r="AC742" s="149"/>
      <c r="AD742" s="149"/>
      <c r="AE742" s="149"/>
      <c r="AF742" s="150"/>
    </row>
    <row r="743" spans="1:257" s="45" customFormat="1" ht="12.75" customHeight="1" x14ac:dyDescent="0.25">
      <c r="A743" s="33"/>
      <c r="B743" s="52"/>
      <c r="C743" s="27">
        <v>4250</v>
      </c>
      <c r="D743" s="172" t="s">
        <v>353</v>
      </c>
      <c r="E743" s="60">
        <v>420</v>
      </c>
      <c r="F743" s="54" t="s">
        <v>615</v>
      </c>
      <c r="G743" s="54"/>
      <c r="H743"/>
      <c r="I743" s="158" t="s">
        <v>1191</v>
      </c>
      <c r="J743" s="154">
        <v>0</v>
      </c>
      <c r="K743" s="143">
        <v>0</v>
      </c>
      <c r="L743" s="143">
        <v>0</v>
      </c>
      <c r="M743" s="143">
        <v>0</v>
      </c>
      <c r="N743" s="143">
        <v>0</v>
      </c>
      <c r="O743" s="143">
        <v>0</v>
      </c>
      <c r="P743" s="143">
        <v>1</v>
      </c>
      <c r="Q743" s="143">
        <v>0</v>
      </c>
      <c r="R743" s="143">
        <v>0</v>
      </c>
      <c r="S743" s="143">
        <v>0</v>
      </c>
      <c r="T743" s="144">
        <v>0</v>
      </c>
      <c r="U743" s="154">
        <v>0</v>
      </c>
      <c r="V743" s="143">
        <v>0</v>
      </c>
      <c r="W743" s="143">
        <v>0</v>
      </c>
      <c r="X743" s="143">
        <v>0</v>
      </c>
      <c r="Y743" s="143">
        <v>0</v>
      </c>
      <c r="Z743" s="143">
        <v>0</v>
      </c>
      <c r="AA743" s="143">
        <v>0</v>
      </c>
      <c r="AB743" s="143">
        <v>0</v>
      </c>
      <c r="AC743" s="143">
        <v>0</v>
      </c>
      <c r="AD743" s="143">
        <v>0</v>
      </c>
      <c r="AE743" s="143">
        <v>0</v>
      </c>
      <c r="AF743" s="148">
        <v>0</v>
      </c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19"/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P743" s="19"/>
      <c r="BQ743" s="19"/>
      <c r="BR743" s="19"/>
      <c r="BS743" s="19"/>
      <c r="BT743" s="19"/>
      <c r="BU743" s="19"/>
      <c r="BV743" s="19"/>
      <c r="BW743" s="19"/>
      <c r="BX743" s="19"/>
      <c r="BY743" s="19"/>
      <c r="BZ743" s="19"/>
      <c r="CA743" s="19"/>
      <c r="CB743" s="19"/>
      <c r="CC743" s="19"/>
      <c r="CD743" s="19"/>
      <c r="CE743" s="19"/>
      <c r="CF743" s="19"/>
      <c r="CG743" s="19"/>
      <c r="CH743" s="19"/>
      <c r="CI743" s="19"/>
      <c r="CJ743" s="19"/>
      <c r="CK743" s="19"/>
      <c r="CL743" s="19"/>
      <c r="CM743" s="19"/>
      <c r="CN743" s="19"/>
      <c r="CO743" s="19"/>
      <c r="CP743" s="19"/>
      <c r="CQ743" s="19"/>
      <c r="CR743" s="19"/>
      <c r="CS743" s="19"/>
      <c r="CT743" s="19"/>
      <c r="CU743" s="19"/>
      <c r="CV743" s="19"/>
      <c r="CW743" s="19"/>
      <c r="CX743" s="19"/>
      <c r="CY743" s="19"/>
      <c r="CZ743" s="19"/>
      <c r="DA743" s="19"/>
      <c r="DB743" s="19"/>
      <c r="DC743" s="19"/>
      <c r="DD743" s="19"/>
      <c r="DE743" s="19"/>
      <c r="DF743" s="19"/>
      <c r="DG743" s="19"/>
      <c r="DH743" s="19"/>
      <c r="DI743" s="19"/>
      <c r="DJ743" s="19"/>
      <c r="DK743" s="19"/>
      <c r="DL743" s="19"/>
      <c r="DM743" s="19"/>
      <c r="DN743" s="19"/>
      <c r="DO743" s="19"/>
      <c r="DP743" s="19"/>
      <c r="DQ743" s="19"/>
      <c r="DR743" s="19"/>
      <c r="DS743" s="19"/>
      <c r="DT743" s="19"/>
      <c r="DU743" s="19"/>
      <c r="DV743" s="19"/>
      <c r="DW743" s="19"/>
      <c r="DX743" s="19"/>
      <c r="DY743" s="19"/>
      <c r="DZ743" s="19"/>
      <c r="EA743" s="19"/>
      <c r="EB743" s="19"/>
      <c r="EC743" s="19"/>
      <c r="ED743" s="19"/>
      <c r="EE743" s="19"/>
      <c r="EF743" s="19"/>
      <c r="EG743" s="19"/>
      <c r="EH743" s="19"/>
      <c r="EI743" s="19"/>
      <c r="EJ743" s="19"/>
      <c r="EK743" s="19"/>
      <c r="EL743" s="19"/>
      <c r="EM743" s="19"/>
      <c r="EN743" s="19"/>
      <c r="EO743" s="19"/>
      <c r="EP743" s="19"/>
      <c r="EQ743" s="19"/>
      <c r="ER743" s="19"/>
      <c r="ES743" s="19"/>
      <c r="ET743" s="19"/>
      <c r="EU743" s="19"/>
      <c r="EV743" s="19"/>
      <c r="EW743" s="19"/>
      <c r="EX743" s="19"/>
      <c r="EY743" s="19"/>
      <c r="EZ743" s="19"/>
      <c r="FA743" s="19"/>
      <c r="FB743" s="19"/>
      <c r="FC743" s="19"/>
      <c r="FD743" s="19"/>
      <c r="FE743" s="19"/>
      <c r="FF743" s="19"/>
      <c r="FG743" s="19"/>
      <c r="FH743" s="19"/>
      <c r="FI743" s="19"/>
      <c r="FJ743" s="19"/>
      <c r="FK743" s="19"/>
      <c r="FL743" s="19"/>
      <c r="FM743" s="19"/>
      <c r="FN743" s="19"/>
      <c r="FO743" s="19"/>
      <c r="FP743" s="19"/>
      <c r="FQ743" s="19"/>
      <c r="FR743" s="19"/>
      <c r="FS743" s="19"/>
      <c r="FT743" s="19"/>
      <c r="FU743" s="19"/>
      <c r="FV743" s="19"/>
      <c r="FW743" s="19"/>
      <c r="FX743" s="19"/>
      <c r="FY743" s="19"/>
      <c r="FZ743" s="19"/>
      <c r="GA743" s="19"/>
      <c r="GB743" s="19"/>
      <c r="GC743" s="19"/>
      <c r="GD743" s="19"/>
      <c r="GE743" s="19"/>
      <c r="GF743" s="19"/>
      <c r="GG743" s="19"/>
      <c r="GH743" s="19"/>
      <c r="GI743" s="19"/>
      <c r="GJ743" s="19"/>
      <c r="GK743" s="19"/>
      <c r="GL743" s="19"/>
      <c r="GM743" s="19"/>
      <c r="GN743" s="19"/>
      <c r="GO743" s="19"/>
      <c r="GP743" s="19"/>
      <c r="GQ743" s="19"/>
      <c r="GR743" s="19"/>
      <c r="GS743" s="19"/>
      <c r="GT743" s="19"/>
      <c r="GU743" s="19"/>
      <c r="GV743" s="19"/>
      <c r="GW743" s="19"/>
      <c r="GX743" s="19"/>
      <c r="GY743" s="19"/>
      <c r="GZ743" s="19"/>
      <c r="HA743" s="19"/>
      <c r="HB743" s="19"/>
      <c r="HC743" s="19"/>
      <c r="HD743" s="19"/>
      <c r="HE743" s="19"/>
      <c r="HF743" s="19"/>
      <c r="HG743" s="19"/>
      <c r="HH743" s="19"/>
      <c r="HI743" s="19"/>
      <c r="HJ743" s="19"/>
      <c r="HK743" s="19"/>
      <c r="HL743" s="19"/>
      <c r="HM743" s="19"/>
      <c r="HN743" s="19"/>
      <c r="HO743" s="19"/>
      <c r="HP743" s="19"/>
      <c r="HQ743" s="19"/>
      <c r="HR743" s="19"/>
      <c r="HS743" s="19"/>
      <c r="HT743" s="19"/>
      <c r="HU743" s="19"/>
      <c r="HV743" s="19"/>
      <c r="HW743" s="19"/>
      <c r="HX743" s="19"/>
      <c r="HY743" s="19"/>
      <c r="HZ743" s="19"/>
      <c r="IA743" s="19"/>
      <c r="IB743" s="19"/>
      <c r="IC743" s="19"/>
      <c r="ID743" s="19"/>
      <c r="IE743" s="19"/>
      <c r="IF743" s="19"/>
      <c r="IG743" s="19"/>
      <c r="IH743" s="19"/>
      <c r="II743" s="19"/>
      <c r="IJ743" s="19"/>
      <c r="IK743" s="19"/>
      <c r="IL743" s="19"/>
      <c r="IM743" s="19"/>
      <c r="IN743" s="19"/>
      <c r="IO743" s="19"/>
      <c r="IP743" s="19"/>
      <c r="IQ743" s="19"/>
      <c r="IR743" s="19"/>
      <c r="IS743" s="19"/>
      <c r="IT743" s="19"/>
      <c r="IU743" s="19"/>
      <c r="IV743" s="19"/>
      <c r="IW743" s="19"/>
    </row>
    <row r="744" spans="1:257" s="45" customFormat="1" ht="12.75" customHeight="1" x14ac:dyDescent="0.25">
      <c r="A744" s="33"/>
      <c r="B744" s="52"/>
      <c r="C744" s="27">
        <v>4251</v>
      </c>
      <c r="D744" s="172" t="s">
        <v>352</v>
      </c>
      <c r="E744" s="60">
        <v>420</v>
      </c>
      <c r="F744" s="54" t="s">
        <v>615</v>
      </c>
      <c r="G744" s="54"/>
      <c r="H744"/>
      <c r="I744" s="158" t="s">
        <v>1191</v>
      </c>
      <c r="J744" s="154">
        <v>0</v>
      </c>
      <c r="K744" s="143">
        <v>0</v>
      </c>
      <c r="L744" s="143">
        <v>0</v>
      </c>
      <c r="M744" s="143">
        <v>0</v>
      </c>
      <c r="N744" s="143">
        <v>0</v>
      </c>
      <c r="O744" s="143">
        <v>0</v>
      </c>
      <c r="P744" s="143">
        <v>0</v>
      </c>
      <c r="Q744" s="143">
        <v>1</v>
      </c>
      <c r="R744" s="143">
        <v>0</v>
      </c>
      <c r="S744" s="143">
        <v>0</v>
      </c>
      <c r="T744" s="144">
        <v>0</v>
      </c>
      <c r="U744" s="154">
        <v>0</v>
      </c>
      <c r="V744" s="143">
        <v>0</v>
      </c>
      <c r="W744" s="143">
        <v>0</v>
      </c>
      <c r="X744" s="143">
        <v>0</v>
      </c>
      <c r="Y744" s="143">
        <v>0</v>
      </c>
      <c r="Z744" s="143">
        <v>0</v>
      </c>
      <c r="AA744" s="143">
        <v>0</v>
      </c>
      <c r="AB744" s="143">
        <v>0</v>
      </c>
      <c r="AC744" s="143">
        <v>0</v>
      </c>
      <c r="AD744" s="143">
        <v>0</v>
      </c>
      <c r="AE744" s="143">
        <v>0</v>
      </c>
      <c r="AF744" s="148">
        <v>0</v>
      </c>
    </row>
    <row r="745" spans="1:257" s="19" customFormat="1" ht="12.75" customHeight="1" x14ac:dyDescent="0.25">
      <c r="A745" s="15">
        <v>43</v>
      </c>
      <c r="B745" s="53" t="s">
        <v>97</v>
      </c>
      <c r="C745" s="17">
        <v>43</v>
      </c>
      <c r="D745" s="183" t="s">
        <v>501</v>
      </c>
      <c r="E745" s="18"/>
      <c r="F745" s="37"/>
      <c r="G745" s="54"/>
      <c r="H745"/>
      <c r="I745" s="159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55"/>
      <c r="U745" s="149"/>
      <c r="V745" s="149"/>
      <c r="W745" s="149"/>
      <c r="X745" s="149"/>
      <c r="Y745" s="149"/>
      <c r="Z745" s="149"/>
      <c r="AA745" s="149"/>
      <c r="AB745" s="149"/>
      <c r="AC745" s="149"/>
      <c r="AD745" s="149"/>
      <c r="AE745" s="149"/>
      <c r="AF745" s="150"/>
      <c r="AG745" s="45"/>
      <c r="AH745" s="45"/>
      <c r="AI745" s="45"/>
      <c r="AJ745" s="45"/>
      <c r="AK745" s="45"/>
      <c r="AL745" s="45"/>
      <c r="AM745" s="45"/>
      <c r="AN745" s="45"/>
      <c r="AO745" s="45"/>
      <c r="AP745" s="45"/>
      <c r="AQ745" s="45"/>
      <c r="AR745" s="45"/>
      <c r="AS745" s="45"/>
      <c r="AT745" s="45"/>
      <c r="AU745" s="45"/>
      <c r="AV745" s="45"/>
      <c r="AW745" s="45"/>
      <c r="AX745" s="45"/>
      <c r="AY745" s="45"/>
      <c r="AZ745" s="45"/>
      <c r="BA745" s="45"/>
      <c r="BB745" s="45"/>
      <c r="BC745" s="45"/>
      <c r="BD745" s="45"/>
      <c r="BE745" s="45"/>
      <c r="BF745" s="45"/>
      <c r="BG745" s="45"/>
      <c r="BH745" s="45"/>
      <c r="BI745" s="45"/>
      <c r="BJ745" s="45"/>
      <c r="BK745" s="45"/>
      <c r="BL745" s="45"/>
      <c r="BM745" s="45"/>
      <c r="BN745" s="45"/>
      <c r="BO745" s="45"/>
      <c r="BP745" s="45"/>
      <c r="BQ745" s="45"/>
      <c r="BR745" s="45"/>
      <c r="BS745" s="45"/>
      <c r="BT745" s="45"/>
      <c r="BU745" s="45"/>
      <c r="BV745" s="45"/>
      <c r="BW745" s="45"/>
      <c r="BX745" s="45"/>
      <c r="BY745" s="45"/>
      <c r="BZ745" s="45"/>
      <c r="CA745" s="45"/>
      <c r="CB745" s="45"/>
      <c r="CC745" s="45"/>
      <c r="CD745" s="45"/>
      <c r="CE745" s="45"/>
      <c r="CF745" s="45"/>
      <c r="CG745" s="45"/>
      <c r="CH745" s="45"/>
      <c r="CI745" s="45"/>
      <c r="CJ745" s="45"/>
      <c r="CK745" s="45"/>
      <c r="CL745" s="45"/>
      <c r="CM745" s="45"/>
      <c r="CN745" s="45"/>
      <c r="CO745" s="45"/>
      <c r="CP745" s="45"/>
      <c r="CQ745" s="45"/>
      <c r="CR745" s="45"/>
      <c r="CS745" s="45"/>
      <c r="CT745" s="45"/>
      <c r="CU745" s="45"/>
      <c r="CV745" s="45"/>
      <c r="CW745" s="45"/>
      <c r="CX745" s="45"/>
      <c r="CY745" s="45"/>
      <c r="CZ745" s="45"/>
      <c r="DA745" s="45"/>
      <c r="DB745" s="45"/>
      <c r="DC745" s="45"/>
      <c r="DD745" s="45"/>
      <c r="DE745" s="45"/>
      <c r="DF745" s="45"/>
      <c r="DG745" s="45"/>
      <c r="DH745" s="45"/>
      <c r="DI745" s="45"/>
      <c r="DJ745" s="45"/>
      <c r="DK745" s="45"/>
      <c r="DL745" s="45"/>
      <c r="DM745" s="45"/>
      <c r="DN745" s="45"/>
      <c r="DO745" s="45"/>
      <c r="DP745" s="45"/>
      <c r="DQ745" s="45"/>
      <c r="DR745" s="45"/>
      <c r="DS745" s="45"/>
      <c r="DT745" s="45"/>
      <c r="DU745" s="45"/>
      <c r="DV745" s="45"/>
      <c r="DW745" s="45"/>
      <c r="DX745" s="45"/>
      <c r="DY745" s="45"/>
      <c r="DZ745" s="45"/>
      <c r="EA745" s="45"/>
      <c r="EB745" s="45"/>
      <c r="EC745" s="45"/>
      <c r="ED745" s="45"/>
      <c r="EE745" s="45"/>
      <c r="EF745" s="45"/>
      <c r="EG745" s="45"/>
      <c r="EH745" s="45"/>
      <c r="EI745" s="45"/>
      <c r="EJ745" s="45"/>
      <c r="EK745" s="45"/>
      <c r="EL745" s="45"/>
      <c r="EM745" s="45"/>
      <c r="EN745" s="45"/>
      <c r="EO745" s="45"/>
      <c r="EP745" s="45"/>
      <c r="EQ745" s="45"/>
      <c r="ER745" s="45"/>
      <c r="ES745" s="45"/>
      <c r="ET745" s="45"/>
      <c r="EU745" s="45"/>
      <c r="EV745" s="45"/>
      <c r="EW745" s="45"/>
      <c r="EX745" s="45"/>
      <c r="EY745" s="45"/>
      <c r="EZ745" s="45"/>
      <c r="FA745" s="45"/>
      <c r="FB745" s="45"/>
      <c r="FC745" s="45"/>
      <c r="FD745" s="45"/>
      <c r="FE745" s="45"/>
      <c r="FF745" s="45"/>
      <c r="FG745" s="45"/>
      <c r="FH745" s="45"/>
      <c r="FI745" s="45"/>
      <c r="FJ745" s="45"/>
      <c r="FK745" s="45"/>
      <c r="FL745" s="45"/>
      <c r="FM745" s="45"/>
      <c r="FN745" s="45"/>
      <c r="FO745" s="45"/>
      <c r="FP745" s="45"/>
      <c r="FQ745" s="45"/>
      <c r="FR745" s="45"/>
      <c r="FS745" s="45"/>
      <c r="FT745" s="45"/>
      <c r="FU745" s="45"/>
      <c r="FV745" s="45"/>
      <c r="FW745" s="45"/>
      <c r="FX745" s="45"/>
      <c r="FY745" s="45"/>
      <c r="FZ745" s="45"/>
      <c r="GA745" s="45"/>
      <c r="GB745" s="45"/>
      <c r="GC745" s="45"/>
      <c r="GD745" s="45"/>
      <c r="GE745" s="45"/>
      <c r="GF745" s="45"/>
      <c r="GG745" s="45"/>
      <c r="GH745" s="45"/>
      <c r="GI745" s="45"/>
      <c r="GJ745" s="45"/>
      <c r="GK745" s="45"/>
      <c r="GL745" s="45"/>
      <c r="GM745" s="45"/>
      <c r="GN745" s="45"/>
      <c r="GO745" s="45"/>
      <c r="GP745" s="45"/>
      <c r="GQ745" s="45"/>
      <c r="GR745" s="45"/>
      <c r="GS745" s="45"/>
      <c r="GT745" s="45"/>
      <c r="GU745" s="45"/>
      <c r="GV745" s="45"/>
      <c r="GW745" s="45"/>
      <c r="GX745" s="45"/>
      <c r="GY745" s="45"/>
      <c r="GZ745" s="45"/>
      <c r="HA745" s="45"/>
      <c r="HB745" s="45"/>
      <c r="HC745" s="45"/>
      <c r="HD745" s="45"/>
      <c r="HE745" s="45"/>
      <c r="HF745" s="45"/>
      <c r="HG745" s="45"/>
      <c r="HH745" s="45"/>
      <c r="HI745" s="45"/>
      <c r="HJ745" s="45"/>
      <c r="HK745" s="45"/>
      <c r="HL745" s="45"/>
      <c r="HM745" s="45"/>
      <c r="HN745" s="45"/>
      <c r="HO745" s="45"/>
      <c r="HP745" s="45"/>
      <c r="HQ745" s="45"/>
      <c r="HR745" s="45"/>
      <c r="HS745" s="45"/>
      <c r="HT745" s="45"/>
      <c r="HU745" s="45"/>
      <c r="HV745" s="45"/>
      <c r="HW745" s="45"/>
      <c r="HX745" s="45"/>
      <c r="HY745" s="45"/>
      <c r="HZ745" s="45"/>
      <c r="IA745" s="45"/>
      <c r="IB745" s="45"/>
      <c r="IC745" s="45"/>
      <c r="ID745" s="45"/>
      <c r="IE745" s="45"/>
      <c r="IF745" s="45"/>
      <c r="IG745" s="45"/>
      <c r="IH745" s="45"/>
      <c r="II745" s="45"/>
      <c r="IJ745" s="45"/>
      <c r="IK745" s="45"/>
      <c r="IL745" s="45"/>
      <c r="IM745" s="45"/>
      <c r="IN745" s="45"/>
      <c r="IO745" s="45"/>
      <c r="IP745" s="45"/>
      <c r="IQ745" s="45"/>
      <c r="IR745" s="45"/>
      <c r="IS745" s="45"/>
      <c r="IT745" s="45"/>
      <c r="IU745" s="45"/>
      <c r="IV745" s="45"/>
      <c r="IW745" s="45"/>
    </row>
    <row r="746" spans="1:257" s="45" customFormat="1" ht="12.75" customHeight="1" x14ac:dyDescent="0.25">
      <c r="A746" s="33"/>
      <c r="B746" s="47"/>
      <c r="C746" s="22">
        <v>430</v>
      </c>
      <c r="D746" s="172" t="s">
        <v>354</v>
      </c>
      <c r="E746" s="24">
        <v>430</v>
      </c>
      <c r="F746" s="28" t="s">
        <v>616</v>
      </c>
      <c r="G746" s="37"/>
      <c r="H746"/>
      <c r="I746" s="158" t="s">
        <v>1191</v>
      </c>
      <c r="J746" s="154">
        <v>1</v>
      </c>
      <c r="K746" s="143">
        <v>0</v>
      </c>
      <c r="L746" s="143">
        <v>0</v>
      </c>
      <c r="M746" s="143">
        <v>0</v>
      </c>
      <c r="N746" s="143">
        <v>0</v>
      </c>
      <c r="O746" s="143">
        <v>0</v>
      </c>
      <c r="P746" s="143">
        <v>0</v>
      </c>
      <c r="Q746" s="143">
        <v>0</v>
      </c>
      <c r="R746" s="143">
        <v>0</v>
      </c>
      <c r="S746" s="143">
        <v>0</v>
      </c>
      <c r="T746" s="144">
        <v>0</v>
      </c>
      <c r="U746" s="154">
        <v>0</v>
      </c>
      <c r="V746" s="143">
        <v>0</v>
      </c>
      <c r="W746" s="143">
        <v>0</v>
      </c>
      <c r="X746" s="143">
        <v>0</v>
      </c>
      <c r="Y746" s="143">
        <v>0</v>
      </c>
      <c r="Z746" s="143">
        <v>0</v>
      </c>
      <c r="AA746" s="143">
        <v>0</v>
      </c>
      <c r="AB746" s="143">
        <v>0</v>
      </c>
      <c r="AC746" s="143">
        <v>0</v>
      </c>
      <c r="AD746" s="143">
        <v>0</v>
      </c>
      <c r="AE746" s="143">
        <v>0</v>
      </c>
      <c r="AF746" s="148">
        <v>0</v>
      </c>
    </row>
    <row r="747" spans="1:257" s="45" customFormat="1" ht="12.75" customHeight="1" x14ac:dyDescent="0.25">
      <c r="A747" s="33"/>
      <c r="B747" s="47"/>
      <c r="C747" s="22">
        <v>431</v>
      </c>
      <c r="D747" s="172" t="s">
        <v>356</v>
      </c>
      <c r="E747" s="24">
        <v>430</v>
      </c>
      <c r="F747" s="28" t="s">
        <v>616</v>
      </c>
      <c r="G747" s="28"/>
      <c r="H747"/>
      <c r="I747" s="158" t="s">
        <v>1191</v>
      </c>
      <c r="J747" s="154">
        <v>1</v>
      </c>
      <c r="K747" s="143">
        <v>0</v>
      </c>
      <c r="L747" s="143">
        <v>0</v>
      </c>
      <c r="M747" s="143">
        <v>0</v>
      </c>
      <c r="N747" s="143">
        <v>0</v>
      </c>
      <c r="O747" s="143">
        <v>0</v>
      </c>
      <c r="P747" s="143">
        <v>0</v>
      </c>
      <c r="Q747" s="143">
        <v>0</v>
      </c>
      <c r="R747" s="143">
        <v>0</v>
      </c>
      <c r="S747" s="143">
        <v>0</v>
      </c>
      <c r="T747" s="144">
        <v>0</v>
      </c>
      <c r="U747" s="154">
        <v>0</v>
      </c>
      <c r="V747" s="143">
        <v>0</v>
      </c>
      <c r="W747" s="143">
        <v>0</v>
      </c>
      <c r="X747" s="143">
        <v>0</v>
      </c>
      <c r="Y747" s="143">
        <v>0</v>
      </c>
      <c r="Z747" s="143">
        <v>0</v>
      </c>
      <c r="AA747" s="143">
        <v>0</v>
      </c>
      <c r="AB747" s="143">
        <v>0</v>
      </c>
      <c r="AC747" s="143">
        <v>0</v>
      </c>
      <c r="AD747" s="143">
        <v>0</v>
      </c>
      <c r="AE747" s="143">
        <v>0</v>
      </c>
      <c r="AF747" s="148">
        <v>0</v>
      </c>
    </row>
    <row r="748" spans="1:257" s="45" customFormat="1" ht="12.75" customHeight="1" x14ac:dyDescent="0.25">
      <c r="A748" s="33"/>
      <c r="B748" s="47"/>
      <c r="C748" s="22">
        <v>432</v>
      </c>
      <c r="D748" s="172" t="s">
        <v>355</v>
      </c>
      <c r="E748" s="24">
        <v>430</v>
      </c>
      <c r="F748" s="28" t="s">
        <v>616</v>
      </c>
      <c r="G748" s="28"/>
      <c r="H748"/>
      <c r="I748" s="158" t="s">
        <v>1191</v>
      </c>
      <c r="J748" s="154">
        <v>0</v>
      </c>
      <c r="K748" s="143">
        <v>1</v>
      </c>
      <c r="L748" s="143">
        <v>0</v>
      </c>
      <c r="M748" s="143">
        <v>0</v>
      </c>
      <c r="N748" s="143">
        <v>0</v>
      </c>
      <c r="O748" s="143">
        <v>0</v>
      </c>
      <c r="P748" s="143">
        <v>0</v>
      </c>
      <c r="Q748" s="143">
        <v>0</v>
      </c>
      <c r="R748" s="143">
        <v>0</v>
      </c>
      <c r="S748" s="143">
        <v>0</v>
      </c>
      <c r="T748" s="144">
        <v>0</v>
      </c>
      <c r="U748" s="154">
        <v>0</v>
      </c>
      <c r="V748" s="143">
        <v>0</v>
      </c>
      <c r="W748" s="143">
        <v>0</v>
      </c>
      <c r="X748" s="143">
        <v>0</v>
      </c>
      <c r="Y748" s="143">
        <v>0</v>
      </c>
      <c r="Z748" s="143">
        <v>0</v>
      </c>
      <c r="AA748" s="143">
        <v>0</v>
      </c>
      <c r="AB748" s="143">
        <v>0</v>
      </c>
      <c r="AC748" s="143">
        <v>0</v>
      </c>
      <c r="AD748" s="143">
        <v>0</v>
      </c>
      <c r="AE748" s="143">
        <v>0</v>
      </c>
      <c r="AF748" s="148">
        <v>0</v>
      </c>
    </row>
    <row r="749" spans="1:257" s="45" customFormat="1" ht="12.75" customHeight="1" x14ac:dyDescent="0.25">
      <c r="A749" s="33"/>
      <c r="B749" s="47"/>
      <c r="C749" s="22">
        <v>433</v>
      </c>
      <c r="D749" s="172" t="s">
        <v>98</v>
      </c>
      <c r="E749" s="24"/>
      <c r="F749" s="28"/>
      <c r="G749" s="28"/>
      <c r="H749"/>
      <c r="I749" s="159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55"/>
      <c r="U749" s="149"/>
      <c r="V749" s="149"/>
      <c r="W749" s="149"/>
      <c r="X749" s="149"/>
      <c r="Y749" s="149"/>
      <c r="Z749" s="149"/>
      <c r="AA749" s="149"/>
      <c r="AB749" s="149"/>
      <c r="AC749" s="149"/>
      <c r="AD749" s="149"/>
      <c r="AE749" s="149"/>
      <c r="AF749" s="150"/>
    </row>
    <row r="750" spans="1:257" s="45" customFormat="1" ht="12.75" customHeight="1" x14ac:dyDescent="0.25">
      <c r="A750" s="33"/>
      <c r="B750" s="47"/>
      <c r="C750" s="25">
        <v>43300</v>
      </c>
      <c r="D750" s="172" t="s">
        <v>99</v>
      </c>
      <c r="E750" s="24">
        <v>433</v>
      </c>
      <c r="F750" s="28" t="s">
        <v>617</v>
      </c>
      <c r="G750" s="28"/>
      <c r="H750"/>
      <c r="I750" s="158" t="s">
        <v>1191</v>
      </c>
      <c r="J750" s="154">
        <v>0</v>
      </c>
      <c r="K750" s="143">
        <v>0</v>
      </c>
      <c r="L750" s="143">
        <v>1</v>
      </c>
      <c r="M750" s="143">
        <v>0</v>
      </c>
      <c r="N750" s="143">
        <v>0</v>
      </c>
      <c r="O750" s="143">
        <v>0</v>
      </c>
      <c r="P750" s="143">
        <v>0</v>
      </c>
      <c r="Q750" s="143">
        <v>0</v>
      </c>
      <c r="R750" s="143">
        <v>0</v>
      </c>
      <c r="S750" s="143">
        <v>0</v>
      </c>
      <c r="T750" s="144">
        <v>0</v>
      </c>
      <c r="U750" s="154">
        <v>0</v>
      </c>
      <c r="V750" s="143">
        <v>0</v>
      </c>
      <c r="W750" s="143">
        <v>0</v>
      </c>
      <c r="X750" s="143">
        <v>0</v>
      </c>
      <c r="Y750" s="143">
        <v>0</v>
      </c>
      <c r="Z750" s="143">
        <v>0</v>
      </c>
      <c r="AA750" s="143">
        <v>0</v>
      </c>
      <c r="AB750" s="143">
        <v>0</v>
      </c>
      <c r="AC750" s="143">
        <v>0</v>
      </c>
      <c r="AD750" s="143">
        <v>0</v>
      </c>
      <c r="AE750" s="143">
        <v>0</v>
      </c>
      <c r="AF750" s="148">
        <v>0</v>
      </c>
    </row>
    <row r="751" spans="1:257" s="45" customFormat="1" ht="12.75" customHeight="1" x14ac:dyDescent="0.25">
      <c r="A751" s="33"/>
      <c r="B751" s="47"/>
      <c r="C751" s="25">
        <v>43301</v>
      </c>
      <c r="D751" s="172" t="s">
        <v>217</v>
      </c>
      <c r="E751" s="24">
        <v>433</v>
      </c>
      <c r="F751" s="28" t="s">
        <v>617</v>
      </c>
      <c r="G751" s="28"/>
      <c r="H751"/>
      <c r="I751" s="158" t="s">
        <v>1191</v>
      </c>
      <c r="J751" s="154">
        <v>0</v>
      </c>
      <c r="K751" s="143">
        <v>0</v>
      </c>
      <c r="L751" s="143">
        <v>0</v>
      </c>
      <c r="M751" s="143">
        <v>1</v>
      </c>
      <c r="N751" s="143">
        <v>0</v>
      </c>
      <c r="O751" s="143">
        <v>0</v>
      </c>
      <c r="P751" s="143">
        <v>0</v>
      </c>
      <c r="Q751" s="143">
        <v>0</v>
      </c>
      <c r="R751" s="143">
        <v>0</v>
      </c>
      <c r="S751" s="143">
        <v>0</v>
      </c>
      <c r="T751" s="144">
        <v>0</v>
      </c>
      <c r="U751" s="154">
        <v>0</v>
      </c>
      <c r="V751" s="143">
        <v>0</v>
      </c>
      <c r="W751" s="143">
        <v>0</v>
      </c>
      <c r="X751" s="143">
        <v>0</v>
      </c>
      <c r="Y751" s="143">
        <v>0</v>
      </c>
      <c r="Z751" s="143">
        <v>0</v>
      </c>
      <c r="AA751" s="143">
        <v>0</v>
      </c>
      <c r="AB751" s="143">
        <v>0</v>
      </c>
      <c r="AC751" s="143">
        <v>0</v>
      </c>
      <c r="AD751" s="143">
        <v>0</v>
      </c>
      <c r="AE751" s="143">
        <v>0</v>
      </c>
      <c r="AF751" s="148">
        <v>0</v>
      </c>
    </row>
    <row r="752" spans="1:257" s="45" customFormat="1" ht="12.75" customHeight="1" x14ac:dyDescent="0.25">
      <c r="A752" s="33"/>
      <c r="B752" s="47"/>
      <c r="C752" s="25">
        <v>43302</v>
      </c>
      <c r="D752" s="172" t="s">
        <v>100</v>
      </c>
      <c r="E752" s="24">
        <v>433</v>
      </c>
      <c r="F752" s="28" t="s">
        <v>617</v>
      </c>
      <c r="G752" s="28"/>
      <c r="H752"/>
      <c r="I752" s="158" t="s">
        <v>1191</v>
      </c>
      <c r="J752" s="154">
        <v>0</v>
      </c>
      <c r="K752" s="143">
        <v>0</v>
      </c>
      <c r="L752" s="143">
        <v>0</v>
      </c>
      <c r="M752" s="143">
        <v>0</v>
      </c>
      <c r="N752" s="143">
        <v>1</v>
      </c>
      <c r="O752" s="143">
        <v>0</v>
      </c>
      <c r="P752" s="143">
        <v>0</v>
      </c>
      <c r="Q752" s="143">
        <v>0</v>
      </c>
      <c r="R752" s="143">
        <v>0</v>
      </c>
      <c r="S752" s="143">
        <v>0</v>
      </c>
      <c r="T752" s="144">
        <v>0</v>
      </c>
      <c r="U752" s="154">
        <v>0</v>
      </c>
      <c r="V752" s="143">
        <v>0</v>
      </c>
      <c r="W752" s="143">
        <v>0</v>
      </c>
      <c r="X752" s="143">
        <v>0</v>
      </c>
      <c r="Y752" s="143">
        <v>0</v>
      </c>
      <c r="Z752" s="143">
        <v>0</v>
      </c>
      <c r="AA752" s="143">
        <v>0</v>
      </c>
      <c r="AB752" s="143">
        <v>0</v>
      </c>
      <c r="AC752" s="143">
        <v>0</v>
      </c>
      <c r="AD752" s="143">
        <v>0</v>
      </c>
      <c r="AE752" s="143">
        <v>0</v>
      </c>
      <c r="AF752" s="148">
        <v>0</v>
      </c>
    </row>
    <row r="753" spans="1:257" s="45" customFormat="1" ht="12.75" customHeight="1" x14ac:dyDescent="0.25">
      <c r="A753" s="33"/>
      <c r="B753" s="47"/>
      <c r="C753" s="25">
        <v>43303</v>
      </c>
      <c r="D753" s="172" t="s">
        <v>101</v>
      </c>
      <c r="E753" s="24">
        <v>433</v>
      </c>
      <c r="F753" s="28" t="s">
        <v>617</v>
      </c>
      <c r="G753" s="28"/>
      <c r="H753"/>
      <c r="I753" s="158" t="s">
        <v>1191</v>
      </c>
      <c r="J753" s="154">
        <v>0</v>
      </c>
      <c r="K753" s="143">
        <v>0</v>
      </c>
      <c r="L753" s="143">
        <v>0</v>
      </c>
      <c r="M753" s="143">
        <v>0</v>
      </c>
      <c r="N753" s="143">
        <v>0</v>
      </c>
      <c r="O753" s="143">
        <v>1</v>
      </c>
      <c r="P753" s="143">
        <v>0</v>
      </c>
      <c r="Q753" s="143">
        <v>0</v>
      </c>
      <c r="R753" s="143">
        <v>0</v>
      </c>
      <c r="S753" s="143">
        <v>0</v>
      </c>
      <c r="T753" s="144">
        <v>0</v>
      </c>
      <c r="U753" s="154">
        <v>0</v>
      </c>
      <c r="V753" s="143">
        <v>0</v>
      </c>
      <c r="W753" s="143">
        <v>0</v>
      </c>
      <c r="X753" s="143">
        <v>0</v>
      </c>
      <c r="Y753" s="143">
        <v>0</v>
      </c>
      <c r="Z753" s="143">
        <v>0</v>
      </c>
      <c r="AA753" s="143">
        <v>0</v>
      </c>
      <c r="AB753" s="143">
        <v>0</v>
      </c>
      <c r="AC753" s="143">
        <v>0</v>
      </c>
      <c r="AD753" s="143">
        <v>0</v>
      </c>
      <c r="AE753" s="143">
        <v>0</v>
      </c>
      <c r="AF753" s="148">
        <v>0</v>
      </c>
    </row>
    <row r="754" spans="1:257" s="45" customFormat="1" ht="12.75" customHeight="1" x14ac:dyDescent="0.25">
      <c r="A754" s="33"/>
      <c r="B754" s="47"/>
      <c r="C754" s="25">
        <v>43304</v>
      </c>
      <c r="D754" s="172" t="s">
        <v>102</v>
      </c>
      <c r="E754" s="24">
        <v>433</v>
      </c>
      <c r="F754" s="28" t="s">
        <v>617</v>
      </c>
      <c r="G754" s="28"/>
      <c r="H754"/>
      <c r="I754" s="158" t="s">
        <v>1191</v>
      </c>
      <c r="J754" s="154">
        <v>0</v>
      </c>
      <c r="K754" s="143">
        <v>0</v>
      </c>
      <c r="L754" s="143">
        <v>0</v>
      </c>
      <c r="M754" s="143">
        <v>0</v>
      </c>
      <c r="N754" s="143">
        <v>0</v>
      </c>
      <c r="O754" s="143">
        <v>0</v>
      </c>
      <c r="P754" s="143">
        <v>1</v>
      </c>
      <c r="Q754" s="143">
        <v>0</v>
      </c>
      <c r="R754" s="143">
        <v>0</v>
      </c>
      <c r="S754" s="143">
        <v>0</v>
      </c>
      <c r="T754" s="144">
        <v>0</v>
      </c>
      <c r="U754" s="154">
        <v>0</v>
      </c>
      <c r="V754" s="143">
        <v>0</v>
      </c>
      <c r="W754" s="143">
        <v>0</v>
      </c>
      <c r="X754" s="143">
        <v>0</v>
      </c>
      <c r="Y754" s="143">
        <v>0</v>
      </c>
      <c r="Z754" s="143">
        <v>0</v>
      </c>
      <c r="AA754" s="143">
        <v>0</v>
      </c>
      <c r="AB754" s="143">
        <v>0</v>
      </c>
      <c r="AC754" s="143">
        <v>0</v>
      </c>
      <c r="AD754" s="143">
        <v>0</v>
      </c>
      <c r="AE754" s="143">
        <v>0</v>
      </c>
      <c r="AF754" s="148">
        <v>0</v>
      </c>
    </row>
    <row r="755" spans="1:257" s="45" customFormat="1" ht="12.75" customHeight="1" x14ac:dyDescent="0.25">
      <c r="A755" s="33"/>
      <c r="B755" s="47"/>
      <c r="C755" s="25">
        <v>43305</v>
      </c>
      <c r="D755" s="172" t="s">
        <v>104</v>
      </c>
      <c r="E755" s="24">
        <v>433</v>
      </c>
      <c r="F755" s="28" t="s">
        <v>617</v>
      </c>
      <c r="G755" s="28"/>
      <c r="H755"/>
      <c r="I755" s="158" t="s">
        <v>1191</v>
      </c>
      <c r="J755" s="154">
        <v>0</v>
      </c>
      <c r="K755" s="143">
        <v>0</v>
      </c>
      <c r="L755" s="143">
        <v>0</v>
      </c>
      <c r="M755" s="143">
        <v>0</v>
      </c>
      <c r="N755" s="143">
        <v>0</v>
      </c>
      <c r="O755" s="143">
        <v>0</v>
      </c>
      <c r="P755" s="143">
        <v>0</v>
      </c>
      <c r="Q755" s="143">
        <v>1</v>
      </c>
      <c r="R755" s="143">
        <v>0</v>
      </c>
      <c r="S755" s="143">
        <v>0</v>
      </c>
      <c r="T755" s="144">
        <v>0</v>
      </c>
      <c r="U755" s="154">
        <v>0</v>
      </c>
      <c r="V755" s="143">
        <v>0</v>
      </c>
      <c r="W755" s="143">
        <v>0</v>
      </c>
      <c r="X755" s="143">
        <v>0</v>
      </c>
      <c r="Y755" s="143">
        <v>0</v>
      </c>
      <c r="Z755" s="143">
        <v>0</v>
      </c>
      <c r="AA755" s="143">
        <v>0</v>
      </c>
      <c r="AB755" s="143">
        <v>0</v>
      </c>
      <c r="AC755" s="143">
        <v>0</v>
      </c>
      <c r="AD755" s="143">
        <v>0</v>
      </c>
      <c r="AE755" s="143">
        <v>0</v>
      </c>
      <c r="AF755" s="148">
        <v>0</v>
      </c>
    </row>
    <row r="756" spans="1:257" s="45" customFormat="1" ht="12.75" customHeight="1" x14ac:dyDescent="0.25">
      <c r="A756" s="33"/>
      <c r="B756" s="47"/>
      <c r="C756" s="25">
        <v>43306</v>
      </c>
      <c r="D756" s="172" t="s">
        <v>105</v>
      </c>
      <c r="E756" s="24">
        <v>433</v>
      </c>
      <c r="F756" s="28" t="s">
        <v>617</v>
      </c>
      <c r="G756" s="28"/>
      <c r="H756"/>
      <c r="I756" s="158" t="s">
        <v>1191</v>
      </c>
      <c r="J756" s="154">
        <v>0</v>
      </c>
      <c r="K756" s="143">
        <v>0</v>
      </c>
      <c r="L756" s="143">
        <v>0</v>
      </c>
      <c r="M756" s="143">
        <v>0</v>
      </c>
      <c r="N756" s="143">
        <v>0</v>
      </c>
      <c r="O756" s="143">
        <v>0</v>
      </c>
      <c r="P756" s="143">
        <v>0</v>
      </c>
      <c r="Q756" s="143">
        <v>0</v>
      </c>
      <c r="R756" s="143">
        <v>1</v>
      </c>
      <c r="S756" s="143">
        <v>0</v>
      </c>
      <c r="T756" s="144">
        <v>0</v>
      </c>
      <c r="U756" s="154">
        <v>0</v>
      </c>
      <c r="V756" s="143">
        <v>0</v>
      </c>
      <c r="W756" s="143">
        <v>0</v>
      </c>
      <c r="X756" s="143">
        <v>0</v>
      </c>
      <c r="Y756" s="143">
        <v>0</v>
      </c>
      <c r="Z756" s="143">
        <v>0</v>
      </c>
      <c r="AA756" s="143">
        <v>0</v>
      </c>
      <c r="AB756" s="143">
        <v>0</v>
      </c>
      <c r="AC756" s="143">
        <v>0</v>
      </c>
      <c r="AD756" s="143">
        <v>0</v>
      </c>
      <c r="AE756" s="143">
        <v>0</v>
      </c>
      <c r="AF756" s="148">
        <v>0</v>
      </c>
    </row>
    <row r="757" spans="1:257" s="45" customFormat="1" ht="12.75" customHeight="1" x14ac:dyDescent="0.25">
      <c r="A757" s="33"/>
      <c r="B757" s="47"/>
      <c r="C757" s="25">
        <v>43307</v>
      </c>
      <c r="D757" s="172" t="s">
        <v>106</v>
      </c>
      <c r="E757" s="24">
        <v>433</v>
      </c>
      <c r="F757" s="28" t="s">
        <v>617</v>
      </c>
      <c r="G757" s="28"/>
      <c r="H757"/>
      <c r="I757" s="158" t="s">
        <v>1191</v>
      </c>
      <c r="J757" s="154">
        <v>0</v>
      </c>
      <c r="K757" s="143">
        <v>0</v>
      </c>
      <c r="L757" s="143">
        <v>0</v>
      </c>
      <c r="M757" s="143">
        <v>0</v>
      </c>
      <c r="N757" s="143">
        <v>0</v>
      </c>
      <c r="O757" s="143">
        <v>0</v>
      </c>
      <c r="P757" s="143">
        <v>0</v>
      </c>
      <c r="Q757" s="143">
        <v>0</v>
      </c>
      <c r="R757" s="143">
        <v>0</v>
      </c>
      <c r="S757" s="143">
        <v>1</v>
      </c>
      <c r="T757" s="144">
        <v>0</v>
      </c>
      <c r="U757" s="154">
        <v>0</v>
      </c>
      <c r="V757" s="143">
        <v>0</v>
      </c>
      <c r="W757" s="143">
        <v>0</v>
      </c>
      <c r="X757" s="143">
        <v>0</v>
      </c>
      <c r="Y757" s="143">
        <v>0</v>
      </c>
      <c r="Z757" s="143">
        <v>0</v>
      </c>
      <c r="AA757" s="143">
        <v>0</v>
      </c>
      <c r="AB757" s="143">
        <v>0</v>
      </c>
      <c r="AC757" s="143">
        <v>0</v>
      </c>
      <c r="AD757" s="143">
        <v>0</v>
      </c>
      <c r="AE757" s="143">
        <v>0</v>
      </c>
      <c r="AF757" s="148">
        <v>0</v>
      </c>
    </row>
    <row r="758" spans="1:257" s="45" customFormat="1" ht="12.75" customHeight="1" x14ac:dyDescent="0.25">
      <c r="A758" s="33"/>
      <c r="B758" s="47"/>
      <c r="C758" s="25">
        <v>43308</v>
      </c>
      <c r="D758" s="172" t="s">
        <v>107</v>
      </c>
      <c r="E758" s="24">
        <v>433</v>
      </c>
      <c r="F758" s="28" t="s">
        <v>617</v>
      </c>
      <c r="G758" s="28"/>
      <c r="H758"/>
      <c r="I758" s="158" t="s">
        <v>1191</v>
      </c>
      <c r="J758" s="154">
        <v>0</v>
      </c>
      <c r="K758" s="143">
        <v>0</v>
      </c>
      <c r="L758" s="143">
        <v>0</v>
      </c>
      <c r="M758" s="143">
        <v>0</v>
      </c>
      <c r="N758" s="143">
        <v>0</v>
      </c>
      <c r="O758" s="143">
        <v>0</v>
      </c>
      <c r="P758" s="143">
        <v>0</v>
      </c>
      <c r="Q758" s="143">
        <v>0</v>
      </c>
      <c r="R758" s="143">
        <v>0</v>
      </c>
      <c r="S758" s="143">
        <v>0</v>
      </c>
      <c r="T758" s="144">
        <v>1</v>
      </c>
      <c r="U758" s="154">
        <v>0</v>
      </c>
      <c r="V758" s="143">
        <v>0</v>
      </c>
      <c r="W758" s="143">
        <v>0</v>
      </c>
      <c r="X758" s="143">
        <v>0</v>
      </c>
      <c r="Y758" s="143">
        <v>0</v>
      </c>
      <c r="Z758" s="143">
        <v>0</v>
      </c>
      <c r="AA758" s="143">
        <v>0</v>
      </c>
      <c r="AB758" s="143">
        <v>0</v>
      </c>
      <c r="AC758" s="143">
        <v>0</v>
      </c>
      <c r="AD758" s="143">
        <v>0</v>
      </c>
      <c r="AE758" s="143">
        <v>0</v>
      </c>
      <c r="AF758" s="148">
        <v>0</v>
      </c>
    </row>
    <row r="759" spans="1:257" s="45" customFormat="1" ht="12.75" customHeight="1" x14ac:dyDescent="0.25">
      <c r="A759" s="33"/>
      <c r="B759" s="47"/>
      <c r="C759" s="25">
        <v>43309</v>
      </c>
      <c r="D759" s="172" t="s">
        <v>108</v>
      </c>
      <c r="E759" s="24">
        <v>433</v>
      </c>
      <c r="F759" s="28" t="s">
        <v>617</v>
      </c>
      <c r="G759" s="28"/>
      <c r="H759"/>
      <c r="I759" s="158" t="s">
        <v>1191</v>
      </c>
      <c r="J759" s="154">
        <v>0</v>
      </c>
      <c r="K759" s="143">
        <v>0</v>
      </c>
      <c r="L759" s="143">
        <v>0</v>
      </c>
      <c r="M759" s="143">
        <v>0</v>
      </c>
      <c r="N759" s="143">
        <v>0</v>
      </c>
      <c r="O759" s="143">
        <v>0</v>
      </c>
      <c r="P759" s="143">
        <v>0</v>
      </c>
      <c r="Q759" s="143">
        <v>0</v>
      </c>
      <c r="R759" s="143">
        <v>0</v>
      </c>
      <c r="S759" s="143">
        <v>0</v>
      </c>
      <c r="T759" s="144">
        <v>0</v>
      </c>
      <c r="U759" s="154">
        <v>1</v>
      </c>
      <c r="V759" s="143">
        <v>0</v>
      </c>
      <c r="W759" s="143">
        <v>0</v>
      </c>
      <c r="X759" s="143">
        <v>0</v>
      </c>
      <c r="Y759" s="143">
        <v>0</v>
      </c>
      <c r="Z759" s="143">
        <v>0</v>
      </c>
      <c r="AA759" s="143">
        <v>0</v>
      </c>
      <c r="AB759" s="143">
        <v>0</v>
      </c>
      <c r="AC759" s="143">
        <v>0</v>
      </c>
      <c r="AD759" s="143">
        <v>0</v>
      </c>
      <c r="AE759" s="143">
        <v>0</v>
      </c>
      <c r="AF759" s="148">
        <v>0</v>
      </c>
    </row>
    <row r="760" spans="1:257" s="45" customFormat="1" ht="12.75" customHeight="1" x14ac:dyDescent="0.25">
      <c r="A760" s="33"/>
      <c r="B760" s="47"/>
      <c r="C760" s="25">
        <v>43310</v>
      </c>
      <c r="D760" s="172" t="s">
        <v>109</v>
      </c>
      <c r="E760" s="24">
        <v>433</v>
      </c>
      <c r="F760" s="28" t="s">
        <v>617</v>
      </c>
      <c r="G760" s="28"/>
      <c r="H760"/>
      <c r="I760" s="158" t="s">
        <v>1191</v>
      </c>
      <c r="J760" s="154">
        <v>0</v>
      </c>
      <c r="K760" s="143">
        <v>0</v>
      </c>
      <c r="L760" s="143">
        <v>0</v>
      </c>
      <c r="M760" s="143">
        <v>0</v>
      </c>
      <c r="N760" s="143">
        <v>0</v>
      </c>
      <c r="O760" s="143">
        <v>0</v>
      </c>
      <c r="P760" s="143">
        <v>0</v>
      </c>
      <c r="Q760" s="143">
        <v>0</v>
      </c>
      <c r="R760" s="143">
        <v>0</v>
      </c>
      <c r="S760" s="143">
        <v>0</v>
      </c>
      <c r="T760" s="144">
        <v>0</v>
      </c>
      <c r="U760" s="154">
        <v>0</v>
      </c>
      <c r="V760" s="143">
        <v>1</v>
      </c>
      <c r="W760" s="143">
        <v>0</v>
      </c>
      <c r="X760" s="143">
        <v>0</v>
      </c>
      <c r="Y760" s="143">
        <v>0</v>
      </c>
      <c r="Z760" s="143">
        <v>0</v>
      </c>
      <c r="AA760" s="143">
        <v>0</v>
      </c>
      <c r="AB760" s="143">
        <v>0</v>
      </c>
      <c r="AC760" s="143">
        <v>0</v>
      </c>
      <c r="AD760" s="143">
        <v>0</v>
      </c>
      <c r="AE760" s="143">
        <v>0</v>
      </c>
      <c r="AF760" s="148">
        <v>0</v>
      </c>
    </row>
    <row r="761" spans="1:257" s="45" customFormat="1" ht="12.75" customHeight="1" x14ac:dyDescent="0.25">
      <c r="A761" s="33"/>
      <c r="B761" s="47"/>
      <c r="C761" s="25">
        <v>43311</v>
      </c>
      <c r="D761" s="172" t="s">
        <v>110</v>
      </c>
      <c r="E761" s="24">
        <v>433</v>
      </c>
      <c r="F761" s="28" t="s">
        <v>617</v>
      </c>
      <c r="G761" s="28"/>
      <c r="H761"/>
      <c r="I761" s="158" t="s">
        <v>1185</v>
      </c>
      <c r="J761" s="154">
        <v>0</v>
      </c>
      <c r="K761" s="143">
        <v>0</v>
      </c>
      <c r="L761" s="143">
        <v>0</v>
      </c>
      <c r="M761" s="143">
        <v>0</v>
      </c>
      <c r="N761" s="143">
        <v>0</v>
      </c>
      <c r="O761" s="143">
        <v>0</v>
      </c>
      <c r="P761" s="143">
        <v>0</v>
      </c>
      <c r="Q761" s="143">
        <v>0</v>
      </c>
      <c r="R761" s="143">
        <v>0</v>
      </c>
      <c r="S761" s="143">
        <v>0</v>
      </c>
      <c r="T761" s="144">
        <v>0</v>
      </c>
      <c r="U761" s="154">
        <v>0</v>
      </c>
      <c r="V761" s="143">
        <v>0</v>
      </c>
      <c r="W761" s="143">
        <v>1</v>
      </c>
      <c r="X761" s="143">
        <v>0</v>
      </c>
      <c r="Y761" s="143">
        <v>0</v>
      </c>
      <c r="Z761" s="143">
        <v>0</v>
      </c>
      <c r="AA761" s="143">
        <v>0</v>
      </c>
      <c r="AB761" s="143">
        <v>0</v>
      </c>
      <c r="AC761" s="143">
        <v>0</v>
      </c>
      <c r="AD761" s="143">
        <v>0</v>
      </c>
      <c r="AE761" s="143">
        <v>0</v>
      </c>
      <c r="AF761" s="148">
        <v>0</v>
      </c>
    </row>
    <row r="762" spans="1:257" s="45" customFormat="1" ht="12.75" customHeight="1" x14ac:dyDescent="0.25">
      <c r="A762" s="33"/>
      <c r="B762" s="47"/>
      <c r="C762" s="25">
        <v>43312</v>
      </c>
      <c r="D762" s="172" t="s">
        <v>111</v>
      </c>
      <c r="E762" s="24">
        <v>433</v>
      </c>
      <c r="F762" s="28" t="s">
        <v>617</v>
      </c>
      <c r="G762" s="28"/>
      <c r="H762"/>
      <c r="I762" s="158" t="s">
        <v>1185</v>
      </c>
      <c r="J762" s="154">
        <v>0</v>
      </c>
      <c r="K762" s="143">
        <v>0</v>
      </c>
      <c r="L762" s="143">
        <v>0</v>
      </c>
      <c r="M762" s="143">
        <v>0</v>
      </c>
      <c r="N762" s="143">
        <v>0</v>
      </c>
      <c r="O762" s="143">
        <v>0</v>
      </c>
      <c r="P762" s="143">
        <v>0</v>
      </c>
      <c r="Q762" s="143">
        <v>0</v>
      </c>
      <c r="R762" s="143">
        <v>0</v>
      </c>
      <c r="S762" s="143">
        <v>0</v>
      </c>
      <c r="T762" s="144">
        <v>0</v>
      </c>
      <c r="U762" s="154">
        <v>0</v>
      </c>
      <c r="V762" s="143">
        <v>0</v>
      </c>
      <c r="W762" s="143">
        <v>0</v>
      </c>
      <c r="X762" s="143">
        <v>1</v>
      </c>
      <c r="Y762" s="143">
        <v>0</v>
      </c>
      <c r="Z762" s="143">
        <v>0</v>
      </c>
      <c r="AA762" s="143">
        <v>0</v>
      </c>
      <c r="AB762" s="143">
        <v>0</v>
      </c>
      <c r="AC762" s="143">
        <v>0</v>
      </c>
      <c r="AD762" s="143">
        <v>0</v>
      </c>
      <c r="AE762" s="143">
        <v>0</v>
      </c>
      <c r="AF762" s="148">
        <v>0</v>
      </c>
    </row>
    <row r="763" spans="1:257" s="45" customFormat="1" ht="12.75" customHeight="1" x14ac:dyDescent="0.25">
      <c r="A763" s="33"/>
      <c r="B763" s="47"/>
      <c r="C763" s="25">
        <v>43313</v>
      </c>
      <c r="D763" s="172" t="s">
        <v>112</v>
      </c>
      <c r="E763" s="24">
        <v>433</v>
      </c>
      <c r="F763" s="28" t="s">
        <v>617</v>
      </c>
      <c r="G763" s="28"/>
      <c r="H763"/>
      <c r="I763" s="158" t="s">
        <v>1185</v>
      </c>
      <c r="J763" s="154">
        <v>0</v>
      </c>
      <c r="K763" s="143">
        <v>0</v>
      </c>
      <c r="L763" s="143">
        <v>0</v>
      </c>
      <c r="M763" s="143">
        <v>0</v>
      </c>
      <c r="N763" s="143">
        <v>0</v>
      </c>
      <c r="O763" s="143">
        <v>0</v>
      </c>
      <c r="P763" s="143">
        <v>0</v>
      </c>
      <c r="Q763" s="143">
        <v>0</v>
      </c>
      <c r="R763" s="143">
        <v>0</v>
      </c>
      <c r="S763" s="143">
        <v>0</v>
      </c>
      <c r="T763" s="144">
        <v>0</v>
      </c>
      <c r="U763" s="154">
        <v>0</v>
      </c>
      <c r="V763" s="143">
        <v>0</v>
      </c>
      <c r="W763" s="143">
        <v>0</v>
      </c>
      <c r="X763" s="143">
        <v>0</v>
      </c>
      <c r="Y763" s="143">
        <v>1</v>
      </c>
      <c r="Z763" s="143">
        <v>0</v>
      </c>
      <c r="AA763" s="143">
        <v>0</v>
      </c>
      <c r="AB763" s="143">
        <v>0</v>
      </c>
      <c r="AC763" s="143">
        <v>0</v>
      </c>
      <c r="AD763" s="143">
        <v>0</v>
      </c>
      <c r="AE763" s="143">
        <v>0</v>
      </c>
      <c r="AF763" s="148">
        <v>0</v>
      </c>
    </row>
    <row r="764" spans="1:257" s="45" customFormat="1" ht="12.75" customHeight="1" x14ac:dyDescent="0.25">
      <c r="A764" s="33"/>
      <c r="B764" s="47"/>
      <c r="C764" s="25">
        <v>43314</v>
      </c>
      <c r="D764" s="172" t="s">
        <v>113</v>
      </c>
      <c r="E764" s="24">
        <v>433</v>
      </c>
      <c r="F764" s="28" t="s">
        <v>617</v>
      </c>
      <c r="G764" s="28"/>
      <c r="H764"/>
      <c r="I764" s="158" t="s">
        <v>1185</v>
      </c>
      <c r="J764" s="154">
        <v>0</v>
      </c>
      <c r="K764" s="143">
        <v>0</v>
      </c>
      <c r="L764" s="143">
        <v>0</v>
      </c>
      <c r="M764" s="143">
        <v>0</v>
      </c>
      <c r="N764" s="143">
        <v>0</v>
      </c>
      <c r="O764" s="143">
        <v>0</v>
      </c>
      <c r="P764" s="143">
        <v>0</v>
      </c>
      <c r="Q764" s="143">
        <v>0</v>
      </c>
      <c r="R764" s="143">
        <v>0</v>
      </c>
      <c r="S764" s="143">
        <v>0</v>
      </c>
      <c r="T764" s="144">
        <v>0</v>
      </c>
      <c r="U764" s="154">
        <v>0</v>
      </c>
      <c r="V764" s="143">
        <v>0</v>
      </c>
      <c r="W764" s="143">
        <v>0</v>
      </c>
      <c r="X764" s="143">
        <v>0</v>
      </c>
      <c r="Y764" s="143">
        <v>0</v>
      </c>
      <c r="Z764" s="143">
        <v>1</v>
      </c>
      <c r="AA764" s="143">
        <v>0</v>
      </c>
      <c r="AB764" s="143">
        <v>0</v>
      </c>
      <c r="AC764" s="143">
        <v>0</v>
      </c>
      <c r="AD764" s="143">
        <v>0</v>
      </c>
      <c r="AE764" s="143">
        <v>0</v>
      </c>
      <c r="AF764" s="148">
        <v>0</v>
      </c>
    </row>
    <row r="765" spans="1:257" s="45" customFormat="1" ht="12.75" customHeight="1" x14ac:dyDescent="0.25">
      <c r="A765" s="33"/>
      <c r="B765" s="47"/>
      <c r="C765" s="70">
        <v>435</v>
      </c>
      <c r="D765" s="172" t="s">
        <v>114</v>
      </c>
      <c r="E765" s="24">
        <v>433</v>
      </c>
      <c r="F765" s="28" t="s">
        <v>617</v>
      </c>
      <c r="G765" s="28"/>
      <c r="H765"/>
      <c r="I765" s="158" t="s">
        <v>1191</v>
      </c>
      <c r="J765" s="154">
        <v>0</v>
      </c>
      <c r="K765" s="143">
        <v>0</v>
      </c>
      <c r="L765" s="143">
        <v>0</v>
      </c>
      <c r="M765" s="143">
        <v>1</v>
      </c>
      <c r="N765" s="143">
        <v>0</v>
      </c>
      <c r="O765" s="143">
        <v>0</v>
      </c>
      <c r="P765" s="143">
        <v>0</v>
      </c>
      <c r="Q765" s="143">
        <v>0</v>
      </c>
      <c r="R765" s="143">
        <v>0</v>
      </c>
      <c r="S765" s="143">
        <v>0</v>
      </c>
      <c r="T765" s="144">
        <v>0</v>
      </c>
      <c r="U765" s="154">
        <v>0</v>
      </c>
      <c r="V765" s="143">
        <v>0</v>
      </c>
      <c r="W765" s="143">
        <v>0</v>
      </c>
      <c r="X765" s="143">
        <v>0</v>
      </c>
      <c r="Y765" s="143">
        <v>0</v>
      </c>
      <c r="Z765" s="143">
        <v>0</v>
      </c>
      <c r="AA765" s="143">
        <v>0</v>
      </c>
      <c r="AB765" s="143">
        <v>0</v>
      </c>
      <c r="AC765" s="143">
        <v>0</v>
      </c>
      <c r="AD765" s="143">
        <v>0</v>
      </c>
      <c r="AE765" s="143">
        <v>0</v>
      </c>
      <c r="AF765" s="148">
        <v>0</v>
      </c>
    </row>
    <row r="766" spans="1:257" s="45" customFormat="1" ht="12.75" customHeight="1" x14ac:dyDescent="0.25">
      <c r="A766" s="33"/>
      <c r="B766" s="47"/>
      <c r="C766" s="70">
        <v>438</v>
      </c>
      <c r="D766" s="172" t="s">
        <v>357</v>
      </c>
      <c r="E766" s="24"/>
      <c r="F766" s="28"/>
      <c r="G766" s="28"/>
      <c r="H766"/>
      <c r="I766" s="159"/>
      <c r="J766" s="149"/>
      <c r="K766" s="149"/>
      <c r="L766" s="149"/>
      <c r="M766" s="149"/>
      <c r="N766" s="149"/>
      <c r="O766" s="149"/>
      <c r="P766" s="149"/>
      <c r="Q766" s="149"/>
      <c r="R766" s="149"/>
      <c r="S766" s="149"/>
      <c r="T766" s="155"/>
      <c r="U766" s="149"/>
      <c r="V766" s="149"/>
      <c r="W766" s="149"/>
      <c r="X766" s="149"/>
      <c r="Y766" s="149"/>
      <c r="Z766" s="149"/>
      <c r="AA766" s="149"/>
      <c r="AB766" s="149"/>
      <c r="AC766" s="149"/>
      <c r="AD766" s="149"/>
      <c r="AE766" s="149"/>
      <c r="AF766" s="150"/>
    </row>
    <row r="767" spans="1:257" s="45" customFormat="1" ht="12.75" customHeight="1" x14ac:dyDescent="0.25">
      <c r="A767" s="33"/>
      <c r="B767" s="47"/>
      <c r="C767" s="61">
        <v>4381</v>
      </c>
      <c r="D767" s="172" t="s">
        <v>666</v>
      </c>
      <c r="E767" s="24">
        <v>433</v>
      </c>
      <c r="F767" s="28" t="s">
        <v>617</v>
      </c>
      <c r="G767" s="28"/>
      <c r="H767"/>
      <c r="I767" s="158" t="s">
        <v>1191</v>
      </c>
      <c r="J767" s="154">
        <v>0</v>
      </c>
      <c r="K767" s="143">
        <v>0</v>
      </c>
      <c r="L767" s="143">
        <v>1</v>
      </c>
      <c r="M767" s="143">
        <v>0</v>
      </c>
      <c r="N767" s="143">
        <v>0</v>
      </c>
      <c r="O767" s="143">
        <v>0</v>
      </c>
      <c r="P767" s="143">
        <v>0</v>
      </c>
      <c r="Q767" s="143">
        <v>0</v>
      </c>
      <c r="R767" s="143">
        <v>0</v>
      </c>
      <c r="S767" s="143">
        <v>0</v>
      </c>
      <c r="T767" s="144">
        <v>0</v>
      </c>
      <c r="U767" s="154">
        <v>0</v>
      </c>
      <c r="V767" s="143">
        <v>0</v>
      </c>
      <c r="W767" s="143">
        <v>0</v>
      </c>
      <c r="X767" s="143">
        <v>0</v>
      </c>
      <c r="Y767" s="143">
        <v>0</v>
      </c>
      <c r="Z767" s="143">
        <v>0</v>
      </c>
      <c r="AA767" s="143">
        <v>0</v>
      </c>
      <c r="AB767" s="143">
        <v>0</v>
      </c>
      <c r="AC767" s="143">
        <v>0</v>
      </c>
      <c r="AD767" s="143">
        <v>0</v>
      </c>
      <c r="AE767" s="143">
        <v>0</v>
      </c>
      <c r="AF767" s="148">
        <v>0</v>
      </c>
      <c r="AG767" s="76"/>
      <c r="AH767" s="76"/>
      <c r="AI767" s="76"/>
      <c r="AJ767" s="76"/>
      <c r="AK767" s="76"/>
      <c r="AL767" s="76"/>
      <c r="AM767" s="76"/>
      <c r="AN767" s="76"/>
      <c r="AO767" s="76"/>
      <c r="AP767" s="76"/>
      <c r="AQ767" s="76"/>
      <c r="AR767" s="76"/>
      <c r="AS767" s="76"/>
      <c r="AT767" s="76"/>
      <c r="AU767" s="76"/>
      <c r="AV767" s="76"/>
      <c r="AW767" s="76"/>
      <c r="AX767" s="76"/>
      <c r="AY767" s="76"/>
      <c r="AZ767" s="76"/>
      <c r="BA767" s="76"/>
      <c r="BB767" s="76"/>
      <c r="BC767" s="76"/>
      <c r="BD767" s="76"/>
      <c r="BE767" s="76"/>
      <c r="BF767" s="76"/>
      <c r="BG767" s="76"/>
      <c r="BH767" s="76"/>
      <c r="BI767" s="76"/>
      <c r="BJ767" s="76"/>
      <c r="BK767" s="76"/>
      <c r="BL767" s="76"/>
      <c r="BM767" s="76"/>
      <c r="BN767" s="76"/>
      <c r="BO767" s="76"/>
      <c r="BP767" s="76"/>
      <c r="BQ767" s="76"/>
      <c r="BR767" s="76"/>
      <c r="BS767" s="76"/>
      <c r="BT767" s="76"/>
      <c r="BU767" s="76"/>
      <c r="BV767" s="76"/>
      <c r="BW767" s="76"/>
      <c r="BX767" s="76"/>
      <c r="BY767" s="76"/>
      <c r="BZ767" s="76"/>
      <c r="CA767" s="76"/>
      <c r="CB767" s="76"/>
      <c r="CC767" s="76"/>
      <c r="CD767" s="76"/>
      <c r="CE767" s="76"/>
      <c r="CF767" s="76"/>
      <c r="CG767" s="76"/>
      <c r="CH767" s="76"/>
      <c r="CI767" s="76"/>
      <c r="CJ767" s="76"/>
      <c r="CK767" s="76"/>
      <c r="CL767" s="76"/>
      <c r="CM767" s="76"/>
      <c r="CN767" s="76"/>
      <c r="CO767" s="76"/>
      <c r="CP767" s="76"/>
      <c r="CQ767" s="76"/>
      <c r="CR767" s="76"/>
      <c r="CS767" s="76"/>
      <c r="CT767" s="76"/>
      <c r="CU767" s="76"/>
      <c r="CV767" s="76"/>
      <c r="CW767" s="76"/>
      <c r="CX767" s="76"/>
      <c r="CY767" s="76"/>
      <c r="CZ767" s="76"/>
      <c r="DA767" s="76"/>
      <c r="DB767" s="76"/>
      <c r="DC767" s="76"/>
      <c r="DD767" s="76"/>
      <c r="DE767" s="76"/>
      <c r="DF767" s="76"/>
      <c r="DG767" s="76"/>
      <c r="DH767" s="76"/>
      <c r="DI767" s="76"/>
      <c r="DJ767" s="76"/>
      <c r="DK767" s="76"/>
      <c r="DL767" s="76"/>
      <c r="DM767" s="76"/>
      <c r="DN767" s="76"/>
      <c r="DO767" s="76"/>
      <c r="DP767" s="76"/>
      <c r="DQ767" s="76"/>
      <c r="DR767" s="76"/>
      <c r="DS767" s="76"/>
      <c r="DT767" s="76"/>
      <c r="DU767" s="76"/>
      <c r="DV767" s="76"/>
      <c r="DW767" s="76"/>
      <c r="DX767" s="76"/>
      <c r="DY767" s="76"/>
      <c r="DZ767" s="76"/>
      <c r="EA767" s="76"/>
      <c r="EB767" s="76"/>
      <c r="EC767" s="76"/>
      <c r="ED767" s="76"/>
      <c r="EE767" s="76"/>
      <c r="EF767" s="76"/>
      <c r="EG767" s="76"/>
      <c r="EH767" s="76"/>
      <c r="EI767" s="76"/>
      <c r="EJ767" s="76"/>
      <c r="EK767" s="76"/>
      <c r="EL767" s="76"/>
      <c r="EM767" s="76"/>
      <c r="EN767" s="76"/>
      <c r="EO767" s="76"/>
      <c r="EP767" s="76"/>
      <c r="EQ767" s="76"/>
      <c r="ER767" s="76"/>
      <c r="ES767" s="76"/>
      <c r="ET767" s="76"/>
      <c r="EU767" s="76"/>
      <c r="EV767" s="76"/>
      <c r="EW767" s="76"/>
      <c r="EX767" s="76"/>
      <c r="EY767" s="76"/>
      <c r="EZ767" s="76"/>
      <c r="FA767" s="76"/>
      <c r="FB767" s="76"/>
      <c r="FC767" s="76"/>
      <c r="FD767" s="76"/>
      <c r="FE767" s="76"/>
      <c r="FF767" s="76"/>
      <c r="FG767" s="76"/>
      <c r="FH767" s="76"/>
      <c r="FI767" s="76"/>
      <c r="FJ767" s="76"/>
      <c r="FK767" s="76"/>
      <c r="FL767" s="76"/>
      <c r="FM767" s="76"/>
      <c r="FN767" s="76"/>
      <c r="FO767" s="76"/>
      <c r="FP767" s="76"/>
      <c r="FQ767" s="76"/>
      <c r="FR767" s="76"/>
      <c r="FS767" s="76"/>
      <c r="FT767" s="76"/>
      <c r="FU767" s="76"/>
      <c r="FV767" s="76"/>
      <c r="FW767" s="76"/>
      <c r="FX767" s="76"/>
      <c r="FY767" s="76"/>
      <c r="FZ767" s="76"/>
      <c r="GA767" s="76"/>
      <c r="GB767" s="76"/>
      <c r="GC767" s="76"/>
      <c r="GD767" s="76"/>
      <c r="GE767" s="76"/>
      <c r="GF767" s="76"/>
      <c r="GG767" s="76"/>
      <c r="GH767" s="76"/>
      <c r="GI767" s="76"/>
      <c r="GJ767" s="76"/>
      <c r="GK767" s="76"/>
      <c r="GL767" s="76"/>
      <c r="GM767" s="76"/>
      <c r="GN767" s="76"/>
      <c r="GO767" s="76"/>
      <c r="GP767" s="76"/>
      <c r="GQ767" s="76"/>
      <c r="GR767" s="76"/>
      <c r="GS767" s="76"/>
      <c r="GT767" s="76"/>
      <c r="GU767" s="76"/>
      <c r="GV767" s="76"/>
      <c r="GW767" s="76"/>
      <c r="GX767" s="76"/>
      <c r="GY767" s="76"/>
      <c r="GZ767" s="76"/>
      <c r="HA767" s="76"/>
      <c r="HB767" s="76"/>
      <c r="HC767" s="76"/>
      <c r="HD767" s="76"/>
      <c r="HE767" s="76"/>
      <c r="HF767" s="76"/>
      <c r="HG767" s="76"/>
      <c r="HH767" s="76"/>
      <c r="HI767" s="76"/>
      <c r="HJ767" s="76"/>
      <c r="HK767" s="76"/>
      <c r="HL767" s="76"/>
      <c r="HM767" s="76"/>
      <c r="HN767" s="76"/>
      <c r="HO767" s="76"/>
      <c r="HP767" s="76"/>
      <c r="HQ767" s="76"/>
      <c r="HR767" s="76"/>
      <c r="HS767" s="76"/>
      <c r="HT767" s="76"/>
      <c r="HU767" s="76"/>
      <c r="HV767" s="76"/>
      <c r="HW767" s="76"/>
      <c r="HX767" s="76"/>
      <c r="HY767" s="76"/>
      <c r="HZ767" s="76"/>
      <c r="IA767" s="76"/>
      <c r="IB767" s="76"/>
      <c r="IC767" s="76"/>
      <c r="ID767" s="76"/>
      <c r="IE767" s="76"/>
      <c r="IF767" s="76"/>
      <c r="IG767" s="76"/>
      <c r="IH767" s="76"/>
      <c r="II767" s="76"/>
      <c r="IJ767" s="76"/>
      <c r="IK767" s="76"/>
      <c r="IL767" s="76"/>
      <c r="IM767" s="76"/>
      <c r="IN767" s="76"/>
      <c r="IO767" s="76"/>
      <c r="IP767" s="76"/>
      <c r="IQ767" s="76"/>
      <c r="IR767" s="76"/>
      <c r="IS767" s="76"/>
      <c r="IT767" s="76"/>
      <c r="IU767" s="76"/>
      <c r="IV767" s="76"/>
      <c r="IW767" s="76"/>
    </row>
    <row r="768" spans="1:257" s="45" customFormat="1" ht="12.75" customHeight="1" x14ac:dyDescent="0.25">
      <c r="A768" s="33"/>
      <c r="B768" s="47"/>
      <c r="C768" s="61">
        <v>4382</v>
      </c>
      <c r="D768" s="172" t="s">
        <v>665</v>
      </c>
      <c r="E768" s="24">
        <v>433</v>
      </c>
      <c r="F768" s="28" t="s">
        <v>617</v>
      </c>
      <c r="G768" s="28"/>
      <c r="H768"/>
      <c r="I768" s="158" t="s">
        <v>1191</v>
      </c>
      <c r="J768" s="154">
        <v>0</v>
      </c>
      <c r="K768" s="143">
        <v>0</v>
      </c>
      <c r="L768" s="143">
        <v>1</v>
      </c>
      <c r="M768" s="143">
        <v>0</v>
      </c>
      <c r="N768" s="143">
        <v>0</v>
      </c>
      <c r="O768" s="143">
        <v>0</v>
      </c>
      <c r="P768" s="143">
        <v>0</v>
      </c>
      <c r="Q768" s="143">
        <v>0</v>
      </c>
      <c r="R768" s="143">
        <v>0</v>
      </c>
      <c r="S768" s="143">
        <v>0</v>
      </c>
      <c r="T768" s="144">
        <v>0</v>
      </c>
      <c r="U768" s="154">
        <v>0</v>
      </c>
      <c r="V768" s="143">
        <v>0</v>
      </c>
      <c r="W768" s="143">
        <v>0</v>
      </c>
      <c r="X768" s="143">
        <v>0</v>
      </c>
      <c r="Y768" s="143">
        <v>0</v>
      </c>
      <c r="Z768" s="143">
        <v>0</v>
      </c>
      <c r="AA768" s="143">
        <v>0</v>
      </c>
      <c r="AB768" s="143">
        <v>0</v>
      </c>
      <c r="AC768" s="143">
        <v>0</v>
      </c>
      <c r="AD768" s="143">
        <v>0</v>
      </c>
      <c r="AE768" s="143">
        <v>0</v>
      </c>
      <c r="AF768" s="148">
        <v>0</v>
      </c>
    </row>
    <row r="769" spans="1:257" s="76" customFormat="1" ht="12.75" customHeight="1" x14ac:dyDescent="0.25">
      <c r="A769" s="71"/>
      <c r="B769" s="72" t="s">
        <v>67</v>
      </c>
      <c r="C769" s="73">
        <v>44</v>
      </c>
      <c r="D769" s="184"/>
      <c r="E769" s="75"/>
      <c r="F769" s="74"/>
      <c r="G769" s="28"/>
      <c r="H769"/>
      <c r="I769" s="15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55"/>
      <c r="U769" s="149"/>
      <c r="V769" s="149"/>
      <c r="W769" s="149"/>
      <c r="X769" s="149"/>
      <c r="Y769" s="149"/>
      <c r="Z769" s="149"/>
      <c r="AA769" s="149"/>
      <c r="AB769" s="149"/>
      <c r="AC769" s="149"/>
      <c r="AD769" s="149"/>
      <c r="AE769" s="149"/>
      <c r="AF769" s="150"/>
      <c r="AG769" s="45"/>
      <c r="AH769" s="45"/>
      <c r="AI769" s="45"/>
      <c r="AJ769" s="45"/>
      <c r="AK769" s="45"/>
      <c r="AL769" s="45"/>
      <c r="AM769" s="45"/>
      <c r="AN769" s="45"/>
      <c r="AO769" s="45"/>
      <c r="AP769" s="45"/>
      <c r="AQ769" s="45"/>
      <c r="AR769" s="45"/>
      <c r="AS769" s="45"/>
      <c r="AT769" s="45"/>
      <c r="AU769" s="45"/>
      <c r="AV769" s="45"/>
      <c r="AW769" s="45"/>
      <c r="AX769" s="45"/>
      <c r="AY769" s="45"/>
      <c r="AZ769" s="45"/>
      <c r="BA769" s="45"/>
      <c r="BB769" s="45"/>
      <c r="BC769" s="45"/>
      <c r="BD769" s="45"/>
      <c r="BE769" s="45"/>
      <c r="BF769" s="45"/>
      <c r="BG769" s="45"/>
      <c r="BH769" s="45"/>
      <c r="BI769" s="45"/>
      <c r="BJ769" s="45"/>
      <c r="BK769" s="45"/>
      <c r="BL769" s="45"/>
      <c r="BM769" s="45"/>
      <c r="BN769" s="45"/>
      <c r="BO769" s="45"/>
      <c r="BP769" s="45"/>
      <c r="BQ769" s="45"/>
      <c r="BR769" s="45"/>
      <c r="BS769" s="45"/>
      <c r="BT769" s="45"/>
      <c r="BU769" s="45"/>
      <c r="BV769" s="45"/>
      <c r="BW769" s="45"/>
      <c r="BX769" s="45"/>
      <c r="BY769" s="45"/>
      <c r="BZ769" s="45"/>
      <c r="CA769" s="45"/>
      <c r="CB769" s="45"/>
      <c r="CC769" s="45"/>
      <c r="CD769" s="45"/>
      <c r="CE769" s="45"/>
      <c r="CF769" s="45"/>
      <c r="CG769" s="45"/>
      <c r="CH769" s="45"/>
      <c r="CI769" s="45"/>
      <c r="CJ769" s="45"/>
      <c r="CK769" s="45"/>
      <c r="CL769" s="45"/>
      <c r="CM769" s="45"/>
      <c r="CN769" s="45"/>
      <c r="CO769" s="45"/>
      <c r="CP769" s="45"/>
      <c r="CQ769" s="45"/>
      <c r="CR769" s="45"/>
      <c r="CS769" s="45"/>
      <c r="CT769" s="45"/>
      <c r="CU769" s="45"/>
      <c r="CV769" s="45"/>
      <c r="CW769" s="45"/>
      <c r="CX769" s="45"/>
      <c r="CY769" s="45"/>
      <c r="CZ769" s="45"/>
      <c r="DA769" s="45"/>
      <c r="DB769" s="45"/>
      <c r="DC769" s="45"/>
      <c r="DD769" s="45"/>
      <c r="DE769" s="45"/>
      <c r="DF769" s="45"/>
      <c r="DG769" s="45"/>
      <c r="DH769" s="45"/>
      <c r="DI769" s="45"/>
      <c r="DJ769" s="45"/>
      <c r="DK769" s="45"/>
      <c r="DL769" s="45"/>
      <c r="DM769" s="45"/>
      <c r="DN769" s="45"/>
      <c r="DO769" s="45"/>
      <c r="DP769" s="45"/>
      <c r="DQ769" s="45"/>
      <c r="DR769" s="45"/>
      <c r="DS769" s="45"/>
      <c r="DT769" s="45"/>
      <c r="DU769" s="45"/>
      <c r="DV769" s="45"/>
      <c r="DW769" s="45"/>
      <c r="DX769" s="45"/>
      <c r="DY769" s="45"/>
      <c r="DZ769" s="45"/>
      <c r="EA769" s="45"/>
      <c r="EB769" s="45"/>
      <c r="EC769" s="45"/>
      <c r="ED769" s="45"/>
      <c r="EE769" s="45"/>
      <c r="EF769" s="45"/>
      <c r="EG769" s="45"/>
      <c r="EH769" s="45"/>
      <c r="EI769" s="45"/>
      <c r="EJ769" s="45"/>
      <c r="EK769" s="45"/>
      <c r="EL769" s="45"/>
      <c r="EM769" s="45"/>
      <c r="EN769" s="45"/>
      <c r="EO769" s="45"/>
      <c r="EP769" s="45"/>
      <c r="EQ769" s="45"/>
      <c r="ER769" s="45"/>
      <c r="ES769" s="45"/>
      <c r="ET769" s="45"/>
      <c r="EU769" s="45"/>
      <c r="EV769" s="45"/>
      <c r="EW769" s="45"/>
      <c r="EX769" s="45"/>
      <c r="EY769" s="45"/>
      <c r="EZ769" s="45"/>
      <c r="FA769" s="45"/>
      <c r="FB769" s="45"/>
      <c r="FC769" s="45"/>
      <c r="FD769" s="45"/>
      <c r="FE769" s="45"/>
      <c r="FF769" s="45"/>
      <c r="FG769" s="45"/>
      <c r="FH769" s="45"/>
      <c r="FI769" s="45"/>
      <c r="FJ769" s="45"/>
      <c r="FK769" s="45"/>
      <c r="FL769" s="45"/>
      <c r="FM769" s="45"/>
      <c r="FN769" s="45"/>
      <c r="FO769" s="45"/>
      <c r="FP769" s="45"/>
      <c r="FQ769" s="45"/>
      <c r="FR769" s="45"/>
      <c r="FS769" s="45"/>
      <c r="FT769" s="45"/>
      <c r="FU769" s="45"/>
      <c r="FV769" s="45"/>
      <c r="FW769" s="45"/>
      <c r="FX769" s="45"/>
      <c r="FY769" s="45"/>
      <c r="FZ769" s="45"/>
      <c r="GA769" s="45"/>
      <c r="GB769" s="45"/>
      <c r="GC769" s="45"/>
      <c r="GD769" s="45"/>
      <c r="GE769" s="45"/>
      <c r="GF769" s="45"/>
      <c r="GG769" s="45"/>
      <c r="GH769" s="45"/>
      <c r="GI769" s="45"/>
      <c r="GJ769" s="45"/>
      <c r="GK769" s="45"/>
      <c r="GL769" s="45"/>
      <c r="GM769" s="45"/>
      <c r="GN769" s="45"/>
      <c r="GO769" s="45"/>
      <c r="GP769" s="45"/>
      <c r="GQ769" s="45"/>
      <c r="GR769" s="45"/>
      <c r="GS769" s="45"/>
      <c r="GT769" s="45"/>
      <c r="GU769" s="45"/>
      <c r="GV769" s="45"/>
      <c r="GW769" s="45"/>
      <c r="GX769" s="45"/>
      <c r="GY769" s="45"/>
      <c r="GZ769" s="45"/>
      <c r="HA769" s="45"/>
      <c r="HB769" s="45"/>
      <c r="HC769" s="45"/>
      <c r="HD769" s="45"/>
      <c r="HE769" s="45"/>
      <c r="HF769" s="45"/>
      <c r="HG769" s="45"/>
      <c r="HH769" s="45"/>
      <c r="HI769" s="45"/>
      <c r="HJ769" s="45"/>
      <c r="HK769" s="45"/>
      <c r="HL769" s="45"/>
      <c r="HM769" s="45"/>
      <c r="HN769" s="45"/>
      <c r="HO769" s="45"/>
      <c r="HP769" s="45"/>
      <c r="HQ769" s="45"/>
      <c r="HR769" s="45"/>
      <c r="HS769" s="45"/>
      <c r="HT769" s="45"/>
      <c r="HU769" s="45"/>
      <c r="HV769" s="45"/>
      <c r="HW769" s="45"/>
      <c r="HX769" s="45"/>
      <c r="HY769" s="45"/>
      <c r="HZ769" s="45"/>
      <c r="IA769" s="45"/>
      <c r="IB769" s="45"/>
      <c r="IC769" s="45"/>
      <c r="ID769" s="45"/>
      <c r="IE769" s="45"/>
      <c r="IF769" s="45"/>
      <c r="IG769" s="45"/>
      <c r="IH769" s="45"/>
      <c r="II769" s="45"/>
      <c r="IJ769" s="45"/>
      <c r="IK769" s="45"/>
      <c r="IL769" s="45"/>
      <c r="IM769" s="45"/>
      <c r="IN769" s="45"/>
      <c r="IO769" s="45"/>
      <c r="IP769" s="45"/>
      <c r="IQ769" s="45"/>
      <c r="IR769" s="45"/>
      <c r="IS769" s="45"/>
      <c r="IT769" s="45"/>
      <c r="IU769" s="45"/>
      <c r="IV769" s="45"/>
      <c r="IW769" s="45"/>
    </row>
    <row r="770" spans="1:257" s="45" customFormat="1" ht="12.75" customHeight="1" x14ac:dyDescent="0.25">
      <c r="A770" s="33"/>
      <c r="B770" s="52"/>
      <c r="C770" s="22">
        <v>440</v>
      </c>
      <c r="D770" s="172" t="s">
        <v>119</v>
      </c>
      <c r="E770" s="77"/>
      <c r="F770" s="48"/>
      <c r="G770" s="74"/>
      <c r="H770"/>
      <c r="I770" s="159"/>
      <c r="J770" s="149"/>
      <c r="K770" s="149"/>
      <c r="L770" s="149"/>
      <c r="M770" s="149"/>
      <c r="N770" s="149"/>
      <c r="O770" s="149"/>
      <c r="P770" s="149"/>
      <c r="Q770" s="149"/>
      <c r="R770" s="149"/>
      <c r="S770" s="149"/>
      <c r="T770" s="155"/>
      <c r="U770" s="149"/>
      <c r="V770" s="149"/>
      <c r="W770" s="149"/>
      <c r="X770" s="149"/>
      <c r="Y770" s="149"/>
      <c r="Z770" s="149"/>
      <c r="AA770" s="149"/>
      <c r="AB770" s="149"/>
      <c r="AC770" s="149"/>
      <c r="AD770" s="149"/>
      <c r="AE770" s="149"/>
      <c r="AF770" s="150"/>
    </row>
    <row r="771" spans="1:257" s="45" customFormat="1" ht="12.75" customHeight="1" x14ac:dyDescent="0.25">
      <c r="A771" s="33"/>
      <c r="B771" s="52"/>
      <c r="C771" s="25">
        <v>44000</v>
      </c>
      <c r="D771" s="172" t="s">
        <v>120</v>
      </c>
      <c r="E771" s="77">
        <v>440</v>
      </c>
      <c r="F771" s="48" t="s">
        <v>618</v>
      </c>
      <c r="G771" s="48"/>
      <c r="H771"/>
      <c r="I771" s="158" t="s">
        <v>1191</v>
      </c>
      <c r="J771" s="154">
        <v>1</v>
      </c>
      <c r="K771" s="143">
        <v>0</v>
      </c>
      <c r="L771" s="143">
        <v>0</v>
      </c>
      <c r="M771" s="143">
        <v>0</v>
      </c>
      <c r="N771" s="143">
        <v>0</v>
      </c>
      <c r="O771" s="143">
        <v>0</v>
      </c>
      <c r="P771" s="143">
        <v>0</v>
      </c>
      <c r="Q771" s="143">
        <v>0</v>
      </c>
      <c r="R771" s="143">
        <v>0</v>
      </c>
      <c r="S771" s="143">
        <v>0</v>
      </c>
      <c r="T771" s="144">
        <v>0</v>
      </c>
      <c r="U771" s="154">
        <v>0</v>
      </c>
      <c r="V771" s="143">
        <v>0</v>
      </c>
      <c r="W771" s="143">
        <v>0</v>
      </c>
      <c r="X771" s="143">
        <v>0</v>
      </c>
      <c r="Y771" s="143">
        <v>0</v>
      </c>
      <c r="Z771" s="143">
        <v>0</v>
      </c>
      <c r="AA771" s="143">
        <v>0</v>
      </c>
      <c r="AB771" s="143">
        <v>0</v>
      </c>
      <c r="AC771" s="143">
        <v>0</v>
      </c>
      <c r="AD771" s="143">
        <v>0</v>
      </c>
      <c r="AE771" s="143">
        <v>0</v>
      </c>
      <c r="AF771" s="148">
        <v>0</v>
      </c>
    </row>
    <row r="772" spans="1:257" s="45" customFormat="1" ht="12.75" customHeight="1" x14ac:dyDescent="0.25">
      <c r="A772" s="33"/>
      <c r="B772" s="52"/>
      <c r="C772" s="25">
        <v>44001</v>
      </c>
      <c r="D772" s="172" t="s">
        <v>121</v>
      </c>
      <c r="E772" s="77">
        <v>440</v>
      </c>
      <c r="F772" s="48" t="s">
        <v>618</v>
      </c>
      <c r="G772" s="48"/>
      <c r="H772"/>
      <c r="I772" s="158" t="s">
        <v>1191</v>
      </c>
      <c r="J772" s="154">
        <v>0</v>
      </c>
      <c r="K772" s="143">
        <v>1</v>
      </c>
      <c r="L772" s="143">
        <v>0</v>
      </c>
      <c r="M772" s="143">
        <v>0</v>
      </c>
      <c r="N772" s="143">
        <v>0</v>
      </c>
      <c r="O772" s="143">
        <v>0</v>
      </c>
      <c r="P772" s="143">
        <v>0</v>
      </c>
      <c r="Q772" s="143">
        <v>0</v>
      </c>
      <c r="R772" s="143">
        <v>0</v>
      </c>
      <c r="S772" s="143">
        <v>0</v>
      </c>
      <c r="T772" s="144">
        <v>0</v>
      </c>
      <c r="U772" s="154">
        <v>0</v>
      </c>
      <c r="V772" s="143">
        <v>0</v>
      </c>
      <c r="W772" s="143">
        <v>0</v>
      </c>
      <c r="X772" s="143">
        <v>0</v>
      </c>
      <c r="Y772" s="143">
        <v>0</v>
      </c>
      <c r="Z772" s="143">
        <v>0</v>
      </c>
      <c r="AA772" s="143">
        <v>0</v>
      </c>
      <c r="AB772" s="143">
        <v>0</v>
      </c>
      <c r="AC772" s="143">
        <v>0</v>
      </c>
      <c r="AD772" s="143">
        <v>0</v>
      </c>
      <c r="AE772" s="143">
        <v>0</v>
      </c>
      <c r="AF772" s="148">
        <v>0</v>
      </c>
    </row>
    <row r="773" spans="1:257" s="45" customFormat="1" ht="12.75" customHeight="1" x14ac:dyDescent="0.25">
      <c r="A773" s="33"/>
      <c r="B773" s="52"/>
      <c r="C773" s="25">
        <v>44002</v>
      </c>
      <c r="D773" s="172" t="s">
        <v>230</v>
      </c>
      <c r="E773" s="77">
        <v>440</v>
      </c>
      <c r="F773" s="48" t="s">
        <v>618</v>
      </c>
      <c r="G773" s="48"/>
      <c r="H773"/>
      <c r="I773" s="158" t="s">
        <v>1191</v>
      </c>
      <c r="J773" s="154">
        <v>0</v>
      </c>
      <c r="K773" s="143">
        <v>0</v>
      </c>
      <c r="L773" s="143">
        <v>1</v>
      </c>
      <c r="M773" s="143">
        <v>0</v>
      </c>
      <c r="N773" s="143">
        <v>0</v>
      </c>
      <c r="O773" s="143">
        <v>0</v>
      </c>
      <c r="P773" s="143">
        <v>0</v>
      </c>
      <c r="Q773" s="143">
        <v>0</v>
      </c>
      <c r="R773" s="143">
        <v>0</v>
      </c>
      <c r="S773" s="143">
        <v>0</v>
      </c>
      <c r="T773" s="144">
        <v>0</v>
      </c>
      <c r="U773" s="154">
        <v>0</v>
      </c>
      <c r="V773" s="143">
        <v>0</v>
      </c>
      <c r="W773" s="143">
        <v>0</v>
      </c>
      <c r="X773" s="143">
        <v>0</v>
      </c>
      <c r="Y773" s="143">
        <v>0</v>
      </c>
      <c r="Z773" s="143">
        <v>0</v>
      </c>
      <c r="AA773" s="143">
        <v>0</v>
      </c>
      <c r="AB773" s="143">
        <v>0</v>
      </c>
      <c r="AC773" s="143">
        <v>0</v>
      </c>
      <c r="AD773" s="143">
        <v>0</v>
      </c>
      <c r="AE773" s="143">
        <v>0</v>
      </c>
      <c r="AF773" s="148">
        <v>0</v>
      </c>
    </row>
    <row r="774" spans="1:257" s="45" customFormat="1" ht="12.75" customHeight="1" x14ac:dyDescent="0.25">
      <c r="A774" s="33"/>
      <c r="B774" s="52"/>
      <c r="C774" s="25">
        <v>44003</v>
      </c>
      <c r="D774" s="172" t="s">
        <v>231</v>
      </c>
      <c r="E774" s="77">
        <v>440</v>
      </c>
      <c r="F774" s="48" t="s">
        <v>618</v>
      </c>
      <c r="G774" s="48"/>
      <c r="H774"/>
      <c r="I774" s="158" t="s">
        <v>1191</v>
      </c>
      <c r="J774" s="154">
        <v>0</v>
      </c>
      <c r="K774" s="143">
        <v>0</v>
      </c>
      <c r="L774" s="143">
        <v>0</v>
      </c>
      <c r="M774" s="143">
        <v>1</v>
      </c>
      <c r="N774" s="143">
        <v>0</v>
      </c>
      <c r="O774" s="143">
        <v>0</v>
      </c>
      <c r="P774" s="143">
        <v>0</v>
      </c>
      <c r="Q774" s="143">
        <v>0</v>
      </c>
      <c r="R774" s="143">
        <v>0</v>
      </c>
      <c r="S774" s="143">
        <v>0</v>
      </c>
      <c r="T774" s="144">
        <v>0</v>
      </c>
      <c r="U774" s="154">
        <v>0</v>
      </c>
      <c r="V774" s="143">
        <v>0</v>
      </c>
      <c r="W774" s="143">
        <v>0</v>
      </c>
      <c r="X774" s="143">
        <v>0</v>
      </c>
      <c r="Y774" s="143">
        <v>0</v>
      </c>
      <c r="Z774" s="143">
        <v>0</v>
      </c>
      <c r="AA774" s="143">
        <v>0</v>
      </c>
      <c r="AB774" s="143">
        <v>0</v>
      </c>
      <c r="AC774" s="143">
        <v>0</v>
      </c>
      <c r="AD774" s="143">
        <v>0</v>
      </c>
      <c r="AE774" s="143">
        <v>0</v>
      </c>
      <c r="AF774" s="148">
        <v>0</v>
      </c>
    </row>
    <row r="775" spans="1:257" s="45" customFormat="1" ht="12.75" customHeight="1" x14ac:dyDescent="0.25">
      <c r="A775" s="33"/>
      <c r="B775" s="52"/>
      <c r="C775" s="25">
        <v>44004</v>
      </c>
      <c r="D775" s="172" t="s">
        <v>224</v>
      </c>
      <c r="E775" s="77">
        <v>440</v>
      </c>
      <c r="F775" s="48" t="s">
        <v>618</v>
      </c>
      <c r="G775" s="48"/>
      <c r="H775"/>
      <c r="I775" s="158" t="s">
        <v>1191</v>
      </c>
      <c r="J775" s="154">
        <v>0</v>
      </c>
      <c r="K775" s="143">
        <v>0</v>
      </c>
      <c r="L775" s="143">
        <v>0</v>
      </c>
      <c r="M775" s="143">
        <v>0</v>
      </c>
      <c r="N775" s="143">
        <v>1</v>
      </c>
      <c r="O775" s="143">
        <v>0</v>
      </c>
      <c r="P775" s="143">
        <v>0</v>
      </c>
      <c r="Q775" s="143">
        <v>0</v>
      </c>
      <c r="R775" s="143">
        <v>0</v>
      </c>
      <c r="S775" s="143">
        <v>0</v>
      </c>
      <c r="T775" s="144">
        <v>0</v>
      </c>
      <c r="U775" s="154">
        <v>0</v>
      </c>
      <c r="V775" s="143">
        <v>0</v>
      </c>
      <c r="W775" s="143">
        <v>0</v>
      </c>
      <c r="X775" s="143">
        <v>0</v>
      </c>
      <c r="Y775" s="143">
        <v>0</v>
      </c>
      <c r="Z775" s="143">
        <v>0</v>
      </c>
      <c r="AA775" s="143">
        <v>0</v>
      </c>
      <c r="AB775" s="143">
        <v>0</v>
      </c>
      <c r="AC775" s="143">
        <v>0</v>
      </c>
      <c r="AD775" s="143">
        <v>0</v>
      </c>
      <c r="AE775" s="143">
        <v>0</v>
      </c>
      <c r="AF775" s="148">
        <v>0</v>
      </c>
    </row>
    <row r="776" spans="1:257" s="45" customFormat="1" ht="12.75" customHeight="1" x14ac:dyDescent="0.25">
      <c r="A776" s="33"/>
      <c r="B776" s="52"/>
      <c r="C776" s="25">
        <v>44005</v>
      </c>
      <c r="D776" s="172" t="s">
        <v>225</v>
      </c>
      <c r="E776" s="77">
        <v>440</v>
      </c>
      <c r="F776" s="48" t="s">
        <v>618</v>
      </c>
      <c r="G776" s="48"/>
      <c r="H776"/>
      <c r="I776" s="158" t="s">
        <v>1191</v>
      </c>
      <c r="J776" s="154">
        <v>0</v>
      </c>
      <c r="K776" s="143">
        <v>0</v>
      </c>
      <c r="L776" s="143">
        <v>0</v>
      </c>
      <c r="M776" s="143">
        <v>0</v>
      </c>
      <c r="N776" s="143">
        <v>0</v>
      </c>
      <c r="O776" s="143">
        <v>1</v>
      </c>
      <c r="P776" s="143">
        <v>0</v>
      </c>
      <c r="Q776" s="143">
        <v>0</v>
      </c>
      <c r="R776" s="143">
        <v>0</v>
      </c>
      <c r="S776" s="143">
        <v>0</v>
      </c>
      <c r="T776" s="144">
        <v>0</v>
      </c>
      <c r="U776" s="154">
        <v>0</v>
      </c>
      <c r="V776" s="143">
        <v>0</v>
      </c>
      <c r="W776" s="143">
        <v>0</v>
      </c>
      <c r="X776" s="143">
        <v>0</v>
      </c>
      <c r="Y776" s="143">
        <v>0</v>
      </c>
      <c r="Z776" s="143">
        <v>0</v>
      </c>
      <c r="AA776" s="143">
        <v>0</v>
      </c>
      <c r="AB776" s="143">
        <v>0</v>
      </c>
      <c r="AC776" s="143">
        <v>0</v>
      </c>
      <c r="AD776" s="143">
        <v>0</v>
      </c>
      <c r="AE776" s="143">
        <v>0</v>
      </c>
      <c r="AF776" s="148">
        <v>0</v>
      </c>
    </row>
    <row r="777" spans="1:257" s="45" customFormat="1" ht="12.75" customHeight="1" x14ac:dyDescent="0.25">
      <c r="A777" s="33"/>
      <c r="B777" s="52"/>
      <c r="C777" s="25">
        <v>44006</v>
      </c>
      <c r="D777" s="172" t="s">
        <v>226</v>
      </c>
      <c r="E777" s="77">
        <v>440</v>
      </c>
      <c r="F777" s="48" t="s">
        <v>618</v>
      </c>
      <c r="G777" s="48"/>
      <c r="H777"/>
      <c r="I777" s="158" t="s">
        <v>1191</v>
      </c>
      <c r="J777" s="154">
        <v>0</v>
      </c>
      <c r="K777" s="143">
        <v>0</v>
      </c>
      <c r="L777" s="143">
        <v>0</v>
      </c>
      <c r="M777" s="143">
        <v>0</v>
      </c>
      <c r="N777" s="143">
        <v>0</v>
      </c>
      <c r="O777" s="143">
        <v>0</v>
      </c>
      <c r="P777" s="143">
        <v>1</v>
      </c>
      <c r="Q777" s="143">
        <v>0</v>
      </c>
      <c r="R777" s="143">
        <v>0</v>
      </c>
      <c r="S777" s="143">
        <v>0</v>
      </c>
      <c r="T777" s="144">
        <v>0</v>
      </c>
      <c r="U777" s="154">
        <v>0</v>
      </c>
      <c r="V777" s="143">
        <v>0</v>
      </c>
      <c r="W777" s="143">
        <v>0</v>
      </c>
      <c r="X777" s="143">
        <v>0</v>
      </c>
      <c r="Y777" s="143">
        <v>0</v>
      </c>
      <c r="Z777" s="143">
        <v>0</v>
      </c>
      <c r="AA777" s="143">
        <v>0</v>
      </c>
      <c r="AB777" s="143">
        <v>0</v>
      </c>
      <c r="AC777" s="143">
        <v>0</v>
      </c>
      <c r="AD777" s="143">
        <v>0</v>
      </c>
      <c r="AE777" s="143">
        <v>0</v>
      </c>
      <c r="AF777" s="148">
        <v>0</v>
      </c>
    </row>
    <row r="778" spans="1:257" s="45" customFormat="1" ht="12.75" customHeight="1" x14ac:dyDescent="0.25">
      <c r="A778" s="33"/>
      <c r="B778" s="52"/>
      <c r="C778" s="25">
        <v>44007</v>
      </c>
      <c r="D778" s="172" t="s">
        <v>227</v>
      </c>
      <c r="E778" s="77">
        <v>440</v>
      </c>
      <c r="F778" s="48" t="s">
        <v>618</v>
      </c>
      <c r="G778" s="48"/>
      <c r="H778"/>
      <c r="I778" s="158" t="s">
        <v>1191</v>
      </c>
      <c r="J778" s="154">
        <v>0</v>
      </c>
      <c r="K778" s="143">
        <v>0</v>
      </c>
      <c r="L778" s="143">
        <v>0</v>
      </c>
      <c r="M778" s="143">
        <v>0</v>
      </c>
      <c r="N778" s="143">
        <v>0</v>
      </c>
      <c r="O778" s="143">
        <v>0</v>
      </c>
      <c r="P778" s="143">
        <v>0</v>
      </c>
      <c r="Q778" s="143">
        <v>1</v>
      </c>
      <c r="R778" s="143">
        <v>0</v>
      </c>
      <c r="S778" s="143">
        <v>0</v>
      </c>
      <c r="T778" s="144">
        <v>0</v>
      </c>
      <c r="U778" s="154">
        <v>0</v>
      </c>
      <c r="V778" s="143">
        <v>0</v>
      </c>
      <c r="W778" s="143">
        <v>0</v>
      </c>
      <c r="X778" s="143">
        <v>0</v>
      </c>
      <c r="Y778" s="143">
        <v>0</v>
      </c>
      <c r="Z778" s="143">
        <v>0</v>
      </c>
      <c r="AA778" s="143">
        <v>0</v>
      </c>
      <c r="AB778" s="143">
        <v>0</v>
      </c>
      <c r="AC778" s="143">
        <v>0</v>
      </c>
      <c r="AD778" s="143">
        <v>0</v>
      </c>
      <c r="AE778" s="143">
        <v>0</v>
      </c>
      <c r="AF778" s="148">
        <v>0</v>
      </c>
    </row>
    <row r="779" spans="1:257" s="45" customFormat="1" ht="12.75" customHeight="1" x14ac:dyDescent="0.25">
      <c r="A779" s="33"/>
      <c r="B779" s="52"/>
      <c r="C779" s="25">
        <v>44008</v>
      </c>
      <c r="D779" s="172" t="s">
        <v>228</v>
      </c>
      <c r="E779" s="77">
        <v>440</v>
      </c>
      <c r="F779" s="48" t="s">
        <v>618</v>
      </c>
      <c r="G779" s="48"/>
      <c r="H779"/>
      <c r="I779" s="158" t="s">
        <v>1191</v>
      </c>
      <c r="J779" s="154">
        <v>0</v>
      </c>
      <c r="K779" s="143">
        <v>0</v>
      </c>
      <c r="L779" s="143">
        <v>0</v>
      </c>
      <c r="M779" s="143">
        <v>0</v>
      </c>
      <c r="N779" s="143">
        <v>0</v>
      </c>
      <c r="O779" s="143">
        <v>0</v>
      </c>
      <c r="P779" s="143">
        <v>0</v>
      </c>
      <c r="Q779" s="143">
        <v>0</v>
      </c>
      <c r="R779" s="143">
        <v>1</v>
      </c>
      <c r="S779" s="143">
        <v>0</v>
      </c>
      <c r="T779" s="144">
        <v>0</v>
      </c>
      <c r="U779" s="154">
        <v>0</v>
      </c>
      <c r="V779" s="143">
        <v>0</v>
      </c>
      <c r="W779" s="143">
        <v>0</v>
      </c>
      <c r="X779" s="143">
        <v>0</v>
      </c>
      <c r="Y779" s="143">
        <v>0</v>
      </c>
      <c r="Z779" s="143">
        <v>0</v>
      </c>
      <c r="AA779" s="143">
        <v>0</v>
      </c>
      <c r="AB779" s="143">
        <v>0</v>
      </c>
      <c r="AC779" s="143">
        <v>0</v>
      </c>
      <c r="AD779" s="143">
        <v>0</v>
      </c>
      <c r="AE779" s="143">
        <v>0</v>
      </c>
      <c r="AF779" s="148">
        <v>0</v>
      </c>
    </row>
    <row r="780" spans="1:257" s="45" customFormat="1" ht="12.75" customHeight="1" x14ac:dyDescent="0.25">
      <c r="A780" s="33"/>
      <c r="B780" s="52"/>
      <c r="C780" s="25">
        <v>44009</v>
      </c>
      <c r="D780" s="172" t="s">
        <v>229</v>
      </c>
      <c r="E780" s="77">
        <v>440</v>
      </c>
      <c r="F780" s="48" t="s">
        <v>618</v>
      </c>
      <c r="G780" s="48"/>
      <c r="H780"/>
      <c r="I780" s="158" t="s">
        <v>1191</v>
      </c>
      <c r="J780" s="154">
        <v>0</v>
      </c>
      <c r="K780" s="143">
        <v>0</v>
      </c>
      <c r="L780" s="143">
        <v>0</v>
      </c>
      <c r="M780" s="143">
        <v>0</v>
      </c>
      <c r="N780" s="143">
        <v>0</v>
      </c>
      <c r="O780" s="143">
        <v>0</v>
      </c>
      <c r="P780" s="143">
        <v>0</v>
      </c>
      <c r="Q780" s="143">
        <v>0</v>
      </c>
      <c r="R780" s="143">
        <v>0</v>
      </c>
      <c r="S780" s="143">
        <v>1</v>
      </c>
      <c r="T780" s="144">
        <v>0</v>
      </c>
      <c r="U780" s="154">
        <v>0</v>
      </c>
      <c r="V780" s="143">
        <v>0</v>
      </c>
      <c r="W780" s="143">
        <v>0</v>
      </c>
      <c r="X780" s="143">
        <v>0</v>
      </c>
      <c r="Y780" s="143">
        <v>0</v>
      </c>
      <c r="Z780" s="143">
        <v>0</v>
      </c>
      <c r="AA780" s="143">
        <v>0</v>
      </c>
      <c r="AB780" s="143">
        <v>0</v>
      </c>
      <c r="AC780" s="143">
        <v>0</v>
      </c>
      <c r="AD780" s="143">
        <v>0</v>
      </c>
      <c r="AE780" s="143">
        <v>0</v>
      </c>
      <c r="AF780" s="148">
        <v>0</v>
      </c>
    </row>
    <row r="781" spans="1:257" s="45" customFormat="1" ht="12.75" customHeight="1" x14ac:dyDescent="0.25">
      <c r="A781" s="33"/>
      <c r="B781" s="52"/>
      <c r="C781" s="25">
        <v>44010</v>
      </c>
      <c r="D781" s="172" t="s">
        <v>219</v>
      </c>
      <c r="E781" s="77">
        <v>440</v>
      </c>
      <c r="F781" s="48" t="s">
        <v>618</v>
      </c>
      <c r="G781" s="48"/>
      <c r="H781"/>
      <c r="I781" s="158" t="s">
        <v>1191</v>
      </c>
      <c r="J781" s="154">
        <v>0</v>
      </c>
      <c r="K781" s="143">
        <v>0</v>
      </c>
      <c r="L781" s="143">
        <v>0</v>
      </c>
      <c r="M781" s="143">
        <v>0</v>
      </c>
      <c r="N781" s="143">
        <v>0</v>
      </c>
      <c r="O781" s="143">
        <v>0</v>
      </c>
      <c r="P781" s="143">
        <v>0</v>
      </c>
      <c r="Q781" s="143">
        <v>0</v>
      </c>
      <c r="R781" s="143">
        <v>0</v>
      </c>
      <c r="S781" s="143">
        <v>0</v>
      </c>
      <c r="T781" s="144">
        <v>1</v>
      </c>
      <c r="U781" s="154">
        <v>0</v>
      </c>
      <c r="V781" s="143">
        <v>0</v>
      </c>
      <c r="W781" s="143">
        <v>0</v>
      </c>
      <c r="X781" s="143">
        <v>0</v>
      </c>
      <c r="Y781" s="143">
        <v>0</v>
      </c>
      <c r="Z781" s="143">
        <v>0</v>
      </c>
      <c r="AA781" s="143">
        <v>0</v>
      </c>
      <c r="AB781" s="143">
        <v>0</v>
      </c>
      <c r="AC781" s="143">
        <v>0</v>
      </c>
      <c r="AD781" s="143">
        <v>0</v>
      </c>
      <c r="AE781" s="143">
        <v>0</v>
      </c>
      <c r="AF781" s="148">
        <v>0</v>
      </c>
    </row>
    <row r="782" spans="1:257" s="45" customFormat="1" ht="12.75" customHeight="1" x14ac:dyDescent="0.25">
      <c r="A782" s="33"/>
      <c r="B782" s="52"/>
      <c r="C782" s="25">
        <v>44011</v>
      </c>
      <c r="D782" s="172" t="s">
        <v>232</v>
      </c>
      <c r="E782" s="77">
        <v>440</v>
      </c>
      <c r="F782" s="48" t="s">
        <v>618</v>
      </c>
      <c r="G782" s="48"/>
      <c r="H782"/>
      <c r="I782" s="158" t="s">
        <v>1191</v>
      </c>
      <c r="J782" s="154">
        <v>0</v>
      </c>
      <c r="K782" s="143">
        <v>0</v>
      </c>
      <c r="L782" s="143">
        <v>0</v>
      </c>
      <c r="M782" s="143">
        <v>0</v>
      </c>
      <c r="N782" s="143">
        <v>0</v>
      </c>
      <c r="O782" s="143">
        <v>0</v>
      </c>
      <c r="P782" s="143">
        <v>0</v>
      </c>
      <c r="Q782" s="143">
        <v>0</v>
      </c>
      <c r="R782" s="143">
        <v>0</v>
      </c>
      <c r="S782" s="143">
        <v>0</v>
      </c>
      <c r="T782" s="144">
        <v>0</v>
      </c>
      <c r="U782" s="154">
        <v>1</v>
      </c>
      <c r="V782" s="143">
        <v>0</v>
      </c>
      <c r="W782" s="143">
        <v>0</v>
      </c>
      <c r="X782" s="143">
        <v>0</v>
      </c>
      <c r="Y782" s="143">
        <v>0</v>
      </c>
      <c r="Z782" s="143">
        <v>0</v>
      </c>
      <c r="AA782" s="143">
        <v>0</v>
      </c>
      <c r="AB782" s="143">
        <v>0</v>
      </c>
      <c r="AC782" s="143">
        <v>0</v>
      </c>
      <c r="AD782" s="143">
        <v>0</v>
      </c>
      <c r="AE782" s="143">
        <v>0</v>
      </c>
      <c r="AF782" s="148">
        <v>0</v>
      </c>
    </row>
    <row r="783" spans="1:257" s="45" customFormat="1" ht="12.75" customHeight="1" x14ac:dyDescent="0.25">
      <c r="A783" s="33"/>
      <c r="B783" s="52"/>
      <c r="C783" s="25">
        <v>44012</v>
      </c>
      <c r="D783" s="172" t="s">
        <v>223</v>
      </c>
      <c r="E783" s="77">
        <v>440</v>
      </c>
      <c r="F783" s="48" t="s">
        <v>618</v>
      </c>
      <c r="G783" s="48"/>
      <c r="H783"/>
      <c r="I783" s="158" t="s">
        <v>1191</v>
      </c>
      <c r="J783" s="154">
        <v>0</v>
      </c>
      <c r="K783" s="143">
        <v>0</v>
      </c>
      <c r="L783" s="143">
        <v>0</v>
      </c>
      <c r="M783" s="143">
        <v>0</v>
      </c>
      <c r="N783" s="143">
        <v>0</v>
      </c>
      <c r="O783" s="143">
        <v>0</v>
      </c>
      <c r="P783" s="143">
        <v>0</v>
      </c>
      <c r="Q783" s="143">
        <v>0</v>
      </c>
      <c r="R783" s="143">
        <v>0</v>
      </c>
      <c r="S783" s="143">
        <v>0</v>
      </c>
      <c r="T783" s="144">
        <v>0</v>
      </c>
      <c r="U783" s="154">
        <v>0</v>
      </c>
      <c r="V783" s="143">
        <v>1</v>
      </c>
      <c r="W783" s="143">
        <v>0</v>
      </c>
      <c r="X783" s="143">
        <v>0</v>
      </c>
      <c r="Y783" s="143">
        <v>0</v>
      </c>
      <c r="Z783" s="143">
        <v>0</v>
      </c>
      <c r="AA783" s="143">
        <v>0</v>
      </c>
      <c r="AB783" s="143">
        <v>0</v>
      </c>
      <c r="AC783" s="143">
        <v>0</v>
      </c>
      <c r="AD783" s="143">
        <v>0</v>
      </c>
      <c r="AE783" s="143">
        <v>0</v>
      </c>
      <c r="AF783" s="148">
        <v>0</v>
      </c>
    </row>
    <row r="784" spans="1:257" s="45" customFormat="1" ht="12.75" customHeight="1" x14ac:dyDescent="0.25">
      <c r="A784" s="33"/>
      <c r="B784" s="52"/>
      <c r="C784" s="25">
        <v>44013</v>
      </c>
      <c r="D784" s="172" t="s">
        <v>220</v>
      </c>
      <c r="E784" s="77">
        <v>440</v>
      </c>
      <c r="F784" s="48" t="s">
        <v>618</v>
      </c>
      <c r="G784" s="48"/>
      <c r="H784"/>
      <c r="I784" s="158" t="s">
        <v>1185</v>
      </c>
      <c r="J784" s="154">
        <v>0</v>
      </c>
      <c r="K784" s="143">
        <v>0</v>
      </c>
      <c r="L784" s="143">
        <v>0</v>
      </c>
      <c r="M784" s="143">
        <v>0</v>
      </c>
      <c r="N784" s="143">
        <v>0</v>
      </c>
      <c r="O784" s="143">
        <v>0</v>
      </c>
      <c r="P784" s="143">
        <v>0</v>
      </c>
      <c r="Q784" s="143">
        <v>0</v>
      </c>
      <c r="R784" s="143">
        <v>0</v>
      </c>
      <c r="S784" s="143">
        <v>0</v>
      </c>
      <c r="T784" s="144">
        <v>0</v>
      </c>
      <c r="U784" s="154">
        <v>0</v>
      </c>
      <c r="V784" s="143">
        <v>0</v>
      </c>
      <c r="W784" s="143">
        <v>1</v>
      </c>
      <c r="X784" s="143">
        <v>0</v>
      </c>
      <c r="Y784" s="143">
        <v>0</v>
      </c>
      <c r="Z784" s="143">
        <v>0</v>
      </c>
      <c r="AA784" s="143">
        <v>0</v>
      </c>
      <c r="AB784" s="143">
        <v>0</v>
      </c>
      <c r="AC784" s="143">
        <v>0</v>
      </c>
      <c r="AD784" s="143">
        <v>0</v>
      </c>
      <c r="AE784" s="143">
        <v>0</v>
      </c>
      <c r="AF784" s="148">
        <v>0</v>
      </c>
    </row>
    <row r="785" spans="1:32" s="45" customFormat="1" ht="12.75" customHeight="1" x14ac:dyDescent="0.25">
      <c r="A785" s="33"/>
      <c r="B785" s="52"/>
      <c r="C785" s="25">
        <v>44014</v>
      </c>
      <c r="D785" s="172" t="s">
        <v>222</v>
      </c>
      <c r="E785" s="77">
        <v>440</v>
      </c>
      <c r="F785" s="48" t="s">
        <v>618</v>
      </c>
      <c r="G785" s="48"/>
      <c r="H785"/>
      <c r="I785" s="158" t="s">
        <v>1185</v>
      </c>
      <c r="J785" s="154">
        <v>0</v>
      </c>
      <c r="K785" s="143">
        <v>0</v>
      </c>
      <c r="L785" s="143">
        <v>0</v>
      </c>
      <c r="M785" s="143">
        <v>0</v>
      </c>
      <c r="N785" s="143">
        <v>0</v>
      </c>
      <c r="O785" s="143">
        <v>0</v>
      </c>
      <c r="P785" s="143">
        <v>0</v>
      </c>
      <c r="Q785" s="143">
        <v>0</v>
      </c>
      <c r="R785" s="143">
        <v>0</v>
      </c>
      <c r="S785" s="143">
        <v>0</v>
      </c>
      <c r="T785" s="144">
        <v>0</v>
      </c>
      <c r="U785" s="154">
        <v>0</v>
      </c>
      <c r="V785" s="143">
        <v>0</v>
      </c>
      <c r="W785" s="143">
        <v>0</v>
      </c>
      <c r="X785" s="143">
        <v>1</v>
      </c>
      <c r="Y785" s="143">
        <v>0</v>
      </c>
      <c r="Z785" s="143">
        <v>0</v>
      </c>
      <c r="AA785" s="143">
        <v>0</v>
      </c>
      <c r="AB785" s="143">
        <v>0</v>
      </c>
      <c r="AC785" s="143">
        <v>0</v>
      </c>
      <c r="AD785" s="143">
        <v>0</v>
      </c>
      <c r="AE785" s="143">
        <v>0</v>
      </c>
      <c r="AF785" s="148">
        <v>0</v>
      </c>
    </row>
    <row r="786" spans="1:32" s="45" customFormat="1" ht="12.75" customHeight="1" x14ac:dyDescent="0.25">
      <c r="A786" s="33"/>
      <c r="B786" s="52"/>
      <c r="C786" s="25">
        <v>44015</v>
      </c>
      <c r="D786" s="172" t="s">
        <v>221</v>
      </c>
      <c r="E786" s="77">
        <v>440</v>
      </c>
      <c r="F786" s="48" t="s">
        <v>618</v>
      </c>
      <c r="G786" s="48"/>
      <c r="H786"/>
      <c r="I786" s="158" t="s">
        <v>1185</v>
      </c>
      <c r="J786" s="154">
        <v>0</v>
      </c>
      <c r="K786" s="143">
        <v>0</v>
      </c>
      <c r="L786" s="143">
        <v>0</v>
      </c>
      <c r="M786" s="143">
        <v>0</v>
      </c>
      <c r="N786" s="143">
        <v>0</v>
      </c>
      <c r="O786" s="143">
        <v>0</v>
      </c>
      <c r="P786" s="143">
        <v>0</v>
      </c>
      <c r="Q786" s="143">
        <v>0</v>
      </c>
      <c r="R786" s="143">
        <v>0</v>
      </c>
      <c r="S786" s="143">
        <v>0</v>
      </c>
      <c r="T786" s="144">
        <v>0</v>
      </c>
      <c r="U786" s="154">
        <v>0</v>
      </c>
      <c r="V786" s="143">
        <v>0</v>
      </c>
      <c r="W786" s="143">
        <v>0</v>
      </c>
      <c r="X786" s="143">
        <v>0</v>
      </c>
      <c r="Y786" s="143">
        <v>1</v>
      </c>
      <c r="Z786" s="143">
        <v>0</v>
      </c>
      <c r="AA786" s="143">
        <v>0</v>
      </c>
      <c r="AB786" s="143">
        <v>0</v>
      </c>
      <c r="AC786" s="143">
        <v>0</v>
      </c>
      <c r="AD786" s="143">
        <v>0</v>
      </c>
      <c r="AE786" s="143">
        <v>0</v>
      </c>
      <c r="AF786" s="148">
        <v>0</v>
      </c>
    </row>
    <row r="787" spans="1:32" s="45" customFormat="1" ht="12.75" customHeight="1" x14ac:dyDescent="0.25">
      <c r="A787" s="33"/>
      <c r="B787" s="52"/>
      <c r="C787" s="25">
        <v>44016</v>
      </c>
      <c r="D787" s="172" t="s">
        <v>218</v>
      </c>
      <c r="E787" s="77">
        <v>440</v>
      </c>
      <c r="F787" s="48" t="s">
        <v>618</v>
      </c>
      <c r="G787" s="48"/>
      <c r="H787"/>
      <c r="I787" s="158" t="s">
        <v>1185</v>
      </c>
      <c r="J787" s="154">
        <v>0</v>
      </c>
      <c r="K787" s="143">
        <v>0</v>
      </c>
      <c r="L787" s="143">
        <v>0</v>
      </c>
      <c r="M787" s="143">
        <v>0</v>
      </c>
      <c r="N787" s="143">
        <v>0</v>
      </c>
      <c r="O787" s="143">
        <v>0</v>
      </c>
      <c r="P787" s="143">
        <v>0</v>
      </c>
      <c r="Q787" s="143">
        <v>0</v>
      </c>
      <c r="R787" s="143">
        <v>0</v>
      </c>
      <c r="S787" s="143">
        <v>0</v>
      </c>
      <c r="T787" s="144">
        <v>0</v>
      </c>
      <c r="U787" s="154">
        <v>0</v>
      </c>
      <c r="V787" s="143">
        <v>0</v>
      </c>
      <c r="W787" s="143">
        <v>0</v>
      </c>
      <c r="X787" s="143">
        <v>0</v>
      </c>
      <c r="Y787" s="143">
        <v>0</v>
      </c>
      <c r="Z787" s="143">
        <v>1</v>
      </c>
      <c r="AA787" s="143">
        <v>0</v>
      </c>
      <c r="AB787" s="143">
        <v>0</v>
      </c>
      <c r="AC787" s="143">
        <v>0</v>
      </c>
      <c r="AD787" s="143">
        <v>0</v>
      </c>
      <c r="AE787" s="143">
        <v>0</v>
      </c>
      <c r="AF787" s="148">
        <v>0</v>
      </c>
    </row>
    <row r="788" spans="1:32" s="45" customFormat="1" ht="12.75" customHeight="1" x14ac:dyDescent="0.25">
      <c r="A788" s="33"/>
      <c r="B788" s="52"/>
      <c r="C788" s="22">
        <v>441</v>
      </c>
      <c r="D788" s="175" t="s">
        <v>420</v>
      </c>
      <c r="E788" s="24"/>
      <c r="F788" s="28"/>
      <c r="G788" s="48"/>
      <c r="H788"/>
      <c r="I788" s="159"/>
      <c r="J788" s="149"/>
      <c r="K788" s="149"/>
      <c r="L788" s="149"/>
      <c r="M788" s="149"/>
      <c r="N788" s="149"/>
      <c r="O788" s="149"/>
      <c r="P788" s="149"/>
      <c r="Q788" s="149"/>
      <c r="R788" s="149"/>
      <c r="S788" s="149"/>
      <c r="T788" s="155"/>
      <c r="U788" s="149"/>
      <c r="V788" s="149"/>
      <c r="W788" s="149"/>
      <c r="X788" s="149"/>
      <c r="Y788" s="149"/>
      <c r="Z788" s="149"/>
      <c r="AA788" s="149"/>
      <c r="AB788" s="149"/>
      <c r="AC788" s="149"/>
      <c r="AD788" s="149"/>
      <c r="AE788" s="149"/>
      <c r="AF788" s="150"/>
    </row>
    <row r="789" spans="1:32" s="45" customFormat="1" ht="12.75" customHeight="1" x14ac:dyDescent="0.25">
      <c r="A789" s="33"/>
      <c r="B789" s="52"/>
      <c r="C789" s="25">
        <v>44100</v>
      </c>
      <c r="D789" s="175" t="s">
        <v>421</v>
      </c>
      <c r="E789" s="24"/>
      <c r="F789" s="28"/>
      <c r="G789" s="28"/>
      <c r="H789"/>
      <c r="I789" s="158" t="s">
        <v>1191</v>
      </c>
      <c r="J789" s="154">
        <v>1</v>
      </c>
      <c r="K789" s="143">
        <v>0</v>
      </c>
      <c r="L789" s="143">
        <v>0</v>
      </c>
      <c r="M789" s="143">
        <v>0</v>
      </c>
      <c r="N789" s="143">
        <v>0</v>
      </c>
      <c r="O789" s="143">
        <v>0</v>
      </c>
      <c r="P789" s="143">
        <v>0</v>
      </c>
      <c r="Q789" s="143">
        <v>0</v>
      </c>
      <c r="R789" s="143">
        <v>0</v>
      </c>
      <c r="S789" s="143">
        <v>0</v>
      </c>
      <c r="T789" s="144">
        <v>0</v>
      </c>
      <c r="U789" s="154">
        <v>0</v>
      </c>
      <c r="V789" s="143">
        <v>0</v>
      </c>
      <c r="W789" s="143">
        <v>0</v>
      </c>
      <c r="X789" s="143">
        <v>0</v>
      </c>
      <c r="Y789" s="143">
        <v>0</v>
      </c>
      <c r="Z789" s="143">
        <v>0</v>
      </c>
      <c r="AA789" s="143">
        <v>0</v>
      </c>
      <c r="AB789" s="143">
        <v>0</v>
      </c>
      <c r="AC789" s="143">
        <v>0</v>
      </c>
      <c r="AD789" s="143">
        <v>0</v>
      </c>
      <c r="AE789" s="143">
        <v>0</v>
      </c>
      <c r="AF789" s="148">
        <v>0</v>
      </c>
    </row>
    <row r="790" spans="1:32" s="45" customFormat="1" ht="12.75" customHeight="1" x14ac:dyDescent="0.25">
      <c r="A790" s="33"/>
      <c r="B790" s="52"/>
      <c r="C790" s="25" t="s">
        <v>911</v>
      </c>
      <c r="D790" s="175" t="s">
        <v>863</v>
      </c>
      <c r="E790" s="24"/>
      <c r="F790" s="28"/>
      <c r="G790" s="28"/>
      <c r="H790"/>
      <c r="I790" s="158" t="s">
        <v>1191</v>
      </c>
      <c r="J790" s="154">
        <v>1</v>
      </c>
      <c r="K790" s="143">
        <v>0</v>
      </c>
      <c r="L790" s="143">
        <v>0</v>
      </c>
      <c r="M790" s="143">
        <v>0</v>
      </c>
      <c r="N790" s="143">
        <v>0</v>
      </c>
      <c r="O790" s="143">
        <v>0</v>
      </c>
      <c r="P790" s="143">
        <v>0</v>
      </c>
      <c r="Q790" s="143">
        <v>0</v>
      </c>
      <c r="R790" s="143">
        <v>0</v>
      </c>
      <c r="S790" s="143">
        <v>0</v>
      </c>
      <c r="T790" s="144">
        <v>0</v>
      </c>
      <c r="U790" s="154">
        <v>0</v>
      </c>
      <c r="V790" s="143">
        <v>0</v>
      </c>
      <c r="W790" s="143">
        <v>0</v>
      </c>
      <c r="X790" s="143">
        <v>0</v>
      </c>
      <c r="Y790" s="143">
        <v>0</v>
      </c>
      <c r="Z790" s="143">
        <v>0</v>
      </c>
      <c r="AA790" s="143">
        <v>0</v>
      </c>
      <c r="AB790" s="143">
        <v>0</v>
      </c>
      <c r="AC790" s="143">
        <v>0</v>
      </c>
      <c r="AD790" s="143">
        <v>0</v>
      </c>
      <c r="AE790" s="143">
        <v>0</v>
      </c>
      <c r="AF790" s="148">
        <v>0</v>
      </c>
    </row>
    <row r="791" spans="1:32" s="45" customFormat="1" ht="12.75" customHeight="1" x14ac:dyDescent="0.25">
      <c r="A791" s="33"/>
      <c r="B791" s="52"/>
      <c r="C791" s="25">
        <v>44101</v>
      </c>
      <c r="D791" s="175" t="s">
        <v>422</v>
      </c>
      <c r="E791" s="24"/>
      <c r="F791" s="28"/>
      <c r="G791" s="28"/>
      <c r="H791"/>
      <c r="I791" s="158" t="s">
        <v>1191</v>
      </c>
      <c r="J791" s="154">
        <v>0</v>
      </c>
      <c r="K791" s="143">
        <v>1</v>
      </c>
      <c r="L791" s="143">
        <v>0</v>
      </c>
      <c r="M791" s="143">
        <v>0</v>
      </c>
      <c r="N791" s="143">
        <v>0</v>
      </c>
      <c r="O791" s="143">
        <v>0</v>
      </c>
      <c r="P791" s="143">
        <v>0</v>
      </c>
      <c r="Q791" s="143">
        <v>0</v>
      </c>
      <c r="R791" s="143">
        <v>0</v>
      </c>
      <c r="S791" s="143">
        <v>0</v>
      </c>
      <c r="T791" s="144">
        <v>0</v>
      </c>
      <c r="U791" s="154">
        <v>0</v>
      </c>
      <c r="V791" s="143">
        <v>0</v>
      </c>
      <c r="W791" s="143">
        <v>0</v>
      </c>
      <c r="X791" s="143">
        <v>0</v>
      </c>
      <c r="Y791" s="143">
        <v>0</v>
      </c>
      <c r="Z791" s="143">
        <v>0</v>
      </c>
      <c r="AA791" s="143">
        <v>0</v>
      </c>
      <c r="AB791" s="143">
        <v>0</v>
      </c>
      <c r="AC791" s="143">
        <v>0</v>
      </c>
      <c r="AD791" s="143">
        <v>0</v>
      </c>
      <c r="AE791" s="143">
        <v>0</v>
      </c>
      <c r="AF791" s="148">
        <v>0</v>
      </c>
    </row>
    <row r="792" spans="1:32" s="45" customFormat="1" ht="12.75" customHeight="1" x14ac:dyDescent="0.25">
      <c r="A792" s="33"/>
      <c r="B792" s="52"/>
      <c r="C792" s="25" t="s">
        <v>879</v>
      </c>
      <c r="D792" s="175" t="s">
        <v>864</v>
      </c>
      <c r="E792" s="24"/>
      <c r="F792" s="28"/>
      <c r="G792" s="28"/>
      <c r="H792"/>
      <c r="I792" s="158" t="s">
        <v>1191</v>
      </c>
      <c r="J792" s="154">
        <v>0</v>
      </c>
      <c r="K792" s="143">
        <v>1</v>
      </c>
      <c r="L792" s="143">
        <v>0</v>
      </c>
      <c r="M792" s="143">
        <v>0</v>
      </c>
      <c r="N792" s="143">
        <v>0</v>
      </c>
      <c r="O792" s="143">
        <v>0</v>
      </c>
      <c r="P792" s="143">
        <v>0</v>
      </c>
      <c r="Q792" s="143">
        <v>0</v>
      </c>
      <c r="R792" s="143">
        <v>0</v>
      </c>
      <c r="S792" s="143">
        <v>0</v>
      </c>
      <c r="T792" s="144">
        <v>0</v>
      </c>
      <c r="U792" s="154">
        <v>0</v>
      </c>
      <c r="V792" s="143">
        <v>0</v>
      </c>
      <c r="W792" s="143">
        <v>0</v>
      </c>
      <c r="X792" s="143">
        <v>0</v>
      </c>
      <c r="Y792" s="143">
        <v>0</v>
      </c>
      <c r="Z792" s="143">
        <v>0</v>
      </c>
      <c r="AA792" s="143">
        <v>0</v>
      </c>
      <c r="AB792" s="143">
        <v>0</v>
      </c>
      <c r="AC792" s="143">
        <v>0</v>
      </c>
      <c r="AD792" s="143">
        <v>0</v>
      </c>
      <c r="AE792" s="143">
        <v>0</v>
      </c>
      <c r="AF792" s="148">
        <v>0</v>
      </c>
    </row>
    <row r="793" spans="1:32" s="45" customFormat="1" ht="12.75" customHeight="1" x14ac:dyDescent="0.25">
      <c r="A793" s="33"/>
      <c r="B793" s="52"/>
      <c r="C793" s="25">
        <v>44102</v>
      </c>
      <c r="D793" s="175" t="s">
        <v>423</v>
      </c>
      <c r="E793" s="24"/>
      <c r="F793" s="28"/>
      <c r="G793" s="28"/>
      <c r="H793"/>
      <c r="I793" s="158" t="s">
        <v>1191</v>
      </c>
      <c r="J793" s="154">
        <v>0</v>
      </c>
      <c r="K793" s="143">
        <v>0</v>
      </c>
      <c r="L793" s="143">
        <v>1</v>
      </c>
      <c r="M793" s="143">
        <v>0</v>
      </c>
      <c r="N793" s="143">
        <v>0</v>
      </c>
      <c r="O793" s="143">
        <v>0</v>
      </c>
      <c r="P793" s="143">
        <v>0</v>
      </c>
      <c r="Q793" s="143">
        <v>0</v>
      </c>
      <c r="R793" s="143">
        <v>0</v>
      </c>
      <c r="S793" s="143">
        <v>0</v>
      </c>
      <c r="T793" s="144">
        <v>0</v>
      </c>
      <c r="U793" s="154">
        <v>0</v>
      </c>
      <c r="V793" s="143">
        <v>0</v>
      </c>
      <c r="W793" s="143">
        <v>0</v>
      </c>
      <c r="X793" s="143">
        <v>0</v>
      </c>
      <c r="Y793" s="143">
        <v>0</v>
      </c>
      <c r="Z793" s="143">
        <v>0</v>
      </c>
      <c r="AA793" s="143">
        <v>0</v>
      </c>
      <c r="AB793" s="143">
        <v>0</v>
      </c>
      <c r="AC793" s="143">
        <v>0</v>
      </c>
      <c r="AD793" s="143">
        <v>0</v>
      </c>
      <c r="AE793" s="143">
        <v>0</v>
      </c>
      <c r="AF793" s="148">
        <v>0</v>
      </c>
    </row>
    <row r="794" spans="1:32" s="45" customFormat="1" ht="12.75" customHeight="1" x14ac:dyDescent="0.25">
      <c r="A794" s="33"/>
      <c r="B794" s="52"/>
      <c r="C794" s="25" t="s">
        <v>892</v>
      </c>
      <c r="D794" s="175" t="s">
        <v>865</v>
      </c>
      <c r="E794" s="24"/>
      <c r="F794" s="28"/>
      <c r="G794" s="28"/>
      <c r="H794"/>
      <c r="I794" s="158" t="s">
        <v>1191</v>
      </c>
      <c r="J794" s="154">
        <v>0</v>
      </c>
      <c r="K794" s="143">
        <v>0</v>
      </c>
      <c r="L794" s="143">
        <v>1</v>
      </c>
      <c r="M794" s="143">
        <v>0</v>
      </c>
      <c r="N794" s="143">
        <v>0</v>
      </c>
      <c r="O794" s="143">
        <v>0</v>
      </c>
      <c r="P794" s="143">
        <v>0</v>
      </c>
      <c r="Q794" s="143">
        <v>0</v>
      </c>
      <c r="R794" s="143">
        <v>0</v>
      </c>
      <c r="S794" s="143">
        <v>0</v>
      </c>
      <c r="T794" s="144">
        <v>0</v>
      </c>
      <c r="U794" s="154">
        <v>0</v>
      </c>
      <c r="V794" s="143">
        <v>0</v>
      </c>
      <c r="W794" s="143">
        <v>0</v>
      </c>
      <c r="X794" s="143">
        <v>0</v>
      </c>
      <c r="Y794" s="143">
        <v>0</v>
      </c>
      <c r="Z794" s="143">
        <v>0</v>
      </c>
      <c r="AA794" s="143">
        <v>0</v>
      </c>
      <c r="AB794" s="143">
        <v>0</v>
      </c>
      <c r="AC794" s="143">
        <v>0</v>
      </c>
      <c r="AD794" s="143">
        <v>0</v>
      </c>
      <c r="AE794" s="143">
        <v>0</v>
      </c>
      <c r="AF794" s="148">
        <v>0</v>
      </c>
    </row>
    <row r="795" spans="1:32" s="45" customFormat="1" ht="12.75" customHeight="1" x14ac:dyDescent="0.25">
      <c r="A795" s="33"/>
      <c r="B795" s="52"/>
      <c r="C795" s="25">
        <v>44103</v>
      </c>
      <c r="D795" s="175" t="s">
        <v>424</v>
      </c>
      <c r="E795" s="24"/>
      <c r="F795" s="28"/>
      <c r="G795" s="28"/>
      <c r="H795"/>
      <c r="I795" s="158" t="s">
        <v>1191</v>
      </c>
      <c r="J795" s="154">
        <v>0</v>
      </c>
      <c r="K795" s="143">
        <v>0</v>
      </c>
      <c r="L795" s="143">
        <v>0</v>
      </c>
      <c r="M795" s="143">
        <v>1</v>
      </c>
      <c r="N795" s="143">
        <v>0</v>
      </c>
      <c r="O795" s="143">
        <v>0</v>
      </c>
      <c r="P795" s="143">
        <v>0</v>
      </c>
      <c r="Q795" s="143">
        <v>0</v>
      </c>
      <c r="R795" s="143">
        <v>0</v>
      </c>
      <c r="S795" s="143">
        <v>0</v>
      </c>
      <c r="T795" s="144">
        <v>0</v>
      </c>
      <c r="U795" s="154">
        <v>0</v>
      </c>
      <c r="V795" s="143">
        <v>0</v>
      </c>
      <c r="W795" s="143">
        <v>0</v>
      </c>
      <c r="X795" s="143">
        <v>0</v>
      </c>
      <c r="Y795" s="143">
        <v>0</v>
      </c>
      <c r="Z795" s="143">
        <v>0</v>
      </c>
      <c r="AA795" s="143">
        <v>0</v>
      </c>
      <c r="AB795" s="143">
        <v>0</v>
      </c>
      <c r="AC795" s="143">
        <v>0</v>
      </c>
      <c r="AD795" s="143">
        <v>0</v>
      </c>
      <c r="AE795" s="143">
        <v>0</v>
      </c>
      <c r="AF795" s="148">
        <v>0</v>
      </c>
    </row>
    <row r="796" spans="1:32" s="45" customFormat="1" ht="12.75" customHeight="1" x14ac:dyDescent="0.25">
      <c r="A796" s="33"/>
      <c r="B796" s="52"/>
      <c r="C796" s="25" t="s">
        <v>893</v>
      </c>
      <c r="D796" s="175" t="s">
        <v>866</v>
      </c>
      <c r="E796" s="24"/>
      <c r="F796" s="28"/>
      <c r="G796" s="28"/>
      <c r="H796"/>
      <c r="I796" s="158" t="s">
        <v>1191</v>
      </c>
      <c r="J796" s="154">
        <v>0</v>
      </c>
      <c r="K796" s="143">
        <v>0</v>
      </c>
      <c r="L796" s="143">
        <v>0</v>
      </c>
      <c r="M796" s="143">
        <v>1</v>
      </c>
      <c r="N796" s="143">
        <v>0</v>
      </c>
      <c r="O796" s="143">
        <v>0</v>
      </c>
      <c r="P796" s="143">
        <v>0</v>
      </c>
      <c r="Q796" s="143">
        <v>0</v>
      </c>
      <c r="R796" s="143">
        <v>0</v>
      </c>
      <c r="S796" s="143">
        <v>0</v>
      </c>
      <c r="T796" s="144">
        <v>0</v>
      </c>
      <c r="U796" s="154">
        <v>0</v>
      </c>
      <c r="V796" s="143">
        <v>0</v>
      </c>
      <c r="W796" s="143">
        <v>0</v>
      </c>
      <c r="X796" s="143">
        <v>0</v>
      </c>
      <c r="Y796" s="143">
        <v>0</v>
      </c>
      <c r="Z796" s="143">
        <v>0</v>
      </c>
      <c r="AA796" s="143">
        <v>0</v>
      </c>
      <c r="AB796" s="143">
        <v>0</v>
      </c>
      <c r="AC796" s="143">
        <v>0</v>
      </c>
      <c r="AD796" s="143">
        <v>0</v>
      </c>
      <c r="AE796" s="143">
        <v>0</v>
      </c>
      <c r="AF796" s="148">
        <v>0</v>
      </c>
    </row>
    <row r="797" spans="1:32" s="45" customFormat="1" ht="12.75" customHeight="1" x14ac:dyDescent="0.25">
      <c r="A797" s="33"/>
      <c r="B797" s="52"/>
      <c r="C797" s="25">
        <v>44104</v>
      </c>
      <c r="D797" s="175" t="s">
        <v>425</v>
      </c>
      <c r="E797" s="24"/>
      <c r="F797" s="28"/>
      <c r="G797" s="28"/>
      <c r="H797"/>
      <c r="I797" s="158" t="s">
        <v>1191</v>
      </c>
      <c r="J797" s="154">
        <v>0</v>
      </c>
      <c r="K797" s="143">
        <v>0</v>
      </c>
      <c r="L797" s="143">
        <v>0</v>
      </c>
      <c r="M797" s="143">
        <v>0</v>
      </c>
      <c r="N797" s="143">
        <v>1</v>
      </c>
      <c r="O797" s="143">
        <v>0</v>
      </c>
      <c r="P797" s="143">
        <v>0</v>
      </c>
      <c r="Q797" s="143">
        <v>0</v>
      </c>
      <c r="R797" s="143">
        <v>0</v>
      </c>
      <c r="S797" s="143">
        <v>0</v>
      </c>
      <c r="T797" s="144">
        <v>0</v>
      </c>
      <c r="U797" s="154">
        <v>0</v>
      </c>
      <c r="V797" s="143">
        <v>0</v>
      </c>
      <c r="W797" s="143">
        <v>0</v>
      </c>
      <c r="X797" s="143">
        <v>0</v>
      </c>
      <c r="Y797" s="143">
        <v>0</v>
      </c>
      <c r="Z797" s="143">
        <v>0</v>
      </c>
      <c r="AA797" s="143">
        <v>0</v>
      </c>
      <c r="AB797" s="143">
        <v>0</v>
      </c>
      <c r="AC797" s="143">
        <v>0</v>
      </c>
      <c r="AD797" s="143">
        <v>0</v>
      </c>
      <c r="AE797" s="143">
        <v>0</v>
      </c>
      <c r="AF797" s="148">
        <v>0</v>
      </c>
    </row>
    <row r="798" spans="1:32" s="45" customFormat="1" ht="12.75" customHeight="1" x14ac:dyDescent="0.25">
      <c r="A798" s="33"/>
      <c r="B798" s="52"/>
      <c r="C798" s="25" t="s">
        <v>894</v>
      </c>
      <c r="D798" s="175" t="s">
        <v>867</v>
      </c>
      <c r="E798" s="24"/>
      <c r="F798" s="28"/>
      <c r="G798" s="28"/>
      <c r="H798"/>
      <c r="I798" s="158" t="s">
        <v>1191</v>
      </c>
      <c r="J798" s="154">
        <v>0</v>
      </c>
      <c r="K798" s="143">
        <v>0</v>
      </c>
      <c r="L798" s="143">
        <v>0</v>
      </c>
      <c r="M798" s="143">
        <v>0</v>
      </c>
      <c r="N798" s="143">
        <v>1</v>
      </c>
      <c r="O798" s="143">
        <v>0</v>
      </c>
      <c r="P798" s="143">
        <v>0</v>
      </c>
      <c r="Q798" s="143">
        <v>0</v>
      </c>
      <c r="R798" s="143">
        <v>0</v>
      </c>
      <c r="S798" s="143">
        <v>0</v>
      </c>
      <c r="T798" s="144">
        <v>0</v>
      </c>
      <c r="U798" s="154">
        <v>0</v>
      </c>
      <c r="V798" s="143">
        <v>0</v>
      </c>
      <c r="W798" s="143">
        <v>0</v>
      </c>
      <c r="X798" s="143">
        <v>0</v>
      </c>
      <c r="Y798" s="143">
        <v>0</v>
      </c>
      <c r="Z798" s="143">
        <v>0</v>
      </c>
      <c r="AA798" s="143">
        <v>0</v>
      </c>
      <c r="AB798" s="143">
        <v>0</v>
      </c>
      <c r="AC798" s="143">
        <v>0</v>
      </c>
      <c r="AD798" s="143">
        <v>0</v>
      </c>
      <c r="AE798" s="143">
        <v>0</v>
      </c>
      <c r="AF798" s="148">
        <v>0</v>
      </c>
    </row>
    <row r="799" spans="1:32" s="45" customFormat="1" ht="12.75" customHeight="1" x14ac:dyDescent="0.25">
      <c r="A799" s="33"/>
      <c r="B799" s="52"/>
      <c r="C799" s="25">
        <v>44105</v>
      </c>
      <c r="D799" s="175" t="s">
        <v>426</v>
      </c>
      <c r="E799" s="24"/>
      <c r="F799" s="28"/>
      <c r="G799" s="28"/>
      <c r="H799"/>
      <c r="I799" s="158" t="s">
        <v>1191</v>
      </c>
      <c r="J799" s="154">
        <v>0</v>
      </c>
      <c r="K799" s="143">
        <v>0</v>
      </c>
      <c r="L799" s="143">
        <v>0</v>
      </c>
      <c r="M799" s="143">
        <v>0</v>
      </c>
      <c r="N799" s="143">
        <v>0</v>
      </c>
      <c r="O799" s="143">
        <v>1</v>
      </c>
      <c r="P799" s="143">
        <v>0</v>
      </c>
      <c r="Q799" s="143">
        <v>0</v>
      </c>
      <c r="R799" s="143">
        <v>0</v>
      </c>
      <c r="S799" s="143">
        <v>0</v>
      </c>
      <c r="T799" s="144">
        <v>0</v>
      </c>
      <c r="U799" s="154">
        <v>0</v>
      </c>
      <c r="V799" s="143">
        <v>0</v>
      </c>
      <c r="W799" s="143">
        <v>0</v>
      </c>
      <c r="X799" s="143">
        <v>0</v>
      </c>
      <c r="Y799" s="143">
        <v>0</v>
      </c>
      <c r="Z799" s="143">
        <v>0</v>
      </c>
      <c r="AA799" s="143">
        <v>0</v>
      </c>
      <c r="AB799" s="143">
        <v>0</v>
      </c>
      <c r="AC799" s="143">
        <v>0</v>
      </c>
      <c r="AD799" s="143">
        <v>0</v>
      </c>
      <c r="AE799" s="143">
        <v>0</v>
      </c>
      <c r="AF799" s="148">
        <v>0</v>
      </c>
    </row>
    <row r="800" spans="1:32" s="45" customFormat="1" ht="12.75" customHeight="1" x14ac:dyDescent="0.25">
      <c r="A800" s="33"/>
      <c r="B800" s="52"/>
      <c r="C800" s="25" t="s">
        <v>895</v>
      </c>
      <c r="D800" s="175" t="s">
        <v>868</v>
      </c>
      <c r="E800" s="24"/>
      <c r="F800" s="28"/>
      <c r="G800" s="28"/>
      <c r="H800"/>
      <c r="I800" s="158" t="s">
        <v>1191</v>
      </c>
      <c r="J800" s="154">
        <v>0</v>
      </c>
      <c r="K800" s="143">
        <v>0</v>
      </c>
      <c r="L800" s="143">
        <v>0</v>
      </c>
      <c r="M800" s="143">
        <v>0</v>
      </c>
      <c r="N800" s="143">
        <v>0</v>
      </c>
      <c r="O800" s="143">
        <v>1</v>
      </c>
      <c r="P800" s="143">
        <v>0</v>
      </c>
      <c r="Q800" s="143">
        <v>0</v>
      </c>
      <c r="R800" s="143">
        <v>0</v>
      </c>
      <c r="S800" s="143">
        <v>0</v>
      </c>
      <c r="T800" s="144">
        <v>0</v>
      </c>
      <c r="U800" s="154">
        <v>0</v>
      </c>
      <c r="V800" s="143">
        <v>0</v>
      </c>
      <c r="W800" s="143">
        <v>0</v>
      </c>
      <c r="X800" s="143">
        <v>0</v>
      </c>
      <c r="Y800" s="143">
        <v>0</v>
      </c>
      <c r="Z800" s="143">
        <v>0</v>
      </c>
      <c r="AA800" s="143">
        <v>0</v>
      </c>
      <c r="AB800" s="143">
        <v>0</v>
      </c>
      <c r="AC800" s="143">
        <v>0</v>
      </c>
      <c r="AD800" s="143">
        <v>0</v>
      </c>
      <c r="AE800" s="143">
        <v>0</v>
      </c>
      <c r="AF800" s="148">
        <v>0</v>
      </c>
    </row>
    <row r="801" spans="1:32" s="45" customFormat="1" ht="12.75" customHeight="1" x14ac:dyDescent="0.25">
      <c r="A801" s="33"/>
      <c r="B801" s="52"/>
      <c r="C801" s="25">
        <v>44106</v>
      </c>
      <c r="D801" s="175" t="s">
        <v>427</v>
      </c>
      <c r="E801" s="24"/>
      <c r="F801" s="28"/>
      <c r="G801" s="28"/>
      <c r="H801"/>
      <c r="I801" s="158" t="s">
        <v>1191</v>
      </c>
      <c r="J801" s="154">
        <v>0</v>
      </c>
      <c r="K801" s="143">
        <v>0</v>
      </c>
      <c r="L801" s="143">
        <v>0</v>
      </c>
      <c r="M801" s="143">
        <v>0</v>
      </c>
      <c r="N801" s="143">
        <v>0</v>
      </c>
      <c r="O801" s="143">
        <v>0</v>
      </c>
      <c r="P801" s="143">
        <v>1</v>
      </c>
      <c r="Q801" s="143">
        <v>0</v>
      </c>
      <c r="R801" s="143">
        <v>0</v>
      </c>
      <c r="S801" s="143">
        <v>0</v>
      </c>
      <c r="T801" s="144">
        <v>0</v>
      </c>
      <c r="U801" s="154">
        <v>0</v>
      </c>
      <c r="V801" s="143">
        <v>0</v>
      </c>
      <c r="W801" s="143">
        <v>0</v>
      </c>
      <c r="X801" s="143">
        <v>0</v>
      </c>
      <c r="Y801" s="143">
        <v>0</v>
      </c>
      <c r="Z801" s="143">
        <v>0</v>
      </c>
      <c r="AA801" s="143">
        <v>0</v>
      </c>
      <c r="AB801" s="143">
        <v>0</v>
      </c>
      <c r="AC801" s="143">
        <v>0</v>
      </c>
      <c r="AD801" s="143">
        <v>0</v>
      </c>
      <c r="AE801" s="143">
        <v>0</v>
      </c>
      <c r="AF801" s="148">
        <v>0</v>
      </c>
    </row>
    <row r="802" spans="1:32" s="45" customFormat="1" ht="12.75" customHeight="1" x14ac:dyDescent="0.25">
      <c r="A802" s="33"/>
      <c r="B802" s="52"/>
      <c r="C802" s="25" t="s">
        <v>912</v>
      </c>
      <c r="D802" s="175" t="s">
        <v>869</v>
      </c>
      <c r="E802" s="24"/>
      <c r="F802" s="28"/>
      <c r="G802" s="28"/>
      <c r="H802"/>
      <c r="I802" s="158" t="s">
        <v>1191</v>
      </c>
      <c r="J802" s="154">
        <v>0</v>
      </c>
      <c r="K802" s="143">
        <v>0</v>
      </c>
      <c r="L802" s="143">
        <v>0</v>
      </c>
      <c r="M802" s="143">
        <v>0</v>
      </c>
      <c r="N802" s="143">
        <v>0</v>
      </c>
      <c r="O802" s="143">
        <v>0</v>
      </c>
      <c r="P802" s="143">
        <v>1</v>
      </c>
      <c r="Q802" s="143">
        <v>0</v>
      </c>
      <c r="R802" s="143">
        <v>0</v>
      </c>
      <c r="S802" s="143">
        <v>0</v>
      </c>
      <c r="T802" s="144">
        <v>0</v>
      </c>
      <c r="U802" s="154">
        <v>0</v>
      </c>
      <c r="V802" s="143">
        <v>0</v>
      </c>
      <c r="W802" s="143">
        <v>0</v>
      </c>
      <c r="X802" s="143">
        <v>0</v>
      </c>
      <c r="Y802" s="143">
        <v>0</v>
      </c>
      <c r="Z802" s="143">
        <v>0</v>
      </c>
      <c r="AA802" s="143">
        <v>0</v>
      </c>
      <c r="AB802" s="143">
        <v>0</v>
      </c>
      <c r="AC802" s="143">
        <v>0</v>
      </c>
      <c r="AD802" s="143">
        <v>0</v>
      </c>
      <c r="AE802" s="143">
        <v>0</v>
      </c>
      <c r="AF802" s="148">
        <v>0</v>
      </c>
    </row>
    <row r="803" spans="1:32" s="45" customFormat="1" ht="12.75" customHeight="1" x14ac:dyDescent="0.25">
      <c r="A803" s="33"/>
      <c r="B803" s="52"/>
      <c r="C803" s="25">
        <v>44107</v>
      </c>
      <c r="D803" s="175" t="s">
        <v>428</v>
      </c>
      <c r="E803" s="24"/>
      <c r="F803" s="28"/>
      <c r="G803" s="28"/>
      <c r="H803"/>
      <c r="I803" s="158" t="s">
        <v>1191</v>
      </c>
      <c r="J803" s="154">
        <v>0</v>
      </c>
      <c r="K803" s="143">
        <v>0</v>
      </c>
      <c r="L803" s="143">
        <v>0</v>
      </c>
      <c r="M803" s="143">
        <v>0</v>
      </c>
      <c r="N803" s="143">
        <v>0</v>
      </c>
      <c r="O803" s="143">
        <v>0</v>
      </c>
      <c r="P803" s="143">
        <v>0</v>
      </c>
      <c r="Q803" s="143">
        <v>1</v>
      </c>
      <c r="R803" s="143">
        <v>0</v>
      </c>
      <c r="S803" s="143">
        <v>0</v>
      </c>
      <c r="T803" s="144">
        <v>0</v>
      </c>
      <c r="U803" s="154">
        <v>0</v>
      </c>
      <c r="V803" s="143">
        <v>0</v>
      </c>
      <c r="W803" s="143">
        <v>0</v>
      </c>
      <c r="X803" s="143">
        <v>0</v>
      </c>
      <c r="Y803" s="143">
        <v>0</v>
      </c>
      <c r="Z803" s="143">
        <v>0</v>
      </c>
      <c r="AA803" s="143">
        <v>0</v>
      </c>
      <c r="AB803" s="143">
        <v>0</v>
      </c>
      <c r="AC803" s="143">
        <v>0</v>
      </c>
      <c r="AD803" s="143">
        <v>0</v>
      </c>
      <c r="AE803" s="143">
        <v>0</v>
      </c>
      <c r="AF803" s="148">
        <v>0</v>
      </c>
    </row>
    <row r="804" spans="1:32" s="45" customFormat="1" ht="12.75" customHeight="1" x14ac:dyDescent="0.25">
      <c r="A804" s="33"/>
      <c r="B804" s="52"/>
      <c r="C804" s="25" t="s">
        <v>896</v>
      </c>
      <c r="D804" s="175" t="s">
        <v>870</v>
      </c>
      <c r="E804" s="24"/>
      <c r="F804" s="28"/>
      <c r="G804" s="28"/>
      <c r="H804"/>
      <c r="I804" s="158" t="s">
        <v>1191</v>
      </c>
      <c r="J804" s="154">
        <v>0</v>
      </c>
      <c r="K804" s="143">
        <v>0</v>
      </c>
      <c r="L804" s="143">
        <v>0</v>
      </c>
      <c r="M804" s="143">
        <v>0</v>
      </c>
      <c r="N804" s="143">
        <v>0</v>
      </c>
      <c r="O804" s="143">
        <v>0</v>
      </c>
      <c r="P804" s="143">
        <v>0</v>
      </c>
      <c r="Q804" s="143">
        <v>1</v>
      </c>
      <c r="R804" s="143">
        <v>0</v>
      </c>
      <c r="S804" s="143">
        <v>0</v>
      </c>
      <c r="T804" s="144">
        <v>0</v>
      </c>
      <c r="U804" s="154">
        <v>0</v>
      </c>
      <c r="V804" s="143">
        <v>0</v>
      </c>
      <c r="W804" s="143">
        <v>0</v>
      </c>
      <c r="X804" s="143">
        <v>0</v>
      </c>
      <c r="Y804" s="143">
        <v>0</v>
      </c>
      <c r="Z804" s="143">
        <v>0</v>
      </c>
      <c r="AA804" s="143">
        <v>0</v>
      </c>
      <c r="AB804" s="143">
        <v>0</v>
      </c>
      <c r="AC804" s="143">
        <v>0</v>
      </c>
      <c r="AD804" s="143">
        <v>0</v>
      </c>
      <c r="AE804" s="143">
        <v>0</v>
      </c>
      <c r="AF804" s="148">
        <v>0</v>
      </c>
    </row>
    <row r="805" spans="1:32" s="45" customFormat="1" ht="12.75" customHeight="1" x14ac:dyDescent="0.25">
      <c r="A805" s="33"/>
      <c r="B805" s="52"/>
      <c r="C805" s="25">
        <v>44108</v>
      </c>
      <c r="D805" s="175" t="s">
        <v>429</v>
      </c>
      <c r="E805" s="24"/>
      <c r="F805" s="78" t="s">
        <v>122</v>
      </c>
      <c r="G805" s="28"/>
      <c r="H805"/>
      <c r="I805" s="158" t="s">
        <v>1191</v>
      </c>
      <c r="J805" s="154">
        <v>0</v>
      </c>
      <c r="K805" s="143">
        <v>0</v>
      </c>
      <c r="L805" s="143">
        <v>0</v>
      </c>
      <c r="M805" s="143">
        <v>0</v>
      </c>
      <c r="N805" s="143">
        <v>0</v>
      </c>
      <c r="O805" s="143">
        <v>0</v>
      </c>
      <c r="P805" s="143">
        <v>0</v>
      </c>
      <c r="Q805" s="143">
        <v>0</v>
      </c>
      <c r="R805" s="143">
        <v>1</v>
      </c>
      <c r="S805" s="143">
        <v>0</v>
      </c>
      <c r="T805" s="144">
        <v>0</v>
      </c>
      <c r="U805" s="154">
        <v>0</v>
      </c>
      <c r="V805" s="143">
        <v>0</v>
      </c>
      <c r="W805" s="143">
        <v>0</v>
      </c>
      <c r="X805" s="143">
        <v>0</v>
      </c>
      <c r="Y805" s="143">
        <v>0</v>
      </c>
      <c r="Z805" s="143">
        <v>0</v>
      </c>
      <c r="AA805" s="143">
        <v>0</v>
      </c>
      <c r="AB805" s="143">
        <v>0</v>
      </c>
      <c r="AC805" s="143">
        <v>0</v>
      </c>
      <c r="AD805" s="143">
        <v>0</v>
      </c>
      <c r="AE805" s="143">
        <v>0</v>
      </c>
      <c r="AF805" s="148">
        <v>0</v>
      </c>
    </row>
    <row r="806" spans="1:32" s="45" customFormat="1" ht="12.75" customHeight="1" x14ac:dyDescent="0.25">
      <c r="A806" s="33"/>
      <c r="B806" s="52"/>
      <c r="C806" s="25" t="s">
        <v>897</v>
      </c>
      <c r="D806" s="175" t="s">
        <v>871</v>
      </c>
      <c r="E806" s="24"/>
      <c r="F806" s="26" t="s">
        <v>906</v>
      </c>
      <c r="G806" s="78"/>
      <c r="H806"/>
      <c r="I806" s="158" t="s">
        <v>1191</v>
      </c>
      <c r="J806" s="154">
        <v>0</v>
      </c>
      <c r="K806" s="143">
        <v>0</v>
      </c>
      <c r="L806" s="143">
        <v>0</v>
      </c>
      <c r="M806" s="143">
        <v>0</v>
      </c>
      <c r="N806" s="143">
        <v>0</v>
      </c>
      <c r="O806" s="143">
        <v>0</v>
      </c>
      <c r="P806" s="143">
        <v>0</v>
      </c>
      <c r="Q806" s="143">
        <v>0</v>
      </c>
      <c r="R806" s="143">
        <v>1</v>
      </c>
      <c r="S806" s="143">
        <v>0</v>
      </c>
      <c r="T806" s="144">
        <v>0</v>
      </c>
      <c r="U806" s="154">
        <v>0</v>
      </c>
      <c r="V806" s="143">
        <v>0</v>
      </c>
      <c r="W806" s="143">
        <v>0</v>
      </c>
      <c r="X806" s="143">
        <v>0</v>
      </c>
      <c r="Y806" s="143">
        <v>0</v>
      </c>
      <c r="Z806" s="143">
        <v>0</v>
      </c>
      <c r="AA806" s="143">
        <v>0</v>
      </c>
      <c r="AB806" s="143">
        <v>0</v>
      </c>
      <c r="AC806" s="143">
        <v>0</v>
      </c>
      <c r="AD806" s="143">
        <v>0</v>
      </c>
      <c r="AE806" s="143">
        <v>0</v>
      </c>
      <c r="AF806" s="148">
        <v>0</v>
      </c>
    </row>
    <row r="807" spans="1:32" s="45" customFormat="1" ht="12.75" customHeight="1" x14ac:dyDescent="0.25">
      <c r="A807" s="33"/>
      <c r="B807" s="52"/>
      <c r="C807" s="25">
        <v>44109</v>
      </c>
      <c r="D807" s="175" t="s">
        <v>430</v>
      </c>
      <c r="E807" s="24"/>
      <c r="F807" s="78"/>
      <c r="G807" s="78"/>
      <c r="H807"/>
      <c r="I807" s="158" t="s">
        <v>1191</v>
      </c>
      <c r="J807" s="154">
        <v>0</v>
      </c>
      <c r="K807" s="143">
        <v>0</v>
      </c>
      <c r="L807" s="143">
        <v>0</v>
      </c>
      <c r="M807" s="143">
        <v>0</v>
      </c>
      <c r="N807" s="143">
        <v>0</v>
      </c>
      <c r="O807" s="143">
        <v>0</v>
      </c>
      <c r="P807" s="143">
        <v>0</v>
      </c>
      <c r="Q807" s="143">
        <v>0</v>
      </c>
      <c r="R807" s="143">
        <v>0</v>
      </c>
      <c r="S807" s="143">
        <v>1</v>
      </c>
      <c r="T807" s="144">
        <v>0</v>
      </c>
      <c r="U807" s="154">
        <v>0</v>
      </c>
      <c r="V807" s="143">
        <v>0</v>
      </c>
      <c r="W807" s="143">
        <v>0</v>
      </c>
      <c r="X807" s="143">
        <v>0</v>
      </c>
      <c r="Y807" s="143">
        <v>0</v>
      </c>
      <c r="Z807" s="143">
        <v>0</v>
      </c>
      <c r="AA807" s="143">
        <v>0</v>
      </c>
      <c r="AB807" s="143">
        <v>0</v>
      </c>
      <c r="AC807" s="143">
        <v>0</v>
      </c>
      <c r="AD807" s="143">
        <v>0</v>
      </c>
      <c r="AE807" s="143">
        <v>0</v>
      </c>
      <c r="AF807" s="148">
        <v>0</v>
      </c>
    </row>
    <row r="808" spans="1:32" s="45" customFormat="1" ht="12.75" customHeight="1" x14ac:dyDescent="0.25">
      <c r="A808" s="33"/>
      <c r="B808" s="52"/>
      <c r="C808" s="25" t="s">
        <v>898</v>
      </c>
      <c r="D808" s="175" t="s">
        <v>872</v>
      </c>
      <c r="E808" s="24"/>
      <c r="F808" s="78"/>
      <c r="G808" s="78"/>
      <c r="H808"/>
      <c r="I808" s="158" t="s">
        <v>1191</v>
      </c>
      <c r="J808" s="154">
        <v>0</v>
      </c>
      <c r="K808" s="143">
        <v>0</v>
      </c>
      <c r="L808" s="143">
        <v>0</v>
      </c>
      <c r="M808" s="143">
        <v>0</v>
      </c>
      <c r="N808" s="143">
        <v>0</v>
      </c>
      <c r="O808" s="143">
        <v>0</v>
      </c>
      <c r="P808" s="143">
        <v>0</v>
      </c>
      <c r="Q808" s="143">
        <v>0</v>
      </c>
      <c r="R808" s="143">
        <v>0</v>
      </c>
      <c r="S808" s="143">
        <v>1</v>
      </c>
      <c r="T808" s="144">
        <v>0</v>
      </c>
      <c r="U808" s="154">
        <v>0</v>
      </c>
      <c r="V808" s="143">
        <v>0</v>
      </c>
      <c r="W808" s="143">
        <v>0</v>
      </c>
      <c r="X808" s="143">
        <v>0</v>
      </c>
      <c r="Y808" s="143">
        <v>0</v>
      </c>
      <c r="Z808" s="143">
        <v>0</v>
      </c>
      <c r="AA808" s="143">
        <v>0</v>
      </c>
      <c r="AB808" s="143">
        <v>0</v>
      </c>
      <c r="AC808" s="143">
        <v>0</v>
      </c>
      <c r="AD808" s="143">
        <v>0</v>
      </c>
      <c r="AE808" s="143">
        <v>0</v>
      </c>
      <c r="AF808" s="148">
        <v>0</v>
      </c>
    </row>
    <row r="809" spans="1:32" s="45" customFormat="1" ht="12.75" customHeight="1" x14ac:dyDescent="0.25">
      <c r="A809" s="33"/>
      <c r="B809" s="52"/>
      <c r="C809" s="25">
        <v>44110</v>
      </c>
      <c r="D809" s="175" t="s">
        <v>431</v>
      </c>
      <c r="E809" s="24"/>
      <c r="F809" s="28"/>
      <c r="G809" s="78"/>
      <c r="H809"/>
      <c r="I809" s="158" t="s">
        <v>1191</v>
      </c>
      <c r="J809" s="154">
        <v>0</v>
      </c>
      <c r="K809" s="143">
        <v>0</v>
      </c>
      <c r="L809" s="143">
        <v>0</v>
      </c>
      <c r="M809" s="143">
        <v>0</v>
      </c>
      <c r="N809" s="143">
        <v>0</v>
      </c>
      <c r="O809" s="143">
        <v>0</v>
      </c>
      <c r="P809" s="143">
        <v>0</v>
      </c>
      <c r="Q809" s="143">
        <v>0</v>
      </c>
      <c r="R809" s="143">
        <v>0</v>
      </c>
      <c r="S809" s="143">
        <v>0</v>
      </c>
      <c r="T809" s="144">
        <v>1</v>
      </c>
      <c r="U809" s="154">
        <v>0</v>
      </c>
      <c r="V809" s="143">
        <v>0</v>
      </c>
      <c r="W809" s="143">
        <v>0</v>
      </c>
      <c r="X809" s="143">
        <v>0</v>
      </c>
      <c r="Y809" s="143">
        <v>0</v>
      </c>
      <c r="Z809" s="143">
        <v>0</v>
      </c>
      <c r="AA809" s="143">
        <v>0</v>
      </c>
      <c r="AB809" s="143">
        <v>0</v>
      </c>
      <c r="AC809" s="143">
        <v>0</v>
      </c>
      <c r="AD809" s="143">
        <v>0</v>
      </c>
      <c r="AE809" s="143">
        <v>0</v>
      </c>
      <c r="AF809" s="148">
        <v>0</v>
      </c>
    </row>
    <row r="810" spans="1:32" s="45" customFormat="1" ht="12.75" customHeight="1" x14ac:dyDescent="0.25">
      <c r="A810" s="33"/>
      <c r="B810" s="52"/>
      <c r="C810" s="25" t="s">
        <v>899</v>
      </c>
      <c r="D810" s="175" t="s">
        <v>873</v>
      </c>
      <c r="E810" s="24"/>
      <c r="F810" s="28"/>
      <c r="G810" s="28"/>
      <c r="H810"/>
      <c r="I810" s="158" t="s">
        <v>1191</v>
      </c>
      <c r="J810" s="154">
        <v>0</v>
      </c>
      <c r="K810" s="143">
        <v>0</v>
      </c>
      <c r="L810" s="143">
        <v>0</v>
      </c>
      <c r="M810" s="143">
        <v>0</v>
      </c>
      <c r="N810" s="143">
        <v>0</v>
      </c>
      <c r="O810" s="143">
        <v>0</v>
      </c>
      <c r="P810" s="143">
        <v>0</v>
      </c>
      <c r="Q810" s="143">
        <v>0</v>
      </c>
      <c r="R810" s="143">
        <v>0</v>
      </c>
      <c r="S810" s="143">
        <v>0</v>
      </c>
      <c r="T810" s="144">
        <v>1</v>
      </c>
      <c r="U810" s="154">
        <v>0</v>
      </c>
      <c r="V810" s="143">
        <v>0</v>
      </c>
      <c r="W810" s="143">
        <v>0</v>
      </c>
      <c r="X810" s="143">
        <v>0</v>
      </c>
      <c r="Y810" s="143">
        <v>0</v>
      </c>
      <c r="Z810" s="143">
        <v>0</v>
      </c>
      <c r="AA810" s="143">
        <v>0</v>
      </c>
      <c r="AB810" s="143">
        <v>0</v>
      </c>
      <c r="AC810" s="143">
        <v>0</v>
      </c>
      <c r="AD810" s="143">
        <v>0</v>
      </c>
      <c r="AE810" s="143">
        <v>0</v>
      </c>
      <c r="AF810" s="148">
        <v>0</v>
      </c>
    </row>
    <row r="811" spans="1:32" s="45" customFormat="1" ht="12.75" customHeight="1" x14ac:dyDescent="0.25">
      <c r="A811" s="33"/>
      <c r="B811" s="52"/>
      <c r="C811" s="25">
        <v>44111</v>
      </c>
      <c r="D811" s="175" t="s">
        <v>432</v>
      </c>
      <c r="E811" s="24"/>
      <c r="F811" s="28"/>
      <c r="G811" s="28"/>
      <c r="H811"/>
      <c r="I811" s="158" t="s">
        <v>1191</v>
      </c>
      <c r="J811" s="154">
        <v>0</v>
      </c>
      <c r="K811" s="143">
        <v>0</v>
      </c>
      <c r="L811" s="143">
        <v>0</v>
      </c>
      <c r="M811" s="143">
        <v>0</v>
      </c>
      <c r="N811" s="143">
        <v>0</v>
      </c>
      <c r="O811" s="143">
        <v>0</v>
      </c>
      <c r="P811" s="143">
        <v>0</v>
      </c>
      <c r="Q811" s="143">
        <v>0</v>
      </c>
      <c r="R811" s="143">
        <v>0</v>
      </c>
      <c r="S811" s="143">
        <v>0</v>
      </c>
      <c r="T811" s="144">
        <v>0</v>
      </c>
      <c r="U811" s="154">
        <v>1</v>
      </c>
      <c r="V811" s="143">
        <v>0</v>
      </c>
      <c r="W811" s="143">
        <v>0</v>
      </c>
      <c r="X811" s="143">
        <v>0</v>
      </c>
      <c r="Y811" s="143">
        <v>0</v>
      </c>
      <c r="Z811" s="143">
        <v>0</v>
      </c>
      <c r="AA811" s="143">
        <v>0</v>
      </c>
      <c r="AB811" s="143">
        <v>0</v>
      </c>
      <c r="AC811" s="143">
        <v>0</v>
      </c>
      <c r="AD811" s="143">
        <v>0</v>
      </c>
      <c r="AE811" s="143">
        <v>0</v>
      </c>
      <c r="AF811" s="148">
        <v>0</v>
      </c>
    </row>
    <row r="812" spans="1:32" s="45" customFormat="1" ht="12.75" customHeight="1" x14ac:dyDescent="0.25">
      <c r="A812" s="33"/>
      <c r="B812" s="52"/>
      <c r="C812" s="25" t="s">
        <v>900</v>
      </c>
      <c r="D812" s="175" t="s">
        <v>874</v>
      </c>
      <c r="E812" s="24"/>
      <c r="F812" s="28"/>
      <c r="G812" s="28"/>
      <c r="H812"/>
      <c r="I812" s="158" t="s">
        <v>1191</v>
      </c>
      <c r="J812" s="154">
        <v>0</v>
      </c>
      <c r="K812" s="143">
        <v>0</v>
      </c>
      <c r="L812" s="143">
        <v>0</v>
      </c>
      <c r="M812" s="143">
        <v>0</v>
      </c>
      <c r="N812" s="143">
        <v>0</v>
      </c>
      <c r="O812" s="143">
        <v>0</v>
      </c>
      <c r="P812" s="143">
        <v>0</v>
      </c>
      <c r="Q812" s="143">
        <v>0</v>
      </c>
      <c r="R812" s="143">
        <v>0</v>
      </c>
      <c r="S812" s="143">
        <v>0</v>
      </c>
      <c r="T812" s="144">
        <v>0</v>
      </c>
      <c r="U812" s="154">
        <v>1</v>
      </c>
      <c r="V812" s="143">
        <v>0</v>
      </c>
      <c r="W812" s="143">
        <v>0</v>
      </c>
      <c r="X812" s="143">
        <v>0</v>
      </c>
      <c r="Y812" s="143">
        <v>0</v>
      </c>
      <c r="Z812" s="143">
        <v>0</v>
      </c>
      <c r="AA812" s="143">
        <v>0</v>
      </c>
      <c r="AB812" s="143">
        <v>0</v>
      </c>
      <c r="AC812" s="143">
        <v>0</v>
      </c>
      <c r="AD812" s="143">
        <v>0</v>
      </c>
      <c r="AE812" s="143">
        <v>0</v>
      </c>
      <c r="AF812" s="148">
        <v>0</v>
      </c>
    </row>
    <row r="813" spans="1:32" s="45" customFormat="1" ht="12.75" customHeight="1" x14ac:dyDescent="0.25">
      <c r="A813" s="33"/>
      <c r="B813" s="52"/>
      <c r="C813" s="25">
        <v>44112</v>
      </c>
      <c r="D813" s="175" t="s">
        <v>433</v>
      </c>
      <c r="E813" s="24"/>
      <c r="F813" s="28"/>
      <c r="G813" s="28"/>
      <c r="H813"/>
      <c r="I813" s="158" t="s">
        <v>1191</v>
      </c>
      <c r="J813" s="154">
        <v>0</v>
      </c>
      <c r="K813" s="143">
        <v>0</v>
      </c>
      <c r="L813" s="143">
        <v>0</v>
      </c>
      <c r="M813" s="143">
        <v>0</v>
      </c>
      <c r="N813" s="143">
        <v>0</v>
      </c>
      <c r="O813" s="143">
        <v>0</v>
      </c>
      <c r="P813" s="143">
        <v>0</v>
      </c>
      <c r="Q813" s="143">
        <v>0</v>
      </c>
      <c r="R813" s="143">
        <v>0</v>
      </c>
      <c r="S813" s="143">
        <v>0</v>
      </c>
      <c r="T813" s="144">
        <v>0</v>
      </c>
      <c r="U813" s="154">
        <v>0</v>
      </c>
      <c r="V813" s="143">
        <v>1</v>
      </c>
      <c r="W813" s="143">
        <v>0</v>
      </c>
      <c r="X813" s="143">
        <v>0</v>
      </c>
      <c r="Y813" s="143">
        <v>0</v>
      </c>
      <c r="Z813" s="143">
        <v>0</v>
      </c>
      <c r="AA813" s="143">
        <v>0</v>
      </c>
      <c r="AB813" s="143">
        <v>0</v>
      </c>
      <c r="AC813" s="143">
        <v>0</v>
      </c>
      <c r="AD813" s="143">
        <v>0</v>
      </c>
      <c r="AE813" s="143">
        <v>0</v>
      </c>
      <c r="AF813" s="148">
        <v>0</v>
      </c>
    </row>
    <row r="814" spans="1:32" s="45" customFormat="1" ht="12.75" customHeight="1" x14ac:dyDescent="0.25">
      <c r="A814" s="33"/>
      <c r="B814" s="52"/>
      <c r="C814" s="25" t="s">
        <v>901</v>
      </c>
      <c r="D814" s="175" t="s">
        <v>875</v>
      </c>
      <c r="E814" s="24"/>
      <c r="F814" s="28"/>
      <c r="G814" s="28"/>
      <c r="H814"/>
      <c r="I814" s="158" t="s">
        <v>1191</v>
      </c>
      <c r="J814" s="154">
        <v>0</v>
      </c>
      <c r="K814" s="143">
        <v>0</v>
      </c>
      <c r="L814" s="143">
        <v>0</v>
      </c>
      <c r="M814" s="143">
        <v>0</v>
      </c>
      <c r="N814" s="143">
        <v>0</v>
      </c>
      <c r="O814" s="143">
        <v>0</v>
      </c>
      <c r="P814" s="143">
        <v>0</v>
      </c>
      <c r="Q814" s="143">
        <v>0</v>
      </c>
      <c r="R814" s="143">
        <v>0</v>
      </c>
      <c r="S814" s="143">
        <v>0</v>
      </c>
      <c r="T814" s="144">
        <v>0</v>
      </c>
      <c r="U814" s="154">
        <v>0</v>
      </c>
      <c r="V814" s="143">
        <v>1</v>
      </c>
      <c r="W814" s="143">
        <v>0</v>
      </c>
      <c r="X814" s="143">
        <v>0</v>
      </c>
      <c r="Y814" s="143">
        <v>0</v>
      </c>
      <c r="Z814" s="143">
        <v>0</v>
      </c>
      <c r="AA814" s="143">
        <v>0</v>
      </c>
      <c r="AB814" s="143">
        <v>0</v>
      </c>
      <c r="AC814" s="143">
        <v>0</v>
      </c>
      <c r="AD814" s="143">
        <v>0</v>
      </c>
      <c r="AE814" s="143">
        <v>0</v>
      </c>
      <c r="AF814" s="148">
        <v>0</v>
      </c>
    </row>
    <row r="815" spans="1:32" s="45" customFormat="1" ht="12.75" customHeight="1" x14ac:dyDescent="0.25">
      <c r="A815" s="33"/>
      <c r="B815" s="52"/>
      <c r="C815" s="25">
        <v>44113</v>
      </c>
      <c r="D815" s="175" t="s">
        <v>434</v>
      </c>
      <c r="E815" s="24"/>
      <c r="F815" s="28"/>
      <c r="G815" s="28"/>
      <c r="H815"/>
      <c r="I815" s="158" t="s">
        <v>1185</v>
      </c>
      <c r="J815" s="154">
        <v>0</v>
      </c>
      <c r="K815" s="143">
        <v>0</v>
      </c>
      <c r="L815" s="143">
        <v>0</v>
      </c>
      <c r="M815" s="143">
        <v>0</v>
      </c>
      <c r="N815" s="143">
        <v>0</v>
      </c>
      <c r="O815" s="143">
        <v>0</v>
      </c>
      <c r="P815" s="143">
        <v>0</v>
      </c>
      <c r="Q815" s="143">
        <v>0</v>
      </c>
      <c r="R815" s="143">
        <v>0</v>
      </c>
      <c r="S815" s="143">
        <v>0</v>
      </c>
      <c r="T815" s="144">
        <v>0</v>
      </c>
      <c r="U815" s="154">
        <v>0</v>
      </c>
      <c r="V815" s="143">
        <v>0</v>
      </c>
      <c r="W815" s="143">
        <v>1</v>
      </c>
      <c r="X815" s="143">
        <v>0</v>
      </c>
      <c r="Y815" s="143">
        <v>0</v>
      </c>
      <c r="Z815" s="143">
        <v>0</v>
      </c>
      <c r="AA815" s="143">
        <v>0</v>
      </c>
      <c r="AB815" s="143">
        <v>0</v>
      </c>
      <c r="AC815" s="143">
        <v>0</v>
      </c>
      <c r="AD815" s="143">
        <v>0</v>
      </c>
      <c r="AE815" s="143">
        <v>0</v>
      </c>
      <c r="AF815" s="148">
        <v>0</v>
      </c>
    </row>
    <row r="816" spans="1:32" s="45" customFormat="1" ht="12.75" customHeight="1" x14ac:dyDescent="0.25">
      <c r="A816" s="33"/>
      <c r="B816" s="52"/>
      <c r="C816" s="25" t="s">
        <v>902</v>
      </c>
      <c r="D816" s="175" t="s">
        <v>876</v>
      </c>
      <c r="E816" s="24"/>
      <c r="F816" s="28"/>
      <c r="G816" s="28"/>
      <c r="H816"/>
      <c r="I816" s="158" t="s">
        <v>1185</v>
      </c>
      <c r="J816" s="154">
        <v>0</v>
      </c>
      <c r="K816" s="143">
        <v>0</v>
      </c>
      <c r="L816" s="143">
        <v>0</v>
      </c>
      <c r="M816" s="143">
        <v>0</v>
      </c>
      <c r="N816" s="143">
        <v>0</v>
      </c>
      <c r="O816" s="143">
        <v>0</v>
      </c>
      <c r="P816" s="143">
        <v>0</v>
      </c>
      <c r="Q816" s="143">
        <v>0</v>
      </c>
      <c r="R816" s="143">
        <v>0</v>
      </c>
      <c r="S816" s="143">
        <v>0</v>
      </c>
      <c r="T816" s="144">
        <v>0</v>
      </c>
      <c r="U816" s="154">
        <v>0</v>
      </c>
      <c r="V816" s="143">
        <v>0</v>
      </c>
      <c r="W816" s="143">
        <v>1</v>
      </c>
      <c r="X816" s="143">
        <v>0</v>
      </c>
      <c r="Y816" s="143">
        <v>0</v>
      </c>
      <c r="Z816" s="143">
        <v>0</v>
      </c>
      <c r="AA816" s="143">
        <v>0</v>
      </c>
      <c r="AB816" s="143">
        <v>0</v>
      </c>
      <c r="AC816" s="143">
        <v>0</v>
      </c>
      <c r="AD816" s="143">
        <v>0</v>
      </c>
      <c r="AE816" s="143">
        <v>0</v>
      </c>
      <c r="AF816" s="148">
        <v>0</v>
      </c>
    </row>
    <row r="817" spans="1:257" s="45" customFormat="1" ht="12.75" customHeight="1" x14ac:dyDescent="0.25">
      <c r="A817" s="33"/>
      <c r="B817" s="52"/>
      <c r="C817" s="25">
        <v>44114</v>
      </c>
      <c r="D817" s="175" t="s">
        <v>435</v>
      </c>
      <c r="E817" s="24"/>
      <c r="F817" s="28"/>
      <c r="G817" s="28"/>
      <c r="H817"/>
      <c r="I817" s="158" t="s">
        <v>1185</v>
      </c>
      <c r="J817" s="154">
        <v>0</v>
      </c>
      <c r="K817" s="143">
        <v>0</v>
      </c>
      <c r="L817" s="143">
        <v>0</v>
      </c>
      <c r="M817" s="143">
        <v>0</v>
      </c>
      <c r="N817" s="143">
        <v>0</v>
      </c>
      <c r="O817" s="143">
        <v>0</v>
      </c>
      <c r="P817" s="143">
        <v>0</v>
      </c>
      <c r="Q817" s="143">
        <v>0</v>
      </c>
      <c r="R817" s="143">
        <v>0</v>
      </c>
      <c r="S817" s="143">
        <v>0</v>
      </c>
      <c r="T817" s="144">
        <v>0</v>
      </c>
      <c r="U817" s="154">
        <v>0</v>
      </c>
      <c r="V817" s="143">
        <v>0</v>
      </c>
      <c r="W817" s="143">
        <v>0</v>
      </c>
      <c r="X817" s="143">
        <v>1</v>
      </c>
      <c r="Y817" s="143">
        <v>0</v>
      </c>
      <c r="Z817" s="143">
        <v>0</v>
      </c>
      <c r="AA817" s="143">
        <v>0</v>
      </c>
      <c r="AB817" s="143">
        <v>0</v>
      </c>
      <c r="AC817" s="143">
        <v>0</v>
      </c>
      <c r="AD817" s="143">
        <v>0</v>
      </c>
      <c r="AE817" s="143">
        <v>0</v>
      </c>
      <c r="AF817" s="148">
        <v>0</v>
      </c>
    </row>
    <row r="818" spans="1:257" s="45" customFormat="1" ht="12.75" customHeight="1" x14ac:dyDescent="0.25">
      <c r="A818" s="33"/>
      <c r="B818" s="52"/>
      <c r="C818" s="25" t="s">
        <v>903</v>
      </c>
      <c r="D818" s="175" t="s">
        <v>877</v>
      </c>
      <c r="E818" s="24"/>
      <c r="F818" s="28"/>
      <c r="G818" s="28"/>
      <c r="H818"/>
      <c r="I818" s="158" t="s">
        <v>1185</v>
      </c>
      <c r="J818" s="154">
        <v>0</v>
      </c>
      <c r="K818" s="143">
        <v>0</v>
      </c>
      <c r="L818" s="143">
        <v>0</v>
      </c>
      <c r="M818" s="143">
        <v>0</v>
      </c>
      <c r="N818" s="143">
        <v>0</v>
      </c>
      <c r="O818" s="143">
        <v>0</v>
      </c>
      <c r="P818" s="143">
        <v>0</v>
      </c>
      <c r="Q818" s="143">
        <v>0</v>
      </c>
      <c r="R818" s="143">
        <v>0</v>
      </c>
      <c r="S818" s="143">
        <v>0</v>
      </c>
      <c r="T818" s="144">
        <v>0</v>
      </c>
      <c r="U818" s="154">
        <v>0</v>
      </c>
      <c r="V818" s="143">
        <v>0</v>
      </c>
      <c r="W818" s="143">
        <v>0</v>
      </c>
      <c r="X818" s="143">
        <v>1</v>
      </c>
      <c r="Y818" s="143">
        <v>0</v>
      </c>
      <c r="Z818" s="143">
        <v>0</v>
      </c>
      <c r="AA818" s="143">
        <v>0</v>
      </c>
      <c r="AB818" s="143">
        <v>0</v>
      </c>
      <c r="AC818" s="143">
        <v>0</v>
      </c>
      <c r="AD818" s="143">
        <v>0</v>
      </c>
      <c r="AE818" s="143">
        <v>0</v>
      </c>
      <c r="AF818" s="148">
        <v>0</v>
      </c>
    </row>
    <row r="819" spans="1:257" s="45" customFormat="1" ht="12.75" customHeight="1" x14ac:dyDescent="0.25">
      <c r="A819" s="33"/>
      <c r="B819" s="52"/>
      <c r="C819" s="25">
        <v>44115</v>
      </c>
      <c r="D819" s="175" t="s">
        <v>436</v>
      </c>
      <c r="E819" s="24"/>
      <c r="F819" s="28"/>
      <c r="G819" s="28"/>
      <c r="H819"/>
      <c r="I819" s="158" t="s">
        <v>1185</v>
      </c>
      <c r="J819" s="154">
        <v>0</v>
      </c>
      <c r="K819" s="143">
        <v>0</v>
      </c>
      <c r="L819" s="143">
        <v>0</v>
      </c>
      <c r="M819" s="143">
        <v>0</v>
      </c>
      <c r="N819" s="143">
        <v>0</v>
      </c>
      <c r="O819" s="143">
        <v>0</v>
      </c>
      <c r="P819" s="143">
        <v>0</v>
      </c>
      <c r="Q819" s="143">
        <v>0</v>
      </c>
      <c r="R819" s="143">
        <v>0</v>
      </c>
      <c r="S819" s="143">
        <v>0</v>
      </c>
      <c r="T819" s="144">
        <v>0</v>
      </c>
      <c r="U819" s="154">
        <v>0</v>
      </c>
      <c r="V819" s="143">
        <v>0</v>
      </c>
      <c r="W819" s="143">
        <v>0</v>
      </c>
      <c r="X819" s="143">
        <v>0</v>
      </c>
      <c r="Y819" s="143">
        <v>1</v>
      </c>
      <c r="Z819" s="143">
        <v>0</v>
      </c>
      <c r="AA819" s="143">
        <v>0</v>
      </c>
      <c r="AB819" s="143">
        <v>0</v>
      </c>
      <c r="AC819" s="143">
        <v>0</v>
      </c>
      <c r="AD819" s="143">
        <v>0</v>
      </c>
      <c r="AE819" s="143">
        <v>0</v>
      </c>
      <c r="AF819" s="148">
        <v>0</v>
      </c>
    </row>
    <row r="820" spans="1:257" s="45" customFormat="1" ht="12.75" customHeight="1" x14ac:dyDescent="0.25">
      <c r="A820" s="33"/>
      <c r="B820" s="52"/>
      <c r="C820" s="25" t="s">
        <v>904</v>
      </c>
      <c r="D820" s="175" t="s">
        <v>878</v>
      </c>
      <c r="E820" s="24"/>
      <c r="F820" s="28"/>
      <c r="G820" s="28"/>
      <c r="H820"/>
      <c r="I820" s="158" t="s">
        <v>1185</v>
      </c>
      <c r="J820" s="154">
        <v>0</v>
      </c>
      <c r="K820" s="143">
        <v>0</v>
      </c>
      <c r="L820" s="143">
        <v>0</v>
      </c>
      <c r="M820" s="143">
        <v>0</v>
      </c>
      <c r="N820" s="143">
        <v>0</v>
      </c>
      <c r="O820" s="143">
        <v>0</v>
      </c>
      <c r="P820" s="143">
        <v>0</v>
      </c>
      <c r="Q820" s="143">
        <v>0</v>
      </c>
      <c r="R820" s="143">
        <v>0</v>
      </c>
      <c r="S820" s="143">
        <v>0</v>
      </c>
      <c r="T820" s="144">
        <v>0</v>
      </c>
      <c r="U820" s="154">
        <v>0</v>
      </c>
      <c r="V820" s="143">
        <v>0</v>
      </c>
      <c r="W820" s="143">
        <v>0</v>
      </c>
      <c r="X820" s="143">
        <v>0</v>
      </c>
      <c r="Y820" s="143">
        <v>1</v>
      </c>
      <c r="Z820" s="143">
        <v>0</v>
      </c>
      <c r="AA820" s="143">
        <v>0</v>
      </c>
      <c r="AB820" s="143">
        <v>0</v>
      </c>
      <c r="AC820" s="143">
        <v>0</v>
      </c>
      <c r="AD820" s="143">
        <v>0</v>
      </c>
      <c r="AE820" s="143">
        <v>0</v>
      </c>
      <c r="AF820" s="148">
        <v>0</v>
      </c>
    </row>
    <row r="821" spans="1:257" s="45" customFormat="1" ht="12.75" customHeight="1" x14ac:dyDescent="0.25">
      <c r="A821" s="33"/>
      <c r="B821" s="52"/>
      <c r="C821" s="25">
        <v>44116</v>
      </c>
      <c r="D821" s="175" t="s">
        <v>437</v>
      </c>
      <c r="E821" s="24"/>
      <c r="F821" s="28"/>
      <c r="G821" s="28"/>
      <c r="H821"/>
      <c r="I821" s="158" t="s">
        <v>1185</v>
      </c>
      <c r="J821" s="154">
        <v>0</v>
      </c>
      <c r="K821" s="143">
        <v>0</v>
      </c>
      <c r="L821" s="143">
        <v>0</v>
      </c>
      <c r="M821" s="143">
        <v>0</v>
      </c>
      <c r="N821" s="143">
        <v>0</v>
      </c>
      <c r="O821" s="143">
        <v>0</v>
      </c>
      <c r="P821" s="143">
        <v>0</v>
      </c>
      <c r="Q821" s="143">
        <v>0</v>
      </c>
      <c r="R821" s="143">
        <v>0</v>
      </c>
      <c r="S821" s="143">
        <v>0</v>
      </c>
      <c r="T821" s="144">
        <v>0</v>
      </c>
      <c r="U821" s="154">
        <v>0</v>
      </c>
      <c r="V821" s="143">
        <v>0</v>
      </c>
      <c r="W821" s="143">
        <v>0</v>
      </c>
      <c r="X821" s="143">
        <v>0</v>
      </c>
      <c r="Y821" s="143">
        <v>0</v>
      </c>
      <c r="Z821" s="143">
        <v>1</v>
      </c>
      <c r="AA821" s="143">
        <v>0</v>
      </c>
      <c r="AB821" s="143">
        <v>0</v>
      </c>
      <c r="AC821" s="143">
        <v>0</v>
      </c>
      <c r="AD821" s="143">
        <v>0</v>
      </c>
      <c r="AE821" s="143">
        <v>0</v>
      </c>
      <c r="AF821" s="148">
        <v>0</v>
      </c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  <c r="AT821" s="19"/>
      <c r="AU821" s="19"/>
      <c r="AV821" s="19"/>
      <c r="AW821" s="19"/>
      <c r="AX821" s="19"/>
      <c r="AY821" s="19"/>
      <c r="AZ821" s="19"/>
      <c r="BA821" s="19"/>
      <c r="BB821" s="19"/>
      <c r="BC821" s="19"/>
      <c r="BD821" s="19"/>
      <c r="BE821" s="19"/>
      <c r="BF821" s="19"/>
      <c r="BG821" s="19"/>
      <c r="BH821" s="19"/>
      <c r="BI821" s="19"/>
      <c r="BJ821" s="19"/>
      <c r="BK821" s="19"/>
      <c r="BL821" s="19"/>
      <c r="BM821" s="19"/>
      <c r="BN821" s="19"/>
      <c r="BO821" s="19"/>
      <c r="BP821" s="19"/>
      <c r="BQ821" s="19"/>
      <c r="BR821" s="19"/>
      <c r="BS821" s="19"/>
      <c r="BT821" s="19"/>
      <c r="BU821" s="19"/>
      <c r="BV821" s="19"/>
      <c r="BW821" s="19"/>
      <c r="BX821" s="19"/>
      <c r="BY821" s="19"/>
      <c r="BZ821" s="19"/>
      <c r="CA821" s="19"/>
      <c r="CB821" s="19"/>
      <c r="CC821" s="19"/>
      <c r="CD821" s="19"/>
      <c r="CE821" s="19"/>
      <c r="CF821" s="19"/>
      <c r="CG821" s="19"/>
      <c r="CH821" s="19"/>
      <c r="CI821" s="19"/>
      <c r="CJ821" s="19"/>
      <c r="CK821" s="19"/>
      <c r="CL821" s="19"/>
      <c r="CM821" s="19"/>
      <c r="CN821" s="19"/>
      <c r="CO821" s="19"/>
      <c r="CP821" s="19"/>
      <c r="CQ821" s="19"/>
      <c r="CR821" s="19"/>
      <c r="CS821" s="19"/>
      <c r="CT821" s="19"/>
      <c r="CU821" s="19"/>
      <c r="CV821" s="19"/>
      <c r="CW821" s="19"/>
      <c r="CX821" s="19"/>
      <c r="CY821" s="19"/>
      <c r="CZ821" s="19"/>
      <c r="DA821" s="19"/>
      <c r="DB821" s="19"/>
      <c r="DC821" s="19"/>
      <c r="DD821" s="19"/>
      <c r="DE821" s="19"/>
      <c r="DF821" s="19"/>
      <c r="DG821" s="19"/>
      <c r="DH821" s="19"/>
      <c r="DI821" s="19"/>
      <c r="DJ821" s="19"/>
      <c r="DK821" s="19"/>
      <c r="DL821" s="19"/>
      <c r="DM821" s="19"/>
      <c r="DN821" s="19"/>
      <c r="DO821" s="19"/>
      <c r="DP821" s="19"/>
      <c r="DQ821" s="19"/>
      <c r="DR821" s="19"/>
      <c r="DS821" s="19"/>
      <c r="DT821" s="19"/>
      <c r="DU821" s="19"/>
      <c r="DV821" s="19"/>
      <c r="DW821" s="19"/>
      <c r="DX821" s="19"/>
      <c r="DY821" s="19"/>
      <c r="DZ821" s="19"/>
      <c r="EA821" s="19"/>
      <c r="EB821" s="19"/>
      <c r="EC821" s="19"/>
      <c r="ED821" s="19"/>
      <c r="EE821" s="19"/>
      <c r="EF821" s="19"/>
      <c r="EG821" s="19"/>
      <c r="EH821" s="19"/>
      <c r="EI821" s="19"/>
      <c r="EJ821" s="19"/>
      <c r="EK821" s="19"/>
      <c r="EL821" s="19"/>
      <c r="EM821" s="19"/>
      <c r="EN821" s="19"/>
      <c r="EO821" s="19"/>
      <c r="EP821" s="19"/>
      <c r="EQ821" s="19"/>
      <c r="ER821" s="19"/>
      <c r="ES821" s="19"/>
      <c r="ET821" s="19"/>
      <c r="EU821" s="19"/>
      <c r="EV821" s="19"/>
      <c r="EW821" s="19"/>
      <c r="EX821" s="19"/>
      <c r="EY821" s="19"/>
      <c r="EZ821" s="19"/>
      <c r="FA821" s="19"/>
      <c r="FB821" s="19"/>
      <c r="FC821" s="19"/>
      <c r="FD821" s="19"/>
      <c r="FE821" s="19"/>
      <c r="FF821" s="19"/>
      <c r="FG821" s="19"/>
      <c r="FH821" s="19"/>
      <c r="FI821" s="19"/>
      <c r="FJ821" s="19"/>
      <c r="FK821" s="19"/>
      <c r="FL821" s="19"/>
      <c r="FM821" s="19"/>
      <c r="FN821" s="19"/>
      <c r="FO821" s="19"/>
      <c r="FP821" s="19"/>
      <c r="FQ821" s="19"/>
      <c r="FR821" s="19"/>
      <c r="FS821" s="19"/>
      <c r="FT821" s="19"/>
      <c r="FU821" s="19"/>
      <c r="FV821" s="19"/>
      <c r="FW821" s="19"/>
      <c r="FX821" s="19"/>
      <c r="FY821" s="19"/>
      <c r="FZ821" s="19"/>
      <c r="GA821" s="19"/>
      <c r="GB821" s="19"/>
      <c r="GC821" s="19"/>
      <c r="GD821" s="19"/>
      <c r="GE821" s="19"/>
      <c r="GF821" s="19"/>
      <c r="GG821" s="19"/>
      <c r="GH821" s="19"/>
      <c r="GI821" s="19"/>
      <c r="GJ821" s="19"/>
      <c r="GK821" s="19"/>
      <c r="GL821" s="19"/>
      <c r="GM821" s="19"/>
      <c r="GN821" s="19"/>
      <c r="GO821" s="19"/>
      <c r="GP821" s="19"/>
      <c r="GQ821" s="19"/>
      <c r="GR821" s="19"/>
      <c r="GS821" s="19"/>
      <c r="GT821" s="19"/>
      <c r="GU821" s="19"/>
      <c r="GV821" s="19"/>
      <c r="GW821" s="19"/>
      <c r="GX821" s="19"/>
      <c r="GY821" s="19"/>
      <c r="GZ821" s="19"/>
      <c r="HA821" s="19"/>
      <c r="HB821" s="19"/>
      <c r="HC821" s="19"/>
      <c r="HD821" s="19"/>
      <c r="HE821" s="19"/>
      <c r="HF821" s="19"/>
      <c r="HG821" s="19"/>
      <c r="HH821" s="19"/>
      <c r="HI821" s="19"/>
      <c r="HJ821" s="19"/>
      <c r="HK821" s="19"/>
      <c r="HL821" s="19"/>
      <c r="HM821" s="19"/>
      <c r="HN821" s="19"/>
      <c r="HO821" s="19"/>
      <c r="HP821" s="19"/>
      <c r="HQ821" s="19"/>
      <c r="HR821" s="19"/>
      <c r="HS821" s="19"/>
      <c r="HT821" s="19"/>
      <c r="HU821" s="19"/>
      <c r="HV821" s="19"/>
      <c r="HW821" s="19"/>
      <c r="HX821" s="19"/>
      <c r="HY821" s="19"/>
      <c r="HZ821" s="19"/>
      <c r="IA821" s="19"/>
      <c r="IB821" s="19"/>
      <c r="IC821" s="19"/>
      <c r="ID821" s="19"/>
      <c r="IE821" s="19"/>
      <c r="IF821" s="19"/>
      <c r="IG821" s="19"/>
      <c r="IH821" s="19"/>
      <c r="II821" s="19"/>
      <c r="IJ821" s="19"/>
      <c r="IK821" s="19"/>
      <c r="IL821" s="19"/>
      <c r="IM821" s="19"/>
      <c r="IN821" s="19"/>
      <c r="IO821" s="19"/>
      <c r="IP821" s="19"/>
      <c r="IQ821" s="19"/>
      <c r="IR821" s="19"/>
      <c r="IS821" s="19"/>
      <c r="IT821" s="19"/>
      <c r="IU821" s="19"/>
      <c r="IV821" s="19"/>
      <c r="IW821" s="19"/>
    </row>
    <row r="822" spans="1:257" s="45" customFormat="1" ht="12.75" customHeight="1" x14ac:dyDescent="0.25">
      <c r="A822" s="33"/>
      <c r="B822" s="52"/>
      <c r="C822" s="25" t="s">
        <v>905</v>
      </c>
      <c r="D822" s="175" t="s">
        <v>862</v>
      </c>
      <c r="E822" s="24"/>
      <c r="F822" s="28"/>
      <c r="G822" s="28"/>
      <c r="H822"/>
      <c r="I822" s="158" t="s">
        <v>1185</v>
      </c>
      <c r="J822" s="154">
        <v>0</v>
      </c>
      <c r="K822" s="143">
        <v>0</v>
      </c>
      <c r="L822" s="143">
        <v>0</v>
      </c>
      <c r="M822" s="143">
        <v>0</v>
      </c>
      <c r="N822" s="143">
        <v>0</v>
      </c>
      <c r="O822" s="143">
        <v>0</v>
      </c>
      <c r="P822" s="143">
        <v>0</v>
      </c>
      <c r="Q822" s="143">
        <v>0</v>
      </c>
      <c r="R822" s="143">
        <v>0</v>
      </c>
      <c r="S822" s="143">
        <v>0</v>
      </c>
      <c r="T822" s="144">
        <v>0</v>
      </c>
      <c r="U822" s="154">
        <v>0</v>
      </c>
      <c r="V822" s="143">
        <v>0</v>
      </c>
      <c r="W822" s="143">
        <v>0</v>
      </c>
      <c r="X822" s="143">
        <v>0</v>
      </c>
      <c r="Y822" s="143">
        <v>0</v>
      </c>
      <c r="Z822" s="143">
        <v>1</v>
      </c>
      <c r="AA822" s="143">
        <v>0</v>
      </c>
      <c r="AB822" s="143">
        <v>0</v>
      </c>
      <c r="AC822" s="143">
        <v>0</v>
      </c>
      <c r="AD822" s="143">
        <v>0</v>
      </c>
      <c r="AE822" s="143">
        <v>0</v>
      </c>
      <c r="AF822" s="148">
        <v>0</v>
      </c>
    </row>
    <row r="823" spans="1:257" s="45" customFormat="1" ht="12.75" customHeight="1" x14ac:dyDescent="0.25">
      <c r="A823" s="33"/>
      <c r="B823" s="52"/>
      <c r="C823" s="25">
        <v>44129</v>
      </c>
      <c r="D823" s="175" t="s">
        <v>919</v>
      </c>
      <c r="E823" s="24"/>
      <c r="F823" s="28"/>
      <c r="G823" s="28"/>
      <c r="H823"/>
      <c r="I823" s="158" t="s">
        <v>1191</v>
      </c>
      <c r="J823" s="154">
        <v>1</v>
      </c>
      <c r="K823" s="143">
        <v>0</v>
      </c>
      <c r="L823" s="143">
        <v>0</v>
      </c>
      <c r="M823" s="143">
        <v>0</v>
      </c>
      <c r="N823" s="143">
        <v>0</v>
      </c>
      <c r="O823" s="143">
        <v>0</v>
      </c>
      <c r="P823" s="143">
        <v>0</v>
      </c>
      <c r="Q823" s="143">
        <v>0</v>
      </c>
      <c r="R823" s="143">
        <v>0</v>
      </c>
      <c r="S823" s="143">
        <v>0</v>
      </c>
      <c r="T823" s="144">
        <v>0</v>
      </c>
      <c r="U823" s="154">
        <v>0</v>
      </c>
      <c r="V823" s="143">
        <v>0</v>
      </c>
      <c r="W823" s="143">
        <v>0</v>
      </c>
      <c r="X823" s="143">
        <v>0</v>
      </c>
      <c r="Y823" s="143">
        <v>0</v>
      </c>
      <c r="Z823" s="143">
        <v>0</v>
      </c>
      <c r="AA823" s="143">
        <v>0</v>
      </c>
      <c r="AB823" s="143">
        <v>0</v>
      </c>
      <c r="AC823" s="143">
        <v>0</v>
      </c>
      <c r="AD823" s="143">
        <v>0</v>
      </c>
      <c r="AE823" s="143">
        <v>0</v>
      </c>
      <c r="AF823" s="148">
        <v>0</v>
      </c>
    </row>
    <row r="824" spans="1:257" s="45" customFormat="1" ht="12.75" customHeight="1" x14ac:dyDescent="0.25">
      <c r="A824" s="33"/>
      <c r="B824" s="52"/>
      <c r="C824" s="25" t="s">
        <v>916</v>
      </c>
      <c r="D824" s="175" t="s">
        <v>920</v>
      </c>
      <c r="E824" s="24"/>
      <c r="F824" s="28"/>
      <c r="G824" s="28"/>
      <c r="H824"/>
      <c r="I824" s="158" t="s">
        <v>1191</v>
      </c>
      <c r="J824" s="154">
        <v>1</v>
      </c>
      <c r="K824" s="143">
        <v>0</v>
      </c>
      <c r="L824" s="143">
        <v>0</v>
      </c>
      <c r="M824" s="143">
        <v>0</v>
      </c>
      <c r="N824" s="143">
        <v>0</v>
      </c>
      <c r="O824" s="143">
        <v>0</v>
      </c>
      <c r="P824" s="143">
        <v>0</v>
      </c>
      <c r="Q824" s="143">
        <v>0</v>
      </c>
      <c r="R824" s="143">
        <v>0</v>
      </c>
      <c r="S824" s="143">
        <v>0</v>
      </c>
      <c r="T824" s="144">
        <v>0</v>
      </c>
      <c r="U824" s="154">
        <v>0</v>
      </c>
      <c r="V824" s="143">
        <v>0</v>
      </c>
      <c r="W824" s="143">
        <v>0</v>
      </c>
      <c r="X824" s="143">
        <v>0</v>
      </c>
      <c r="Y824" s="143">
        <v>0</v>
      </c>
      <c r="Z824" s="143">
        <v>0</v>
      </c>
      <c r="AA824" s="143">
        <v>0</v>
      </c>
      <c r="AB824" s="143">
        <v>0</v>
      </c>
      <c r="AC824" s="143">
        <v>0</v>
      </c>
      <c r="AD824" s="143">
        <v>0</v>
      </c>
      <c r="AE824" s="143">
        <v>0</v>
      </c>
      <c r="AF824" s="148">
        <v>0</v>
      </c>
    </row>
    <row r="825" spans="1:257" s="45" customFormat="1" ht="12.75" customHeight="1" x14ac:dyDescent="0.25">
      <c r="A825" s="33"/>
      <c r="B825" s="52"/>
      <c r="C825" s="25">
        <v>44130</v>
      </c>
      <c r="D825" s="175" t="s">
        <v>921</v>
      </c>
      <c r="E825" s="24"/>
      <c r="F825" s="28"/>
      <c r="G825" s="28"/>
      <c r="H825"/>
      <c r="I825" s="158" t="s">
        <v>1191</v>
      </c>
      <c r="J825" s="154">
        <v>1</v>
      </c>
      <c r="K825" s="143">
        <v>0</v>
      </c>
      <c r="L825" s="143">
        <v>0</v>
      </c>
      <c r="M825" s="143">
        <v>0</v>
      </c>
      <c r="N825" s="143">
        <v>0</v>
      </c>
      <c r="O825" s="143">
        <v>0</v>
      </c>
      <c r="P825" s="143">
        <v>0</v>
      </c>
      <c r="Q825" s="143">
        <v>0</v>
      </c>
      <c r="R825" s="143">
        <v>0</v>
      </c>
      <c r="S825" s="143">
        <v>0</v>
      </c>
      <c r="T825" s="144">
        <v>0</v>
      </c>
      <c r="U825" s="154">
        <v>0</v>
      </c>
      <c r="V825" s="143">
        <v>0</v>
      </c>
      <c r="W825" s="143">
        <v>0</v>
      </c>
      <c r="X825" s="143">
        <v>0</v>
      </c>
      <c r="Y825" s="143">
        <v>0</v>
      </c>
      <c r="Z825" s="143">
        <v>0</v>
      </c>
      <c r="AA825" s="143">
        <v>0</v>
      </c>
      <c r="AB825" s="143">
        <v>0</v>
      </c>
      <c r="AC825" s="143">
        <v>0</v>
      </c>
      <c r="AD825" s="143">
        <v>0</v>
      </c>
      <c r="AE825" s="143">
        <v>0</v>
      </c>
      <c r="AF825" s="148">
        <v>0</v>
      </c>
    </row>
    <row r="826" spans="1:257" s="45" customFormat="1" ht="12.75" customHeight="1" x14ac:dyDescent="0.25">
      <c r="A826" s="33"/>
      <c r="B826" s="52"/>
      <c r="C826" s="25" t="s">
        <v>917</v>
      </c>
      <c r="D826" s="175" t="s">
        <v>922</v>
      </c>
      <c r="E826" s="24"/>
      <c r="F826" s="28"/>
      <c r="G826" s="28"/>
      <c r="H826"/>
      <c r="I826" s="158" t="s">
        <v>1191</v>
      </c>
      <c r="J826" s="154">
        <v>1</v>
      </c>
      <c r="K826" s="143">
        <v>0</v>
      </c>
      <c r="L826" s="143">
        <v>0</v>
      </c>
      <c r="M826" s="143">
        <v>0</v>
      </c>
      <c r="N826" s="143">
        <v>0</v>
      </c>
      <c r="O826" s="143">
        <v>0</v>
      </c>
      <c r="P826" s="143">
        <v>0</v>
      </c>
      <c r="Q826" s="143">
        <v>0</v>
      </c>
      <c r="R826" s="143">
        <v>0</v>
      </c>
      <c r="S826" s="143">
        <v>0</v>
      </c>
      <c r="T826" s="144">
        <v>0</v>
      </c>
      <c r="U826" s="154">
        <v>0</v>
      </c>
      <c r="V826" s="143">
        <v>0</v>
      </c>
      <c r="W826" s="143">
        <v>0</v>
      </c>
      <c r="X826" s="143">
        <v>0</v>
      </c>
      <c r="Y826" s="143">
        <v>0</v>
      </c>
      <c r="Z826" s="143">
        <v>0</v>
      </c>
      <c r="AA826" s="143">
        <v>0</v>
      </c>
      <c r="AB826" s="143">
        <v>0</v>
      </c>
      <c r="AC826" s="143">
        <v>0</v>
      </c>
      <c r="AD826" s="143">
        <v>0</v>
      </c>
      <c r="AE826" s="143">
        <v>0</v>
      </c>
      <c r="AF826" s="148">
        <v>0</v>
      </c>
    </row>
    <row r="827" spans="1:257" s="45" customFormat="1" ht="12.75" customHeight="1" x14ac:dyDescent="0.25">
      <c r="A827" s="33"/>
      <c r="B827" s="52"/>
      <c r="C827" s="25">
        <v>44131</v>
      </c>
      <c r="D827" s="175" t="s">
        <v>923</v>
      </c>
      <c r="E827" s="24"/>
      <c r="F827" s="28"/>
      <c r="G827" s="28"/>
      <c r="H827"/>
      <c r="I827" s="158" t="s">
        <v>1191</v>
      </c>
      <c r="J827" s="154">
        <v>0</v>
      </c>
      <c r="K827" s="143">
        <v>1</v>
      </c>
      <c r="L827" s="143">
        <v>0</v>
      </c>
      <c r="M827" s="143">
        <v>0</v>
      </c>
      <c r="N827" s="143">
        <v>0</v>
      </c>
      <c r="O827" s="143">
        <v>0</v>
      </c>
      <c r="P827" s="143">
        <v>0</v>
      </c>
      <c r="Q827" s="143">
        <v>0</v>
      </c>
      <c r="R827" s="143">
        <v>0</v>
      </c>
      <c r="S827" s="143">
        <v>0</v>
      </c>
      <c r="T827" s="144">
        <v>0</v>
      </c>
      <c r="U827" s="154">
        <v>0</v>
      </c>
      <c r="V827" s="143">
        <v>0</v>
      </c>
      <c r="W827" s="143">
        <v>0</v>
      </c>
      <c r="X827" s="143">
        <v>0</v>
      </c>
      <c r="Y827" s="143">
        <v>0</v>
      </c>
      <c r="Z827" s="143">
        <v>0</v>
      </c>
      <c r="AA827" s="143">
        <v>0</v>
      </c>
      <c r="AB827" s="143">
        <v>0</v>
      </c>
      <c r="AC827" s="143">
        <v>0</v>
      </c>
      <c r="AD827" s="143">
        <v>0</v>
      </c>
      <c r="AE827" s="143">
        <v>0</v>
      </c>
      <c r="AF827" s="148">
        <v>0</v>
      </c>
    </row>
    <row r="828" spans="1:257" s="45" customFormat="1" ht="12.75" customHeight="1" x14ac:dyDescent="0.25">
      <c r="A828" s="33"/>
      <c r="B828" s="52"/>
      <c r="C828" s="25" t="s">
        <v>918</v>
      </c>
      <c r="D828" s="175" t="s">
        <v>930</v>
      </c>
      <c r="E828" s="24"/>
      <c r="F828" s="28"/>
      <c r="G828" s="28"/>
      <c r="H828"/>
      <c r="I828" s="158" t="s">
        <v>1191</v>
      </c>
      <c r="J828" s="154">
        <v>0</v>
      </c>
      <c r="K828" s="143">
        <v>1</v>
      </c>
      <c r="L828" s="143">
        <v>0</v>
      </c>
      <c r="M828" s="143">
        <v>0</v>
      </c>
      <c r="N828" s="143">
        <v>0</v>
      </c>
      <c r="O828" s="143">
        <v>0</v>
      </c>
      <c r="P828" s="143">
        <v>0</v>
      </c>
      <c r="Q828" s="143">
        <v>0</v>
      </c>
      <c r="R828" s="143">
        <v>0</v>
      </c>
      <c r="S828" s="143">
        <v>0</v>
      </c>
      <c r="T828" s="144">
        <v>0</v>
      </c>
      <c r="U828" s="154">
        <v>0</v>
      </c>
      <c r="V828" s="143">
        <v>0</v>
      </c>
      <c r="W828" s="143">
        <v>0</v>
      </c>
      <c r="X828" s="143">
        <v>0</v>
      </c>
      <c r="Y828" s="143">
        <v>0</v>
      </c>
      <c r="Z828" s="143">
        <v>0</v>
      </c>
      <c r="AA828" s="143">
        <v>0</v>
      </c>
      <c r="AB828" s="143">
        <v>0</v>
      </c>
      <c r="AC828" s="143">
        <v>0</v>
      </c>
      <c r="AD828" s="143">
        <v>0</v>
      </c>
      <c r="AE828" s="143">
        <v>0</v>
      </c>
      <c r="AF828" s="148">
        <v>0</v>
      </c>
    </row>
    <row r="829" spans="1:257" s="19" customFormat="1" ht="18" customHeight="1" x14ac:dyDescent="0.25">
      <c r="A829" s="15">
        <v>44</v>
      </c>
      <c r="B829" s="55" t="s">
        <v>115</v>
      </c>
      <c r="C829" s="17">
        <v>443</v>
      </c>
      <c r="D829" s="176" t="s">
        <v>619</v>
      </c>
      <c r="E829" s="57"/>
      <c r="F829" s="56"/>
      <c r="G829" s="28"/>
      <c r="H829"/>
      <c r="I829" s="159"/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55"/>
      <c r="U829" s="149"/>
      <c r="V829" s="149"/>
      <c r="W829" s="149"/>
      <c r="X829" s="149"/>
      <c r="Y829" s="149"/>
      <c r="Z829" s="149"/>
      <c r="AA829" s="149"/>
      <c r="AB829" s="149"/>
      <c r="AC829" s="149"/>
      <c r="AD829" s="149"/>
      <c r="AE829" s="149"/>
      <c r="AF829" s="150"/>
      <c r="AG829" s="45"/>
      <c r="AH829" s="45"/>
      <c r="AI829" s="45"/>
      <c r="AJ829" s="45"/>
      <c r="AK829" s="45"/>
      <c r="AL829" s="45"/>
      <c r="AM829" s="45"/>
      <c r="AN829" s="45"/>
      <c r="AO829" s="45"/>
      <c r="AP829" s="45"/>
      <c r="AQ829" s="45"/>
      <c r="AR829" s="45"/>
      <c r="AS829" s="45"/>
      <c r="AT829" s="45"/>
      <c r="AU829" s="45"/>
      <c r="AV829" s="45"/>
      <c r="AW829" s="45"/>
      <c r="AX829" s="45"/>
      <c r="AY829" s="45"/>
      <c r="AZ829" s="45"/>
      <c r="BA829" s="45"/>
      <c r="BB829" s="45"/>
      <c r="BC829" s="45"/>
      <c r="BD829" s="45"/>
      <c r="BE829" s="45"/>
      <c r="BF829" s="45"/>
      <c r="BG829" s="45"/>
      <c r="BH829" s="45"/>
      <c r="BI829" s="45"/>
      <c r="BJ829" s="45"/>
      <c r="BK829" s="45"/>
      <c r="BL829" s="45"/>
      <c r="BM829" s="45"/>
      <c r="BN829" s="45"/>
      <c r="BO829" s="45"/>
      <c r="BP829" s="45"/>
      <c r="BQ829" s="45"/>
      <c r="BR829" s="45"/>
      <c r="BS829" s="45"/>
      <c r="BT829" s="45"/>
      <c r="BU829" s="45"/>
      <c r="BV829" s="45"/>
      <c r="BW829" s="45"/>
      <c r="BX829" s="45"/>
      <c r="BY829" s="45"/>
      <c r="BZ829" s="45"/>
      <c r="CA829" s="45"/>
      <c r="CB829" s="45"/>
      <c r="CC829" s="45"/>
      <c r="CD829" s="45"/>
      <c r="CE829" s="45"/>
      <c r="CF829" s="45"/>
      <c r="CG829" s="45"/>
      <c r="CH829" s="45"/>
      <c r="CI829" s="45"/>
      <c r="CJ829" s="45"/>
      <c r="CK829" s="45"/>
      <c r="CL829" s="45"/>
      <c r="CM829" s="45"/>
      <c r="CN829" s="45"/>
      <c r="CO829" s="45"/>
      <c r="CP829" s="45"/>
      <c r="CQ829" s="45"/>
      <c r="CR829" s="45"/>
      <c r="CS829" s="45"/>
      <c r="CT829" s="45"/>
      <c r="CU829" s="45"/>
      <c r="CV829" s="45"/>
      <c r="CW829" s="45"/>
      <c r="CX829" s="45"/>
      <c r="CY829" s="45"/>
      <c r="CZ829" s="45"/>
      <c r="DA829" s="45"/>
      <c r="DB829" s="45"/>
      <c r="DC829" s="45"/>
      <c r="DD829" s="45"/>
      <c r="DE829" s="45"/>
      <c r="DF829" s="45"/>
      <c r="DG829" s="45"/>
      <c r="DH829" s="45"/>
      <c r="DI829" s="45"/>
      <c r="DJ829" s="45"/>
      <c r="DK829" s="45"/>
      <c r="DL829" s="45"/>
      <c r="DM829" s="45"/>
      <c r="DN829" s="45"/>
      <c r="DO829" s="45"/>
      <c r="DP829" s="45"/>
      <c r="DQ829" s="45"/>
      <c r="DR829" s="45"/>
      <c r="DS829" s="45"/>
      <c r="DT829" s="45"/>
      <c r="DU829" s="45"/>
      <c r="DV829" s="45"/>
      <c r="DW829" s="45"/>
      <c r="DX829" s="45"/>
      <c r="DY829" s="45"/>
      <c r="DZ829" s="45"/>
      <c r="EA829" s="45"/>
      <c r="EB829" s="45"/>
      <c r="EC829" s="45"/>
      <c r="ED829" s="45"/>
      <c r="EE829" s="45"/>
      <c r="EF829" s="45"/>
      <c r="EG829" s="45"/>
      <c r="EH829" s="45"/>
      <c r="EI829" s="45"/>
      <c r="EJ829" s="45"/>
      <c r="EK829" s="45"/>
      <c r="EL829" s="45"/>
      <c r="EM829" s="45"/>
      <c r="EN829" s="45"/>
      <c r="EO829" s="45"/>
      <c r="EP829" s="45"/>
      <c r="EQ829" s="45"/>
      <c r="ER829" s="45"/>
      <c r="ES829" s="45"/>
      <c r="ET829" s="45"/>
      <c r="EU829" s="45"/>
      <c r="EV829" s="45"/>
      <c r="EW829" s="45"/>
      <c r="EX829" s="45"/>
      <c r="EY829" s="45"/>
      <c r="EZ829" s="45"/>
      <c r="FA829" s="45"/>
      <c r="FB829" s="45"/>
      <c r="FC829" s="45"/>
      <c r="FD829" s="45"/>
      <c r="FE829" s="45"/>
      <c r="FF829" s="45"/>
      <c r="FG829" s="45"/>
      <c r="FH829" s="45"/>
      <c r="FI829" s="45"/>
      <c r="FJ829" s="45"/>
      <c r="FK829" s="45"/>
      <c r="FL829" s="45"/>
      <c r="FM829" s="45"/>
      <c r="FN829" s="45"/>
      <c r="FO829" s="45"/>
      <c r="FP829" s="45"/>
      <c r="FQ829" s="45"/>
      <c r="FR829" s="45"/>
      <c r="FS829" s="45"/>
      <c r="FT829" s="45"/>
      <c r="FU829" s="45"/>
      <c r="FV829" s="45"/>
      <c r="FW829" s="45"/>
      <c r="FX829" s="45"/>
      <c r="FY829" s="45"/>
      <c r="FZ829" s="45"/>
      <c r="GA829" s="45"/>
      <c r="GB829" s="45"/>
      <c r="GC829" s="45"/>
      <c r="GD829" s="45"/>
      <c r="GE829" s="45"/>
      <c r="GF829" s="45"/>
      <c r="GG829" s="45"/>
      <c r="GH829" s="45"/>
      <c r="GI829" s="45"/>
      <c r="GJ829" s="45"/>
      <c r="GK829" s="45"/>
      <c r="GL829" s="45"/>
      <c r="GM829" s="45"/>
      <c r="GN829" s="45"/>
      <c r="GO829" s="45"/>
      <c r="GP829" s="45"/>
      <c r="GQ829" s="45"/>
      <c r="GR829" s="45"/>
      <c r="GS829" s="45"/>
      <c r="GT829" s="45"/>
      <c r="GU829" s="45"/>
      <c r="GV829" s="45"/>
      <c r="GW829" s="45"/>
      <c r="GX829" s="45"/>
      <c r="GY829" s="45"/>
      <c r="GZ829" s="45"/>
      <c r="HA829" s="45"/>
      <c r="HB829" s="45"/>
      <c r="HC829" s="45"/>
      <c r="HD829" s="45"/>
      <c r="HE829" s="45"/>
      <c r="HF829" s="45"/>
      <c r="HG829" s="45"/>
      <c r="HH829" s="45"/>
      <c r="HI829" s="45"/>
      <c r="HJ829" s="45"/>
      <c r="HK829" s="45"/>
      <c r="HL829" s="45"/>
      <c r="HM829" s="45"/>
      <c r="HN829" s="45"/>
      <c r="HO829" s="45"/>
      <c r="HP829" s="45"/>
      <c r="HQ829" s="45"/>
      <c r="HR829" s="45"/>
      <c r="HS829" s="45"/>
      <c r="HT829" s="45"/>
      <c r="HU829" s="45"/>
      <c r="HV829" s="45"/>
      <c r="HW829" s="45"/>
      <c r="HX829" s="45"/>
      <c r="HY829" s="45"/>
      <c r="HZ829" s="45"/>
      <c r="IA829" s="45"/>
      <c r="IB829" s="45"/>
      <c r="IC829" s="45"/>
      <c r="ID829" s="45"/>
      <c r="IE829" s="45"/>
      <c r="IF829" s="45"/>
      <c r="IG829" s="45"/>
      <c r="IH829" s="45"/>
      <c r="II829" s="45"/>
      <c r="IJ829" s="45"/>
      <c r="IK829" s="45"/>
      <c r="IL829" s="45"/>
      <c r="IM829" s="45"/>
      <c r="IN829" s="45"/>
      <c r="IO829" s="45"/>
      <c r="IP829" s="45"/>
      <c r="IQ829" s="45"/>
      <c r="IR829" s="45"/>
      <c r="IS829" s="45"/>
      <c r="IT829" s="45"/>
      <c r="IU829" s="45"/>
      <c r="IV829" s="45"/>
      <c r="IW829" s="45"/>
    </row>
    <row r="830" spans="1:257" s="45" customFormat="1" ht="12.75" customHeight="1" x14ac:dyDescent="0.25">
      <c r="A830" s="33"/>
      <c r="B830" s="52"/>
      <c r="C830" s="27">
        <v>4430</v>
      </c>
      <c r="D830" s="172" t="s">
        <v>116</v>
      </c>
      <c r="E830" s="60">
        <v>4430</v>
      </c>
      <c r="F830" s="54" t="s">
        <v>619</v>
      </c>
      <c r="G830" s="56"/>
      <c r="H830"/>
      <c r="I830" s="158" t="s">
        <v>1191</v>
      </c>
      <c r="J830" s="154">
        <v>1</v>
      </c>
      <c r="K830" s="143">
        <v>0</v>
      </c>
      <c r="L830" s="143">
        <v>0</v>
      </c>
      <c r="M830" s="143">
        <v>0</v>
      </c>
      <c r="N830" s="143">
        <v>0</v>
      </c>
      <c r="O830" s="143">
        <v>0</v>
      </c>
      <c r="P830" s="143">
        <v>0</v>
      </c>
      <c r="Q830" s="143">
        <v>0</v>
      </c>
      <c r="R830" s="143">
        <v>0</v>
      </c>
      <c r="S830" s="143">
        <v>0</v>
      </c>
      <c r="T830" s="144">
        <v>0</v>
      </c>
      <c r="U830" s="154">
        <v>0</v>
      </c>
      <c r="V830" s="143">
        <v>0</v>
      </c>
      <c r="W830" s="143">
        <v>0</v>
      </c>
      <c r="X830" s="143">
        <v>0</v>
      </c>
      <c r="Y830" s="143">
        <v>0</v>
      </c>
      <c r="Z830" s="143">
        <v>0</v>
      </c>
      <c r="AA830" s="143">
        <v>0</v>
      </c>
      <c r="AB830" s="143">
        <v>0</v>
      </c>
      <c r="AC830" s="143">
        <v>0</v>
      </c>
      <c r="AD830" s="143">
        <v>0</v>
      </c>
      <c r="AE830" s="143">
        <v>0</v>
      </c>
      <c r="AF830" s="148">
        <v>0</v>
      </c>
    </row>
    <row r="831" spans="1:257" s="45" customFormat="1" ht="12.75" customHeight="1" x14ac:dyDescent="0.25">
      <c r="A831" s="33"/>
      <c r="B831" s="52"/>
      <c r="C831" s="27">
        <v>4431</v>
      </c>
      <c r="D831" s="172" t="s">
        <v>358</v>
      </c>
      <c r="E831" s="60">
        <v>4430</v>
      </c>
      <c r="F831" s="54" t="s">
        <v>619</v>
      </c>
      <c r="G831" s="54"/>
      <c r="H831"/>
      <c r="I831" s="158" t="s">
        <v>1191</v>
      </c>
      <c r="J831" s="154">
        <v>1</v>
      </c>
      <c r="K831" s="143">
        <v>0</v>
      </c>
      <c r="L831" s="143">
        <v>0</v>
      </c>
      <c r="M831" s="143">
        <v>0</v>
      </c>
      <c r="N831" s="143">
        <v>0</v>
      </c>
      <c r="O831" s="143">
        <v>0</v>
      </c>
      <c r="P831" s="143">
        <v>0</v>
      </c>
      <c r="Q831" s="143">
        <v>0</v>
      </c>
      <c r="R831" s="143">
        <v>0</v>
      </c>
      <c r="S831" s="143">
        <v>0</v>
      </c>
      <c r="T831" s="144">
        <v>0</v>
      </c>
      <c r="U831" s="154">
        <v>0</v>
      </c>
      <c r="V831" s="143">
        <v>0</v>
      </c>
      <c r="W831" s="143">
        <v>0</v>
      </c>
      <c r="X831" s="143">
        <v>0</v>
      </c>
      <c r="Y831" s="143">
        <v>0</v>
      </c>
      <c r="Z831" s="143">
        <v>0</v>
      </c>
      <c r="AA831" s="143">
        <v>0</v>
      </c>
      <c r="AB831" s="143">
        <v>0</v>
      </c>
      <c r="AC831" s="143">
        <v>0</v>
      </c>
      <c r="AD831" s="143">
        <v>0</v>
      </c>
      <c r="AE831" s="143">
        <v>0</v>
      </c>
      <c r="AF831" s="148">
        <v>0</v>
      </c>
    </row>
    <row r="832" spans="1:257" s="45" customFormat="1" ht="12.75" customHeight="1" x14ac:dyDescent="0.25">
      <c r="A832" s="33"/>
      <c r="B832" s="52"/>
      <c r="C832" s="27">
        <v>4432</v>
      </c>
      <c r="D832" s="172" t="s">
        <v>359</v>
      </c>
      <c r="E832" s="60">
        <v>4432</v>
      </c>
      <c r="F832" s="54" t="s">
        <v>620</v>
      </c>
      <c r="G832" s="54"/>
      <c r="H832"/>
      <c r="I832" s="158" t="s">
        <v>1191</v>
      </c>
      <c r="J832" s="154">
        <v>1</v>
      </c>
      <c r="K832" s="143">
        <v>0</v>
      </c>
      <c r="L832" s="143">
        <v>0</v>
      </c>
      <c r="M832" s="143">
        <v>0</v>
      </c>
      <c r="N832" s="143">
        <v>0</v>
      </c>
      <c r="O832" s="143">
        <v>0</v>
      </c>
      <c r="P832" s="143">
        <v>0</v>
      </c>
      <c r="Q832" s="143">
        <v>0</v>
      </c>
      <c r="R832" s="143">
        <v>0</v>
      </c>
      <c r="S832" s="143">
        <v>0</v>
      </c>
      <c r="T832" s="144">
        <v>0</v>
      </c>
      <c r="U832" s="154">
        <v>0</v>
      </c>
      <c r="V832" s="143">
        <v>0</v>
      </c>
      <c r="W832" s="143">
        <v>0</v>
      </c>
      <c r="X832" s="143">
        <v>0</v>
      </c>
      <c r="Y832" s="143">
        <v>0</v>
      </c>
      <c r="Z832" s="143">
        <v>0</v>
      </c>
      <c r="AA832" s="143">
        <v>0</v>
      </c>
      <c r="AB832" s="143">
        <v>0</v>
      </c>
      <c r="AC832" s="143">
        <v>0</v>
      </c>
      <c r="AD832" s="143">
        <v>0</v>
      </c>
      <c r="AE832" s="143">
        <v>0</v>
      </c>
      <c r="AF832" s="148">
        <v>0</v>
      </c>
    </row>
    <row r="833" spans="1:257" s="45" customFormat="1" ht="12.75" customHeight="1" x14ac:dyDescent="0.25">
      <c r="A833" s="33"/>
      <c r="B833" s="52"/>
      <c r="C833" s="109">
        <v>4433</v>
      </c>
      <c r="D833" s="185" t="s">
        <v>117</v>
      </c>
      <c r="E833" s="60"/>
      <c r="F833" s="54"/>
      <c r="G833" s="54"/>
      <c r="H833"/>
      <c r="I833" s="159"/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55"/>
      <c r="U833" s="149"/>
      <c r="V833" s="149"/>
      <c r="W833" s="149"/>
      <c r="X833" s="149"/>
      <c r="Y833" s="149"/>
      <c r="Z833" s="149"/>
      <c r="AA833" s="149"/>
      <c r="AB833" s="149"/>
      <c r="AC833" s="149"/>
      <c r="AD833" s="149"/>
      <c r="AE833" s="149"/>
      <c r="AF833" s="150"/>
    </row>
    <row r="834" spans="1:257" s="45" customFormat="1" ht="12.75" customHeight="1" x14ac:dyDescent="0.25">
      <c r="A834" s="33"/>
      <c r="B834" s="52"/>
      <c r="C834" s="68">
        <v>444</v>
      </c>
      <c r="D834" s="182" t="s">
        <v>520</v>
      </c>
      <c r="E834" s="60"/>
      <c r="F834" s="54"/>
      <c r="G834" s="54"/>
      <c r="H834"/>
      <c r="I834" s="159"/>
      <c r="J834" s="149"/>
      <c r="K834" s="149"/>
      <c r="L834" s="149"/>
      <c r="M834" s="149"/>
      <c r="N834" s="149"/>
      <c r="O834" s="149"/>
      <c r="P834" s="149"/>
      <c r="Q834" s="149"/>
      <c r="R834" s="149"/>
      <c r="S834" s="149"/>
      <c r="T834" s="155"/>
      <c r="U834" s="149"/>
      <c r="V834" s="149"/>
      <c r="W834" s="149"/>
      <c r="X834" s="149"/>
      <c r="Y834" s="149"/>
      <c r="Z834" s="149"/>
      <c r="AA834" s="149"/>
      <c r="AB834" s="149"/>
      <c r="AC834" s="149"/>
      <c r="AD834" s="149"/>
      <c r="AE834" s="149"/>
      <c r="AF834" s="150"/>
    </row>
    <row r="835" spans="1:257" s="45" customFormat="1" ht="12.75" customHeight="1" x14ac:dyDescent="0.25">
      <c r="A835" s="33"/>
      <c r="B835" s="52"/>
      <c r="C835" s="27">
        <v>4440</v>
      </c>
      <c r="D835" s="172" t="s">
        <v>621</v>
      </c>
      <c r="E835" s="60"/>
      <c r="F835" s="54"/>
      <c r="G835" s="54"/>
      <c r="H835"/>
      <c r="I835" s="159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55"/>
      <c r="U835" s="149"/>
      <c r="V835" s="149"/>
      <c r="W835" s="149"/>
      <c r="X835" s="149"/>
      <c r="Y835" s="149"/>
      <c r="Z835" s="149"/>
      <c r="AA835" s="149"/>
      <c r="AB835" s="149"/>
      <c r="AC835" s="149"/>
      <c r="AD835" s="149"/>
      <c r="AE835" s="149"/>
      <c r="AF835" s="150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  <c r="AU835" s="19"/>
      <c r="AV835" s="19"/>
      <c r="AW835" s="19"/>
      <c r="AX835" s="19"/>
      <c r="AY835" s="19"/>
      <c r="AZ835" s="19"/>
      <c r="BA835" s="19"/>
      <c r="BB835" s="19"/>
      <c r="BC835" s="19"/>
      <c r="BD835" s="19"/>
      <c r="BE835" s="19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P835" s="19"/>
      <c r="BQ835" s="19"/>
      <c r="BR835" s="19"/>
      <c r="BS835" s="19"/>
      <c r="BT835" s="19"/>
      <c r="BU835" s="19"/>
      <c r="BV835" s="19"/>
      <c r="BW835" s="19"/>
      <c r="BX835" s="19"/>
      <c r="BY835" s="19"/>
      <c r="BZ835" s="19"/>
      <c r="CA835" s="19"/>
      <c r="CB835" s="19"/>
      <c r="CC835" s="19"/>
      <c r="CD835" s="19"/>
      <c r="CE835" s="19"/>
      <c r="CF835" s="19"/>
      <c r="CG835" s="19"/>
      <c r="CH835" s="19"/>
      <c r="CI835" s="19"/>
      <c r="CJ835" s="19"/>
      <c r="CK835" s="19"/>
      <c r="CL835" s="19"/>
      <c r="CM835" s="19"/>
      <c r="CN835" s="19"/>
      <c r="CO835" s="19"/>
      <c r="CP835" s="19"/>
      <c r="CQ835" s="19"/>
      <c r="CR835" s="19"/>
      <c r="CS835" s="19"/>
      <c r="CT835" s="19"/>
      <c r="CU835" s="19"/>
      <c r="CV835" s="19"/>
      <c r="CW835" s="19"/>
      <c r="CX835" s="19"/>
      <c r="CY835" s="19"/>
      <c r="CZ835" s="19"/>
      <c r="DA835" s="19"/>
      <c r="DB835" s="19"/>
      <c r="DC835" s="19"/>
      <c r="DD835" s="19"/>
      <c r="DE835" s="19"/>
      <c r="DF835" s="19"/>
      <c r="DG835" s="19"/>
      <c r="DH835" s="19"/>
      <c r="DI835" s="19"/>
      <c r="DJ835" s="19"/>
      <c r="DK835" s="19"/>
      <c r="DL835" s="19"/>
      <c r="DM835" s="19"/>
      <c r="DN835" s="19"/>
      <c r="DO835" s="19"/>
      <c r="DP835" s="19"/>
      <c r="DQ835" s="19"/>
      <c r="DR835" s="19"/>
      <c r="DS835" s="19"/>
      <c r="DT835" s="19"/>
      <c r="DU835" s="19"/>
      <c r="DV835" s="19"/>
      <c r="DW835" s="19"/>
      <c r="DX835" s="19"/>
      <c r="DY835" s="19"/>
      <c r="DZ835" s="19"/>
      <c r="EA835" s="19"/>
      <c r="EB835" s="19"/>
      <c r="EC835" s="19"/>
      <c r="ED835" s="19"/>
      <c r="EE835" s="19"/>
      <c r="EF835" s="19"/>
      <c r="EG835" s="19"/>
      <c r="EH835" s="19"/>
      <c r="EI835" s="19"/>
      <c r="EJ835" s="19"/>
      <c r="EK835" s="19"/>
      <c r="EL835" s="19"/>
      <c r="EM835" s="19"/>
      <c r="EN835" s="19"/>
      <c r="EO835" s="19"/>
      <c r="EP835" s="19"/>
      <c r="EQ835" s="19"/>
      <c r="ER835" s="19"/>
      <c r="ES835" s="19"/>
      <c r="ET835" s="19"/>
      <c r="EU835" s="19"/>
      <c r="EV835" s="19"/>
      <c r="EW835" s="19"/>
      <c r="EX835" s="19"/>
      <c r="EY835" s="19"/>
      <c r="EZ835" s="19"/>
      <c r="FA835" s="19"/>
      <c r="FB835" s="19"/>
      <c r="FC835" s="19"/>
      <c r="FD835" s="19"/>
      <c r="FE835" s="19"/>
      <c r="FF835" s="19"/>
      <c r="FG835" s="19"/>
      <c r="FH835" s="19"/>
      <c r="FI835" s="19"/>
      <c r="FJ835" s="19"/>
      <c r="FK835" s="19"/>
      <c r="FL835" s="19"/>
      <c r="FM835" s="19"/>
      <c r="FN835" s="19"/>
      <c r="FO835" s="19"/>
      <c r="FP835" s="19"/>
      <c r="FQ835" s="19"/>
      <c r="FR835" s="19"/>
      <c r="FS835" s="19"/>
      <c r="FT835" s="19"/>
      <c r="FU835" s="19"/>
      <c r="FV835" s="19"/>
      <c r="FW835" s="19"/>
      <c r="FX835" s="19"/>
      <c r="FY835" s="19"/>
      <c r="FZ835" s="19"/>
      <c r="GA835" s="19"/>
      <c r="GB835" s="19"/>
      <c r="GC835" s="19"/>
      <c r="GD835" s="19"/>
      <c r="GE835" s="19"/>
      <c r="GF835" s="19"/>
      <c r="GG835" s="19"/>
      <c r="GH835" s="19"/>
      <c r="GI835" s="19"/>
      <c r="GJ835" s="19"/>
      <c r="GK835" s="19"/>
      <c r="GL835" s="19"/>
      <c r="GM835" s="19"/>
      <c r="GN835" s="19"/>
      <c r="GO835" s="19"/>
      <c r="GP835" s="19"/>
      <c r="GQ835" s="19"/>
      <c r="GR835" s="19"/>
      <c r="GS835" s="19"/>
      <c r="GT835" s="19"/>
      <c r="GU835" s="19"/>
      <c r="GV835" s="19"/>
      <c r="GW835" s="19"/>
      <c r="GX835" s="19"/>
      <c r="GY835" s="19"/>
      <c r="GZ835" s="19"/>
      <c r="HA835" s="19"/>
      <c r="HB835" s="19"/>
      <c r="HC835" s="19"/>
      <c r="HD835" s="19"/>
      <c r="HE835" s="19"/>
      <c r="HF835" s="19"/>
      <c r="HG835" s="19"/>
      <c r="HH835" s="19"/>
      <c r="HI835" s="19"/>
      <c r="HJ835" s="19"/>
      <c r="HK835" s="19"/>
      <c r="HL835" s="19"/>
      <c r="HM835" s="19"/>
      <c r="HN835" s="19"/>
      <c r="HO835" s="19"/>
      <c r="HP835" s="19"/>
      <c r="HQ835" s="19"/>
      <c r="HR835" s="19"/>
      <c r="HS835" s="19"/>
      <c r="HT835" s="19"/>
      <c r="HU835" s="19"/>
      <c r="HV835" s="19"/>
      <c r="HW835" s="19"/>
      <c r="HX835" s="19"/>
      <c r="HY835" s="19"/>
      <c r="HZ835" s="19"/>
      <c r="IA835" s="19"/>
      <c r="IB835" s="19"/>
      <c r="IC835" s="19"/>
      <c r="ID835" s="19"/>
      <c r="IE835" s="19"/>
      <c r="IF835" s="19"/>
      <c r="IG835" s="19"/>
      <c r="IH835" s="19"/>
      <c r="II835" s="19"/>
      <c r="IJ835" s="19"/>
      <c r="IK835" s="19"/>
      <c r="IL835" s="19"/>
      <c r="IM835" s="19"/>
      <c r="IN835" s="19"/>
      <c r="IO835" s="19"/>
      <c r="IP835" s="19"/>
      <c r="IQ835" s="19"/>
      <c r="IR835" s="19"/>
      <c r="IS835" s="19"/>
      <c r="IT835" s="19"/>
      <c r="IU835" s="19"/>
      <c r="IV835" s="19"/>
      <c r="IW835" s="19"/>
    </row>
    <row r="836" spans="1:257" s="45" customFormat="1" ht="12.75" customHeight="1" x14ac:dyDescent="0.25">
      <c r="A836" s="33"/>
      <c r="B836" s="52"/>
      <c r="C836" s="25">
        <v>44400</v>
      </c>
      <c r="D836" s="172" t="s">
        <v>118</v>
      </c>
      <c r="E836" s="60">
        <v>4440</v>
      </c>
      <c r="F836" s="54" t="s">
        <v>621</v>
      </c>
      <c r="G836" s="54"/>
      <c r="H836"/>
      <c r="I836" s="158" t="s">
        <v>1191</v>
      </c>
      <c r="J836" s="154">
        <v>0</v>
      </c>
      <c r="K836" s="143">
        <v>0</v>
      </c>
      <c r="L836" s="143">
        <v>0</v>
      </c>
      <c r="M836" s="143">
        <v>1</v>
      </c>
      <c r="N836" s="143">
        <v>0</v>
      </c>
      <c r="O836" s="143">
        <v>0</v>
      </c>
      <c r="P836" s="143">
        <v>0</v>
      </c>
      <c r="Q836" s="143">
        <v>0</v>
      </c>
      <c r="R836" s="143">
        <v>0</v>
      </c>
      <c r="S836" s="143">
        <v>0</v>
      </c>
      <c r="T836" s="144">
        <v>0</v>
      </c>
      <c r="U836" s="154">
        <v>0</v>
      </c>
      <c r="V836" s="143">
        <v>0</v>
      </c>
      <c r="W836" s="143">
        <v>0</v>
      </c>
      <c r="X836" s="143">
        <v>0</v>
      </c>
      <c r="Y836" s="143">
        <v>0</v>
      </c>
      <c r="Z836" s="143">
        <v>0</v>
      </c>
      <c r="AA836" s="143">
        <v>0</v>
      </c>
      <c r="AB836" s="143">
        <v>0</v>
      </c>
      <c r="AC836" s="143">
        <v>0</v>
      </c>
      <c r="AD836" s="143">
        <v>0</v>
      </c>
      <c r="AE836" s="143">
        <v>0</v>
      </c>
      <c r="AF836" s="148">
        <v>0</v>
      </c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  <c r="AU836" s="19"/>
      <c r="AV836" s="19"/>
      <c r="AW836" s="19"/>
      <c r="AX836" s="19"/>
      <c r="AY836" s="19"/>
      <c r="AZ836" s="19"/>
      <c r="BA836" s="19"/>
      <c r="BB836" s="19"/>
      <c r="BC836" s="19"/>
      <c r="BD836" s="19"/>
      <c r="BE836" s="19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P836" s="19"/>
      <c r="BQ836" s="19"/>
      <c r="BR836" s="19"/>
      <c r="BS836" s="19"/>
      <c r="BT836" s="19"/>
      <c r="BU836" s="19"/>
      <c r="BV836" s="19"/>
      <c r="BW836" s="19"/>
      <c r="BX836" s="19"/>
      <c r="BY836" s="19"/>
      <c r="BZ836" s="19"/>
      <c r="CA836" s="19"/>
      <c r="CB836" s="19"/>
      <c r="CC836" s="19"/>
      <c r="CD836" s="19"/>
      <c r="CE836" s="19"/>
      <c r="CF836" s="19"/>
      <c r="CG836" s="19"/>
      <c r="CH836" s="19"/>
      <c r="CI836" s="19"/>
      <c r="CJ836" s="19"/>
      <c r="CK836" s="19"/>
      <c r="CL836" s="19"/>
      <c r="CM836" s="19"/>
      <c r="CN836" s="19"/>
      <c r="CO836" s="19"/>
      <c r="CP836" s="19"/>
      <c r="CQ836" s="19"/>
      <c r="CR836" s="19"/>
      <c r="CS836" s="19"/>
      <c r="CT836" s="19"/>
      <c r="CU836" s="19"/>
      <c r="CV836" s="19"/>
      <c r="CW836" s="19"/>
      <c r="CX836" s="19"/>
      <c r="CY836" s="19"/>
      <c r="CZ836" s="19"/>
      <c r="DA836" s="19"/>
      <c r="DB836" s="19"/>
      <c r="DC836" s="19"/>
      <c r="DD836" s="19"/>
      <c r="DE836" s="19"/>
      <c r="DF836" s="19"/>
      <c r="DG836" s="19"/>
      <c r="DH836" s="19"/>
      <c r="DI836" s="19"/>
      <c r="DJ836" s="19"/>
      <c r="DK836" s="19"/>
      <c r="DL836" s="19"/>
      <c r="DM836" s="19"/>
      <c r="DN836" s="19"/>
      <c r="DO836" s="19"/>
      <c r="DP836" s="19"/>
      <c r="DQ836" s="19"/>
      <c r="DR836" s="19"/>
      <c r="DS836" s="19"/>
      <c r="DT836" s="19"/>
      <c r="DU836" s="19"/>
      <c r="DV836" s="19"/>
      <c r="DW836" s="19"/>
      <c r="DX836" s="19"/>
      <c r="DY836" s="19"/>
      <c r="DZ836" s="19"/>
      <c r="EA836" s="19"/>
      <c r="EB836" s="19"/>
      <c r="EC836" s="19"/>
      <c r="ED836" s="19"/>
      <c r="EE836" s="19"/>
      <c r="EF836" s="19"/>
      <c r="EG836" s="19"/>
      <c r="EH836" s="19"/>
      <c r="EI836" s="19"/>
      <c r="EJ836" s="19"/>
      <c r="EK836" s="19"/>
      <c r="EL836" s="19"/>
      <c r="EM836" s="19"/>
      <c r="EN836" s="19"/>
      <c r="EO836" s="19"/>
      <c r="EP836" s="19"/>
      <c r="EQ836" s="19"/>
      <c r="ER836" s="19"/>
      <c r="ES836" s="19"/>
      <c r="ET836" s="19"/>
      <c r="EU836" s="19"/>
      <c r="EV836" s="19"/>
      <c r="EW836" s="19"/>
      <c r="EX836" s="19"/>
      <c r="EY836" s="19"/>
      <c r="EZ836" s="19"/>
      <c r="FA836" s="19"/>
      <c r="FB836" s="19"/>
      <c r="FC836" s="19"/>
      <c r="FD836" s="19"/>
      <c r="FE836" s="19"/>
      <c r="FF836" s="19"/>
      <c r="FG836" s="19"/>
      <c r="FH836" s="19"/>
      <c r="FI836" s="19"/>
      <c r="FJ836" s="19"/>
      <c r="FK836" s="19"/>
      <c r="FL836" s="19"/>
      <c r="FM836" s="19"/>
      <c r="FN836" s="19"/>
      <c r="FO836" s="19"/>
      <c r="FP836" s="19"/>
      <c r="FQ836" s="19"/>
      <c r="FR836" s="19"/>
      <c r="FS836" s="19"/>
      <c r="FT836" s="19"/>
      <c r="FU836" s="19"/>
      <c r="FV836" s="19"/>
      <c r="FW836" s="19"/>
      <c r="FX836" s="19"/>
      <c r="FY836" s="19"/>
      <c r="FZ836" s="19"/>
      <c r="GA836" s="19"/>
      <c r="GB836" s="19"/>
      <c r="GC836" s="19"/>
      <c r="GD836" s="19"/>
      <c r="GE836" s="19"/>
      <c r="GF836" s="19"/>
      <c r="GG836" s="19"/>
      <c r="GH836" s="19"/>
      <c r="GI836" s="19"/>
      <c r="GJ836" s="19"/>
      <c r="GK836" s="19"/>
      <c r="GL836" s="19"/>
      <c r="GM836" s="19"/>
      <c r="GN836" s="19"/>
      <c r="GO836" s="19"/>
      <c r="GP836" s="19"/>
      <c r="GQ836" s="19"/>
      <c r="GR836" s="19"/>
      <c r="GS836" s="19"/>
      <c r="GT836" s="19"/>
      <c r="GU836" s="19"/>
      <c r="GV836" s="19"/>
      <c r="GW836" s="19"/>
      <c r="GX836" s="19"/>
      <c r="GY836" s="19"/>
      <c r="GZ836" s="19"/>
      <c r="HA836" s="19"/>
      <c r="HB836" s="19"/>
      <c r="HC836" s="19"/>
      <c r="HD836" s="19"/>
      <c r="HE836" s="19"/>
      <c r="HF836" s="19"/>
      <c r="HG836" s="19"/>
      <c r="HH836" s="19"/>
      <c r="HI836" s="19"/>
      <c r="HJ836" s="19"/>
      <c r="HK836" s="19"/>
      <c r="HL836" s="19"/>
      <c r="HM836" s="19"/>
      <c r="HN836" s="19"/>
      <c r="HO836" s="19"/>
      <c r="HP836" s="19"/>
      <c r="HQ836" s="19"/>
      <c r="HR836" s="19"/>
      <c r="HS836" s="19"/>
      <c r="HT836" s="19"/>
      <c r="HU836" s="19"/>
      <c r="HV836" s="19"/>
      <c r="HW836" s="19"/>
      <c r="HX836" s="19"/>
      <c r="HY836" s="19"/>
      <c r="HZ836" s="19"/>
      <c r="IA836" s="19"/>
      <c r="IB836" s="19"/>
      <c r="IC836" s="19"/>
      <c r="ID836" s="19"/>
      <c r="IE836" s="19"/>
      <c r="IF836" s="19"/>
      <c r="IG836" s="19"/>
      <c r="IH836" s="19"/>
      <c r="II836" s="19"/>
      <c r="IJ836" s="19"/>
      <c r="IK836" s="19"/>
      <c r="IL836" s="19"/>
      <c r="IM836" s="19"/>
      <c r="IN836" s="19"/>
      <c r="IO836" s="19"/>
      <c r="IP836" s="19"/>
      <c r="IQ836" s="19"/>
      <c r="IR836" s="19"/>
      <c r="IS836" s="19"/>
      <c r="IT836" s="19"/>
      <c r="IU836" s="19"/>
      <c r="IV836" s="19"/>
      <c r="IW836" s="19"/>
    </row>
    <row r="837" spans="1:257" s="45" customFormat="1" ht="12.75" customHeight="1" x14ac:dyDescent="0.25">
      <c r="A837" s="33"/>
      <c r="B837" s="52"/>
      <c r="C837" s="25">
        <v>44401</v>
      </c>
      <c r="D837" s="172" t="s">
        <v>1108</v>
      </c>
      <c r="E837" s="60">
        <v>4440</v>
      </c>
      <c r="F837" s="54" t="s">
        <v>621</v>
      </c>
      <c r="G837" s="54"/>
      <c r="H837"/>
      <c r="I837" s="158" t="s">
        <v>1185</v>
      </c>
      <c r="J837" s="154">
        <v>0</v>
      </c>
      <c r="K837" s="143">
        <v>0</v>
      </c>
      <c r="L837" s="143">
        <v>0</v>
      </c>
      <c r="M837" s="143">
        <v>0</v>
      </c>
      <c r="N837" s="143">
        <v>0</v>
      </c>
      <c r="O837" s="143">
        <v>0</v>
      </c>
      <c r="P837" s="143">
        <v>0</v>
      </c>
      <c r="Q837" s="143">
        <v>0</v>
      </c>
      <c r="R837" s="143">
        <v>0</v>
      </c>
      <c r="S837" s="143">
        <v>0</v>
      </c>
      <c r="T837" s="144">
        <v>0</v>
      </c>
      <c r="U837" s="154">
        <v>0</v>
      </c>
      <c r="V837" s="143">
        <v>0</v>
      </c>
      <c r="W837" s="143">
        <v>0</v>
      </c>
      <c r="X837" s="143">
        <v>0</v>
      </c>
      <c r="Y837" s="143">
        <v>0</v>
      </c>
      <c r="Z837" s="143">
        <v>1</v>
      </c>
      <c r="AA837" s="143">
        <v>0</v>
      </c>
      <c r="AB837" s="143">
        <v>0</v>
      </c>
      <c r="AC837" s="143">
        <v>0</v>
      </c>
      <c r="AD837" s="143">
        <v>0</v>
      </c>
      <c r="AE837" s="143">
        <v>0</v>
      </c>
      <c r="AF837" s="148">
        <v>0</v>
      </c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  <c r="AZ837" s="19"/>
      <c r="BA837" s="19"/>
      <c r="BB837" s="19"/>
      <c r="BC837" s="19"/>
      <c r="BD837" s="19"/>
      <c r="BE837" s="19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P837" s="19"/>
      <c r="BQ837" s="19"/>
      <c r="BR837" s="19"/>
      <c r="BS837" s="19"/>
      <c r="BT837" s="19"/>
      <c r="BU837" s="19"/>
      <c r="BV837" s="19"/>
      <c r="BW837" s="19"/>
      <c r="BX837" s="19"/>
      <c r="BY837" s="19"/>
      <c r="BZ837" s="19"/>
      <c r="CA837" s="19"/>
      <c r="CB837" s="19"/>
      <c r="CC837" s="19"/>
      <c r="CD837" s="19"/>
      <c r="CE837" s="19"/>
      <c r="CF837" s="19"/>
      <c r="CG837" s="19"/>
      <c r="CH837" s="19"/>
      <c r="CI837" s="19"/>
      <c r="CJ837" s="19"/>
      <c r="CK837" s="19"/>
      <c r="CL837" s="19"/>
      <c r="CM837" s="19"/>
      <c r="CN837" s="19"/>
      <c r="CO837" s="19"/>
      <c r="CP837" s="19"/>
      <c r="CQ837" s="19"/>
      <c r="CR837" s="19"/>
      <c r="CS837" s="19"/>
      <c r="CT837" s="19"/>
      <c r="CU837" s="19"/>
      <c r="CV837" s="19"/>
      <c r="CW837" s="19"/>
      <c r="CX837" s="19"/>
      <c r="CY837" s="19"/>
      <c r="CZ837" s="19"/>
      <c r="DA837" s="19"/>
      <c r="DB837" s="19"/>
      <c r="DC837" s="19"/>
      <c r="DD837" s="19"/>
      <c r="DE837" s="19"/>
      <c r="DF837" s="19"/>
      <c r="DG837" s="19"/>
      <c r="DH837" s="19"/>
      <c r="DI837" s="19"/>
      <c r="DJ837" s="19"/>
      <c r="DK837" s="19"/>
      <c r="DL837" s="19"/>
      <c r="DM837" s="19"/>
      <c r="DN837" s="19"/>
      <c r="DO837" s="19"/>
      <c r="DP837" s="19"/>
      <c r="DQ837" s="19"/>
      <c r="DR837" s="19"/>
      <c r="DS837" s="19"/>
      <c r="DT837" s="19"/>
      <c r="DU837" s="19"/>
      <c r="DV837" s="19"/>
      <c r="DW837" s="19"/>
      <c r="DX837" s="19"/>
      <c r="DY837" s="19"/>
      <c r="DZ837" s="19"/>
      <c r="EA837" s="19"/>
      <c r="EB837" s="19"/>
      <c r="EC837" s="19"/>
      <c r="ED837" s="19"/>
      <c r="EE837" s="19"/>
      <c r="EF837" s="19"/>
      <c r="EG837" s="19"/>
      <c r="EH837" s="19"/>
      <c r="EI837" s="19"/>
      <c r="EJ837" s="19"/>
      <c r="EK837" s="19"/>
      <c r="EL837" s="19"/>
      <c r="EM837" s="19"/>
      <c r="EN837" s="19"/>
      <c r="EO837" s="19"/>
      <c r="EP837" s="19"/>
      <c r="EQ837" s="19"/>
      <c r="ER837" s="19"/>
      <c r="ES837" s="19"/>
      <c r="ET837" s="19"/>
      <c r="EU837" s="19"/>
      <c r="EV837" s="19"/>
      <c r="EW837" s="19"/>
      <c r="EX837" s="19"/>
      <c r="EY837" s="19"/>
      <c r="EZ837" s="19"/>
      <c r="FA837" s="19"/>
      <c r="FB837" s="19"/>
      <c r="FC837" s="19"/>
      <c r="FD837" s="19"/>
      <c r="FE837" s="19"/>
      <c r="FF837" s="19"/>
      <c r="FG837" s="19"/>
      <c r="FH837" s="19"/>
      <c r="FI837" s="19"/>
      <c r="FJ837" s="19"/>
      <c r="FK837" s="19"/>
      <c r="FL837" s="19"/>
      <c r="FM837" s="19"/>
      <c r="FN837" s="19"/>
      <c r="FO837" s="19"/>
      <c r="FP837" s="19"/>
      <c r="FQ837" s="19"/>
      <c r="FR837" s="19"/>
      <c r="FS837" s="19"/>
      <c r="FT837" s="19"/>
      <c r="FU837" s="19"/>
      <c r="FV837" s="19"/>
      <c r="FW837" s="19"/>
      <c r="FX837" s="19"/>
      <c r="FY837" s="19"/>
      <c r="FZ837" s="19"/>
      <c r="GA837" s="19"/>
      <c r="GB837" s="19"/>
      <c r="GC837" s="19"/>
      <c r="GD837" s="19"/>
      <c r="GE837" s="19"/>
      <c r="GF837" s="19"/>
      <c r="GG837" s="19"/>
      <c r="GH837" s="19"/>
      <c r="GI837" s="19"/>
      <c r="GJ837" s="19"/>
      <c r="GK837" s="19"/>
      <c r="GL837" s="19"/>
      <c r="GM837" s="19"/>
      <c r="GN837" s="19"/>
      <c r="GO837" s="19"/>
      <c r="GP837" s="19"/>
      <c r="GQ837" s="19"/>
      <c r="GR837" s="19"/>
      <c r="GS837" s="19"/>
      <c r="GT837" s="19"/>
      <c r="GU837" s="19"/>
      <c r="GV837" s="19"/>
      <c r="GW837" s="19"/>
      <c r="GX837" s="19"/>
      <c r="GY837" s="19"/>
      <c r="GZ837" s="19"/>
      <c r="HA837" s="19"/>
      <c r="HB837" s="19"/>
      <c r="HC837" s="19"/>
      <c r="HD837" s="19"/>
      <c r="HE837" s="19"/>
      <c r="HF837" s="19"/>
      <c r="HG837" s="19"/>
      <c r="HH837" s="19"/>
      <c r="HI837" s="19"/>
      <c r="HJ837" s="19"/>
      <c r="HK837" s="19"/>
      <c r="HL837" s="19"/>
      <c r="HM837" s="19"/>
      <c r="HN837" s="19"/>
      <c r="HO837" s="19"/>
      <c r="HP837" s="19"/>
      <c r="HQ837" s="19"/>
      <c r="HR837" s="19"/>
      <c r="HS837" s="19"/>
      <c r="HT837" s="19"/>
      <c r="HU837" s="19"/>
      <c r="HV837" s="19"/>
      <c r="HW837" s="19"/>
      <c r="HX837" s="19"/>
      <c r="HY837" s="19"/>
      <c r="HZ837" s="19"/>
      <c r="IA837" s="19"/>
      <c r="IB837" s="19"/>
      <c r="IC837" s="19"/>
      <c r="ID837" s="19"/>
      <c r="IE837" s="19"/>
      <c r="IF837" s="19"/>
      <c r="IG837" s="19"/>
      <c r="IH837" s="19"/>
      <c r="II837" s="19"/>
      <c r="IJ837" s="19"/>
      <c r="IK837" s="19"/>
      <c r="IL837" s="19"/>
      <c r="IM837" s="19"/>
      <c r="IN837" s="19"/>
      <c r="IO837" s="19"/>
      <c r="IP837" s="19"/>
      <c r="IQ837" s="19"/>
      <c r="IR837" s="19"/>
      <c r="IS837" s="19"/>
      <c r="IT837" s="19"/>
      <c r="IU837" s="19"/>
      <c r="IV837" s="19"/>
      <c r="IW837" s="19"/>
    </row>
    <row r="838" spans="1:257" s="45" customFormat="1" ht="12.75" customHeight="1" x14ac:dyDescent="0.25">
      <c r="A838" s="33"/>
      <c r="B838" s="52"/>
      <c r="C838" s="25">
        <v>44402</v>
      </c>
      <c r="D838" s="172" t="s">
        <v>1109</v>
      </c>
      <c r="E838" s="60">
        <v>4440</v>
      </c>
      <c r="F838" s="54" t="s">
        <v>621</v>
      </c>
      <c r="G838" s="54"/>
      <c r="H838"/>
      <c r="I838" s="158" t="s">
        <v>1185</v>
      </c>
      <c r="J838" s="154">
        <v>0</v>
      </c>
      <c r="K838" s="143">
        <v>0</v>
      </c>
      <c r="L838" s="143">
        <v>0</v>
      </c>
      <c r="M838" s="143">
        <v>0</v>
      </c>
      <c r="N838" s="143">
        <v>0</v>
      </c>
      <c r="O838" s="143">
        <v>0</v>
      </c>
      <c r="P838" s="143">
        <v>0</v>
      </c>
      <c r="Q838" s="143">
        <v>0</v>
      </c>
      <c r="R838" s="143">
        <v>0</v>
      </c>
      <c r="S838" s="143">
        <v>0</v>
      </c>
      <c r="T838" s="144">
        <v>0</v>
      </c>
      <c r="U838" s="154">
        <v>0</v>
      </c>
      <c r="V838" s="143">
        <v>0</v>
      </c>
      <c r="W838" s="143">
        <v>1</v>
      </c>
      <c r="X838" s="143">
        <v>0</v>
      </c>
      <c r="Y838" s="143">
        <v>0</v>
      </c>
      <c r="Z838" s="143">
        <v>0</v>
      </c>
      <c r="AA838" s="143">
        <v>0</v>
      </c>
      <c r="AB838" s="143">
        <v>0</v>
      </c>
      <c r="AC838" s="143">
        <v>0</v>
      </c>
      <c r="AD838" s="143">
        <v>0</v>
      </c>
      <c r="AE838" s="143">
        <v>0</v>
      </c>
      <c r="AF838" s="148">
        <v>0</v>
      </c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  <c r="AU838" s="19"/>
      <c r="AV838" s="19"/>
      <c r="AW838" s="19"/>
      <c r="AX838" s="19"/>
      <c r="AY838" s="19"/>
      <c r="AZ838" s="19"/>
      <c r="BA838" s="19"/>
      <c r="BB838" s="19"/>
      <c r="BC838" s="19"/>
      <c r="BD838" s="19"/>
      <c r="BE838" s="19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P838" s="19"/>
      <c r="BQ838" s="19"/>
      <c r="BR838" s="19"/>
      <c r="BS838" s="19"/>
      <c r="BT838" s="19"/>
      <c r="BU838" s="19"/>
      <c r="BV838" s="19"/>
      <c r="BW838" s="19"/>
      <c r="BX838" s="19"/>
      <c r="BY838" s="19"/>
      <c r="BZ838" s="19"/>
      <c r="CA838" s="19"/>
      <c r="CB838" s="19"/>
      <c r="CC838" s="19"/>
      <c r="CD838" s="19"/>
      <c r="CE838" s="19"/>
      <c r="CF838" s="19"/>
      <c r="CG838" s="19"/>
      <c r="CH838" s="19"/>
      <c r="CI838" s="19"/>
      <c r="CJ838" s="19"/>
      <c r="CK838" s="19"/>
      <c r="CL838" s="19"/>
      <c r="CM838" s="19"/>
      <c r="CN838" s="19"/>
      <c r="CO838" s="19"/>
      <c r="CP838" s="19"/>
      <c r="CQ838" s="19"/>
      <c r="CR838" s="19"/>
      <c r="CS838" s="19"/>
      <c r="CT838" s="19"/>
      <c r="CU838" s="19"/>
      <c r="CV838" s="19"/>
      <c r="CW838" s="19"/>
      <c r="CX838" s="19"/>
      <c r="CY838" s="19"/>
      <c r="CZ838" s="19"/>
      <c r="DA838" s="19"/>
      <c r="DB838" s="19"/>
      <c r="DC838" s="19"/>
      <c r="DD838" s="19"/>
      <c r="DE838" s="19"/>
      <c r="DF838" s="19"/>
      <c r="DG838" s="19"/>
      <c r="DH838" s="19"/>
      <c r="DI838" s="19"/>
      <c r="DJ838" s="19"/>
      <c r="DK838" s="19"/>
      <c r="DL838" s="19"/>
      <c r="DM838" s="19"/>
      <c r="DN838" s="19"/>
      <c r="DO838" s="19"/>
      <c r="DP838" s="19"/>
      <c r="DQ838" s="19"/>
      <c r="DR838" s="19"/>
      <c r="DS838" s="19"/>
      <c r="DT838" s="19"/>
      <c r="DU838" s="19"/>
      <c r="DV838" s="19"/>
      <c r="DW838" s="19"/>
      <c r="DX838" s="19"/>
      <c r="DY838" s="19"/>
      <c r="DZ838" s="19"/>
      <c r="EA838" s="19"/>
      <c r="EB838" s="19"/>
      <c r="EC838" s="19"/>
      <c r="ED838" s="19"/>
      <c r="EE838" s="19"/>
      <c r="EF838" s="19"/>
      <c r="EG838" s="19"/>
      <c r="EH838" s="19"/>
      <c r="EI838" s="19"/>
      <c r="EJ838" s="19"/>
      <c r="EK838" s="19"/>
      <c r="EL838" s="19"/>
      <c r="EM838" s="19"/>
      <c r="EN838" s="19"/>
      <c r="EO838" s="19"/>
      <c r="EP838" s="19"/>
      <c r="EQ838" s="19"/>
      <c r="ER838" s="19"/>
      <c r="ES838" s="19"/>
      <c r="ET838" s="19"/>
      <c r="EU838" s="19"/>
      <c r="EV838" s="19"/>
      <c r="EW838" s="19"/>
      <c r="EX838" s="19"/>
      <c r="EY838" s="19"/>
      <c r="EZ838" s="19"/>
      <c r="FA838" s="19"/>
      <c r="FB838" s="19"/>
      <c r="FC838" s="19"/>
      <c r="FD838" s="19"/>
      <c r="FE838" s="19"/>
      <c r="FF838" s="19"/>
      <c r="FG838" s="19"/>
      <c r="FH838" s="19"/>
      <c r="FI838" s="19"/>
      <c r="FJ838" s="19"/>
      <c r="FK838" s="19"/>
      <c r="FL838" s="19"/>
      <c r="FM838" s="19"/>
      <c r="FN838" s="19"/>
      <c r="FO838" s="19"/>
      <c r="FP838" s="19"/>
      <c r="FQ838" s="19"/>
      <c r="FR838" s="19"/>
      <c r="FS838" s="19"/>
      <c r="FT838" s="19"/>
      <c r="FU838" s="19"/>
      <c r="FV838" s="19"/>
      <c r="FW838" s="19"/>
      <c r="FX838" s="19"/>
      <c r="FY838" s="19"/>
      <c r="FZ838" s="19"/>
      <c r="GA838" s="19"/>
      <c r="GB838" s="19"/>
      <c r="GC838" s="19"/>
      <c r="GD838" s="19"/>
      <c r="GE838" s="19"/>
      <c r="GF838" s="19"/>
      <c r="GG838" s="19"/>
      <c r="GH838" s="19"/>
      <c r="GI838" s="19"/>
      <c r="GJ838" s="19"/>
      <c r="GK838" s="19"/>
      <c r="GL838" s="19"/>
      <c r="GM838" s="19"/>
      <c r="GN838" s="19"/>
      <c r="GO838" s="19"/>
      <c r="GP838" s="19"/>
      <c r="GQ838" s="19"/>
      <c r="GR838" s="19"/>
      <c r="GS838" s="19"/>
      <c r="GT838" s="19"/>
      <c r="GU838" s="19"/>
      <c r="GV838" s="19"/>
      <c r="GW838" s="19"/>
      <c r="GX838" s="19"/>
      <c r="GY838" s="19"/>
      <c r="GZ838" s="19"/>
      <c r="HA838" s="19"/>
      <c r="HB838" s="19"/>
      <c r="HC838" s="19"/>
      <c r="HD838" s="19"/>
      <c r="HE838" s="19"/>
      <c r="HF838" s="19"/>
      <c r="HG838" s="19"/>
      <c r="HH838" s="19"/>
      <c r="HI838" s="19"/>
      <c r="HJ838" s="19"/>
      <c r="HK838" s="19"/>
      <c r="HL838" s="19"/>
      <c r="HM838" s="19"/>
      <c r="HN838" s="19"/>
      <c r="HO838" s="19"/>
      <c r="HP838" s="19"/>
      <c r="HQ838" s="19"/>
      <c r="HR838" s="19"/>
      <c r="HS838" s="19"/>
      <c r="HT838" s="19"/>
      <c r="HU838" s="19"/>
      <c r="HV838" s="19"/>
      <c r="HW838" s="19"/>
      <c r="HX838" s="19"/>
      <c r="HY838" s="19"/>
      <c r="HZ838" s="19"/>
      <c r="IA838" s="19"/>
      <c r="IB838" s="19"/>
      <c r="IC838" s="19"/>
      <c r="ID838" s="19"/>
      <c r="IE838" s="19"/>
      <c r="IF838" s="19"/>
      <c r="IG838" s="19"/>
      <c r="IH838" s="19"/>
      <c r="II838" s="19"/>
      <c r="IJ838" s="19"/>
      <c r="IK838" s="19"/>
      <c r="IL838" s="19"/>
      <c r="IM838" s="19"/>
      <c r="IN838" s="19"/>
      <c r="IO838" s="19"/>
      <c r="IP838" s="19"/>
      <c r="IQ838" s="19"/>
      <c r="IR838" s="19"/>
      <c r="IS838" s="19"/>
      <c r="IT838" s="19"/>
      <c r="IU838" s="19"/>
      <c r="IV838" s="19"/>
      <c r="IW838" s="19"/>
    </row>
    <row r="839" spans="1:257" s="45" customFormat="1" ht="12.75" customHeight="1" x14ac:dyDescent="0.25">
      <c r="A839" s="33"/>
      <c r="B839" s="52"/>
      <c r="C839" s="25">
        <v>44403</v>
      </c>
      <c r="D839" s="172" t="s">
        <v>1110</v>
      </c>
      <c r="E839" s="60">
        <v>4440</v>
      </c>
      <c r="F839" s="54" t="s">
        <v>621</v>
      </c>
      <c r="G839" s="54"/>
      <c r="H839"/>
      <c r="I839" s="158" t="s">
        <v>1191</v>
      </c>
      <c r="J839" s="154">
        <v>0</v>
      </c>
      <c r="K839" s="143">
        <v>0</v>
      </c>
      <c r="L839" s="143">
        <v>0</v>
      </c>
      <c r="M839" s="143">
        <v>0</v>
      </c>
      <c r="N839" s="143">
        <v>0</v>
      </c>
      <c r="O839" s="143">
        <v>0</v>
      </c>
      <c r="P839" s="143">
        <v>0</v>
      </c>
      <c r="Q839" s="143">
        <v>0</v>
      </c>
      <c r="R839" s="143">
        <v>0</v>
      </c>
      <c r="S839" s="143">
        <v>0</v>
      </c>
      <c r="T839" s="144">
        <v>0</v>
      </c>
      <c r="U839" s="154">
        <v>0</v>
      </c>
      <c r="V839" s="143">
        <v>1</v>
      </c>
      <c r="W839" s="143">
        <v>0</v>
      </c>
      <c r="X839" s="143">
        <v>0</v>
      </c>
      <c r="Y839" s="143">
        <v>0</v>
      </c>
      <c r="Z839" s="143">
        <v>0</v>
      </c>
      <c r="AA839" s="143">
        <v>0</v>
      </c>
      <c r="AB839" s="143">
        <v>0</v>
      </c>
      <c r="AC839" s="143">
        <v>0</v>
      </c>
      <c r="AD839" s="143">
        <v>0</v>
      </c>
      <c r="AE839" s="143">
        <v>0</v>
      </c>
      <c r="AF839" s="148">
        <v>0</v>
      </c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  <c r="AZ839" s="19"/>
      <c r="BA839" s="19"/>
      <c r="BB839" s="19"/>
      <c r="BC839" s="19"/>
      <c r="BD839" s="19"/>
      <c r="BE839" s="19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P839" s="19"/>
      <c r="BQ839" s="19"/>
      <c r="BR839" s="19"/>
      <c r="BS839" s="19"/>
      <c r="BT839" s="19"/>
      <c r="BU839" s="19"/>
      <c r="BV839" s="19"/>
      <c r="BW839" s="19"/>
      <c r="BX839" s="19"/>
      <c r="BY839" s="19"/>
      <c r="BZ839" s="19"/>
      <c r="CA839" s="19"/>
      <c r="CB839" s="19"/>
      <c r="CC839" s="19"/>
      <c r="CD839" s="19"/>
      <c r="CE839" s="19"/>
      <c r="CF839" s="19"/>
      <c r="CG839" s="19"/>
      <c r="CH839" s="19"/>
      <c r="CI839" s="19"/>
      <c r="CJ839" s="19"/>
      <c r="CK839" s="19"/>
      <c r="CL839" s="19"/>
      <c r="CM839" s="19"/>
      <c r="CN839" s="19"/>
      <c r="CO839" s="19"/>
      <c r="CP839" s="19"/>
      <c r="CQ839" s="19"/>
      <c r="CR839" s="19"/>
      <c r="CS839" s="19"/>
      <c r="CT839" s="19"/>
      <c r="CU839" s="19"/>
      <c r="CV839" s="19"/>
      <c r="CW839" s="19"/>
      <c r="CX839" s="19"/>
      <c r="CY839" s="19"/>
      <c r="CZ839" s="19"/>
      <c r="DA839" s="19"/>
      <c r="DB839" s="19"/>
      <c r="DC839" s="19"/>
      <c r="DD839" s="19"/>
      <c r="DE839" s="19"/>
      <c r="DF839" s="19"/>
      <c r="DG839" s="19"/>
      <c r="DH839" s="19"/>
      <c r="DI839" s="19"/>
      <c r="DJ839" s="19"/>
      <c r="DK839" s="19"/>
      <c r="DL839" s="19"/>
      <c r="DM839" s="19"/>
      <c r="DN839" s="19"/>
      <c r="DO839" s="19"/>
      <c r="DP839" s="19"/>
      <c r="DQ839" s="19"/>
      <c r="DR839" s="19"/>
      <c r="DS839" s="19"/>
      <c r="DT839" s="19"/>
      <c r="DU839" s="19"/>
      <c r="DV839" s="19"/>
      <c r="DW839" s="19"/>
      <c r="DX839" s="19"/>
      <c r="DY839" s="19"/>
      <c r="DZ839" s="19"/>
      <c r="EA839" s="19"/>
      <c r="EB839" s="19"/>
      <c r="EC839" s="19"/>
      <c r="ED839" s="19"/>
      <c r="EE839" s="19"/>
      <c r="EF839" s="19"/>
      <c r="EG839" s="19"/>
      <c r="EH839" s="19"/>
      <c r="EI839" s="19"/>
      <c r="EJ839" s="19"/>
      <c r="EK839" s="19"/>
      <c r="EL839" s="19"/>
      <c r="EM839" s="19"/>
      <c r="EN839" s="19"/>
      <c r="EO839" s="19"/>
      <c r="EP839" s="19"/>
      <c r="EQ839" s="19"/>
      <c r="ER839" s="19"/>
      <c r="ES839" s="19"/>
      <c r="ET839" s="19"/>
      <c r="EU839" s="19"/>
      <c r="EV839" s="19"/>
      <c r="EW839" s="19"/>
      <c r="EX839" s="19"/>
      <c r="EY839" s="19"/>
      <c r="EZ839" s="19"/>
      <c r="FA839" s="19"/>
      <c r="FB839" s="19"/>
      <c r="FC839" s="19"/>
      <c r="FD839" s="19"/>
      <c r="FE839" s="19"/>
      <c r="FF839" s="19"/>
      <c r="FG839" s="19"/>
      <c r="FH839" s="19"/>
      <c r="FI839" s="19"/>
      <c r="FJ839" s="19"/>
      <c r="FK839" s="19"/>
      <c r="FL839" s="19"/>
      <c r="FM839" s="19"/>
      <c r="FN839" s="19"/>
      <c r="FO839" s="19"/>
      <c r="FP839" s="19"/>
      <c r="FQ839" s="19"/>
      <c r="FR839" s="19"/>
      <c r="FS839" s="19"/>
      <c r="FT839" s="19"/>
      <c r="FU839" s="19"/>
      <c r="FV839" s="19"/>
      <c r="FW839" s="19"/>
      <c r="FX839" s="19"/>
      <c r="FY839" s="19"/>
      <c r="FZ839" s="19"/>
      <c r="GA839" s="19"/>
      <c r="GB839" s="19"/>
      <c r="GC839" s="19"/>
      <c r="GD839" s="19"/>
      <c r="GE839" s="19"/>
      <c r="GF839" s="19"/>
      <c r="GG839" s="19"/>
      <c r="GH839" s="19"/>
      <c r="GI839" s="19"/>
      <c r="GJ839" s="19"/>
      <c r="GK839" s="19"/>
      <c r="GL839" s="19"/>
      <c r="GM839" s="19"/>
      <c r="GN839" s="19"/>
      <c r="GO839" s="19"/>
      <c r="GP839" s="19"/>
      <c r="GQ839" s="19"/>
      <c r="GR839" s="19"/>
      <c r="GS839" s="19"/>
      <c r="GT839" s="19"/>
      <c r="GU839" s="19"/>
      <c r="GV839" s="19"/>
      <c r="GW839" s="19"/>
      <c r="GX839" s="19"/>
      <c r="GY839" s="19"/>
      <c r="GZ839" s="19"/>
      <c r="HA839" s="19"/>
      <c r="HB839" s="19"/>
      <c r="HC839" s="19"/>
      <c r="HD839" s="19"/>
      <c r="HE839" s="19"/>
      <c r="HF839" s="19"/>
      <c r="HG839" s="19"/>
      <c r="HH839" s="19"/>
      <c r="HI839" s="19"/>
      <c r="HJ839" s="19"/>
      <c r="HK839" s="19"/>
      <c r="HL839" s="19"/>
      <c r="HM839" s="19"/>
      <c r="HN839" s="19"/>
      <c r="HO839" s="19"/>
      <c r="HP839" s="19"/>
      <c r="HQ839" s="19"/>
      <c r="HR839" s="19"/>
      <c r="HS839" s="19"/>
      <c r="HT839" s="19"/>
      <c r="HU839" s="19"/>
      <c r="HV839" s="19"/>
      <c r="HW839" s="19"/>
      <c r="HX839" s="19"/>
      <c r="HY839" s="19"/>
      <c r="HZ839" s="19"/>
      <c r="IA839" s="19"/>
      <c r="IB839" s="19"/>
      <c r="IC839" s="19"/>
      <c r="ID839" s="19"/>
      <c r="IE839" s="19"/>
      <c r="IF839" s="19"/>
      <c r="IG839" s="19"/>
      <c r="IH839" s="19"/>
      <c r="II839" s="19"/>
      <c r="IJ839" s="19"/>
      <c r="IK839" s="19"/>
      <c r="IL839" s="19"/>
      <c r="IM839" s="19"/>
      <c r="IN839" s="19"/>
      <c r="IO839" s="19"/>
      <c r="IP839" s="19"/>
      <c r="IQ839" s="19"/>
      <c r="IR839" s="19"/>
      <c r="IS839" s="19"/>
      <c r="IT839" s="19"/>
      <c r="IU839" s="19"/>
      <c r="IV839" s="19"/>
      <c r="IW839" s="19"/>
    </row>
    <row r="840" spans="1:257" s="45" customFormat="1" ht="12.75" customHeight="1" x14ac:dyDescent="0.25">
      <c r="A840" s="33"/>
      <c r="B840" s="52"/>
      <c r="C840" s="25">
        <v>44404</v>
      </c>
      <c r="D840" s="172" t="s">
        <v>1111</v>
      </c>
      <c r="E840" s="60">
        <v>4440</v>
      </c>
      <c r="F840" s="54" t="s">
        <v>621</v>
      </c>
      <c r="G840" s="54"/>
      <c r="H840"/>
      <c r="I840" s="158" t="s">
        <v>1191</v>
      </c>
      <c r="J840" s="154">
        <v>0</v>
      </c>
      <c r="K840" s="143">
        <v>0</v>
      </c>
      <c r="L840" s="143">
        <v>0</v>
      </c>
      <c r="M840" s="143">
        <v>0</v>
      </c>
      <c r="N840" s="143">
        <v>1</v>
      </c>
      <c r="O840" s="143">
        <v>0</v>
      </c>
      <c r="P840" s="143">
        <v>0</v>
      </c>
      <c r="Q840" s="143">
        <v>0</v>
      </c>
      <c r="R840" s="143">
        <v>0</v>
      </c>
      <c r="S840" s="143">
        <v>0</v>
      </c>
      <c r="T840" s="144">
        <v>0</v>
      </c>
      <c r="U840" s="154">
        <v>0</v>
      </c>
      <c r="V840" s="143">
        <v>0</v>
      </c>
      <c r="W840" s="143">
        <v>0</v>
      </c>
      <c r="X840" s="143">
        <v>0</v>
      </c>
      <c r="Y840" s="143">
        <v>0</v>
      </c>
      <c r="Z840" s="143">
        <v>0</v>
      </c>
      <c r="AA840" s="143">
        <v>0</v>
      </c>
      <c r="AB840" s="143">
        <v>0</v>
      </c>
      <c r="AC840" s="143">
        <v>0</v>
      </c>
      <c r="AD840" s="143">
        <v>0</v>
      </c>
      <c r="AE840" s="143">
        <v>0</v>
      </c>
      <c r="AF840" s="148">
        <v>0</v>
      </c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  <c r="AU840" s="19"/>
      <c r="AV840" s="19"/>
      <c r="AW840" s="19"/>
      <c r="AX840" s="19"/>
      <c r="AY840" s="19"/>
      <c r="AZ840" s="19"/>
      <c r="BA840" s="19"/>
      <c r="BB840" s="19"/>
      <c r="BC840" s="19"/>
      <c r="BD840" s="19"/>
      <c r="BE840" s="19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P840" s="19"/>
      <c r="BQ840" s="19"/>
      <c r="BR840" s="19"/>
      <c r="BS840" s="19"/>
      <c r="BT840" s="19"/>
      <c r="BU840" s="19"/>
      <c r="BV840" s="19"/>
      <c r="BW840" s="19"/>
      <c r="BX840" s="19"/>
      <c r="BY840" s="19"/>
      <c r="BZ840" s="19"/>
      <c r="CA840" s="19"/>
      <c r="CB840" s="19"/>
      <c r="CC840" s="19"/>
      <c r="CD840" s="19"/>
      <c r="CE840" s="19"/>
      <c r="CF840" s="19"/>
      <c r="CG840" s="19"/>
      <c r="CH840" s="19"/>
      <c r="CI840" s="19"/>
      <c r="CJ840" s="19"/>
      <c r="CK840" s="19"/>
      <c r="CL840" s="19"/>
      <c r="CM840" s="19"/>
      <c r="CN840" s="19"/>
      <c r="CO840" s="19"/>
      <c r="CP840" s="19"/>
      <c r="CQ840" s="19"/>
      <c r="CR840" s="19"/>
      <c r="CS840" s="19"/>
      <c r="CT840" s="19"/>
      <c r="CU840" s="19"/>
      <c r="CV840" s="19"/>
      <c r="CW840" s="19"/>
      <c r="CX840" s="19"/>
      <c r="CY840" s="19"/>
      <c r="CZ840" s="19"/>
      <c r="DA840" s="19"/>
      <c r="DB840" s="19"/>
      <c r="DC840" s="19"/>
      <c r="DD840" s="19"/>
      <c r="DE840" s="19"/>
      <c r="DF840" s="19"/>
      <c r="DG840" s="19"/>
      <c r="DH840" s="19"/>
      <c r="DI840" s="19"/>
      <c r="DJ840" s="19"/>
      <c r="DK840" s="19"/>
      <c r="DL840" s="19"/>
      <c r="DM840" s="19"/>
      <c r="DN840" s="19"/>
      <c r="DO840" s="19"/>
      <c r="DP840" s="19"/>
      <c r="DQ840" s="19"/>
      <c r="DR840" s="19"/>
      <c r="DS840" s="19"/>
      <c r="DT840" s="19"/>
      <c r="DU840" s="19"/>
      <c r="DV840" s="19"/>
      <c r="DW840" s="19"/>
      <c r="DX840" s="19"/>
      <c r="DY840" s="19"/>
      <c r="DZ840" s="19"/>
      <c r="EA840" s="19"/>
      <c r="EB840" s="19"/>
      <c r="EC840" s="19"/>
      <c r="ED840" s="19"/>
      <c r="EE840" s="19"/>
      <c r="EF840" s="19"/>
      <c r="EG840" s="19"/>
      <c r="EH840" s="19"/>
      <c r="EI840" s="19"/>
      <c r="EJ840" s="19"/>
      <c r="EK840" s="19"/>
      <c r="EL840" s="19"/>
      <c r="EM840" s="19"/>
      <c r="EN840" s="19"/>
      <c r="EO840" s="19"/>
      <c r="EP840" s="19"/>
      <c r="EQ840" s="19"/>
      <c r="ER840" s="19"/>
      <c r="ES840" s="19"/>
      <c r="ET840" s="19"/>
      <c r="EU840" s="19"/>
      <c r="EV840" s="19"/>
      <c r="EW840" s="19"/>
      <c r="EX840" s="19"/>
      <c r="EY840" s="19"/>
      <c r="EZ840" s="19"/>
      <c r="FA840" s="19"/>
      <c r="FB840" s="19"/>
      <c r="FC840" s="19"/>
      <c r="FD840" s="19"/>
      <c r="FE840" s="19"/>
      <c r="FF840" s="19"/>
      <c r="FG840" s="19"/>
      <c r="FH840" s="19"/>
      <c r="FI840" s="19"/>
      <c r="FJ840" s="19"/>
      <c r="FK840" s="19"/>
      <c r="FL840" s="19"/>
      <c r="FM840" s="19"/>
      <c r="FN840" s="19"/>
      <c r="FO840" s="19"/>
      <c r="FP840" s="19"/>
      <c r="FQ840" s="19"/>
      <c r="FR840" s="19"/>
      <c r="FS840" s="19"/>
      <c r="FT840" s="19"/>
      <c r="FU840" s="19"/>
      <c r="FV840" s="19"/>
      <c r="FW840" s="19"/>
      <c r="FX840" s="19"/>
      <c r="FY840" s="19"/>
      <c r="FZ840" s="19"/>
      <c r="GA840" s="19"/>
      <c r="GB840" s="19"/>
      <c r="GC840" s="19"/>
      <c r="GD840" s="19"/>
      <c r="GE840" s="19"/>
      <c r="GF840" s="19"/>
      <c r="GG840" s="19"/>
      <c r="GH840" s="19"/>
      <c r="GI840" s="19"/>
      <c r="GJ840" s="19"/>
      <c r="GK840" s="19"/>
      <c r="GL840" s="19"/>
      <c r="GM840" s="19"/>
      <c r="GN840" s="19"/>
      <c r="GO840" s="19"/>
      <c r="GP840" s="19"/>
      <c r="GQ840" s="19"/>
      <c r="GR840" s="19"/>
      <c r="GS840" s="19"/>
      <c r="GT840" s="19"/>
      <c r="GU840" s="19"/>
      <c r="GV840" s="19"/>
      <c r="GW840" s="19"/>
      <c r="GX840" s="19"/>
      <c r="GY840" s="19"/>
      <c r="GZ840" s="19"/>
      <c r="HA840" s="19"/>
      <c r="HB840" s="19"/>
      <c r="HC840" s="19"/>
      <c r="HD840" s="19"/>
      <c r="HE840" s="19"/>
      <c r="HF840" s="19"/>
      <c r="HG840" s="19"/>
      <c r="HH840" s="19"/>
      <c r="HI840" s="19"/>
      <c r="HJ840" s="19"/>
      <c r="HK840" s="19"/>
      <c r="HL840" s="19"/>
      <c r="HM840" s="19"/>
      <c r="HN840" s="19"/>
      <c r="HO840" s="19"/>
      <c r="HP840" s="19"/>
      <c r="HQ840" s="19"/>
      <c r="HR840" s="19"/>
      <c r="HS840" s="19"/>
      <c r="HT840" s="19"/>
      <c r="HU840" s="19"/>
      <c r="HV840" s="19"/>
      <c r="HW840" s="19"/>
      <c r="HX840" s="19"/>
      <c r="HY840" s="19"/>
      <c r="HZ840" s="19"/>
      <c r="IA840" s="19"/>
      <c r="IB840" s="19"/>
      <c r="IC840" s="19"/>
      <c r="ID840" s="19"/>
      <c r="IE840" s="19"/>
      <c r="IF840" s="19"/>
      <c r="IG840" s="19"/>
      <c r="IH840" s="19"/>
      <c r="II840" s="19"/>
      <c r="IJ840" s="19"/>
      <c r="IK840" s="19"/>
      <c r="IL840" s="19"/>
      <c r="IM840" s="19"/>
      <c r="IN840" s="19"/>
      <c r="IO840" s="19"/>
      <c r="IP840" s="19"/>
      <c r="IQ840" s="19"/>
      <c r="IR840" s="19"/>
      <c r="IS840" s="19"/>
      <c r="IT840" s="19"/>
      <c r="IU840" s="19"/>
      <c r="IV840" s="19"/>
      <c r="IW840" s="19"/>
    </row>
    <row r="841" spans="1:257" s="45" customFormat="1" ht="12.75" customHeight="1" x14ac:dyDescent="0.25">
      <c r="A841" s="33"/>
      <c r="B841" s="52"/>
      <c r="C841" s="25">
        <v>44405</v>
      </c>
      <c r="D841" s="172" t="s">
        <v>1112</v>
      </c>
      <c r="E841" s="60">
        <v>4440</v>
      </c>
      <c r="F841" s="54" t="s">
        <v>621</v>
      </c>
      <c r="G841" s="54"/>
      <c r="H841"/>
      <c r="I841" s="158" t="s">
        <v>1191</v>
      </c>
      <c r="J841" s="154">
        <v>0</v>
      </c>
      <c r="K841" s="143">
        <v>0</v>
      </c>
      <c r="L841" s="143">
        <v>0</v>
      </c>
      <c r="M841" s="143">
        <v>0</v>
      </c>
      <c r="N841" s="143">
        <v>0</v>
      </c>
      <c r="O841" s="143">
        <v>1</v>
      </c>
      <c r="P841" s="143">
        <v>0</v>
      </c>
      <c r="Q841" s="143">
        <v>0</v>
      </c>
      <c r="R841" s="143">
        <v>0</v>
      </c>
      <c r="S841" s="143">
        <v>0</v>
      </c>
      <c r="T841" s="144">
        <v>0</v>
      </c>
      <c r="U841" s="154">
        <v>0</v>
      </c>
      <c r="V841" s="143">
        <v>0</v>
      </c>
      <c r="W841" s="143">
        <v>0</v>
      </c>
      <c r="X841" s="143">
        <v>0</v>
      </c>
      <c r="Y841" s="143">
        <v>0</v>
      </c>
      <c r="Z841" s="143">
        <v>0</v>
      </c>
      <c r="AA841" s="143">
        <v>0</v>
      </c>
      <c r="AB841" s="143">
        <v>0</v>
      </c>
      <c r="AC841" s="143">
        <v>0</v>
      </c>
      <c r="AD841" s="143">
        <v>0</v>
      </c>
      <c r="AE841" s="143">
        <v>0</v>
      </c>
      <c r="AF841" s="148">
        <v>0</v>
      </c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  <c r="AZ841" s="19"/>
      <c r="BA841" s="19"/>
      <c r="BB841" s="19"/>
      <c r="BC841" s="19"/>
      <c r="BD841" s="19"/>
      <c r="BE841" s="19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P841" s="19"/>
      <c r="BQ841" s="19"/>
      <c r="BR841" s="19"/>
      <c r="BS841" s="19"/>
      <c r="BT841" s="19"/>
      <c r="BU841" s="19"/>
      <c r="BV841" s="19"/>
      <c r="BW841" s="19"/>
      <c r="BX841" s="19"/>
      <c r="BY841" s="19"/>
      <c r="BZ841" s="19"/>
      <c r="CA841" s="19"/>
      <c r="CB841" s="19"/>
      <c r="CC841" s="19"/>
      <c r="CD841" s="19"/>
      <c r="CE841" s="19"/>
      <c r="CF841" s="19"/>
      <c r="CG841" s="19"/>
      <c r="CH841" s="19"/>
      <c r="CI841" s="19"/>
      <c r="CJ841" s="19"/>
      <c r="CK841" s="19"/>
      <c r="CL841" s="19"/>
      <c r="CM841" s="19"/>
      <c r="CN841" s="19"/>
      <c r="CO841" s="19"/>
      <c r="CP841" s="19"/>
      <c r="CQ841" s="19"/>
      <c r="CR841" s="19"/>
      <c r="CS841" s="19"/>
      <c r="CT841" s="19"/>
      <c r="CU841" s="19"/>
      <c r="CV841" s="19"/>
      <c r="CW841" s="19"/>
      <c r="CX841" s="19"/>
      <c r="CY841" s="19"/>
      <c r="CZ841" s="19"/>
      <c r="DA841" s="19"/>
      <c r="DB841" s="19"/>
      <c r="DC841" s="19"/>
      <c r="DD841" s="19"/>
      <c r="DE841" s="19"/>
      <c r="DF841" s="19"/>
      <c r="DG841" s="19"/>
      <c r="DH841" s="19"/>
      <c r="DI841" s="19"/>
      <c r="DJ841" s="19"/>
      <c r="DK841" s="19"/>
      <c r="DL841" s="19"/>
      <c r="DM841" s="19"/>
      <c r="DN841" s="19"/>
      <c r="DO841" s="19"/>
      <c r="DP841" s="19"/>
      <c r="DQ841" s="19"/>
      <c r="DR841" s="19"/>
      <c r="DS841" s="19"/>
      <c r="DT841" s="19"/>
      <c r="DU841" s="19"/>
      <c r="DV841" s="19"/>
      <c r="DW841" s="19"/>
      <c r="DX841" s="19"/>
      <c r="DY841" s="19"/>
      <c r="DZ841" s="19"/>
      <c r="EA841" s="19"/>
      <c r="EB841" s="19"/>
      <c r="EC841" s="19"/>
      <c r="ED841" s="19"/>
      <c r="EE841" s="19"/>
      <c r="EF841" s="19"/>
      <c r="EG841" s="19"/>
      <c r="EH841" s="19"/>
      <c r="EI841" s="19"/>
      <c r="EJ841" s="19"/>
      <c r="EK841" s="19"/>
      <c r="EL841" s="19"/>
      <c r="EM841" s="19"/>
      <c r="EN841" s="19"/>
      <c r="EO841" s="19"/>
      <c r="EP841" s="19"/>
      <c r="EQ841" s="19"/>
      <c r="ER841" s="19"/>
      <c r="ES841" s="19"/>
      <c r="ET841" s="19"/>
      <c r="EU841" s="19"/>
      <c r="EV841" s="19"/>
      <c r="EW841" s="19"/>
      <c r="EX841" s="19"/>
      <c r="EY841" s="19"/>
      <c r="EZ841" s="19"/>
      <c r="FA841" s="19"/>
      <c r="FB841" s="19"/>
      <c r="FC841" s="19"/>
      <c r="FD841" s="19"/>
      <c r="FE841" s="19"/>
      <c r="FF841" s="19"/>
      <c r="FG841" s="19"/>
      <c r="FH841" s="19"/>
      <c r="FI841" s="19"/>
      <c r="FJ841" s="19"/>
      <c r="FK841" s="19"/>
      <c r="FL841" s="19"/>
      <c r="FM841" s="19"/>
      <c r="FN841" s="19"/>
      <c r="FO841" s="19"/>
      <c r="FP841" s="19"/>
      <c r="FQ841" s="19"/>
      <c r="FR841" s="19"/>
      <c r="FS841" s="19"/>
      <c r="FT841" s="19"/>
      <c r="FU841" s="19"/>
      <c r="FV841" s="19"/>
      <c r="FW841" s="19"/>
      <c r="FX841" s="19"/>
      <c r="FY841" s="19"/>
      <c r="FZ841" s="19"/>
      <c r="GA841" s="19"/>
      <c r="GB841" s="19"/>
      <c r="GC841" s="19"/>
      <c r="GD841" s="19"/>
      <c r="GE841" s="19"/>
      <c r="GF841" s="19"/>
      <c r="GG841" s="19"/>
      <c r="GH841" s="19"/>
      <c r="GI841" s="19"/>
      <c r="GJ841" s="19"/>
      <c r="GK841" s="19"/>
      <c r="GL841" s="19"/>
      <c r="GM841" s="19"/>
      <c r="GN841" s="19"/>
      <c r="GO841" s="19"/>
      <c r="GP841" s="19"/>
      <c r="GQ841" s="19"/>
      <c r="GR841" s="19"/>
      <c r="GS841" s="19"/>
      <c r="GT841" s="19"/>
      <c r="GU841" s="19"/>
      <c r="GV841" s="19"/>
      <c r="GW841" s="19"/>
      <c r="GX841" s="19"/>
      <c r="GY841" s="19"/>
      <c r="GZ841" s="19"/>
      <c r="HA841" s="19"/>
      <c r="HB841" s="19"/>
      <c r="HC841" s="19"/>
      <c r="HD841" s="19"/>
      <c r="HE841" s="19"/>
      <c r="HF841" s="19"/>
      <c r="HG841" s="19"/>
      <c r="HH841" s="19"/>
      <c r="HI841" s="19"/>
      <c r="HJ841" s="19"/>
      <c r="HK841" s="19"/>
      <c r="HL841" s="19"/>
      <c r="HM841" s="19"/>
      <c r="HN841" s="19"/>
      <c r="HO841" s="19"/>
      <c r="HP841" s="19"/>
      <c r="HQ841" s="19"/>
      <c r="HR841" s="19"/>
      <c r="HS841" s="19"/>
      <c r="HT841" s="19"/>
      <c r="HU841" s="19"/>
      <c r="HV841" s="19"/>
      <c r="HW841" s="19"/>
      <c r="HX841" s="19"/>
      <c r="HY841" s="19"/>
      <c r="HZ841" s="19"/>
      <c r="IA841" s="19"/>
      <c r="IB841" s="19"/>
      <c r="IC841" s="19"/>
      <c r="ID841" s="19"/>
      <c r="IE841" s="19"/>
      <c r="IF841" s="19"/>
      <c r="IG841" s="19"/>
      <c r="IH841" s="19"/>
      <c r="II841" s="19"/>
      <c r="IJ841" s="19"/>
      <c r="IK841" s="19"/>
      <c r="IL841" s="19"/>
      <c r="IM841" s="19"/>
      <c r="IN841" s="19"/>
      <c r="IO841" s="19"/>
      <c r="IP841" s="19"/>
      <c r="IQ841" s="19"/>
      <c r="IR841" s="19"/>
      <c r="IS841" s="19"/>
      <c r="IT841" s="19"/>
      <c r="IU841" s="19"/>
      <c r="IV841" s="19"/>
      <c r="IW841" s="19"/>
    </row>
    <row r="842" spans="1:257" s="45" customFormat="1" ht="12.75" customHeight="1" x14ac:dyDescent="0.25">
      <c r="A842" s="33"/>
      <c r="B842" s="52"/>
      <c r="C842" s="25">
        <v>44406</v>
      </c>
      <c r="D842" s="172" t="s">
        <v>1113</v>
      </c>
      <c r="E842" s="60">
        <v>4440</v>
      </c>
      <c r="F842" s="54" t="s">
        <v>621</v>
      </c>
      <c r="G842" s="54"/>
      <c r="H842"/>
      <c r="I842" s="158" t="s">
        <v>1191</v>
      </c>
      <c r="J842" s="154">
        <v>0</v>
      </c>
      <c r="K842" s="143">
        <v>0</v>
      </c>
      <c r="L842" s="143">
        <v>0</v>
      </c>
      <c r="M842" s="143">
        <v>0</v>
      </c>
      <c r="N842" s="143">
        <v>0</v>
      </c>
      <c r="O842" s="143">
        <v>0</v>
      </c>
      <c r="P842" s="143">
        <v>1</v>
      </c>
      <c r="Q842" s="143">
        <v>0</v>
      </c>
      <c r="R842" s="143">
        <v>0</v>
      </c>
      <c r="S842" s="143">
        <v>0</v>
      </c>
      <c r="T842" s="144">
        <v>0</v>
      </c>
      <c r="U842" s="154">
        <v>0</v>
      </c>
      <c r="V842" s="143">
        <v>0</v>
      </c>
      <c r="W842" s="143">
        <v>0</v>
      </c>
      <c r="X842" s="143">
        <v>0</v>
      </c>
      <c r="Y842" s="143">
        <v>0</v>
      </c>
      <c r="Z842" s="143">
        <v>0</v>
      </c>
      <c r="AA842" s="143">
        <v>0</v>
      </c>
      <c r="AB842" s="143">
        <v>0</v>
      </c>
      <c r="AC842" s="143">
        <v>0</v>
      </c>
      <c r="AD842" s="143">
        <v>0</v>
      </c>
      <c r="AE842" s="143">
        <v>0</v>
      </c>
      <c r="AF842" s="148">
        <v>0</v>
      </c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  <c r="AU842" s="19"/>
      <c r="AV842" s="19"/>
      <c r="AW842" s="19"/>
      <c r="AX842" s="19"/>
      <c r="AY842" s="19"/>
      <c r="AZ842" s="19"/>
      <c r="BA842" s="19"/>
      <c r="BB842" s="19"/>
      <c r="BC842" s="19"/>
      <c r="BD842" s="19"/>
      <c r="BE842" s="19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P842" s="19"/>
      <c r="BQ842" s="19"/>
      <c r="BR842" s="19"/>
      <c r="BS842" s="19"/>
      <c r="BT842" s="19"/>
      <c r="BU842" s="19"/>
      <c r="BV842" s="19"/>
      <c r="BW842" s="19"/>
      <c r="BX842" s="19"/>
      <c r="BY842" s="19"/>
      <c r="BZ842" s="19"/>
      <c r="CA842" s="19"/>
      <c r="CB842" s="19"/>
      <c r="CC842" s="19"/>
      <c r="CD842" s="19"/>
      <c r="CE842" s="19"/>
      <c r="CF842" s="19"/>
      <c r="CG842" s="19"/>
      <c r="CH842" s="19"/>
      <c r="CI842" s="19"/>
      <c r="CJ842" s="19"/>
      <c r="CK842" s="19"/>
      <c r="CL842" s="19"/>
      <c r="CM842" s="19"/>
      <c r="CN842" s="19"/>
      <c r="CO842" s="19"/>
      <c r="CP842" s="19"/>
      <c r="CQ842" s="19"/>
      <c r="CR842" s="19"/>
      <c r="CS842" s="19"/>
      <c r="CT842" s="19"/>
      <c r="CU842" s="19"/>
      <c r="CV842" s="19"/>
      <c r="CW842" s="19"/>
      <c r="CX842" s="19"/>
      <c r="CY842" s="19"/>
      <c r="CZ842" s="19"/>
      <c r="DA842" s="19"/>
      <c r="DB842" s="19"/>
      <c r="DC842" s="19"/>
      <c r="DD842" s="19"/>
      <c r="DE842" s="19"/>
      <c r="DF842" s="19"/>
      <c r="DG842" s="19"/>
      <c r="DH842" s="19"/>
      <c r="DI842" s="19"/>
      <c r="DJ842" s="19"/>
      <c r="DK842" s="19"/>
      <c r="DL842" s="19"/>
      <c r="DM842" s="19"/>
      <c r="DN842" s="19"/>
      <c r="DO842" s="19"/>
      <c r="DP842" s="19"/>
      <c r="DQ842" s="19"/>
      <c r="DR842" s="19"/>
      <c r="DS842" s="19"/>
      <c r="DT842" s="19"/>
      <c r="DU842" s="19"/>
      <c r="DV842" s="19"/>
      <c r="DW842" s="19"/>
      <c r="DX842" s="19"/>
      <c r="DY842" s="19"/>
      <c r="DZ842" s="19"/>
      <c r="EA842" s="19"/>
      <c r="EB842" s="19"/>
      <c r="EC842" s="19"/>
      <c r="ED842" s="19"/>
      <c r="EE842" s="19"/>
      <c r="EF842" s="19"/>
      <c r="EG842" s="19"/>
      <c r="EH842" s="19"/>
      <c r="EI842" s="19"/>
      <c r="EJ842" s="19"/>
      <c r="EK842" s="19"/>
      <c r="EL842" s="19"/>
      <c r="EM842" s="19"/>
      <c r="EN842" s="19"/>
      <c r="EO842" s="19"/>
      <c r="EP842" s="19"/>
      <c r="EQ842" s="19"/>
      <c r="ER842" s="19"/>
      <c r="ES842" s="19"/>
      <c r="ET842" s="19"/>
      <c r="EU842" s="19"/>
      <c r="EV842" s="19"/>
      <c r="EW842" s="19"/>
      <c r="EX842" s="19"/>
      <c r="EY842" s="19"/>
      <c r="EZ842" s="19"/>
      <c r="FA842" s="19"/>
      <c r="FB842" s="19"/>
      <c r="FC842" s="19"/>
      <c r="FD842" s="19"/>
      <c r="FE842" s="19"/>
      <c r="FF842" s="19"/>
      <c r="FG842" s="19"/>
      <c r="FH842" s="19"/>
      <c r="FI842" s="19"/>
      <c r="FJ842" s="19"/>
      <c r="FK842" s="19"/>
      <c r="FL842" s="19"/>
      <c r="FM842" s="19"/>
      <c r="FN842" s="19"/>
      <c r="FO842" s="19"/>
      <c r="FP842" s="19"/>
      <c r="FQ842" s="19"/>
      <c r="FR842" s="19"/>
      <c r="FS842" s="19"/>
      <c r="FT842" s="19"/>
      <c r="FU842" s="19"/>
      <c r="FV842" s="19"/>
      <c r="FW842" s="19"/>
      <c r="FX842" s="19"/>
      <c r="FY842" s="19"/>
      <c r="FZ842" s="19"/>
      <c r="GA842" s="19"/>
      <c r="GB842" s="19"/>
      <c r="GC842" s="19"/>
      <c r="GD842" s="19"/>
      <c r="GE842" s="19"/>
      <c r="GF842" s="19"/>
      <c r="GG842" s="19"/>
      <c r="GH842" s="19"/>
      <c r="GI842" s="19"/>
      <c r="GJ842" s="19"/>
      <c r="GK842" s="19"/>
      <c r="GL842" s="19"/>
      <c r="GM842" s="19"/>
      <c r="GN842" s="19"/>
      <c r="GO842" s="19"/>
      <c r="GP842" s="19"/>
      <c r="GQ842" s="19"/>
      <c r="GR842" s="19"/>
      <c r="GS842" s="19"/>
      <c r="GT842" s="19"/>
      <c r="GU842" s="19"/>
      <c r="GV842" s="19"/>
      <c r="GW842" s="19"/>
      <c r="GX842" s="19"/>
      <c r="GY842" s="19"/>
      <c r="GZ842" s="19"/>
      <c r="HA842" s="19"/>
      <c r="HB842" s="19"/>
      <c r="HC842" s="19"/>
      <c r="HD842" s="19"/>
      <c r="HE842" s="19"/>
      <c r="HF842" s="19"/>
      <c r="HG842" s="19"/>
      <c r="HH842" s="19"/>
      <c r="HI842" s="19"/>
      <c r="HJ842" s="19"/>
      <c r="HK842" s="19"/>
      <c r="HL842" s="19"/>
      <c r="HM842" s="19"/>
      <c r="HN842" s="19"/>
      <c r="HO842" s="19"/>
      <c r="HP842" s="19"/>
      <c r="HQ842" s="19"/>
      <c r="HR842" s="19"/>
      <c r="HS842" s="19"/>
      <c r="HT842" s="19"/>
      <c r="HU842" s="19"/>
      <c r="HV842" s="19"/>
      <c r="HW842" s="19"/>
      <c r="HX842" s="19"/>
      <c r="HY842" s="19"/>
      <c r="HZ842" s="19"/>
      <c r="IA842" s="19"/>
      <c r="IB842" s="19"/>
      <c r="IC842" s="19"/>
      <c r="ID842" s="19"/>
      <c r="IE842" s="19"/>
      <c r="IF842" s="19"/>
      <c r="IG842" s="19"/>
      <c r="IH842" s="19"/>
      <c r="II842" s="19"/>
      <c r="IJ842" s="19"/>
      <c r="IK842" s="19"/>
      <c r="IL842" s="19"/>
      <c r="IM842" s="19"/>
      <c r="IN842" s="19"/>
      <c r="IO842" s="19"/>
      <c r="IP842" s="19"/>
      <c r="IQ842" s="19"/>
      <c r="IR842" s="19"/>
      <c r="IS842" s="19"/>
      <c r="IT842" s="19"/>
      <c r="IU842" s="19"/>
      <c r="IV842" s="19"/>
      <c r="IW842" s="19"/>
    </row>
    <row r="843" spans="1:257" s="45" customFormat="1" ht="12.75" customHeight="1" x14ac:dyDescent="0.25">
      <c r="A843" s="33"/>
      <c r="B843" s="52"/>
      <c r="C843" s="25">
        <v>44407</v>
      </c>
      <c r="D843" s="172" t="s">
        <v>1114</v>
      </c>
      <c r="E843" s="60">
        <v>4440</v>
      </c>
      <c r="F843" s="54" t="s">
        <v>621</v>
      </c>
      <c r="G843" s="54"/>
      <c r="H843"/>
      <c r="I843" s="158" t="s">
        <v>1191</v>
      </c>
      <c r="J843" s="154">
        <v>0</v>
      </c>
      <c r="K843" s="143">
        <v>0</v>
      </c>
      <c r="L843" s="143">
        <v>0</v>
      </c>
      <c r="M843" s="143">
        <v>0</v>
      </c>
      <c r="N843" s="143">
        <v>0</v>
      </c>
      <c r="O843" s="143">
        <v>0</v>
      </c>
      <c r="P843" s="143">
        <v>0</v>
      </c>
      <c r="Q843" s="143">
        <v>1</v>
      </c>
      <c r="R843" s="143">
        <v>0</v>
      </c>
      <c r="S843" s="143">
        <v>0</v>
      </c>
      <c r="T843" s="144">
        <v>0</v>
      </c>
      <c r="U843" s="154">
        <v>0</v>
      </c>
      <c r="V843" s="143">
        <v>0</v>
      </c>
      <c r="W843" s="143">
        <v>0</v>
      </c>
      <c r="X843" s="143">
        <v>0</v>
      </c>
      <c r="Y843" s="143">
        <v>0</v>
      </c>
      <c r="Z843" s="143">
        <v>0</v>
      </c>
      <c r="AA843" s="143">
        <v>0</v>
      </c>
      <c r="AB843" s="143">
        <v>0</v>
      </c>
      <c r="AC843" s="143">
        <v>0</v>
      </c>
      <c r="AD843" s="143">
        <v>0</v>
      </c>
      <c r="AE843" s="143">
        <v>0</v>
      </c>
      <c r="AF843" s="148">
        <v>0</v>
      </c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19"/>
      <c r="AR843" s="19"/>
      <c r="AS843" s="19"/>
      <c r="AT843" s="19"/>
      <c r="AU843" s="19"/>
      <c r="AV843" s="19"/>
      <c r="AW843" s="19"/>
      <c r="AX843" s="19"/>
      <c r="AY843" s="19"/>
      <c r="AZ843" s="19"/>
      <c r="BA843" s="19"/>
      <c r="BB843" s="19"/>
      <c r="BC843" s="19"/>
      <c r="BD843" s="19"/>
      <c r="BE843" s="19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P843" s="19"/>
      <c r="BQ843" s="19"/>
      <c r="BR843" s="19"/>
      <c r="BS843" s="19"/>
      <c r="BT843" s="19"/>
      <c r="BU843" s="19"/>
      <c r="BV843" s="19"/>
      <c r="BW843" s="19"/>
      <c r="BX843" s="19"/>
      <c r="BY843" s="19"/>
      <c r="BZ843" s="19"/>
      <c r="CA843" s="19"/>
      <c r="CB843" s="19"/>
      <c r="CC843" s="19"/>
      <c r="CD843" s="19"/>
      <c r="CE843" s="19"/>
      <c r="CF843" s="19"/>
      <c r="CG843" s="19"/>
      <c r="CH843" s="19"/>
      <c r="CI843" s="19"/>
      <c r="CJ843" s="19"/>
      <c r="CK843" s="19"/>
      <c r="CL843" s="19"/>
      <c r="CM843" s="19"/>
      <c r="CN843" s="19"/>
      <c r="CO843" s="19"/>
      <c r="CP843" s="19"/>
      <c r="CQ843" s="19"/>
      <c r="CR843" s="19"/>
      <c r="CS843" s="19"/>
      <c r="CT843" s="19"/>
      <c r="CU843" s="19"/>
      <c r="CV843" s="19"/>
      <c r="CW843" s="19"/>
      <c r="CX843" s="19"/>
      <c r="CY843" s="19"/>
      <c r="CZ843" s="19"/>
      <c r="DA843" s="19"/>
      <c r="DB843" s="19"/>
      <c r="DC843" s="19"/>
      <c r="DD843" s="19"/>
      <c r="DE843" s="19"/>
      <c r="DF843" s="19"/>
      <c r="DG843" s="19"/>
      <c r="DH843" s="19"/>
      <c r="DI843" s="19"/>
      <c r="DJ843" s="19"/>
      <c r="DK843" s="19"/>
      <c r="DL843" s="19"/>
      <c r="DM843" s="19"/>
      <c r="DN843" s="19"/>
      <c r="DO843" s="19"/>
      <c r="DP843" s="19"/>
      <c r="DQ843" s="19"/>
      <c r="DR843" s="19"/>
      <c r="DS843" s="19"/>
      <c r="DT843" s="19"/>
      <c r="DU843" s="19"/>
      <c r="DV843" s="19"/>
      <c r="DW843" s="19"/>
      <c r="DX843" s="19"/>
      <c r="DY843" s="19"/>
      <c r="DZ843" s="19"/>
      <c r="EA843" s="19"/>
      <c r="EB843" s="19"/>
      <c r="EC843" s="19"/>
      <c r="ED843" s="19"/>
      <c r="EE843" s="19"/>
      <c r="EF843" s="19"/>
      <c r="EG843" s="19"/>
      <c r="EH843" s="19"/>
      <c r="EI843" s="19"/>
      <c r="EJ843" s="19"/>
      <c r="EK843" s="19"/>
      <c r="EL843" s="19"/>
      <c r="EM843" s="19"/>
      <c r="EN843" s="19"/>
      <c r="EO843" s="19"/>
      <c r="EP843" s="19"/>
      <c r="EQ843" s="19"/>
      <c r="ER843" s="19"/>
      <c r="ES843" s="19"/>
      <c r="ET843" s="19"/>
      <c r="EU843" s="19"/>
      <c r="EV843" s="19"/>
      <c r="EW843" s="19"/>
      <c r="EX843" s="19"/>
      <c r="EY843" s="19"/>
      <c r="EZ843" s="19"/>
      <c r="FA843" s="19"/>
      <c r="FB843" s="19"/>
      <c r="FC843" s="19"/>
      <c r="FD843" s="19"/>
      <c r="FE843" s="19"/>
      <c r="FF843" s="19"/>
      <c r="FG843" s="19"/>
      <c r="FH843" s="19"/>
      <c r="FI843" s="19"/>
      <c r="FJ843" s="19"/>
      <c r="FK843" s="19"/>
      <c r="FL843" s="19"/>
      <c r="FM843" s="19"/>
      <c r="FN843" s="19"/>
      <c r="FO843" s="19"/>
      <c r="FP843" s="19"/>
      <c r="FQ843" s="19"/>
      <c r="FR843" s="19"/>
      <c r="FS843" s="19"/>
      <c r="FT843" s="19"/>
      <c r="FU843" s="19"/>
      <c r="FV843" s="19"/>
      <c r="FW843" s="19"/>
      <c r="FX843" s="19"/>
      <c r="FY843" s="19"/>
      <c r="FZ843" s="19"/>
      <c r="GA843" s="19"/>
      <c r="GB843" s="19"/>
      <c r="GC843" s="19"/>
      <c r="GD843" s="19"/>
      <c r="GE843" s="19"/>
      <c r="GF843" s="19"/>
      <c r="GG843" s="19"/>
      <c r="GH843" s="19"/>
      <c r="GI843" s="19"/>
      <c r="GJ843" s="19"/>
      <c r="GK843" s="19"/>
      <c r="GL843" s="19"/>
      <c r="GM843" s="19"/>
      <c r="GN843" s="19"/>
      <c r="GO843" s="19"/>
      <c r="GP843" s="19"/>
      <c r="GQ843" s="19"/>
      <c r="GR843" s="19"/>
      <c r="GS843" s="19"/>
      <c r="GT843" s="19"/>
      <c r="GU843" s="19"/>
      <c r="GV843" s="19"/>
      <c r="GW843" s="19"/>
      <c r="GX843" s="19"/>
      <c r="GY843" s="19"/>
      <c r="GZ843" s="19"/>
      <c r="HA843" s="19"/>
      <c r="HB843" s="19"/>
      <c r="HC843" s="19"/>
      <c r="HD843" s="19"/>
      <c r="HE843" s="19"/>
      <c r="HF843" s="19"/>
      <c r="HG843" s="19"/>
      <c r="HH843" s="19"/>
      <c r="HI843" s="19"/>
      <c r="HJ843" s="19"/>
      <c r="HK843" s="19"/>
      <c r="HL843" s="19"/>
      <c r="HM843" s="19"/>
      <c r="HN843" s="19"/>
      <c r="HO843" s="19"/>
      <c r="HP843" s="19"/>
      <c r="HQ843" s="19"/>
      <c r="HR843" s="19"/>
      <c r="HS843" s="19"/>
      <c r="HT843" s="19"/>
      <c r="HU843" s="19"/>
      <c r="HV843" s="19"/>
      <c r="HW843" s="19"/>
      <c r="HX843" s="19"/>
      <c r="HY843" s="19"/>
      <c r="HZ843" s="19"/>
      <c r="IA843" s="19"/>
      <c r="IB843" s="19"/>
      <c r="IC843" s="19"/>
      <c r="ID843" s="19"/>
      <c r="IE843" s="19"/>
      <c r="IF843" s="19"/>
      <c r="IG843" s="19"/>
      <c r="IH843" s="19"/>
      <c r="II843" s="19"/>
      <c r="IJ843" s="19"/>
      <c r="IK843" s="19"/>
      <c r="IL843" s="19"/>
      <c r="IM843" s="19"/>
      <c r="IN843" s="19"/>
      <c r="IO843" s="19"/>
      <c r="IP843" s="19"/>
      <c r="IQ843" s="19"/>
      <c r="IR843" s="19"/>
      <c r="IS843" s="19"/>
      <c r="IT843" s="19"/>
      <c r="IU843" s="19"/>
      <c r="IV843" s="19"/>
      <c r="IW843" s="19"/>
    </row>
    <row r="844" spans="1:257" s="45" customFormat="1" ht="12.75" customHeight="1" x14ac:dyDescent="0.25">
      <c r="A844" s="33"/>
      <c r="B844" s="52"/>
      <c r="C844" s="25">
        <v>44408</v>
      </c>
      <c r="D844" s="172" t="s">
        <v>1115</v>
      </c>
      <c r="E844" s="60">
        <v>4440</v>
      </c>
      <c r="F844" s="54" t="s">
        <v>621</v>
      </c>
      <c r="G844" s="54"/>
      <c r="H844"/>
      <c r="I844" s="158" t="s">
        <v>1191</v>
      </c>
      <c r="J844" s="154">
        <v>0</v>
      </c>
      <c r="K844" s="143">
        <v>0</v>
      </c>
      <c r="L844" s="143">
        <v>0</v>
      </c>
      <c r="M844" s="143">
        <v>0</v>
      </c>
      <c r="N844" s="143">
        <v>0</v>
      </c>
      <c r="O844" s="143">
        <v>0</v>
      </c>
      <c r="P844" s="143">
        <v>0</v>
      </c>
      <c r="Q844" s="143">
        <v>0</v>
      </c>
      <c r="R844" s="143">
        <v>0</v>
      </c>
      <c r="S844" s="143">
        <v>1</v>
      </c>
      <c r="T844" s="144">
        <v>0</v>
      </c>
      <c r="U844" s="154">
        <v>0</v>
      </c>
      <c r="V844" s="143">
        <v>0</v>
      </c>
      <c r="W844" s="143">
        <v>0</v>
      </c>
      <c r="X844" s="143">
        <v>0</v>
      </c>
      <c r="Y844" s="143">
        <v>0</v>
      </c>
      <c r="Z844" s="143">
        <v>0</v>
      </c>
      <c r="AA844" s="143">
        <v>0</v>
      </c>
      <c r="AB844" s="143">
        <v>0</v>
      </c>
      <c r="AC844" s="143">
        <v>0</v>
      </c>
      <c r="AD844" s="143">
        <v>0</v>
      </c>
      <c r="AE844" s="143">
        <v>0</v>
      </c>
      <c r="AF844" s="148">
        <v>0</v>
      </c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  <c r="AU844" s="19"/>
      <c r="AV844" s="19"/>
      <c r="AW844" s="19"/>
      <c r="AX844" s="19"/>
      <c r="AY844" s="19"/>
      <c r="AZ844" s="19"/>
      <c r="BA844" s="19"/>
      <c r="BB844" s="19"/>
      <c r="BC844" s="19"/>
      <c r="BD844" s="19"/>
      <c r="BE844" s="19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P844" s="19"/>
      <c r="BQ844" s="19"/>
      <c r="BR844" s="19"/>
      <c r="BS844" s="19"/>
      <c r="BT844" s="19"/>
      <c r="BU844" s="19"/>
      <c r="BV844" s="19"/>
      <c r="BW844" s="19"/>
      <c r="BX844" s="19"/>
      <c r="BY844" s="19"/>
      <c r="BZ844" s="19"/>
      <c r="CA844" s="19"/>
      <c r="CB844" s="19"/>
      <c r="CC844" s="19"/>
      <c r="CD844" s="19"/>
      <c r="CE844" s="19"/>
      <c r="CF844" s="19"/>
      <c r="CG844" s="19"/>
      <c r="CH844" s="19"/>
      <c r="CI844" s="19"/>
      <c r="CJ844" s="19"/>
      <c r="CK844" s="19"/>
      <c r="CL844" s="19"/>
      <c r="CM844" s="19"/>
      <c r="CN844" s="19"/>
      <c r="CO844" s="19"/>
      <c r="CP844" s="19"/>
      <c r="CQ844" s="19"/>
      <c r="CR844" s="19"/>
      <c r="CS844" s="19"/>
      <c r="CT844" s="19"/>
      <c r="CU844" s="19"/>
      <c r="CV844" s="19"/>
      <c r="CW844" s="19"/>
      <c r="CX844" s="19"/>
      <c r="CY844" s="19"/>
      <c r="CZ844" s="19"/>
      <c r="DA844" s="19"/>
      <c r="DB844" s="19"/>
      <c r="DC844" s="19"/>
      <c r="DD844" s="19"/>
      <c r="DE844" s="19"/>
      <c r="DF844" s="19"/>
      <c r="DG844" s="19"/>
      <c r="DH844" s="19"/>
      <c r="DI844" s="19"/>
      <c r="DJ844" s="19"/>
      <c r="DK844" s="19"/>
      <c r="DL844" s="19"/>
      <c r="DM844" s="19"/>
      <c r="DN844" s="19"/>
      <c r="DO844" s="19"/>
      <c r="DP844" s="19"/>
      <c r="DQ844" s="19"/>
      <c r="DR844" s="19"/>
      <c r="DS844" s="19"/>
      <c r="DT844" s="19"/>
      <c r="DU844" s="19"/>
      <c r="DV844" s="19"/>
      <c r="DW844" s="19"/>
      <c r="DX844" s="19"/>
      <c r="DY844" s="19"/>
      <c r="DZ844" s="19"/>
      <c r="EA844" s="19"/>
      <c r="EB844" s="19"/>
      <c r="EC844" s="19"/>
      <c r="ED844" s="19"/>
      <c r="EE844" s="19"/>
      <c r="EF844" s="19"/>
      <c r="EG844" s="19"/>
      <c r="EH844" s="19"/>
      <c r="EI844" s="19"/>
      <c r="EJ844" s="19"/>
      <c r="EK844" s="19"/>
      <c r="EL844" s="19"/>
      <c r="EM844" s="19"/>
      <c r="EN844" s="19"/>
      <c r="EO844" s="19"/>
      <c r="EP844" s="19"/>
      <c r="EQ844" s="19"/>
      <c r="ER844" s="19"/>
      <c r="ES844" s="19"/>
      <c r="ET844" s="19"/>
      <c r="EU844" s="19"/>
      <c r="EV844" s="19"/>
      <c r="EW844" s="19"/>
      <c r="EX844" s="19"/>
      <c r="EY844" s="19"/>
      <c r="EZ844" s="19"/>
      <c r="FA844" s="19"/>
      <c r="FB844" s="19"/>
      <c r="FC844" s="19"/>
      <c r="FD844" s="19"/>
      <c r="FE844" s="19"/>
      <c r="FF844" s="19"/>
      <c r="FG844" s="19"/>
      <c r="FH844" s="19"/>
      <c r="FI844" s="19"/>
      <c r="FJ844" s="19"/>
      <c r="FK844" s="19"/>
      <c r="FL844" s="19"/>
      <c r="FM844" s="19"/>
      <c r="FN844" s="19"/>
      <c r="FO844" s="19"/>
      <c r="FP844" s="19"/>
      <c r="FQ844" s="19"/>
      <c r="FR844" s="19"/>
      <c r="FS844" s="19"/>
      <c r="FT844" s="19"/>
      <c r="FU844" s="19"/>
      <c r="FV844" s="19"/>
      <c r="FW844" s="19"/>
      <c r="FX844" s="19"/>
      <c r="FY844" s="19"/>
      <c r="FZ844" s="19"/>
      <c r="GA844" s="19"/>
      <c r="GB844" s="19"/>
      <c r="GC844" s="19"/>
      <c r="GD844" s="19"/>
      <c r="GE844" s="19"/>
      <c r="GF844" s="19"/>
      <c r="GG844" s="19"/>
      <c r="GH844" s="19"/>
      <c r="GI844" s="19"/>
      <c r="GJ844" s="19"/>
      <c r="GK844" s="19"/>
      <c r="GL844" s="19"/>
      <c r="GM844" s="19"/>
      <c r="GN844" s="19"/>
      <c r="GO844" s="19"/>
      <c r="GP844" s="19"/>
      <c r="GQ844" s="19"/>
      <c r="GR844" s="19"/>
      <c r="GS844" s="19"/>
      <c r="GT844" s="19"/>
      <c r="GU844" s="19"/>
      <c r="GV844" s="19"/>
      <c r="GW844" s="19"/>
      <c r="GX844" s="19"/>
      <c r="GY844" s="19"/>
      <c r="GZ844" s="19"/>
      <c r="HA844" s="19"/>
      <c r="HB844" s="19"/>
      <c r="HC844" s="19"/>
      <c r="HD844" s="19"/>
      <c r="HE844" s="19"/>
      <c r="HF844" s="19"/>
      <c r="HG844" s="19"/>
      <c r="HH844" s="19"/>
      <c r="HI844" s="19"/>
      <c r="HJ844" s="19"/>
      <c r="HK844" s="19"/>
      <c r="HL844" s="19"/>
      <c r="HM844" s="19"/>
      <c r="HN844" s="19"/>
      <c r="HO844" s="19"/>
      <c r="HP844" s="19"/>
      <c r="HQ844" s="19"/>
      <c r="HR844" s="19"/>
      <c r="HS844" s="19"/>
      <c r="HT844" s="19"/>
      <c r="HU844" s="19"/>
      <c r="HV844" s="19"/>
      <c r="HW844" s="19"/>
      <c r="HX844" s="19"/>
      <c r="HY844" s="19"/>
      <c r="HZ844" s="19"/>
      <c r="IA844" s="19"/>
      <c r="IB844" s="19"/>
      <c r="IC844" s="19"/>
      <c r="ID844" s="19"/>
      <c r="IE844" s="19"/>
      <c r="IF844" s="19"/>
      <c r="IG844" s="19"/>
      <c r="IH844" s="19"/>
      <c r="II844" s="19"/>
      <c r="IJ844" s="19"/>
      <c r="IK844" s="19"/>
      <c r="IL844" s="19"/>
      <c r="IM844" s="19"/>
      <c r="IN844" s="19"/>
      <c r="IO844" s="19"/>
      <c r="IP844" s="19"/>
      <c r="IQ844" s="19"/>
      <c r="IR844" s="19"/>
      <c r="IS844" s="19"/>
      <c r="IT844" s="19"/>
      <c r="IU844" s="19"/>
      <c r="IV844" s="19"/>
      <c r="IW844" s="19"/>
    </row>
    <row r="845" spans="1:257" s="45" customFormat="1" ht="12.75" customHeight="1" x14ac:dyDescent="0.25">
      <c r="A845" s="33"/>
      <c r="B845" s="52"/>
      <c r="C845" s="25">
        <v>44409</v>
      </c>
      <c r="D845" s="172" t="s">
        <v>1116</v>
      </c>
      <c r="E845" s="60">
        <v>4440</v>
      </c>
      <c r="F845" s="54" t="s">
        <v>621</v>
      </c>
      <c r="G845" s="54"/>
      <c r="H845"/>
      <c r="I845" s="158" t="s">
        <v>1191</v>
      </c>
      <c r="J845" s="154">
        <v>0</v>
      </c>
      <c r="K845" s="143">
        <v>0</v>
      </c>
      <c r="L845" s="143">
        <v>1</v>
      </c>
      <c r="M845" s="143">
        <v>0</v>
      </c>
      <c r="N845" s="143">
        <v>0</v>
      </c>
      <c r="O845" s="143">
        <v>0</v>
      </c>
      <c r="P845" s="143">
        <v>0</v>
      </c>
      <c r="Q845" s="143">
        <v>0</v>
      </c>
      <c r="R845" s="143">
        <v>0</v>
      </c>
      <c r="S845" s="143">
        <v>0</v>
      </c>
      <c r="T845" s="144">
        <v>0</v>
      </c>
      <c r="U845" s="154">
        <v>0</v>
      </c>
      <c r="V845" s="143">
        <v>0</v>
      </c>
      <c r="W845" s="143">
        <v>0</v>
      </c>
      <c r="X845" s="143">
        <v>0</v>
      </c>
      <c r="Y845" s="143">
        <v>0</v>
      </c>
      <c r="Z845" s="143">
        <v>0</v>
      </c>
      <c r="AA845" s="143">
        <v>0</v>
      </c>
      <c r="AB845" s="143">
        <v>0</v>
      </c>
      <c r="AC845" s="143">
        <v>0</v>
      </c>
      <c r="AD845" s="143">
        <v>0</v>
      </c>
      <c r="AE845" s="143">
        <v>0</v>
      </c>
      <c r="AF845" s="148">
        <v>0</v>
      </c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  <c r="AT845" s="19"/>
      <c r="AU845" s="19"/>
      <c r="AV845" s="19"/>
      <c r="AW845" s="19"/>
      <c r="AX845" s="19"/>
      <c r="AY845" s="19"/>
      <c r="AZ845" s="19"/>
      <c r="BA845" s="19"/>
      <c r="BB845" s="19"/>
      <c r="BC845" s="19"/>
      <c r="BD845" s="19"/>
      <c r="BE845" s="19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P845" s="19"/>
      <c r="BQ845" s="19"/>
      <c r="BR845" s="19"/>
      <c r="BS845" s="19"/>
      <c r="BT845" s="19"/>
      <c r="BU845" s="19"/>
      <c r="BV845" s="19"/>
      <c r="BW845" s="19"/>
      <c r="BX845" s="19"/>
      <c r="BY845" s="19"/>
      <c r="BZ845" s="19"/>
      <c r="CA845" s="19"/>
      <c r="CB845" s="19"/>
      <c r="CC845" s="19"/>
      <c r="CD845" s="19"/>
      <c r="CE845" s="19"/>
      <c r="CF845" s="19"/>
      <c r="CG845" s="19"/>
      <c r="CH845" s="19"/>
      <c r="CI845" s="19"/>
      <c r="CJ845" s="19"/>
      <c r="CK845" s="19"/>
      <c r="CL845" s="19"/>
      <c r="CM845" s="19"/>
      <c r="CN845" s="19"/>
      <c r="CO845" s="19"/>
      <c r="CP845" s="19"/>
      <c r="CQ845" s="19"/>
      <c r="CR845" s="19"/>
      <c r="CS845" s="19"/>
      <c r="CT845" s="19"/>
      <c r="CU845" s="19"/>
      <c r="CV845" s="19"/>
      <c r="CW845" s="19"/>
      <c r="CX845" s="19"/>
      <c r="CY845" s="19"/>
      <c r="CZ845" s="19"/>
      <c r="DA845" s="19"/>
      <c r="DB845" s="19"/>
      <c r="DC845" s="19"/>
      <c r="DD845" s="19"/>
      <c r="DE845" s="19"/>
      <c r="DF845" s="19"/>
      <c r="DG845" s="19"/>
      <c r="DH845" s="19"/>
      <c r="DI845" s="19"/>
      <c r="DJ845" s="19"/>
      <c r="DK845" s="19"/>
      <c r="DL845" s="19"/>
      <c r="DM845" s="19"/>
      <c r="DN845" s="19"/>
      <c r="DO845" s="19"/>
      <c r="DP845" s="19"/>
      <c r="DQ845" s="19"/>
      <c r="DR845" s="19"/>
      <c r="DS845" s="19"/>
      <c r="DT845" s="19"/>
      <c r="DU845" s="19"/>
      <c r="DV845" s="19"/>
      <c r="DW845" s="19"/>
      <c r="DX845" s="19"/>
      <c r="DY845" s="19"/>
      <c r="DZ845" s="19"/>
      <c r="EA845" s="19"/>
      <c r="EB845" s="19"/>
      <c r="EC845" s="19"/>
      <c r="ED845" s="19"/>
      <c r="EE845" s="19"/>
      <c r="EF845" s="19"/>
      <c r="EG845" s="19"/>
      <c r="EH845" s="19"/>
      <c r="EI845" s="19"/>
      <c r="EJ845" s="19"/>
      <c r="EK845" s="19"/>
      <c r="EL845" s="19"/>
      <c r="EM845" s="19"/>
      <c r="EN845" s="19"/>
      <c r="EO845" s="19"/>
      <c r="EP845" s="19"/>
      <c r="EQ845" s="19"/>
      <c r="ER845" s="19"/>
      <c r="ES845" s="19"/>
      <c r="ET845" s="19"/>
      <c r="EU845" s="19"/>
      <c r="EV845" s="19"/>
      <c r="EW845" s="19"/>
      <c r="EX845" s="19"/>
      <c r="EY845" s="19"/>
      <c r="EZ845" s="19"/>
      <c r="FA845" s="19"/>
      <c r="FB845" s="19"/>
      <c r="FC845" s="19"/>
      <c r="FD845" s="19"/>
      <c r="FE845" s="19"/>
      <c r="FF845" s="19"/>
      <c r="FG845" s="19"/>
      <c r="FH845" s="19"/>
      <c r="FI845" s="19"/>
      <c r="FJ845" s="19"/>
      <c r="FK845" s="19"/>
      <c r="FL845" s="19"/>
      <c r="FM845" s="19"/>
      <c r="FN845" s="19"/>
      <c r="FO845" s="19"/>
      <c r="FP845" s="19"/>
      <c r="FQ845" s="19"/>
      <c r="FR845" s="19"/>
      <c r="FS845" s="19"/>
      <c r="FT845" s="19"/>
      <c r="FU845" s="19"/>
      <c r="FV845" s="19"/>
      <c r="FW845" s="19"/>
      <c r="FX845" s="19"/>
      <c r="FY845" s="19"/>
      <c r="FZ845" s="19"/>
      <c r="GA845" s="19"/>
      <c r="GB845" s="19"/>
      <c r="GC845" s="19"/>
      <c r="GD845" s="19"/>
      <c r="GE845" s="19"/>
      <c r="GF845" s="19"/>
      <c r="GG845" s="19"/>
      <c r="GH845" s="19"/>
      <c r="GI845" s="19"/>
      <c r="GJ845" s="19"/>
      <c r="GK845" s="19"/>
      <c r="GL845" s="19"/>
      <c r="GM845" s="19"/>
      <c r="GN845" s="19"/>
      <c r="GO845" s="19"/>
      <c r="GP845" s="19"/>
      <c r="GQ845" s="19"/>
      <c r="GR845" s="19"/>
      <c r="GS845" s="19"/>
      <c r="GT845" s="19"/>
      <c r="GU845" s="19"/>
      <c r="GV845" s="19"/>
      <c r="GW845" s="19"/>
      <c r="GX845" s="19"/>
      <c r="GY845" s="19"/>
      <c r="GZ845" s="19"/>
      <c r="HA845" s="19"/>
      <c r="HB845" s="19"/>
      <c r="HC845" s="19"/>
      <c r="HD845" s="19"/>
      <c r="HE845" s="19"/>
      <c r="HF845" s="19"/>
      <c r="HG845" s="19"/>
      <c r="HH845" s="19"/>
      <c r="HI845" s="19"/>
      <c r="HJ845" s="19"/>
      <c r="HK845" s="19"/>
      <c r="HL845" s="19"/>
      <c r="HM845" s="19"/>
      <c r="HN845" s="19"/>
      <c r="HO845" s="19"/>
      <c r="HP845" s="19"/>
      <c r="HQ845" s="19"/>
      <c r="HR845" s="19"/>
      <c r="HS845" s="19"/>
      <c r="HT845" s="19"/>
      <c r="HU845" s="19"/>
      <c r="HV845" s="19"/>
      <c r="HW845" s="19"/>
      <c r="HX845" s="19"/>
      <c r="HY845" s="19"/>
      <c r="HZ845" s="19"/>
      <c r="IA845" s="19"/>
      <c r="IB845" s="19"/>
      <c r="IC845" s="19"/>
      <c r="ID845" s="19"/>
      <c r="IE845" s="19"/>
      <c r="IF845" s="19"/>
      <c r="IG845" s="19"/>
      <c r="IH845" s="19"/>
      <c r="II845" s="19"/>
      <c r="IJ845" s="19"/>
      <c r="IK845" s="19"/>
      <c r="IL845" s="19"/>
      <c r="IM845" s="19"/>
      <c r="IN845" s="19"/>
      <c r="IO845" s="19"/>
      <c r="IP845" s="19"/>
      <c r="IQ845" s="19"/>
      <c r="IR845" s="19"/>
      <c r="IS845" s="19"/>
      <c r="IT845" s="19"/>
      <c r="IU845" s="19"/>
      <c r="IV845" s="19"/>
      <c r="IW845" s="19"/>
    </row>
    <row r="846" spans="1:257" s="45" customFormat="1" ht="12.75" customHeight="1" x14ac:dyDescent="0.25">
      <c r="A846" s="33"/>
      <c r="B846" s="52"/>
      <c r="C846" s="25">
        <v>44410</v>
      </c>
      <c r="D846" s="172" t="s">
        <v>1117</v>
      </c>
      <c r="E846" s="60">
        <v>4440</v>
      </c>
      <c r="F846" s="54" t="s">
        <v>621</v>
      </c>
      <c r="G846" s="54"/>
      <c r="H846"/>
      <c r="I846" s="158" t="s">
        <v>1191</v>
      </c>
      <c r="J846" s="154">
        <v>0</v>
      </c>
      <c r="K846" s="143">
        <v>0</v>
      </c>
      <c r="L846" s="143">
        <v>0</v>
      </c>
      <c r="M846" s="143">
        <v>0</v>
      </c>
      <c r="N846" s="143">
        <v>0</v>
      </c>
      <c r="O846" s="143">
        <v>0</v>
      </c>
      <c r="P846" s="143">
        <v>0</v>
      </c>
      <c r="Q846" s="143">
        <v>0</v>
      </c>
      <c r="R846" s="143">
        <v>1</v>
      </c>
      <c r="S846" s="143">
        <v>0</v>
      </c>
      <c r="T846" s="144">
        <v>0</v>
      </c>
      <c r="U846" s="154">
        <v>0</v>
      </c>
      <c r="V846" s="143">
        <v>0</v>
      </c>
      <c r="W846" s="143">
        <v>0</v>
      </c>
      <c r="X846" s="143">
        <v>0</v>
      </c>
      <c r="Y846" s="143">
        <v>0</v>
      </c>
      <c r="Z846" s="143">
        <v>0</v>
      </c>
      <c r="AA846" s="143">
        <v>0</v>
      </c>
      <c r="AB846" s="143">
        <v>0</v>
      </c>
      <c r="AC846" s="143">
        <v>0</v>
      </c>
      <c r="AD846" s="143">
        <v>0</v>
      </c>
      <c r="AE846" s="143">
        <v>0</v>
      </c>
      <c r="AF846" s="148">
        <v>0</v>
      </c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  <c r="AU846" s="19"/>
      <c r="AV846" s="19"/>
      <c r="AW846" s="19"/>
      <c r="AX846" s="19"/>
      <c r="AY846" s="19"/>
      <c r="AZ846" s="19"/>
      <c r="BA846" s="19"/>
      <c r="BB846" s="19"/>
      <c r="BC846" s="19"/>
      <c r="BD846" s="19"/>
      <c r="BE846" s="19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P846" s="19"/>
      <c r="BQ846" s="19"/>
      <c r="BR846" s="19"/>
      <c r="BS846" s="19"/>
      <c r="BT846" s="19"/>
      <c r="BU846" s="19"/>
      <c r="BV846" s="19"/>
      <c r="BW846" s="19"/>
      <c r="BX846" s="19"/>
      <c r="BY846" s="19"/>
      <c r="BZ846" s="19"/>
      <c r="CA846" s="19"/>
      <c r="CB846" s="19"/>
      <c r="CC846" s="19"/>
      <c r="CD846" s="19"/>
      <c r="CE846" s="19"/>
      <c r="CF846" s="19"/>
      <c r="CG846" s="19"/>
      <c r="CH846" s="19"/>
      <c r="CI846" s="19"/>
      <c r="CJ846" s="19"/>
      <c r="CK846" s="19"/>
      <c r="CL846" s="19"/>
      <c r="CM846" s="19"/>
      <c r="CN846" s="19"/>
      <c r="CO846" s="19"/>
      <c r="CP846" s="19"/>
      <c r="CQ846" s="19"/>
      <c r="CR846" s="19"/>
      <c r="CS846" s="19"/>
      <c r="CT846" s="19"/>
      <c r="CU846" s="19"/>
      <c r="CV846" s="19"/>
      <c r="CW846" s="19"/>
      <c r="CX846" s="19"/>
      <c r="CY846" s="19"/>
      <c r="CZ846" s="19"/>
      <c r="DA846" s="19"/>
      <c r="DB846" s="19"/>
      <c r="DC846" s="19"/>
      <c r="DD846" s="19"/>
      <c r="DE846" s="19"/>
      <c r="DF846" s="19"/>
      <c r="DG846" s="19"/>
      <c r="DH846" s="19"/>
      <c r="DI846" s="19"/>
      <c r="DJ846" s="19"/>
      <c r="DK846" s="19"/>
      <c r="DL846" s="19"/>
      <c r="DM846" s="19"/>
      <c r="DN846" s="19"/>
      <c r="DO846" s="19"/>
      <c r="DP846" s="19"/>
      <c r="DQ846" s="19"/>
      <c r="DR846" s="19"/>
      <c r="DS846" s="19"/>
      <c r="DT846" s="19"/>
      <c r="DU846" s="19"/>
      <c r="DV846" s="19"/>
      <c r="DW846" s="19"/>
      <c r="DX846" s="19"/>
      <c r="DY846" s="19"/>
      <c r="DZ846" s="19"/>
      <c r="EA846" s="19"/>
      <c r="EB846" s="19"/>
      <c r="EC846" s="19"/>
      <c r="ED846" s="19"/>
      <c r="EE846" s="19"/>
      <c r="EF846" s="19"/>
      <c r="EG846" s="19"/>
      <c r="EH846" s="19"/>
      <c r="EI846" s="19"/>
      <c r="EJ846" s="19"/>
      <c r="EK846" s="19"/>
      <c r="EL846" s="19"/>
      <c r="EM846" s="19"/>
      <c r="EN846" s="19"/>
      <c r="EO846" s="19"/>
      <c r="EP846" s="19"/>
      <c r="EQ846" s="19"/>
      <c r="ER846" s="19"/>
      <c r="ES846" s="19"/>
      <c r="ET846" s="19"/>
      <c r="EU846" s="19"/>
      <c r="EV846" s="19"/>
      <c r="EW846" s="19"/>
      <c r="EX846" s="19"/>
      <c r="EY846" s="19"/>
      <c r="EZ846" s="19"/>
      <c r="FA846" s="19"/>
      <c r="FB846" s="19"/>
      <c r="FC846" s="19"/>
      <c r="FD846" s="19"/>
      <c r="FE846" s="19"/>
      <c r="FF846" s="19"/>
      <c r="FG846" s="19"/>
      <c r="FH846" s="19"/>
      <c r="FI846" s="19"/>
      <c r="FJ846" s="19"/>
      <c r="FK846" s="19"/>
      <c r="FL846" s="19"/>
      <c r="FM846" s="19"/>
      <c r="FN846" s="19"/>
      <c r="FO846" s="19"/>
      <c r="FP846" s="19"/>
      <c r="FQ846" s="19"/>
      <c r="FR846" s="19"/>
      <c r="FS846" s="19"/>
      <c r="FT846" s="19"/>
      <c r="FU846" s="19"/>
      <c r="FV846" s="19"/>
      <c r="FW846" s="19"/>
      <c r="FX846" s="19"/>
      <c r="FY846" s="19"/>
      <c r="FZ846" s="19"/>
      <c r="GA846" s="19"/>
      <c r="GB846" s="19"/>
      <c r="GC846" s="19"/>
      <c r="GD846" s="19"/>
      <c r="GE846" s="19"/>
      <c r="GF846" s="19"/>
      <c r="GG846" s="19"/>
      <c r="GH846" s="19"/>
      <c r="GI846" s="19"/>
      <c r="GJ846" s="19"/>
      <c r="GK846" s="19"/>
      <c r="GL846" s="19"/>
      <c r="GM846" s="19"/>
      <c r="GN846" s="19"/>
      <c r="GO846" s="19"/>
      <c r="GP846" s="19"/>
      <c r="GQ846" s="19"/>
      <c r="GR846" s="19"/>
      <c r="GS846" s="19"/>
      <c r="GT846" s="19"/>
      <c r="GU846" s="19"/>
      <c r="GV846" s="19"/>
      <c r="GW846" s="19"/>
      <c r="GX846" s="19"/>
      <c r="GY846" s="19"/>
      <c r="GZ846" s="19"/>
      <c r="HA846" s="19"/>
      <c r="HB846" s="19"/>
      <c r="HC846" s="19"/>
      <c r="HD846" s="19"/>
      <c r="HE846" s="19"/>
      <c r="HF846" s="19"/>
      <c r="HG846" s="19"/>
      <c r="HH846" s="19"/>
      <c r="HI846" s="19"/>
      <c r="HJ846" s="19"/>
      <c r="HK846" s="19"/>
      <c r="HL846" s="19"/>
      <c r="HM846" s="19"/>
      <c r="HN846" s="19"/>
      <c r="HO846" s="19"/>
      <c r="HP846" s="19"/>
      <c r="HQ846" s="19"/>
      <c r="HR846" s="19"/>
      <c r="HS846" s="19"/>
      <c r="HT846" s="19"/>
      <c r="HU846" s="19"/>
      <c r="HV846" s="19"/>
      <c r="HW846" s="19"/>
      <c r="HX846" s="19"/>
      <c r="HY846" s="19"/>
      <c r="HZ846" s="19"/>
      <c r="IA846" s="19"/>
      <c r="IB846" s="19"/>
      <c r="IC846" s="19"/>
      <c r="ID846" s="19"/>
      <c r="IE846" s="19"/>
      <c r="IF846" s="19"/>
      <c r="IG846" s="19"/>
      <c r="IH846" s="19"/>
      <c r="II846" s="19"/>
      <c r="IJ846" s="19"/>
      <c r="IK846" s="19"/>
      <c r="IL846" s="19"/>
      <c r="IM846" s="19"/>
      <c r="IN846" s="19"/>
      <c r="IO846" s="19"/>
      <c r="IP846" s="19"/>
      <c r="IQ846" s="19"/>
      <c r="IR846" s="19"/>
      <c r="IS846" s="19"/>
      <c r="IT846" s="19"/>
      <c r="IU846" s="19"/>
      <c r="IV846" s="19"/>
      <c r="IW846" s="19"/>
    </row>
    <row r="847" spans="1:257" s="45" customFormat="1" ht="12.75" customHeight="1" x14ac:dyDescent="0.25">
      <c r="A847" s="33"/>
      <c r="B847" s="52"/>
      <c r="C847" s="25">
        <v>44411</v>
      </c>
      <c r="D847" s="172" t="s">
        <v>1118</v>
      </c>
      <c r="E847" s="60">
        <v>4440</v>
      </c>
      <c r="F847" s="54" t="s">
        <v>621</v>
      </c>
      <c r="G847" s="54"/>
      <c r="H847"/>
      <c r="I847" s="158" t="s">
        <v>1191</v>
      </c>
      <c r="J847" s="154">
        <v>0</v>
      </c>
      <c r="K847" s="143">
        <v>0</v>
      </c>
      <c r="L847" s="143">
        <v>0</v>
      </c>
      <c r="M847" s="143">
        <v>0</v>
      </c>
      <c r="N847" s="143">
        <v>0</v>
      </c>
      <c r="O847" s="143">
        <v>0</v>
      </c>
      <c r="P847" s="143">
        <v>0</v>
      </c>
      <c r="Q847" s="143">
        <v>0</v>
      </c>
      <c r="R847" s="143">
        <v>0</v>
      </c>
      <c r="S847" s="143">
        <v>0</v>
      </c>
      <c r="T847" s="144">
        <v>1</v>
      </c>
      <c r="U847" s="154">
        <v>0</v>
      </c>
      <c r="V847" s="143">
        <v>0</v>
      </c>
      <c r="W847" s="143">
        <v>0</v>
      </c>
      <c r="X847" s="143">
        <v>0</v>
      </c>
      <c r="Y847" s="143">
        <v>0</v>
      </c>
      <c r="Z847" s="143">
        <v>0</v>
      </c>
      <c r="AA847" s="143">
        <v>0</v>
      </c>
      <c r="AB847" s="143">
        <v>0</v>
      </c>
      <c r="AC847" s="143">
        <v>0</v>
      </c>
      <c r="AD847" s="143">
        <v>0</v>
      </c>
      <c r="AE847" s="143">
        <v>0</v>
      </c>
      <c r="AF847" s="148">
        <v>0</v>
      </c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  <c r="AT847" s="19"/>
      <c r="AU847" s="19"/>
      <c r="AV847" s="19"/>
      <c r="AW847" s="19"/>
      <c r="AX847" s="19"/>
      <c r="AY847" s="19"/>
      <c r="AZ847" s="19"/>
      <c r="BA847" s="19"/>
      <c r="BB847" s="19"/>
      <c r="BC847" s="19"/>
      <c r="BD847" s="19"/>
      <c r="BE847" s="19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P847" s="19"/>
      <c r="BQ847" s="19"/>
      <c r="BR847" s="19"/>
      <c r="BS847" s="19"/>
      <c r="BT847" s="19"/>
      <c r="BU847" s="19"/>
      <c r="BV847" s="19"/>
      <c r="BW847" s="19"/>
      <c r="BX847" s="19"/>
      <c r="BY847" s="19"/>
      <c r="BZ847" s="19"/>
      <c r="CA847" s="19"/>
      <c r="CB847" s="19"/>
      <c r="CC847" s="19"/>
      <c r="CD847" s="19"/>
      <c r="CE847" s="19"/>
      <c r="CF847" s="19"/>
      <c r="CG847" s="19"/>
      <c r="CH847" s="19"/>
      <c r="CI847" s="19"/>
      <c r="CJ847" s="19"/>
      <c r="CK847" s="19"/>
      <c r="CL847" s="19"/>
      <c r="CM847" s="19"/>
      <c r="CN847" s="19"/>
      <c r="CO847" s="19"/>
      <c r="CP847" s="19"/>
      <c r="CQ847" s="19"/>
      <c r="CR847" s="19"/>
      <c r="CS847" s="19"/>
      <c r="CT847" s="19"/>
      <c r="CU847" s="19"/>
      <c r="CV847" s="19"/>
      <c r="CW847" s="19"/>
      <c r="CX847" s="19"/>
      <c r="CY847" s="19"/>
      <c r="CZ847" s="19"/>
      <c r="DA847" s="19"/>
      <c r="DB847" s="19"/>
      <c r="DC847" s="19"/>
      <c r="DD847" s="19"/>
      <c r="DE847" s="19"/>
      <c r="DF847" s="19"/>
      <c r="DG847" s="19"/>
      <c r="DH847" s="19"/>
      <c r="DI847" s="19"/>
      <c r="DJ847" s="19"/>
      <c r="DK847" s="19"/>
      <c r="DL847" s="19"/>
      <c r="DM847" s="19"/>
      <c r="DN847" s="19"/>
      <c r="DO847" s="19"/>
      <c r="DP847" s="19"/>
      <c r="DQ847" s="19"/>
      <c r="DR847" s="19"/>
      <c r="DS847" s="19"/>
      <c r="DT847" s="19"/>
      <c r="DU847" s="19"/>
      <c r="DV847" s="19"/>
      <c r="DW847" s="19"/>
      <c r="DX847" s="19"/>
      <c r="DY847" s="19"/>
      <c r="DZ847" s="19"/>
      <c r="EA847" s="19"/>
      <c r="EB847" s="19"/>
      <c r="EC847" s="19"/>
      <c r="ED847" s="19"/>
      <c r="EE847" s="19"/>
      <c r="EF847" s="19"/>
      <c r="EG847" s="19"/>
      <c r="EH847" s="19"/>
      <c r="EI847" s="19"/>
      <c r="EJ847" s="19"/>
      <c r="EK847" s="19"/>
      <c r="EL847" s="19"/>
      <c r="EM847" s="19"/>
      <c r="EN847" s="19"/>
      <c r="EO847" s="19"/>
      <c r="EP847" s="19"/>
      <c r="EQ847" s="19"/>
      <c r="ER847" s="19"/>
      <c r="ES847" s="19"/>
      <c r="ET847" s="19"/>
      <c r="EU847" s="19"/>
      <c r="EV847" s="19"/>
      <c r="EW847" s="19"/>
      <c r="EX847" s="19"/>
      <c r="EY847" s="19"/>
      <c r="EZ847" s="19"/>
      <c r="FA847" s="19"/>
      <c r="FB847" s="19"/>
      <c r="FC847" s="19"/>
      <c r="FD847" s="19"/>
      <c r="FE847" s="19"/>
      <c r="FF847" s="19"/>
      <c r="FG847" s="19"/>
      <c r="FH847" s="19"/>
      <c r="FI847" s="19"/>
      <c r="FJ847" s="19"/>
      <c r="FK847" s="19"/>
      <c r="FL847" s="19"/>
      <c r="FM847" s="19"/>
      <c r="FN847" s="19"/>
      <c r="FO847" s="19"/>
      <c r="FP847" s="19"/>
      <c r="FQ847" s="19"/>
      <c r="FR847" s="19"/>
      <c r="FS847" s="19"/>
      <c r="FT847" s="19"/>
      <c r="FU847" s="19"/>
      <c r="FV847" s="19"/>
      <c r="FW847" s="19"/>
      <c r="FX847" s="19"/>
      <c r="FY847" s="19"/>
      <c r="FZ847" s="19"/>
      <c r="GA847" s="19"/>
      <c r="GB847" s="19"/>
      <c r="GC847" s="19"/>
      <c r="GD847" s="19"/>
      <c r="GE847" s="19"/>
      <c r="GF847" s="19"/>
      <c r="GG847" s="19"/>
      <c r="GH847" s="19"/>
      <c r="GI847" s="19"/>
      <c r="GJ847" s="19"/>
      <c r="GK847" s="19"/>
      <c r="GL847" s="19"/>
      <c r="GM847" s="19"/>
      <c r="GN847" s="19"/>
      <c r="GO847" s="19"/>
      <c r="GP847" s="19"/>
      <c r="GQ847" s="19"/>
      <c r="GR847" s="19"/>
      <c r="GS847" s="19"/>
      <c r="GT847" s="19"/>
      <c r="GU847" s="19"/>
      <c r="GV847" s="19"/>
      <c r="GW847" s="19"/>
      <c r="GX847" s="19"/>
      <c r="GY847" s="19"/>
      <c r="GZ847" s="19"/>
      <c r="HA847" s="19"/>
      <c r="HB847" s="19"/>
      <c r="HC847" s="19"/>
      <c r="HD847" s="19"/>
      <c r="HE847" s="19"/>
      <c r="HF847" s="19"/>
      <c r="HG847" s="19"/>
      <c r="HH847" s="19"/>
      <c r="HI847" s="19"/>
      <c r="HJ847" s="19"/>
      <c r="HK847" s="19"/>
      <c r="HL847" s="19"/>
      <c r="HM847" s="19"/>
      <c r="HN847" s="19"/>
      <c r="HO847" s="19"/>
      <c r="HP847" s="19"/>
      <c r="HQ847" s="19"/>
      <c r="HR847" s="19"/>
      <c r="HS847" s="19"/>
      <c r="HT847" s="19"/>
      <c r="HU847" s="19"/>
      <c r="HV847" s="19"/>
      <c r="HW847" s="19"/>
      <c r="HX847" s="19"/>
      <c r="HY847" s="19"/>
      <c r="HZ847" s="19"/>
      <c r="IA847" s="19"/>
      <c r="IB847" s="19"/>
      <c r="IC847" s="19"/>
      <c r="ID847" s="19"/>
      <c r="IE847" s="19"/>
      <c r="IF847" s="19"/>
      <c r="IG847" s="19"/>
      <c r="IH847" s="19"/>
      <c r="II847" s="19"/>
      <c r="IJ847" s="19"/>
      <c r="IK847" s="19"/>
      <c r="IL847" s="19"/>
      <c r="IM847" s="19"/>
      <c r="IN847" s="19"/>
      <c r="IO847" s="19"/>
      <c r="IP847" s="19"/>
      <c r="IQ847" s="19"/>
      <c r="IR847" s="19"/>
      <c r="IS847" s="19"/>
      <c r="IT847" s="19"/>
      <c r="IU847" s="19"/>
      <c r="IV847" s="19"/>
      <c r="IW847" s="19"/>
    </row>
    <row r="848" spans="1:257" s="45" customFormat="1" ht="12.75" customHeight="1" x14ac:dyDescent="0.25">
      <c r="A848" s="33"/>
      <c r="B848" s="52"/>
      <c r="C848" s="25">
        <v>44412</v>
      </c>
      <c r="D848" s="172" t="s">
        <v>1119</v>
      </c>
      <c r="E848" s="60">
        <v>4440</v>
      </c>
      <c r="F848" s="54" t="s">
        <v>621</v>
      </c>
      <c r="G848" s="54"/>
      <c r="H848"/>
      <c r="I848" s="158" t="s">
        <v>1191</v>
      </c>
      <c r="J848" s="154">
        <v>0</v>
      </c>
      <c r="K848" s="143">
        <v>0</v>
      </c>
      <c r="L848" s="143">
        <v>0</v>
      </c>
      <c r="M848" s="143">
        <v>0</v>
      </c>
      <c r="N848" s="143">
        <v>0</v>
      </c>
      <c r="O848" s="143">
        <v>0</v>
      </c>
      <c r="P848" s="143">
        <v>0</v>
      </c>
      <c r="Q848" s="143">
        <v>0</v>
      </c>
      <c r="R848" s="143">
        <v>0</v>
      </c>
      <c r="S848" s="143">
        <v>0</v>
      </c>
      <c r="T848" s="144">
        <v>0</v>
      </c>
      <c r="U848" s="154">
        <v>1</v>
      </c>
      <c r="V848" s="143">
        <v>0</v>
      </c>
      <c r="W848" s="143">
        <v>0</v>
      </c>
      <c r="X848" s="143">
        <v>0</v>
      </c>
      <c r="Y848" s="143">
        <v>0</v>
      </c>
      <c r="Z848" s="143">
        <v>0</v>
      </c>
      <c r="AA848" s="143">
        <v>0</v>
      </c>
      <c r="AB848" s="143">
        <v>0</v>
      </c>
      <c r="AC848" s="143">
        <v>0</v>
      </c>
      <c r="AD848" s="143">
        <v>0</v>
      </c>
      <c r="AE848" s="143">
        <v>0</v>
      </c>
      <c r="AF848" s="148">
        <v>0</v>
      </c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  <c r="AV848" s="19"/>
      <c r="AW848" s="19"/>
      <c r="AX848" s="19"/>
      <c r="AY848" s="19"/>
      <c r="AZ848" s="19"/>
      <c r="BA848" s="19"/>
      <c r="BB848" s="19"/>
      <c r="BC848" s="19"/>
      <c r="BD848" s="19"/>
      <c r="BE848" s="19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P848" s="19"/>
      <c r="BQ848" s="19"/>
      <c r="BR848" s="19"/>
      <c r="BS848" s="19"/>
      <c r="BT848" s="19"/>
      <c r="BU848" s="19"/>
      <c r="BV848" s="19"/>
      <c r="BW848" s="19"/>
      <c r="BX848" s="19"/>
      <c r="BY848" s="19"/>
      <c r="BZ848" s="19"/>
      <c r="CA848" s="19"/>
      <c r="CB848" s="19"/>
      <c r="CC848" s="19"/>
      <c r="CD848" s="19"/>
      <c r="CE848" s="19"/>
      <c r="CF848" s="19"/>
      <c r="CG848" s="19"/>
      <c r="CH848" s="19"/>
      <c r="CI848" s="19"/>
      <c r="CJ848" s="19"/>
      <c r="CK848" s="19"/>
      <c r="CL848" s="19"/>
      <c r="CM848" s="19"/>
      <c r="CN848" s="19"/>
      <c r="CO848" s="19"/>
      <c r="CP848" s="19"/>
      <c r="CQ848" s="19"/>
      <c r="CR848" s="19"/>
      <c r="CS848" s="19"/>
      <c r="CT848" s="19"/>
      <c r="CU848" s="19"/>
      <c r="CV848" s="19"/>
      <c r="CW848" s="19"/>
      <c r="CX848" s="19"/>
      <c r="CY848" s="19"/>
      <c r="CZ848" s="19"/>
      <c r="DA848" s="19"/>
      <c r="DB848" s="19"/>
      <c r="DC848" s="19"/>
      <c r="DD848" s="19"/>
      <c r="DE848" s="19"/>
      <c r="DF848" s="19"/>
      <c r="DG848" s="19"/>
      <c r="DH848" s="19"/>
      <c r="DI848" s="19"/>
      <c r="DJ848" s="19"/>
      <c r="DK848" s="19"/>
      <c r="DL848" s="19"/>
      <c r="DM848" s="19"/>
      <c r="DN848" s="19"/>
      <c r="DO848" s="19"/>
      <c r="DP848" s="19"/>
      <c r="DQ848" s="19"/>
      <c r="DR848" s="19"/>
      <c r="DS848" s="19"/>
      <c r="DT848" s="19"/>
      <c r="DU848" s="19"/>
      <c r="DV848" s="19"/>
      <c r="DW848" s="19"/>
      <c r="DX848" s="19"/>
      <c r="DY848" s="19"/>
      <c r="DZ848" s="19"/>
      <c r="EA848" s="19"/>
      <c r="EB848" s="19"/>
      <c r="EC848" s="19"/>
      <c r="ED848" s="19"/>
      <c r="EE848" s="19"/>
      <c r="EF848" s="19"/>
      <c r="EG848" s="19"/>
      <c r="EH848" s="19"/>
      <c r="EI848" s="19"/>
      <c r="EJ848" s="19"/>
      <c r="EK848" s="19"/>
      <c r="EL848" s="19"/>
      <c r="EM848" s="19"/>
      <c r="EN848" s="19"/>
      <c r="EO848" s="19"/>
      <c r="EP848" s="19"/>
      <c r="EQ848" s="19"/>
      <c r="ER848" s="19"/>
      <c r="ES848" s="19"/>
      <c r="ET848" s="19"/>
      <c r="EU848" s="19"/>
      <c r="EV848" s="19"/>
      <c r="EW848" s="19"/>
      <c r="EX848" s="19"/>
      <c r="EY848" s="19"/>
      <c r="EZ848" s="19"/>
      <c r="FA848" s="19"/>
      <c r="FB848" s="19"/>
      <c r="FC848" s="19"/>
      <c r="FD848" s="19"/>
      <c r="FE848" s="19"/>
      <c r="FF848" s="19"/>
      <c r="FG848" s="19"/>
      <c r="FH848" s="19"/>
      <c r="FI848" s="19"/>
      <c r="FJ848" s="19"/>
      <c r="FK848" s="19"/>
      <c r="FL848" s="19"/>
      <c r="FM848" s="19"/>
      <c r="FN848" s="19"/>
      <c r="FO848" s="19"/>
      <c r="FP848" s="19"/>
      <c r="FQ848" s="19"/>
      <c r="FR848" s="19"/>
      <c r="FS848" s="19"/>
      <c r="FT848" s="19"/>
      <c r="FU848" s="19"/>
      <c r="FV848" s="19"/>
      <c r="FW848" s="19"/>
      <c r="FX848" s="19"/>
      <c r="FY848" s="19"/>
      <c r="FZ848" s="19"/>
      <c r="GA848" s="19"/>
      <c r="GB848" s="19"/>
      <c r="GC848" s="19"/>
      <c r="GD848" s="19"/>
      <c r="GE848" s="19"/>
      <c r="GF848" s="19"/>
      <c r="GG848" s="19"/>
      <c r="GH848" s="19"/>
      <c r="GI848" s="19"/>
      <c r="GJ848" s="19"/>
      <c r="GK848" s="19"/>
      <c r="GL848" s="19"/>
      <c r="GM848" s="19"/>
      <c r="GN848" s="19"/>
      <c r="GO848" s="19"/>
      <c r="GP848" s="19"/>
      <c r="GQ848" s="19"/>
      <c r="GR848" s="19"/>
      <c r="GS848" s="19"/>
      <c r="GT848" s="19"/>
      <c r="GU848" s="19"/>
      <c r="GV848" s="19"/>
      <c r="GW848" s="19"/>
      <c r="GX848" s="19"/>
      <c r="GY848" s="19"/>
      <c r="GZ848" s="19"/>
      <c r="HA848" s="19"/>
      <c r="HB848" s="19"/>
      <c r="HC848" s="19"/>
      <c r="HD848" s="19"/>
      <c r="HE848" s="19"/>
      <c r="HF848" s="19"/>
      <c r="HG848" s="19"/>
      <c r="HH848" s="19"/>
      <c r="HI848" s="19"/>
      <c r="HJ848" s="19"/>
      <c r="HK848" s="19"/>
      <c r="HL848" s="19"/>
      <c r="HM848" s="19"/>
      <c r="HN848" s="19"/>
      <c r="HO848" s="19"/>
      <c r="HP848" s="19"/>
      <c r="HQ848" s="19"/>
      <c r="HR848" s="19"/>
      <c r="HS848" s="19"/>
      <c r="HT848" s="19"/>
      <c r="HU848" s="19"/>
      <c r="HV848" s="19"/>
      <c r="HW848" s="19"/>
      <c r="HX848" s="19"/>
      <c r="HY848" s="19"/>
      <c r="HZ848" s="19"/>
      <c r="IA848" s="19"/>
      <c r="IB848" s="19"/>
      <c r="IC848" s="19"/>
      <c r="ID848" s="19"/>
      <c r="IE848" s="19"/>
      <c r="IF848" s="19"/>
      <c r="IG848" s="19"/>
      <c r="IH848" s="19"/>
      <c r="II848" s="19"/>
      <c r="IJ848" s="19"/>
      <c r="IK848" s="19"/>
      <c r="IL848" s="19"/>
      <c r="IM848" s="19"/>
      <c r="IN848" s="19"/>
      <c r="IO848" s="19"/>
      <c r="IP848" s="19"/>
      <c r="IQ848" s="19"/>
      <c r="IR848" s="19"/>
      <c r="IS848" s="19"/>
      <c r="IT848" s="19"/>
      <c r="IU848" s="19"/>
      <c r="IV848" s="19"/>
      <c r="IW848" s="19"/>
    </row>
    <row r="849" spans="1:257" s="45" customFormat="1" ht="12.75" customHeight="1" x14ac:dyDescent="0.25">
      <c r="A849" s="33"/>
      <c r="B849" s="52"/>
      <c r="C849" s="25">
        <v>44413</v>
      </c>
      <c r="D849" s="172" t="s">
        <v>1204</v>
      </c>
      <c r="E849" s="60">
        <v>4440</v>
      </c>
      <c r="F849" s="54" t="s">
        <v>621</v>
      </c>
      <c r="G849" s="54"/>
      <c r="H849"/>
      <c r="I849" s="158" t="s">
        <v>1185</v>
      </c>
      <c r="J849" s="154">
        <v>0</v>
      </c>
      <c r="K849" s="143">
        <v>0</v>
      </c>
      <c r="L849" s="143">
        <v>0</v>
      </c>
      <c r="M849" s="143">
        <v>0</v>
      </c>
      <c r="N849" s="143">
        <v>0</v>
      </c>
      <c r="O849" s="143">
        <v>0</v>
      </c>
      <c r="P849" s="143">
        <v>0</v>
      </c>
      <c r="Q849" s="143">
        <v>0</v>
      </c>
      <c r="R849" s="143">
        <v>0</v>
      </c>
      <c r="S849" s="143">
        <v>0</v>
      </c>
      <c r="T849" s="144">
        <v>0</v>
      </c>
      <c r="U849" s="154">
        <v>0</v>
      </c>
      <c r="V849" s="143">
        <v>0</v>
      </c>
      <c r="W849" s="143">
        <v>0</v>
      </c>
      <c r="X849" s="143">
        <v>1</v>
      </c>
      <c r="Y849" s="143">
        <v>0</v>
      </c>
      <c r="Z849" s="143">
        <v>0</v>
      </c>
      <c r="AA849" s="143">
        <v>0</v>
      </c>
      <c r="AB849" s="143">
        <v>0</v>
      </c>
      <c r="AC849" s="143">
        <v>0</v>
      </c>
      <c r="AD849" s="143">
        <v>0</v>
      </c>
      <c r="AE849" s="143">
        <v>0</v>
      </c>
      <c r="AF849" s="148">
        <v>0</v>
      </c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19"/>
      <c r="AR849" s="19"/>
      <c r="AS849" s="19"/>
      <c r="AT849" s="19"/>
      <c r="AU849" s="19"/>
      <c r="AV849" s="19"/>
      <c r="AW849" s="19"/>
      <c r="AX849" s="19"/>
      <c r="AY849" s="19"/>
      <c r="AZ849" s="19"/>
      <c r="BA849" s="19"/>
      <c r="BB849" s="19"/>
      <c r="BC849" s="19"/>
      <c r="BD849" s="19"/>
      <c r="BE849" s="19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P849" s="19"/>
      <c r="BQ849" s="19"/>
      <c r="BR849" s="19"/>
      <c r="BS849" s="19"/>
      <c r="BT849" s="19"/>
      <c r="BU849" s="19"/>
      <c r="BV849" s="19"/>
      <c r="BW849" s="19"/>
      <c r="BX849" s="19"/>
      <c r="BY849" s="19"/>
      <c r="BZ849" s="19"/>
      <c r="CA849" s="19"/>
      <c r="CB849" s="19"/>
      <c r="CC849" s="19"/>
      <c r="CD849" s="19"/>
      <c r="CE849" s="19"/>
      <c r="CF849" s="19"/>
      <c r="CG849" s="19"/>
      <c r="CH849" s="19"/>
      <c r="CI849" s="19"/>
      <c r="CJ849" s="19"/>
      <c r="CK849" s="19"/>
      <c r="CL849" s="19"/>
      <c r="CM849" s="19"/>
      <c r="CN849" s="19"/>
      <c r="CO849" s="19"/>
      <c r="CP849" s="19"/>
      <c r="CQ849" s="19"/>
      <c r="CR849" s="19"/>
      <c r="CS849" s="19"/>
      <c r="CT849" s="19"/>
      <c r="CU849" s="19"/>
      <c r="CV849" s="19"/>
      <c r="CW849" s="19"/>
      <c r="CX849" s="19"/>
      <c r="CY849" s="19"/>
      <c r="CZ849" s="19"/>
      <c r="DA849" s="19"/>
      <c r="DB849" s="19"/>
      <c r="DC849" s="19"/>
      <c r="DD849" s="19"/>
      <c r="DE849" s="19"/>
      <c r="DF849" s="19"/>
      <c r="DG849" s="19"/>
      <c r="DH849" s="19"/>
      <c r="DI849" s="19"/>
      <c r="DJ849" s="19"/>
      <c r="DK849" s="19"/>
      <c r="DL849" s="19"/>
      <c r="DM849" s="19"/>
      <c r="DN849" s="19"/>
      <c r="DO849" s="19"/>
      <c r="DP849" s="19"/>
      <c r="DQ849" s="19"/>
      <c r="DR849" s="19"/>
      <c r="DS849" s="19"/>
      <c r="DT849" s="19"/>
      <c r="DU849" s="19"/>
      <c r="DV849" s="19"/>
      <c r="DW849" s="19"/>
      <c r="DX849" s="19"/>
      <c r="DY849" s="19"/>
      <c r="DZ849" s="19"/>
      <c r="EA849" s="19"/>
      <c r="EB849" s="19"/>
      <c r="EC849" s="19"/>
      <c r="ED849" s="19"/>
      <c r="EE849" s="19"/>
      <c r="EF849" s="19"/>
      <c r="EG849" s="19"/>
      <c r="EH849" s="19"/>
      <c r="EI849" s="19"/>
      <c r="EJ849" s="19"/>
      <c r="EK849" s="19"/>
      <c r="EL849" s="19"/>
      <c r="EM849" s="19"/>
      <c r="EN849" s="19"/>
      <c r="EO849" s="19"/>
      <c r="EP849" s="19"/>
      <c r="EQ849" s="19"/>
      <c r="ER849" s="19"/>
      <c r="ES849" s="19"/>
      <c r="ET849" s="19"/>
      <c r="EU849" s="19"/>
      <c r="EV849" s="19"/>
      <c r="EW849" s="19"/>
      <c r="EX849" s="19"/>
      <c r="EY849" s="19"/>
      <c r="EZ849" s="19"/>
      <c r="FA849" s="19"/>
      <c r="FB849" s="19"/>
      <c r="FC849" s="19"/>
      <c r="FD849" s="19"/>
      <c r="FE849" s="19"/>
      <c r="FF849" s="19"/>
      <c r="FG849" s="19"/>
      <c r="FH849" s="19"/>
      <c r="FI849" s="19"/>
      <c r="FJ849" s="19"/>
      <c r="FK849" s="19"/>
      <c r="FL849" s="19"/>
      <c r="FM849" s="19"/>
      <c r="FN849" s="19"/>
      <c r="FO849" s="19"/>
      <c r="FP849" s="19"/>
      <c r="FQ849" s="19"/>
      <c r="FR849" s="19"/>
      <c r="FS849" s="19"/>
      <c r="FT849" s="19"/>
      <c r="FU849" s="19"/>
      <c r="FV849" s="19"/>
      <c r="FW849" s="19"/>
      <c r="FX849" s="19"/>
      <c r="FY849" s="19"/>
      <c r="FZ849" s="19"/>
      <c r="GA849" s="19"/>
      <c r="GB849" s="19"/>
      <c r="GC849" s="19"/>
      <c r="GD849" s="19"/>
      <c r="GE849" s="19"/>
      <c r="GF849" s="19"/>
      <c r="GG849" s="19"/>
      <c r="GH849" s="19"/>
      <c r="GI849" s="19"/>
      <c r="GJ849" s="19"/>
      <c r="GK849" s="19"/>
      <c r="GL849" s="19"/>
      <c r="GM849" s="19"/>
      <c r="GN849" s="19"/>
      <c r="GO849" s="19"/>
      <c r="GP849" s="19"/>
      <c r="GQ849" s="19"/>
      <c r="GR849" s="19"/>
      <c r="GS849" s="19"/>
      <c r="GT849" s="19"/>
      <c r="GU849" s="19"/>
      <c r="GV849" s="19"/>
      <c r="GW849" s="19"/>
      <c r="GX849" s="19"/>
      <c r="GY849" s="19"/>
      <c r="GZ849" s="19"/>
      <c r="HA849" s="19"/>
      <c r="HB849" s="19"/>
      <c r="HC849" s="19"/>
      <c r="HD849" s="19"/>
      <c r="HE849" s="19"/>
      <c r="HF849" s="19"/>
      <c r="HG849" s="19"/>
      <c r="HH849" s="19"/>
      <c r="HI849" s="19"/>
      <c r="HJ849" s="19"/>
      <c r="HK849" s="19"/>
      <c r="HL849" s="19"/>
      <c r="HM849" s="19"/>
      <c r="HN849" s="19"/>
      <c r="HO849" s="19"/>
      <c r="HP849" s="19"/>
      <c r="HQ849" s="19"/>
      <c r="HR849" s="19"/>
      <c r="HS849" s="19"/>
      <c r="HT849" s="19"/>
      <c r="HU849" s="19"/>
      <c r="HV849" s="19"/>
      <c r="HW849" s="19"/>
      <c r="HX849" s="19"/>
      <c r="HY849" s="19"/>
      <c r="HZ849" s="19"/>
      <c r="IA849" s="19"/>
      <c r="IB849" s="19"/>
      <c r="IC849" s="19"/>
      <c r="ID849" s="19"/>
      <c r="IE849" s="19"/>
      <c r="IF849" s="19"/>
      <c r="IG849" s="19"/>
      <c r="IH849" s="19"/>
      <c r="II849" s="19"/>
      <c r="IJ849" s="19"/>
      <c r="IK849" s="19"/>
      <c r="IL849" s="19"/>
      <c r="IM849" s="19"/>
      <c r="IN849" s="19"/>
      <c r="IO849" s="19"/>
      <c r="IP849" s="19"/>
      <c r="IQ849" s="19"/>
      <c r="IR849" s="19"/>
      <c r="IS849" s="19"/>
      <c r="IT849" s="19"/>
      <c r="IU849" s="19"/>
      <c r="IV849" s="19"/>
      <c r="IW849" s="19"/>
    </row>
    <row r="850" spans="1:257" s="45" customFormat="1" ht="12.75" customHeight="1" x14ac:dyDescent="0.25">
      <c r="A850" s="33"/>
      <c r="B850" s="52"/>
      <c r="C850" s="25">
        <v>44414</v>
      </c>
      <c r="D850" s="172" t="s">
        <v>1120</v>
      </c>
      <c r="E850" s="60">
        <v>4440</v>
      </c>
      <c r="F850" s="54" t="s">
        <v>621</v>
      </c>
      <c r="G850" s="54"/>
      <c r="H850"/>
      <c r="I850" s="158" t="s">
        <v>1185</v>
      </c>
      <c r="J850" s="154">
        <v>0</v>
      </c>
      <c r="K850" s="143">
        <v>0</v>
      </c>
      <c r="L850" s="143">
        <v>0</v>
      </c>
      <c r="M850" s="143">
        <v>0</v>
      </c>
      <c r="N850" s="143">
        <v>0</v>
      </c>
      <c r="O850" s="143">
        <v>0</v>
      </c>
      <c r="P850" s="143">
        <v>0</v>
      </c>
      <c r="Q850" s="143">
        <v>0</v>
      </c>
      <c r="R850" s="143">
        <v>0</v>
      </c>
      <c r="S850" s="143">
        <v>0</v>
      </c>
      <c r="T850" s="144">
        <v>0</v>
      </c>
      <c r="U850" s="154">
        <v>0</v>
      </c>
      <c r="V850" s="143">
        <v>0</v>
      </c>
      <c r="W850" s="143">
        <v>0</v>
      </c>
      <c r="X850" s="143">
        <v>0</v>
      </c>
      <c r="Y850" s="143">
        <v>1</v>
      </c>
      <c r="Z850" s="143">
        <v>0</v>
      </c>
      <c r="AA850" s="143">
        <v>0</v>
      </c>
      <c r="AB850" s="143">
        <v>0</v>
      </c>
      <c r="AC850" s="143">
        <v>0</v>
      </c>
      <c r="AD850" s="143">
        <v>0</v>
      </c>
      <c r="AE850" s="143">
        <v>0</v>
      </c>
      <c r="AF850" s="148">
        <v>0</v>
      </c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19"/>
      <c r="AR850" s="19"/>
      <c r="AS850" s="19"/>
      <c r="AT850" s="19"/>
      <c r="AU850" s="19"/>
      <c r="AV850" s="19"/>
      <c r="AW850" s="19"/>
      <c r="AX850" s="19"/>
      <c r="AY850" s="19"/>
      <c r="AZ850" s="19"/>
      <c r="BA850" s="19"/>
      <c r="BB850" s="19"/>
      <c r="BC850" s="19"/>
      <c r="BD850" s="19"/>
      <c r="BE850" s="19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P850" s="19"/>
      <c r="BQ850" s="19"/>
      <c r="BR850" s="19"/>
      <c r="BS850" s="19"/>
      <c r="BT850" s="19"/>
      <c r="BU850" s="19"/>
      <c r="BV850" s="19"/>
      <c r="BW850" s="19"/>
      <c r="BX850" s="19"/>
      <c r="BY850" s="19"/>
      <c r="BZ850" s="19"/>
      <c r="CA850" s="19"/>
      <c r="CB850" s="19"/>
      <c r="CC850" s="19"/>
      <c r="CD850" s="19"/>
      <c r="CE850" s="19"/>
      <c r="CF850" s="19"/>
      <c r="CG850" s="19"/>
      <c r="CH850" s="19"/>
      <c r="CI850" s="19"/>
      <c r="CJ850" s="19"/>
      <c r="CK850" s="19"/>
      <c r="CL850" s="19"/>
      <c r="CM850" s="19"/>
      <c r="CN850" s="19"/>
      <c r="CO850" s="19"/>
      <c r="CP850" s="19"/>
      <c r="CQ850" s="19"/>
      <c r="CR850" s="19"/>
      <c r="CS850" s="19"/>
      <c r="CT850" s="19"/>
      <c r="CU850" s="19"/>
      <c r="CV850" s="19"/>
      <c r="CW850" s="19"/>
      <c r="CX850" s="19"/>
      <c r="CY850" s="19"/>
      <c r="CZ850" s="19"/>
      <c r="DA850" s="19"/>
      <c r="DB850" s="19"/>
      <c r="DC850" s="19"/>
      <c r="DD850" s="19"/>
      <c r="DE850" s="19"/>
      <c r="DF850" s="19"/>
      <c r="DG850" s="19"/>
      <c r="DH850" s="19"/>
      <c r="DI850" s="19"/>
      <c r="DJ850" s="19"/>
      <c r="DK850" s="19"/>
      <c r="DL850" s="19"/>
      <c r="DM850" s="19"/>
      <c r="DN850" s="19"/>
      <c r="DO850" s="19"/>
      <c r="DP850" s="19"/>
      <c r="DQ850" s="19"/>
      <c r="DR850" s="19"/>
      <c r="DS850" s="19"/>
      <c r="DT850" s="19"/>
      <c r="DU850" s="19"/>
      <c r="DV850" s="19"/>
      <c r="DW850" s="19"/>
      <c r="DX850" s="19"/>
      <c r="DY850" s="19"/>
      <c r="DZ850" s="19"/>
      <c r="EA850" s="19"/>
      <c r="EB850" s="19"/>
      <c r="EC850" s="19"/>
      <c r="ED850" s="19"/>
      <c r="EE850" s="19"/>
      <c r="EF850" s="19"/>
      <c r="EG850" s="19"/>
      <c r="EH850" s="19"/>
      <c r="EI850" s="19"/>
      <c r="EJ850" s="19"/>
      <c r="EK850" s="19"/>
      <c r="EL850" s="19"/>
      <c r="EM850" s="19"/>
      <c r="EN850" s="19"/>
      <c r="EO850" s="19"/>
      <c r="EP850" s="19"/>
      <c r="EQ850" s="19"/>
      <c r="ER850" s="19"/>
      <c r="ES850" s="19"/>
      <c r="ET850" s="19"/>
      <c r="EU850" s="19"/>
      <c r="EV850" s="19"/>
      <c r="EW850" s="19"/>
      <c r="EX850" s="19"/>
      <c r="EY850" s="19"/>
      <c r="EZ850" s="19"/>
      <c r="FA850" s="19"/>
      <c r="FB850" s="19"/>
      <c r="FC850" s="19"/>
      <c r="FD850" s="19"/>
      <c r="FE850" s="19"/>
      <c r="FF850" s="19"/>
      <c r="FG850" s="19"/>
      <c r="FH850" s="19"/>
      <c r="FI850" s="19"/>
      <c r="FJ850" s="19"/>
      <c r="FK850" s="19"/>
      <c r="FL850" s="19"/>
      <c r="FM850" s="19"/>
      <c r="FN850" s="19"/>
      <c r="FO850" s="19"/>
      <c r="FP850" s="19"/>
      <c r="FQ850" s="19"/>
      <c r="FR850" s="19"/>
      <c r="FS850" s="19"/>
      <c r="FT850" s="19"/>
      <c r="FU850" s="19"/>
      <c r="FV850" s="19"/>
      <c r="FW850" s="19"/>
      <c r="FX850" s="19"/>
      <c r="FY850" s="19"/>
      <c r="FZ850" s="19"/>
      <c r="GA850" s="19"/>
      <c r="GB850" s="19"/>
      <c r="GC850" s="19"/>
      <c r="GD850" s="19"/>
      <c r="GE850" s="19"/>
      <c r="GF850" s="19"/>
      <c r="GG850" s="19"/>
      <c r="GH850" s="19"/>
      <c r="GI850" s="19"/>
      <c r="GJ850" s="19"/>
      <c r="GK850" s="19"/>
      <c r="GL850" s="19"/>
      <c r="GM850" s="19"/>
      <c r="GN850" s="19"/>
      <c r="GO850" s="19"/>
      <c r="GP850" s="19"/>
      <c r="GQ850" s="19"/>
      <c r="GR850" s="19"/>
      <c r="GS850" s="19"/>
      <c r="GT850" s="19"/>
      <c r="GU850" s="19"/>
      <c r="GV850" s="19"/>
      <c r="GW850" s="19"/>
      <c r="GX850" s="19"/>
      <c r="GY850" s="19"/>
      <c r="GZ850" s="19"/>
      <c r="HA850" s="19"/>
      <c r="HB850" s="19"/>
      <c r="HC850" s="19"/>
      <c r="HD850" s="19"/>
      <c r="HE850" s="19"/>
      <c r="HF850" s="19"/>
      <c r="HG850" s="19"/>
      <c r="HH850" s="19"/>
      <c r="HI850" s="19"/>
      <c r="HJ850" s="19"/>
      <c r="HK850" s="19"/>
      <c r="HL850" s="19"/>
      <c r="HM850" s="19"/>
      <c r="HN850" s="19"/>
      <c r="HO850" s="19"/>
      <c r="HP850" s="19"/>
      <c r="HQ850" s="19"/>
      <c r="HR850" s="19"/>
      <c r="HS850" s="19"/>
      <c r="HT850" s="19"/>
      <c r="HU850" s="19"/>
      <c r="HV850" s="19"/>
      <c r="HW850" s="19"/>
      <c r="HX850" s="19"/>
      <c r="HY850" s="19"/>
      <c r="HZ850" s="19"/>
      <c r="IA850" s="19"/>
      <c r="IB850" s="19"/>
      <c r="IC850" s="19"/>
      <c r="ID850" s="19"/>
      <c r="IE850" s="19"/>
      <c r="IF850" s="19"/>
      <c r="IG850" s="19"/>
      <c r="IH850" s="19"/>
      <c r="II850" s="19"/>
      <c r="IJ850" s="19"/>
      <c r="IK850" s="19"/>
      <c r="IL850" s="19"/>
      <c r="IM850" s="19"/>
      <c r="IN850" s="19"/>
      <c r="IO850" s="19"/>
      <c r="IP850" s="19"/>
      <c r="IQ850" s="19"/>
      <c r="IR850" s="19"/>
      <c r="IS850" s="19"/>
      <c r="IT850" s="19"/>
      <c r="IU850" s="19"/>
      <c r="IV850" s="19"/>
      <c r="IW850" s="19"/>
    </row>
    <row r="851" spans="1:257" s="45" customFormat="1" ht="12.75" customHeight="1" x14ac:dyDescent="0.25">
      <c r="A851" s="33"/>
      <c r="B851" s="52"/>
      <c r="C851" s="109">
        <v>4441</v>
      </c>
      <c r="D851" s="185" t="s">
        <v>521</v>
      </c>
      <c r="E851" s="60"/>
      <c r="F851" s="54"/>
      <c r="G851" s="54"/>
      <c r="H851"/>
      <c r="I851" s="159"/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55"/>
      <c r="U851" s="149"/>
      <c r="V851" s="149"/>
      <c r="W851" s="149"/>
      <c r="X851" s="149"/>
      <c r="Y851" s="149"/>
      <c r="Z851" s="149"/>
      <c r="AA851" s="149"/>
      <c r="AB851" s="149"/>
      <c r="AC851" s="149"/>
      <c r="AD851" s="149"/>
      <c r="AE851" s="149"/>
      <c r="AF851" s="150"/>
    </row>
    <row r="852" spans="1:257" s="45" customFormat="1" ht="12.75" customHeight="1" x14ac:dyDescent="0.25">
      <c r="A852" s="33"/>
      <c r="B852" s="52"/>
      <c r="C852" s="68">
        <v>445</v>
      </c>
      <c r="D852" s="172"/>
      <c r="E852" s="24"/>
      <c r="F852" s="28"/>
      <c r="G852" s="28"/>
      <c r="H852"/>
      <c r="I852" s="159"/>
      <c r="J852" s="149"/>
      <c r="K852" s="149"/>
      <c r="L852" s="149"/>
      <c r="M852" s="149"/>
      <c r="N852" s="149"/>
      <c r="O852" s="149"/>
      <c r="P852" s="149"/>
      <c r="Q852" s="149"/>
      <c r="R852" s="149"/>
      <c r="S852" s="149"/>
      <c r="T852" s="155"/>
      <c r="U852" s="149"/>
      <c r="V852" s="149"/>
      <c r="W852" s="149"/>
      <c r="X852" s="149"/>
      <c r="Y852" s="149"/>
      <c r="Z852" s="149"/>
      <c r="AA852" s="149"/>
      <c r="AB852" s="149"/>
      <c r="AC852" s="149"/>
      <c r="AD852" s="149"/>
      <c r="AE852" s="149"/>
      <c r="AF852" s="150"/>
    </row>
    <row r="853" spans="1:257" s="45" customFormat="1" ht="12.75" customHeight="1" x14ac:dyDescent="0.25">
      <c r="A853" s="33"/>
      <c r="B853" s="52"/>
      <c r="C853" s="66">
        <v>4450</v>
      </c>
      <c r="D853" s="172"/>
      <c r="E853" s="24"/>
      <c r="F853" s="28"/>
      <c r="G853" s="28"/>
      <c r="H853"/>
      <c r="I853" s="15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55"/>
      <c r="U853" s="149"/>
      <c r="V853" s="149"/>
      <c r="W853" s="149"/>
      <c r="X853" s="149"/>
      <c r="Y853" s="149"/>
      <c r="Z853" s="149"/>
      <c r="AA853" s="149"/>
      <c r="AB853" s="149"/>
      <c r="AC853" s="149"/>
      <c r="AD853" s="149"/>
      <c r="AE853" s="149"/>
      <c r="AF853" s="150"/>
    </row>
    <row r="854" spans="1:257" s="45" customFormat="1" ht="12.75" customHeight="1" x14ac:dyDescent="0.25">
      <c r="A854" s="33"/>
      <c r="B854" s="52"/>
      <c r="C854" s="25">
        <v>44500</v>
      </c>
      <c r="D854" s="172" t="s">
        <v>1121</v>
      </c>
      <c r="E854" s="24"/>
      <c r="F854" s="28"/>
      <c r="G854" s="28"/>
      <c r="H854"/>
      <c r="I854" s="158" t="s">
        <v>1191</v>
      </c>
      <c r="J854" s="154">
        <v>0</v>
      </c>
      <c r="K854" s="143">
        <v>0</v>
      </c>
      <c r="L854" s="143">
        <v>0</v>
      </c>
      <c r="M854" s="143">
        <v>1</v>
      </c>
      <c r="N854" s="143">
        <v>0</v>
      </c>
      <c r="O854" s="143">
        <v>0</v>
      </c>
      <c r="P854" s="143">
        <v>0</v>
      </c>
      <c r="Q854" s="143">
        <v>0</v>
      </c>
      <c r="R854" s="143">
        <v>0</v>
      </c>
      <c r="S854" s="143">
        <v>0</v>
      </c>
      <c r="T854" s="144">
        <v>0</v>
      </c>
      <c r="U854" s="154">
        <v>0</v>
      </c>
      <c r="V854" s="143">
        <v>0</v>
      </c>
      <c r="W854" s="143">
        <v>0</v>
      </c>
      <c r="X854" s="143">
        <v>0</v>
      </c>
      <c r="Y854" s="143">
        <v>0</v>
      </c>
      <c r="Z854" s="143">
        <v>0</v>
      </c>
      <c r="AA854" s="143">
        <v>0</v>
      </c>
      <c r="AB854" s="143">
        <v>0</v>
      </c>
      <c r="AC854" s="143">
        <v>0</v>
      </c>
      <c r="AD854" s="143">
        <v>0</v>
      </c>
      <c r="AE854" s="143">
        <v>0</v>
      </c>
      <c r="AF854" s="148">
        <v>0</v>
      </c>
    </row>
    <row r="855" spans="1:257" s="45" customFormat="1" ht="12.75" customHeight="1" x14ac:dyDescent="0.25">
      <c r="A855" s="33"/>
      <c r="B855" s="52"/>
      <c r="C855" s="25">
        <v>44501</v>
      </c>
      <c r="D855" s="172" t="s">
        <v>1122</v>
      </c>
      <c r="E855" s="24"/>
      <c r="F855" s="28"/>
      <c r="G855" s="28"/>
      <c r="H855"/>
      <c r="I855" s="158" t="s">
        <v>1185</v>
      </c>
      <c r="J855" s="154">
        <v>0</v>
      </c>
      <c r="K855" s="143">
        <v>0</v>
      </c>
      <c r="L855" s="143">
        <v>0</v>
      </c>
      <c r="M855" s="143">
        <v>0</v>
      </c>
      <c r="N855" s="143">
        <v>0</v>
      </c>
      <c r="O855" s="143">
        <v>0</v>
      </c>
      <c r="P855" s="143">
        <v>0</v>
      </c>
      <c r="Q855" s="143">
        <v>0</v>
      </c>
      <c r="R855" s="143">
        <v>0</v>
      </c>
      <c r="S855" s="143">
        <v>0</v>
      </c>
      <c r="T855" s="144">
        <v>0</v>
      </c>
      <c r="U855" s="154">
        <v>0</v>
      </c>
      <c r="V855" s="143">
        <v>0</v>
      </c>
      <c r="W855" s="143">
        <v>0</v>
      </c>
      <c r="X855" s="143">
        <v>0</v>
      </c>
      <c r="Y855" s="143">
        <v>0</v>
      </c>
      <c r="Z855" s="143">
        <v>1</v>
      </c>
      <c r="AA855" s="143">
        <v>0</v>
      </c>
      <c r="AB855" s="143">
        <v>0</v>
      </c>
      <c r="AC855" s="143">
        <v>0</v>
      </c>
      <c r="AD855" s="143">
        <v>0</v>
      </c>
      <c r="AE855" s="143">
        <v>0</v>
      </c>
      <c r="AF855" s="148">
        <v>0</v>
      </c>
    </row>
    <row r="856" spans="1:257" s="45" customFormat="1" ht="12.75" customHeight="1" x14ac:dyDescent="0.25">
      <c r="A856" s="33"/>
      <c r="B856" s="52"/>
      <c r="C856" s="25">
        <v>44502</v>
      </c>
      <c r="D856" s="172" t="s">
        <v>1123</v>
      </c>
      <c r="E856" s="24"/>
      <c r="F856" s="28"/>
      <c r="G856" s="28"/>
      <c r="H856"/>
      <c r="I856" s="158" t="s">
        <v>1185</v>
      </c>
      <c r="J856" s="154">
        <v>0</v>
      </c>
      <c r="K856" s="143">
        <v>0</v>
      </c>
      <c r="L856" s="143">
        <v>0</v>
      </c>
      <c r="M856" s="143">
        <v>0</v>
      </c>
      <c r="N856" s="143">
        <v>0</v>
      </c>
      <c r="O856" s="143">
        <v>0</v>
      </c>
      <c r="P856" s="143">
        <v>0</v>
      </c>
      <c r="Q856" s="143">
        <v>0</v>
      </c>
      <c r="R856" s="143">
        <v>0</v>
      </c>
      <c r="S856" s="143">
        <v>0</v>
      </c>
      <c r="T856" s="144">
        <v>0</v>
      </c>
      <c r="U856" s="154">
        <v>0</v>
      </c>
      <c r="V856" s="143">
        <v>0</v>
      </c>
      <c r="W856" s="143">
        <v>1</v>
      </c>
      <c r="X856" s="143">
        <v>0</v>
      </c>
      <c r="Y856" s="143">
        <v>0</v>
      </c>
      <c r="Z856" s="143">
        <v>0</v>
      </c>
      <c r="AA856" s="143">
        <v>0</v>
      </c>
      <c r="AB856" s="143">
        <v>0</v>
      </c>
      <c r="AC856" s="143">
        <v>0</v>
      </c>
      <c r="AD856" s="143">
        <v>0</v>
      </c>
      <c r="AE856" s="143">
        <v>0</v>
      </c>
      <c r="AF856" s="148">
        <v>0</v>
      </c>
    </row>
    <row r="857" spans="1:257" s="45" customFormat="1" ht="12.75" customHeight="1" x14ac:dyDescent="0.25">
      <c r="A857" s="33"/>
      <c r="B857" s="52"/>
      <c r="C857" s="25">
        <v>44503</v>
      </c>
      <c r="D857" s="172" t="s">
        <v>1124</v>
      </c>
      <c r="E857" s="24"/>
      <c r="F857" s="28"/>
      <c r="G857" s="28"/>
      <c r="H857"/>
      <c r="I857" s="158" t="s">
        <v>1191</v>
      </c>
      <c r="J857" s="154">
        <v>0</v>
      </c>
      <c r="K857" s="143">
        <v>0</v>
      </c>
      <c r="L857" s="143">
        <v>0</v>
      </c>
      <c r="M857" s="143">
        <v>0</v>
      </c>
      <c r="N857" s="143">
        <v>0</v>
      </c>
      <c r="O857" s="143">
        <v>0</v>
      </c>
      <c r="P857" s="143">
        <v>0</v>
      </c>
      <c r="Q857" s="143">
        <v>0</v>
      </c>
      <c r="R857" s="143">
        <v>0</v>
      </c>
      <c r="S857" s="143">
        <v>0</v>
      </c>
      <c r="T857" s="144">
        <v>0</v>
      </c>
      <c r="U857" s="154">
        <v>0</v>
      </c>
      <c r="V857" s="143">
        <v>1</v>
      </c>
      <c r="W857" s="143">
        <v>0</v>
      </c>
      <c r="X857" s="143">
        <v>0</v>
      </c>
      <c r="Y857" s="143">
        <v>0</v>
      </c>
      <c r="Z857" s="143">
        <v>0</v>
      </c>
      <c r="AA857" s="143">
        <v>0</v>
      </c>
      <c r="AB857" s="143">
        <v>0</v>
      </c>
      <c r="AC857" s="143">
        <v>0</v>
      </c>
      <c r="AD857" s="143">
        <v>0</v>
      </c>
      <c r="AE857" s="143">
        <v>0</v>
      </c>
      <c r="AF857" s="148">
        <v>0</v>
      </c>
    </row>
    <row r="858" spans="1:257" s="45" customFormat="1" ht="12.75" customHeight="1" x14ac:dyDescent="0.25">
      <c r="A858" s="33"/>
      <c r="B858" s="52"/>
      <c r="C858" s="25">
        <v>44504</v>
      </c>
      <c r="D858" s="172" t="s">
        <v>1125</v>
      </c>
      <c r="E858" s="24"/>
      <c r="F858" s="28"/>
      <c r="G858" s="28"/>
      <c r="H858"/>
      <c r="I858" s="158" t="s">
        <v>1191</v>
      </c>
      <c r="J858" s="154">
        <v>0</v>
      </c>
      <c r="K858" s="143">
        <v>0</v>
      </c>
      <c r="L858" s="143">
        <v>0</v>
      </c>
      <c r="M858" s="143">
        <v>0</v>
      </c>
      <c r="N858" s="143">
        <v>1</v>
      </c>
      <c r="O858" s="143">
        <v>0</v>
      </c>
      <c r="P858" s="143">
        <v>0</v>
      </c>
      <c r="Q858" s="143">
        <v>0</v>
      </c>
      <c r="R858" s="143">
        <v>0</v>
      </c>
      <c r="S858" s="143">
        <v>0</v>
      </c>
      <c r="T858" s="144">
        <v>0</v>
      </c>
      <c r="U858" s="154">
        <v>0</v>
      </c>
      <c r="V858" s="143">
        <v>0</v>
      </c>
      <c r="W858" s="143">
        <v>0</v>
      </c>
      <c r="X858" s="143">
        <v>0</v>
      </c>
      <c r="Y858" s="143">
        <v>0</v>
      </c>
      <c r="Z858" s="143">
        <v>0</v>
      </c>
      <c r="AA858" s="143">
        <v>0</v>
      </c>
      <c r="AB858" s="143">
        <v>0</v>
      </c>
      <c r="AC858" s="143">
        <v>0</v>
      </c>
      <c r="AD858" s="143">
        <v>0</v>
      </c>
      <c r="AE858" s="143">
        <v>0</v>
      </c>
      <c r="AF858" s="148">
        <v>0</v>
      </c>
    </row>
    <row r="859" spans="1:257" s="45" customFormat="1" ht="12.75" customHeight="1" x14ac:dyDescent="0.25">
      <c r="A859" s="33"/>
      <c r="B859" s="52"/>
      <c r="C859" s="25">
        <v>44505</v>
      </c>
      <c r="D859" s="172" t="s">
        <v>1126</v>
      </c>
      <c r="E859" s="24"/>
      <c r="F859" s="28"/>
      <c r="G859" s="28"/>
      <c r="H859"/>
      <c r="I859" s="158" t="s">
        <v>1191</v>
      </c>
      <c r="J859" s="154">
        <v>0</v>
      </c>
      <c r="K859" s="143">
        <v>0</v>
      </c>
      <c r="L859" s="143">
        <v>0</v>
      </c>
      <c r="M859" s="143">
        <v>0</v>
      </c>
      <c r="N859" s="143">
        <v>0</v>
      </c>
      <c r="O859" s="143">
        <v>1</v>
      </c>
      <c r="P859" s="143">
        <v>0</v>
      </c>
      <c r="Q859" s="143">
        <v>0</v>
      </c>
      <c r="R859" s="143">
        <v>0</v>
      </c>
      <c r="S859" s="143">
        <v>0</v>
      </c>
      <c r="T859" s="144">
        <v>0</v>
      </c>
      <c r="U859" s="154">
        <v>0</v>
      </c>
      <c r="V859" s="143">
        <v>0</v>
      </c>
      <c r="W859" s="143">
        <v>0</v>
      </c>
      <c r="X859" s="143">
        <v>0</v>
      </c>
      <c r="Y859" s="143">
        <v>0</v>
      </c>
      <c r="Z859" s="143">
        <v>0</v>
      </c>
      <c r="AA859" s="143">
        <v>0</v>
      </c>
      <c r="AB859" s="143">
        <v>0</v>
      </c>
      <c r="AC859" s="143">
        <v>0</v>
      </c>
      <c r="AD859" s="143">
        <v>0</v>
      </c>
      <c r="AE859" s="143">
        <v>0</v>
      </c>
      <c r="AF859" s="148">
        <v>0</v>
      </c>
    </row>
    <row r="860" spans="1:257" s="45" customFormat="1" ht="12.75" customHeight="1" x14ac:dyDescent="0.25">
      <c r="A860" s="33"/>
      <c r="B860" s="52"/>
      <c r="C860" s="25">
        <v>44506</v>
      </c>
      <c r="D860" s="172" t="s">
        <v>1127</v>
      </c>
      <c r="E860" s="24"/>
      <c r="F860" s="28"/>
      <c r="G860" s="28"/>
      <c r="H860"/>
      <c r="I860" s="158" t="s">
        <v>1191</v>
      </c>
      <c r="J860" s="154">
        <v>0</v>
      </c>
      <c r="K860" s="143">
        <v>0</v>
      </c>
      <c r="L860" s="143">
        <v>0</v>
      </c>
      <c r="M860" s="143">
        <v>0</v>
      </c>
      <c r="N860" s="143">
        <v>0</v>
      </c>
      <c r="O860" s="143">
        <v>0</v>
      </c>
      <c r="P860" s="143">
        <v>1</v>
      </c>
      <c r="Q860" s="143">
        <v>0</v>
      </c>
      <c r="R860" s="143">
        <v>0</v>
      </c>
      <c r="S860" s="143">
        <v>0</v>
      </c>
      <c r="T860" s="144">
        <v>0</v>
      </c>
      <c r="U860" s="154">
        <v>0</v>
      </c>
      <c r="V860" s="143">
        <v>0</v>
      </c>
      <c r="W860" s="143">
        <v>0</v>
      </c>
      <c r="X860" s="143">
        <v>0</v>
      </c>
      <c r="Y860" s="143">
        <v>0</v>
      </c>
      <c r="Z860" s="143">
        <v>0</v>
      </c>
      <c r="AA860" s="143">
        <v>0</v>
      </c>
      <c r="AB860" s="143">
        <v>0</v>
      </c>
      <c r="AC860" s="143">
        <v>0</v>
      </c>
      <c r="AD860" s="143">
        <v>0</v>
      </c>
      <c r="AE860" s="143">
        <v>0</v>
      </c>
      <c r="AF860" s="148">
        <v>0</v>
      </c>
    </row>
    <row r="861" spans="1:257" s="45" customFormat="1" ht="12.75" customHeight="1" x14ac:dyDescent="0.25">
      <c r="A861" s="33"/>
      <c r="B861" s="52"/>
      <c r="C861" s="25">
        <v>44507</v>
      </c>
      <c r="D861" s="172" t="s">
        <v>1128</v>
      </c>
      <c r="E861" s="24"/>
      <c r="F861" s="28"/>
      <c r="G861" s="28"/>
      <c r="H861"/>
      <c r="I861" s="158" t="s">
        <v>1191</v>
      </c>
      <c r="J861" s="154">
        <v>0</v>
      </c>
      <c r="K861" s="143">
        <v>0</v>
      </c>
      <c r="L861" s="143">
        <v>0</v>
      </c>
      <c r="M861" s="143">
        <v>0</v>
      </c>
      <c r="N861" s="143">
        <v>0</v>
      </c>
      <c r="O861" s="143">
        <v>0</v>
      </c>
      <c r="P861" s="143">
        <v>0</v>
      </c>
      <c r="Q861" s="143">
        <v>1</v>
      </c>
      <c r="R861" s="143">
        <v>0</v>
      </c>
      <c r="S861" s="143">
        <v>0</v>
      </c>
      <c r="T861" s="144">
        <v>0</v>
      </c>
      <c r="U861" s="154">
        <v>0</v>
      </c>
      <c r="V861" s="143">
        <v>0</v>
      </c>
      <c r="W861" s="143">
        <v>0</v>
      </c>
      <c r="X861" s="143">
        <v>0</v>
      </c>
      <c r="Y861" s="143">
        <v>0</v>
      </c>
      <c r="Z861" s="143">
        <v>0</v>
      </c>
      <c r="AA861" s="143">
        <v>0</v>
      </c>
      <c r="AB861" s="143">
        <v>0</v>
      </c>
      <c r="AC861" s="143">
        <v>0</v>
      </c>
      <c r="AD861" s="143">
        <v>0</v>
      </c>
      <c r="AE861" s="143">
        <v>0</v>
      </c>
      <c r="AF861" s="148">
        <v>0</v>
      </c>
    </row>
    <row r="862" spans="1:257" s="45" customFormat="1" ht="12.75" customHeight="1" x14ac:dyDescent="0.25">
      <c r="A862" s="33"/>
      <c r="B862" s="52"/>
      <c r="C862" s="25">
        <v>44508</v>
      </c>
      <c r="D862" s="172" t="s">
        <v>1129</v>
      </c>
      <c r="E862" s="24"/>
      <c r="F862" s="28"/>
      <c r="G862" s="28"/>
      <c r="H862"/>
      <c r="I862" s="158" t="s">
        <v>1191</v>
      </c>
      <c r="J862" s="154">
        <v>0</v>
      </c>
      <c r="K862" s="143">
        <v>0</v>
      </c>
      <c r="L862" s="143">
        <v>0</v>
      </c>
      <c r="M862" s="143">
        <v>0</v>
      </c>
      <c r="N862" s="143">
        <v>0</v>
      </c>
      <c r="O862" s="143">
        <v>0</v>
      </c>
      <c r="P862" s="143">
        <v>0</v>
      </c>
      <c r="Q862" s="143">
        <v>0</v>
      </c>
      <c r="R862" s="143">
        <v>0</v>
      </c>
      <c r="S862" s="143">
        <v>1</v>
      </c>
      <c r="T862" s="144">
        <v>0</v>
      </c>
      <c r="U862" s="154">
        <v>0</v>
      </c>
      <c r="V862" s="143">
        <v>0</v>
      </c>
      <c r="W862" s="143">
        <v>0</v>
      </c>
      <c r="X862" s="143">
        <v>0</v>
      </c>
      <c r="Y862" s="143">
        <v>0</v>
      </c>
      <c r="Z862" s="143">
        <v>0</v>
      </c>
      <c r="AA862" s="143">
        <v>0</v>
      </c>
      <c r="AB862" s="143">
        <v>0</v>
      </c>
      <c r="AC862" s="143">
        <v>0</v>
      </c>
      <c r="AD862" s="143">
        <v>0</v>
      </c>
      <c r="AE862" s="143">
        <v>0</v>
      </c>
      <c r="AF862" s="148">
        <v>0</v>
      </c>
    </row>
    <row r="863" spans="1:257" s="45" customFormat="1" ht="12.75" customHeight="1" x14ac:dyDescent="0.25">
      <c r="A863" s="33"/>
      <c r="B863" s="52"/>
      <c r="C863" s="25">
        <v>44509</v>
      </c>
      <c r="D863" s="172" t="s">
        <v>1130</v>
      </c>
      <c r="E863" s="24"/>
      <c r="F863" s="28"/>
      <c r="G863" s="28"/>
      <c r="H863"/>
      <c r="I863" s="158" t="s">
        <v>1191</v>
      </c>
      <c r="J863" s="154">
        <v>0</v>
      </c>
      <c r="K863" s="143">
        <v>0</v>
      </c>
      <c r="L863" s="143">
        <v>1</v>
      </c>
      <c r="M863" s="143">
        <v>0</v>
      </c>
      <c r="N863" s="143">
        <v>0</v>
      </c>
      <c r="O863" s="143">
        <v>0</v>
      </c>
      <c r="P863" s="143">
        <v>0</v>
      </c>
      <c r="Q863" s="143">
        <v>0</v>
      </c>
      <c r="R863" s="143">
        <v>0</v>
      </c>
      <c r="S863" s="143">
        <v>0</v>
      </c>
      <c r="T863" s="144">
        <v>0</v>
      </c>
      <c r="U863" s="154">
        <v>0</v>
      </c>
      <c r="V863" s="143">
        <v>0</v>
      </c>
      <c r="W863" s="143">
        <v>0</v>
      </c>
      <c r="X863" s="143">
        <v>0</v>
      </c>
      <c r="Y863" s="143">
        <v>0</v>
      </c>
      <c r="Z863" s="143">
        <v>0</v>
      </c>
      <c r="AA863" s="143">
        <v>0</v>
      </c>
      <c r="AB863" s="143">
        <v>0</v>
      </c>
      <c r="AC863" s="143">
        <v>0</v>
      </c>
      <c r="AD863" s="143">
        <v>0</v>
      </c>
      <c r="AE863" s="143">
        <v>0</v>
      </c>
      <c r="AF863" s="148">
        <v>0</v>
      </c>
    </row>
    <row r="864" spans="1:257" s="45" customFormat="1" ht="12.75" customHeight="1" x14ac:dyDescent="0.25">
      <c r="A864" s="33"/>
      <c r="B864" s="52"/>
      <c r="C864" s="25">
        <v>44510</v>
      </c>
      <c r="D864" s="172" t="s">
        <v>1131</v>
      </c>
      <c r="E864" s="24"/>
      <c r="F864" s="28"/>
      <c r="G864" s="28"/>
      <c r="H864"/>
      <c r="I864" s="158" t="s">
        <v>1191</v>
      </c>
      <c r="J864" s="154">
        <v>0</v>
      </c>
      <c r="K864" s="143">
        <v>0</v>
      </c>
      <c r="L864" s="143">
        <v>0</v>
      </c>
      <c r="M864" s="143">
        <v>0</v>
      </c>
      <c r="N864" s="143">
        <v>0</v>
      </c>
      <c r="O864" s="143">
        <v>0</v>
      </c>
      <c r="P864" s="143">
        <v>0</v>
      </c>
      <c r="Q864" s="143">
        <v>0</v>
      </c>
      <c r="R864" s="143">
        <v>1</v>
      </c>
      <c r="S864" s="143">
        <v>0</v>
      </c>
      <c r="T864" s="144">
        <v>0</v>
      </c>
      <c r="U864" s="154">
        <v>0</v>
      </c>
      <c r="V864" s="143">
        <v>0</v>
      </c>
      <c r="W864" s="143">
        <v>0</v>
      </c>
      <c r="X864" s="143">
        <v>0</v>
      </c>
      <c r="Y864" s="143">
        <v>0</v>
      </c>
      <c r="Z864" s="143">
        <v>0</v>
      </c>
      <c r="AA864" s="143">
        <v>0</v>
      </c>
      <c r="AB864" s="143">
        <v>0</v>
      </c>
      <c r="AC864" s="143">
        <v>0</v>
      </c>
      <c r="AD864" s="143">
        <v>0</v>
      </c>
      <c r="AE864" s="143">
        <v>0</v>
      </c>
      <c r="AF864" s="148">
        <v>0</v>
      </c>
    </row>
    <row r="865" spans="1:257" s="45" customFormat="1" ht="12.75" customHeight="1" x14ac:dyDescent="0.25">
      <c r="A865" s="33"/>
      <c r="B865" s="52"/>
      <c r="C865" s="25">
        <v>44511</v>
      </c>
      <c r="D865" s="172" t="s">
        <v>1132</v>
      </c>
      <c r="E865" s="24"/>
      <c r="F865" s="28"/>
      <c r="G865" s="28"/>
      <c r="H865"/>
      <c r="I865" s="158" t="s">
        <v>1191</v>
      </c>
      <c r="J865" s="154">
        <v>0</v>
      </c>
      <c r="K865" s="143">
        <v>0</v>
      </c>
      <c r="L865" s="143">
        <v>0</v>
      </c>
      <c r="M865" s="143">
        <v>0</v>
      </c>
      <c r="N865" s="143">
        <v>0</v>
      </c>
      <c r="O865" s="143">
        <v>0</v>
      </c>
      <c r="P865" s="143">
        <v>0</v>
      </c>
      <c r="Q865" s="143">
        <v>0</v>
      </c>
      <c r="R865" s="143">
        <v>0</v>
      </c>
      <c r="S865" s="143">
        <v>0</v>
      </c>
      <c r="T865" s="144">
        <v>1</v>
      </c>
      <c r="U865" s="154">
        <v>0</v>
      </c>
      <c r="V865" s="143">
        <v>0</v>
      </c>
      <c r="W865" s="143">
        <v>0</v>
      </c>
      <c r="X865" s="143">
        <v>0</v>
      </c>
      <c r="Y865" s="143">
        <v>0</v>
      </c>
      <c r="Z865" s="143">
        <v>0</v>
      </c>
      <c r="AA865" s="143">
        <v>0</v>
      </c>
      <c r="AB865" s="143">
        <v>0</v>
      </c>
      <c r="AC865" s="143">
        <v>0</v>
      </c>
      <c r="AD865" s="143">
        <v>0</v>
      </c>
      <c r="AE865" s="143">
        <v>0</v>
      </c>
      <c r="AF865" s="148">
        <v>0</v>
      </c>
    </row>
    <row r="866" spans="1:257" s="45" customFormat="1" ht="12.75" customHeight="1" x14ac:dyDescent="0.25">
      <c r="A866" s="33"/>
      <c r="B866" s="52"/>
      <c r="C866" s="25">
        <v>44512</v>
      </c>
      <c r="D866" s="172" t="s">
        <v>1133</v>
      </c>
      <c r="E866" s="24"/>
      <c r="F866" s="28"/>
      <c r="G866" s="28"/>
      <c r="H866"/>
      <c r="I866" s="158" t="s">
        <v>1191</v>
      </c>
      <c r="J866" s="154">
        <v>0</v>
      </c>
      <c r="K866" s="143">
        <v>0</v>
      </c>
      <c r="L866" s="143">
        <v>0</v>
      </c>
      <c r="M866" s="143">
        <v>0</v>
      </c>
      <c r="N866" s="143">
        <v>0</v>
      </c>
      <c r="O866" s="143">
        <v>0</v>
      </c>
      <c r="P866" s="143">
        <v>0</v>
      </c>
      <c r="Q866" s="143">
        <v>0</v>
      </c>
      <c r="R866" s="143">
        <v>0</v>
      </c>
      <c r="S866" s="143">
        <v>0</v>
      </c>
      <c r="T866" s="144">
        <v>0</v>
      </c>
      <c r="U866" s="154">
        <v>1</v>
      </c>
      <c r="V866" s="143">
        <v>0</v>
      </c>
      <c r="W866" s="143">
        <v>0</v>
      </c>
      <c r="X866" s="143">
        <v>0</v>
      </c>
      <c r="Y866" s="143">
        <v>0</v>
      </c>
      <c r="Z866" s="143">
        <v>0</v>
      </c>
      <c r="AA866" s="143">
        <v>0</v>
      </c>
      <c r="AB866" s="143">
        <v>0</v>
      </c>
      <c r="AC866" s="143">
        <v>0</v>
      </c>
      <c r="AD866" s="143">
        <v>0</v>
      </c>
      <c r="AE866" s="143">
        <v>0</v>
      </c>
      <c r="AF866" s="148">
        <v>0</v>
      </c>
    </row>
    <row r="867" spans="1:257" s="45" customFormat="1" ht="12.75" customHeight="1" x14ac:dyDescent="0.25">
      <c r="A867" s="33"/>
      <c r="B867" s="52"/>
      <c r="C867" s="25">
        <v>44513</v>
      </c>
      <c r="D867" s="172" t="s">
        <v>1205</v>
      </c>
      <c r="E867" s="24"/>
      <c r="F867" s="28"/>
      <c r="G867" s="28"/>
      <c r="H867"/>
      <c r="I867" s="158" t="s">
        <v>1185</v>
      </c>
      <c r="J867" s="154">
        <v>0</v>
      </c>
      <c r="K867" s="143">
        <v>0</v>
      </c>
      <c r="L867" s="143">
        <v>0</v>
      </c>
      <c r="M867" s="143">
        <v>0</v>
      </c>
      <c r="N867" s="143">
        <v>0</v>
      </c>
      <c r="O867" s="143">
        <v>0</v>
      </c>
      <c r="P867" s="143">
        <v>0</v>
      </c>
      <c r="Q867" s="143">
        <v>0</v>
      </c>
      <c r="R867" s="143">
        <v>0</v>
      </c>
      <c r="S867" s="143">
        <v>0</v>
      </c>
      <c r="T867" s="144">
        <v>0</v>
      </c>
      <c r="U867" s="154">
        <v>0</v>
      </c>
      <c r="V867" s="143">
        <v>0</v>
      </c>
      <c r="W867" s="143">
        <v>0</v>
      </c>
      <c r="X867" s="143">
        <v>1</v>
      </c>
      <c r="Y867" s="143">
        <v>0</v>
      </c>
      <c r="Z867" s="143">
        <v>0</v>
      </c>
      <c r="AA867" s="143">
        <v>0</v>
      </c>
      <c r="AB867" s="143">
        <v>0</v>
      </c>
      <c r="AC867" s="143">
        <v>0</v>
      </c>
      <c r="AD867" s="143">
        <v>0</v>
      </c>
      <c r="AE867" s="143">
        <v>0</v>
      </c>
      <c r="AF867" s="148">
        <v>0</v>
      </c>
    </row>
    <row r="868" spans="1:257" s="45" customFormat="1" ht="12.75" customHeight="1" x14ac:dyDescent="0.25">
      <c r="A868" s="33"/>
      <c r="B868" s="52"/>
      <c r="C868" s="25">
        <v>44514</v>
      </c>
      <c r="D868" s="172" t="s">
        <v>1134</v>
      </c>
      <c r="E868" s="24"/>
      <c r="F868" s="28"/>
      <c r="G868" s="28"/>
      <c r="H868"/>
      <c r="I868" s="158" t="s">
        <v>1185</v>
      </c>
      <c r="J868" s="154">
        <v>0</v>
      </c>
      <c r="K868" s="143">
        <v>0</v>
      </c>
      <c r="L868" s="143">
        <v>0</v>
      </c>
      <c r="M868" s="143">
        <v>0</v>
      </c>
      <c r="N868" s="143">
        <v>0</v>
      </c>
      <c r="O868" s="143">
        <v>0</v>
      </c>
      <c r="P868" s="143">
        <v>0</v>
      </c>
      <c r="Q868" s="143">
        <v>0</v>
      </c>
      <c r="R868" s="143">
        <v>0</v>
      </c>
      <c r="S868" s="143">
        <v>0</v>
      </c>
      <c r="T868" s="144">
        <v>0</v>
      </c>
      <c r="U868" s="154">
        <v>0</v>
      </c>
      <c r="V868" s="143">
        <v>0</v>
      </c>
      <c r="W868" s="143">
        <v>0</v>
      </c>
      <c r="X868" s="143">
        <v>0</v>
      </c>
      <c r="Y868" s="143">
        <v>1</v>
      </c>
      <c r="Z868" s="143">
        <v>0</v>
      </c>
      <c r="AA868" s="143">
        <v>0</v>
      </c>
      <c r="AB868" s="143">
        <v>0</v>
      </c>
      <c r="AC868" s="143">
        <v>0</v>
      </c>
      <c r="AD868" s="143">
        <v>0</v>
      </c>
      <c r="AE868" s="143">
        <v>0</v>
      </c>
      <c r="AF868" s="148">
        <v>0</v>
      </c>
    </row>
    <row r="869" spans="1:257" s="19" customFormat="1" ht="12.75" customHeight="1" x14ac:dyDescent="0.25">
      <c r="A869" s="15">
        <v>45</v>
      </c>
      <c r="B869" s="55" t="s">
        <v>123</v>
      </c>
      <c r="C869" s="17">
        <v>45</v>
      </c>
      <c r="D869" s="181" t="s">
        <v>123</v>
      </c>
      <c r="E869" s="42"/>
      <c r="F869" s="53"/>
      <c r="G869" s="54"/>
      <c r="H869"/>
      <c r="I869" s="159"/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55"/>
      <c r="U869" s="149"/>
      <c r="V869" s="149"/>
      <c r="W869" s="149"/>
      <c r="X869" s="149"/>
      <c r="Y869" s="149"/>
      <c r="Z869" s="149"/>
      <c r="AA869" s="149"/>
      <c r="AB869" s="149"/>
      <c r="AC869" s="149"/>
      <c r="AD869" s="149"/>
      <c r="AE869" s="149"/>
      <c r="AF869" s="150"/>
      <c r="AG869" s="45"/>
      <c r="AH869" s="45"/>
      <c r="AI869" s="45"/>
      <c r="AJ869" s="45"/>
      <c r="AK869" s="45"/>
      <c r="AL869" s="45"/>
      <c r="AM869" s="45"/>
      <c r="AN869" s="45"/>
      <c r="AO869" s="45"/>
      <c r="AP869" s="45"/>
      <c r="AQ869" s="45"/>
      <c r="AR869" s="45"/>
      <c r="AS869" s="45"/>
      <c r="AT869" s="45"/>
      <c r="AU869" s="45"/>
      <c r="AV869" s="45"/>
      <c r="AW869" s="45"/>
      <c r="AX869" s="45"/>
      <c r="AY869" s="45"/>
      <c r="AZ869" s="45"/>
      <c r="BA869" s="45"/>
      <c r="BB869" s="45"/>
      <c r="BC869" s="45"/>
      <c r="BD869" s="45"/>
      <c r="BE869" s="45"/>
      <c r="BF869" s="45"/>
      <c r="BG869" s="45"/>
      <c r="BH869" s="45"/>
      <c r="BI869" s="45"/>
      <c r="BJ869" s="45"/>
      <c r="BK869" s="45"/>
      <c r="BL869" s="45"/>
      <c r="BM869" s="45"/>
      <c r="BN869" s="45"/>
      <c r="BO869" s="45"/>
      <c r="BP869" s="45"/>
      <c r="BQ869" s="45"/>
      <c r="BR869" s="45"/>
      <c r="BS869" s="45"/>
      <c r="BT869" s="45"/>
      <c r="BU869" s="45"/>
      <c r="BV869" s="45"/>
      <c r="BW869" s="45"/>
      <c r="BX869" s="45"/>
      <c r="BY869" s="45"/>
      <c r="BZ869" s="45"/>
      <c r="CA869" s="45"/>
      <c r="CB869" s="45"/>
      <c r="CC869" s="45"/>
      <c r="CD869" s="45"/>
      <c r="CE869" s="45"/>
      <c r="CF869" s="45"/>
      <c r="CG869" s="45"/>
      <c r="CH869" s="45"/>
      <c r="CI869" s="45"/>
      <c r="CJ869" s="45"/>
      <c r="CK869" s="45"/>
      <c r="CL869" s="45"/>
      <c r="CM869" s="45"/>
      <c r="CN869" s="45"/>
      <c r="CO869" s="45"/>
      <c r="CP869" s="45"/>
      <c r="CQ869" s="45"/>
      <c r="CR869" s="45"/>
      <c r="CS869" s="45"/>
      <c r="CT869" s="45"/>
      <c r="CU869" s="45"/>
      <c r="CV869" s="45"/>
      <c r="CW869" s="45"/>
      <c r="CX869" s="45"/>
      <c r="CY869" s="45"/>
      <c r="CZ869" s="45"/>
      <c r="DA869" s="45"/>
      <c r="DB869" s="45"/>
      <c r="DC869" s="45"/>
      <c r="DD869" s="45"/>
      <c r="DE869" s="45"/>
      <c r="DF869" s="45"/>
      <c r="DG869" s="45"/>
      <c r="DH869" s="45"/>
      <c r="DI869" s="45"/>
      <c r="DJ869" s="45"/>
      <c r="DK869" s="45"/>
      <c r="DL869" s="45"/>
      <c r="DM869" s="45"/>
      <c r="DN869" s="45"/>
      <c r="DO869" s="45"/>
      <c r="DP869" s="45"/>
      <c r="DQ869" s="45"/>
      <c r="DR869" s="45"/>
      <c r="DS869" s="45"/>
      <c r="DT869" s="45"/>
      <c r="DU869" s="45"/>
      <c r="DV869" s="45"/>
      <c r="DW869" s="45"/>
      <c r="DX869" s="45"/>
      <c r="DY869" s="45"/>
      <c r="DZ869" s="45"/>
      <c r="EA869" s="45"/>
      <c r="EB869" s="45"/>
      <c r="EC869" s="45"/>
      <c r="ED869" s="45"/>
      <c r="EE869" s="45"/>
      <c r="EF869" s="45"/>
      <c r="EG869" s="45"/>
      <c r="EH869" s="45"/>
      <c r="EI869" s="45"/>
      <c r="EJ869" s="45"/>
      <c r="EK869" s="45"/>
      <c r="EL869" s="45"/>
      <c r="EM869" s="45"/>
      <c r="EN869" s="45"/>
      <c r="EO869" s="45"/>
      <c r="EP869" s="45"/>
      <c r="EQ869" s="45"/>
      <c r="ER869" s="45"/>
      <c r="ES869" s="45"/>
      <c r="ET869" s="45"/>
      <c r="EU869" s="45"/>
      <c r="EV869" s="45"/>
      <c r="EW869" s="45"/>
      <c r="EX869" s="45"/>
      <c r="EY869" s="45"/>
      <c r="EZ869" s="45"/>
      <c r="FA869" s="45"/>
      <c r="FB869" s="45"/>
      <c r="FC869" s="45"/>
      <c r="FD869" s="45"/>
      <c r="FE869" s="45"/>
      <c r="FF869" s="45"/>
      <c r="FG869" s="45"/>
      <c r="FH869" s="45"/>
      <c r="FI869" s="45"/>
      <c r="FJ869" s="45"/>
      <c r="FK869" s="45"/>
      <c r="FL869" s="45"/>
      <c r="FM869" s="45"/>
      <c r="FN869" s="45"/>
      <c r="FO869" s="45"/>
      <c r="FP869" s="45"/>
      <c r="FQ869" s="45"/>
      <c r="FR869" s="45"/>
      <c r="FS869" s="45"/>
      <c r="FT869" s="45"/>
      <c r="FU869" s="45"/>
      <c r="FV869" s="45"/>
      <c r="FW869" s="45"/>
      <c r="FX869" s="45"/>
      <c r="FY869" s="45"/>
      <c r="FZ869" s="45"/>
      <c r="GA869" s="45"/>
      <c r="GB869" s="45"/>
      <c r="GC869" s="45"/>
      <c r="GD869" s="45"/>
      <c r="GE869" s="45"/>
      <c r="GF869" s="45"/>
      <c r="GG869" s="45"/>
      <c r="GH869" s="45"/>
      <c r="GI869" s="45"/>
      <c r="GJ869" s="45"/>
      <c r="GK869" s="45"/>
      <c r="GL869" s="45"/>
      <c r="GM869" s="45"/>
      <c r="GN869" s="45"/>
      <c r="GO869" s="45"/>
      <c r="GP869" s="45"/>
      <c r="GQ869" s="45"/>
      <c r="GR869" s="45"/>
      <c r="GS869" s="45"/>
      <c r="GT869" s="45"/>
      <c r="GU869" s="45"/>
      <c r="GV869" s="45"/>
      <c r="GW869" s="45"/>
      <c r="GX869" s="45"/>
      <c r="GY869" s="45"/>
      <c r="GZ869" s="45"/>
      <c r="HA869" s="45"/>
      <c r="HB869" s="45"/>
      <c r="HC869" s="45"/>
      <c r="HD869" s="45"/>
      <c r="HE869" s="45"/>
      <c r="HF869" s="45"/>
      <c r="HG869" s="45"/>
      <c r="HH869" s="45"/>
      <c r="HI869" s="45"/>
      <c r="HJ869" s="45"/>
      <c r="HK869" s="45"/>
      <c r="HL869" s="45"/>
      <c r="HM869" s="45"/>
      <c r="HN869" s="45"/>
      <c r="HO869" s="45"/>
      <c r="HP869" s="45"/>
      <c r="HQ869" s="45"/>
      <c r="HR869" s="45"/>
      <c r="HS869" s="45"/>
      <c r="HT869" s="45"/>
      <c r="HU869" s="45"/>
      <c r="HV869" s="45"/>
      <c r="HW869" s="45"/>
      <c r="HX869" s="45"/>
      <c r="HY869" s="45"/>
      <c r="HZ869" s="45"/>
      <c r="IA869" s="45"/>
      <c r="IB869" s="45"/>
      <c r="IC869" s="45"/>
      <c r="ID869" s="45"/>
      <c r="IE869" s="45"/>
      <c r="IF869" s="45"/>
      <c r="IG869" s="45"/>
      <c r="IH869" s="45"/>
      <c r="II869" s="45"/>
      <c r="IJ869" s="45"/>
      <c r="IK869" s="45"/>
      <c r="IL869" s="45"/>
      <c r="IM869" s="45"/>
      <c r="IN869" s="45"/>
      <c r="IO869" s="45"/>
      <c r="IP869" s="45"/>
      <c r="IQ869" s="45"/>
      <c r="IR869" s="45"/>
      <c r="IS869" s="45"/>
      <c r="IT869" s="45"/>
      <c r="IU869" s="45"/>
      <c r="IV869" s="45"/>
      <c r="IW869" s="45"/>
    </row>
    <row r="870" spans="1:257" s="45" customFormat="1" ht="12.75" customHeight="1" x14ac:dyDescent="0.25">
      <c r="A870" s="33"/>
      <c r="B870" s="52"/>
      <c r="C870" s="27">
        <v>450</v>
      </c>
      <c r="D870" s="178" t="s">
        <v>124</v>
      </c>
      <c r="E870" s="79">
        <v>450</v>
      </c>
      <c r="F870" s="47" t="s">
        <v>123</v>
      </c>
      <c r="G870" s="53"/>
      <c r="H870"/>
      <c r="I870" s="158" t="s">
        <v>1191</v>
      </c>
      <c r="J870" s="154">
        <v>0</v>
      </c>
      <c r="K870" s="143">
        <v>1</v>
      </c>
      <c r="L870" s="143">
        <v>0</v>
      </c>
      <c r="M870" s="143">
        <v>0</v>
      </c>
      <c r="N870" s="143">
        <v>0</v>
      </c>
      <c r="O870" s="143">
        <v>0</v>
      </c>
      <c r="P870" s="143">
        <v>0</v>
      </c>
      <c r="Q870" s="143">
        <v>0</v>
      </c>
      <c r="R870" s="143">
        <v>0</v>
      </c>
      <c r="S870" s="143">
        <v>0</v>
      </c>
      <c r="T870" s="144">
        <v>0</v>
      </c>
      <c r="U870" s="154">
        <v>0</v>
      </c>
      <c r="V870" s="143">
        <v>0</v>
      </c>
      <c r="W870" s="143">
        <v>0</v>
      </c>
      <c r="X870" s="143">
        <v>0</v>
      </c>
      <c r="Y870" s="143">
        <v>0</v>
      </c>
      <c r="Z870" s="143">
        <v>0</v>
      </c>
      <c r="AA870" s="143">
        <v>0</v>
      </c>
      <c r="AB870" s="143">
        <v>0</v>
      </c>
      <c r="AC870" s="143">
        <v>0</v>
      </c>
      <c r="AD870" s="143">
        <v>0</v>
      </c>
      <c r="AE870" s="143">
        <v>0</v>
      </c>
      <c r="AF870" s="148">
        <v>0</v>
      </c>
    </row>
    <row r="871" spans="1:257" s="45" customFormat="1" ht="12.75" customHeight="1" x14ac:dyDescent="0.25">
      <c r="A871" s="33"/>
      <c r="B871" s="52"/>
      <c r="C871" s="27">
        <v>451</v>
      </c>
      <c r="D871" s="178" t="s">
        <v>125</v>
      </c>
      <c r="E871" s="79">
        <v>450</v>
      </c>
      <c r="F871" s="47" t="s">
        <v>123</v>
      </c>
      <c r="G871" s="47"/>
      <c r="H871"/>
      <c r="I871" s="158" t="s">
        <v>1191</v>
      </c>
      <c r="J871" s="154">
        <v>0</v>
      </c>
      <c r="K871" s="143">
        <v>1</v>
      </c>
      <c r="L871" s="143">
        <v>0</v>
      </c>
      <c r="M871" s="143">
        <v>0</v>
      </c>
      <c r="N871" s="143">
        <v>0</v>
      </c>
      <c r="O871" s="143">
        <v>0</v>
      </c>
      <c r="P871" s="143">
        <v>0</v>
      </c>
      <c r="Q871" s="143">
        <v>0</v>
      </c>
      <c r="R871" s="143">
        <v>0</v>
      </c>
      <c r="S871" s="143">
        <v>0</v>
      </c>
      <c r="T871" s="144">
        <v>0</v>
      </c>
      <c r="U871" s="154">
        <v>0</v>
      </c>
      <c r="V871" s="143">
        <v>0</v>
      </c>
      <c r="W871" s="143">
        <v>0</v>
      </c>
      <c r="X871" s="143">
        <v>0</v>
      </c>
      <c r="Y871" s="143">
        <v>0</v>
      </c>
      <c r="Z871" s="143">
        <v>0</v>
      </c>
      <c r="AA871" s="143">
        <v>0</v>
      </c>
      <c r="AB871" s="143">
        <v>0</v>
      </c>
      <c r="AC871" s="143">
        <v>0</v>
      </c>
      <c r="AD871" s="143">
        <v>0</v>
      </c>
      <c r="AE871" s="143">
        <v>0</v>
      </c>
      <c r="AF871" s="148">
        <v>0</v>
      </c>
    </row>
    <row r="872" spans="1:257" s="45" customFormat="1" ht="12.75" customHeight="1" x14ac:dyDescent="0.25">
      <c r="A872" s="33"/>
      <c r="B872" s="52"/>
      <c r="C872" s="27">
        <v>452</v>
      </c>
      <c r="D872" s="178" t="s">
        <v>126</v>
      </c>
      <c r="E872" s="79">
        <v>450</v>
      </c>
      <c r="F872" s="47" t="s">
        <v>123</v>
      </c>
      <c r="G872" s="47"/>
      <c r="H872"/>
      <c r="I872" s="158" t="s">
        <v>1191</v>
      </c>
      <c r="J872" s="154">
        <v>0</v>
      </c>
      <c r="K872" s="143">
        <v>1</v>
      </c>
      <c r="L872" s="143">
        <v>0</v>
      </c>
      <c r="M872" s="143">
        <v>0</v>
      </c>
      <c r="N872" s="143">
        <v>0</v>
      </c>
      <c r="O872" s="143">
        <v>0</v>
      </c>
      <c r="P872" s="143">
        <v>0</v>
      </c>
      <c r="Q872" s="143">
        <v>0</v>
      </c>
      <c r="R872" s="143">
        <v>0</v>
      </c>
      <c r="S872" s="143">
        <v>0</v>
      </c>
      <c r="T872" s="144">
        <v>0</v>
      </c>
      <c r="U872" s="154">
        <v>0</v>
      </c>
      <c r="V872" s="143">
        <v>0</v>
      </c>
      <c r="W872" s="143">
        <v>0</v>
      </c>
      <c r="X872" s="143">
        <v>0</v>
      </c>
      <c r="Y872" s="143">
        <v>0</v>
      </c>
      <c r="Z872" s="143">
        <v>0</v>
      </c>
      <c r="AA872" s="143">
        <v>0</v>
      </c>
      <c r="AB872" s="143">
        <v>0</v>
      </c>
      <c r="AC872" s="143">
        <v>0</v>
      </c>
      <c r="AD872" s="143">
        <v>0</v>
      </c>
      <c r="AE872" s="143">
        <v>0</v>
      </c>
      <c r="AF872" s="148">
        <v>0</v>
      </c>
    </row>
    <row r="873" spans="1:257" s="45" customFormat="1" ht="12.75" customHeight="1" x14ac:dyDescent="0.25">
      <c r="A873" s="33"/>
      <c r="B873" s="52"/>
      <c r="C873" s="27">
        <v>453</v>
      </c>
      <c r="D873" s="178" t="s">
        <v>127</v>
      </c>
      <c r="E873" s="79">
        <v>450</v>
      </c>
      <c r="F873" s="47" t="s">
        <v>123</v>
      </c>
      <c r="G873" s="47"/>
      <c r="H873"/>
      <c r="I873" s="158" t="s">
        <v>1191</v>
      </c>
      <c r="J873" s="154">
        <v>0</v>
      </c>
      <c r="K873" s="143">
        <v>1</v>
      </c>
      <c r="L873" s="143">
        <v>0</v>
      </c>
      <c r="M873" s="143">
        <v>0</v>
      </c>
      <c r="N873" s="143">
        <v>0</v>
      </c>
      <c r="O873" s="143">
        <v>0</v>
      </c>
      <c r="P873" s="143">
        <v>0</v>
      </c>
      <c r="Q873" s="143">
        <v>0</v>
      </c>
      <c r="R873" s="143">
        <v>0</v>
      </c>
      <c r="S873" s="143">
        <v>0</v>
      </c>
      <c r="T873" s="144">
        <v>0</v>
      </c>
      <c r="U873" s="154">
        <v>0</v>
      </c>
      <c r="V873" s="143">
        <v>0</v>
      </c>
      <c r="W873" s="143">
        <v>0</v>
      </c>
      <c r="X873" s="143">
        <v>0</v>
      </c>
      <c r="Y873" s="143">
        <v>0</v>
      </c>
      <c r="Z873" s="143">
        <v>0</v>
      </c>
      <c r="AA873" s="143">
        <v>0</v>
      </c>
      <c r="AB873" s="143">
        <v>0</v>
      </c>
      <c r="AC873" s="143">
        <v>0</v>
      </c>
      <c r="AD873" s="143">
        <v>0</v>
      </c>
      <c r="AE873" s="143">
        <v>0</v>
      </c>
      <c r="AF873" s="148">
        <v>0</v>
      </c>
    </row>
    <row r="874" spans="1:257" s="45" customFormat="1" ht="12.75" customHeight="1" x14ac:dyDescent="0.25">
      <c r="A874" s="33"/>
      <c r="B874" s="52"/>
      <c r="C874" s="27">
        <v>454</v>
      </c>
      <c r="D874" s="178" t="s">
        <v>128</v>
      </c>
      <c r="E874" s="79">
        <v>450</v>
      </c>
      <c r="F874" s="47" t="s">
        <v>123</v>
      </c>
      <c r="G874" s="47"/>
      <c r="H874"/>
      <c r="I874" s="158" t="s">
        <v>1191</v>
      </c>
      <c r="J874" s="154">
        <v>0</v>
      </c>
      <c r="K874" s="143">
        <v>1</v>
      </c>
      <c r="L874" s="143">
        <v>0</v>
      </c>
      <c r="M874" s="143">
        <v>0</v>
      </c>
      <c r="N874" s="143">
        <v>0</v>
      </c>
      <c r="O874" s="143">
        <v>0</v>
      </c>
      <c r="P874" s="143">
        <v>0</v>
      </c>
      <c r="Q874" s="143">
        <v>0</v>
      </c>
      <c r="R874" s="143">
        <v>0</v>
      </c>
      <c r="S874" s="143">
        <v>0</v>
      </c>
      <c r="T874" s="144">
        <v>0</v>
      </c>
      <c r="U874" s="154">
        <v>0</v>
      </c>
      <c r="V874" s="143">
        <v>0</v>
      </c>
      <c r="W874" s="143">
        <v>0</v>
      </c>
      <c r="X874" s="143">
        <v>0</v>
      </c>
      <c r="Y874" s="143">
        <v>0</v>
      </c>
      <c r="Z874" s="143">
        <v>0</v>
      </c>
      <c r="AA874" s="143">
        <v>0</v>
      </c>
      <c r="AB874" s="143">
        <v>0</v>
      </c>
      <c r="AC874" s="143">
        <v>0</v>
      </c>
      <c r="AD874" s="143">
        <v>0</v>
      </c>
      <c r="AE874" s="143">
        <v>0</v>
      </c>
      <c r="AF874" s="148">
        <v>0</v>
      </c>
      <c r="AG874" s="19"/>
      <c r="AH874" s="19"/>
      <c r="AI874" s="19"/>
      <c r="AJ874" s="19"/>
      <c r="AK874" s="19"/>
      <c r="AL874" s="19"/>
      <c r="AM874" s="19"/>
      <c r="AN874" s="19"/>
      <c r="AO874" s="19"/>
      <c r="AP874" s="19"/>
      <c r="AQ874" s="19"/>
      <c r="AR874" s="19"/>
      <c r="AS874" s="19"/>
      <c r="AT874" s="19"/>
      <c r="AU874" s="19"/>
      <c r="AV874" s="19"/>
      <c r="AW874" s="19"/>
      <c r="AX874" s="19"/>
      <c r="AY874" s="19"/>
      <c r="AZ874" s="19"/>
      <c r="BA874" s="19"/>
      <c r="BB874" s="19"/>
      <c r="BC874" s="19"/>
      <c r="BD874" s="19"/>
      <c r="BE874" s="19"/>
      <c r="BF874" s="19"/>
      <c r="BG874" s="19"/>
      <c r="BH874" s="19"/>
      <c r="BI874" s="19"/>
      <c r="BJ874" s="19"/>
      <c r="BK874" s="19"/>
      <c r="BL874" s="19"/>
      <c r="BM874" s="19"/>
      <c r="BN874" s="19"/>
      <c r="BO874" s="19"/>
      <c r="BP874" s="19"/>
      <c r="BQ874" s="19"/>
      <c r="BR874" s="19"/>
      <c r="BS874" s="19"/>
      <c r="BT874" s="19"/>
      <c r="BU874" s="19"/>
      <c r="BV874" s="19"/>
      <c r="BW874" s="19"/>
      <c r="BX874" s="19"/>
      <c r="BY874" s="19"/>
      <c r="BZ874" s="19"/>
      <c r="CA874" s="19"/>
      <c r="CB874" s="19"/>
      <c r="CC874" s="19"/>
      <c r="CD874" s="19"/>
      <c r="CE874" s="19"/>
      <c r="CF874" s="19"/>
      <c r="CG874" s="19"/>
      <c r="CH874" s="19"/>
      <c r="CI874" s="19"/>
      <c r="CJ874" s="19"/>
      <c r="CK874" s="19"/>
      <c r="CL874" s="19"/>
      <c r="CM874" s="19"/>
      <c r="CN874" s="19"/>
      <c r="CO874" s="19"/>
      <c r="CP874" s="19"/>
      <c r="CQ874" s="19"/>
      <c r="CR874" s="19"/>
      <c r="CS874" s="19"/>
      <c r="CT874" s="19"/>
      <c r="CU874" s="19"/>
      <c r="CV874" s="19"/>
      <c r="CW874" s="19"/>
      <c r="CX874" s="19"/>
      <c r="CY874" s="19"/>
      <c r="CZ874" s="19"/>
      <c r="DA874" s="19"/>
      <c r="DB874" s="19"/>
      <c r="DC874" s="19"/>
      <c r="DD874" s="19"/>
      <c r="DE874" s="19"/>
      <c r="DF874" s="19"/>
      <c r="DG874" s="19"/>
      <c r="DH874" s="19"/>
      <c r="DI874" s="19"/>
      <c r="DJ874" s="19"/>
      <c r="DK874" s="19"/>
      <c r="DL874" s="19"/>
      <c r="DM874" s="19"/>
      <c r="DN874" s="19"/>
      <c r="DO874" s="19"/>
      <c r="DP874" s="19"/>
      <c r="DQ874" s="19"/>
      <c r="DR874" s="19"/>
      <c r="DS874" s="19"/>
      <c r="DT874" s="19"/>
      <c r="DU874" s="19"/>
      <c r="DV874" s="19"/>
      <c r="DW874" s="19"/>
      <c r="DX874" s="19"/>
      <c r="DY874" s="19"/>
      <c r="DZ874" s="19"/>
      <c r="EA874" s="19"/>
      <c r="EB874" s="19"/>
      <c r="EC874" s="19"/>
      <c r="ED874" s="19"/>
      <c r="EE874" s="19"/>
      <c r="EF874" s="19"/>
      <c r="EG874" s="19"/>
      <c r="EH874" s="19"/>
      <c r="EI874" s="19"/>
      <c r="EJ874" s="19"/>
      <c r="EK874" s="19"/>
      <c r="EL874" s="19"/>
      <c r="EM874" s="19"/>
      <c r="EN874" s="19"/>
      <c r="EO874" s="19"/>
      <c r="EP874" s="19"/>
      <c r="EQ874" s="19"/>
      <c r="ER874" s="19"/>
      <c r="ES874" s="19"/>
      <c r="ET874" s="19"/>
      <c r="EU874" s="19"/>
      <c r="EV874" s="19"/>
      <c r="EW874" s="19"/>
      <c r="EX874" s="19"/>
      <c r="EY874" s="19"/>
      <c r="EZ874" s="19"/>
      <c r="FA874" s="19"/>
      <c r="FB874" s="19"/>
      <c r="FC874" s="19"/>
      <c r="FD874" s="19"/>
      <c r="FE874" s="19"/>
      <c r="FF874" s="19"/>
      <c r="FG874" s="19"/>
      <c r="FH874" s="19"/>
      <c r="FI874" s="19"/>
      <c r="FJ874" s="19"/>
      <c r="FK874" s="19"/>
      <c r="FL874" s="19"/>
      <c r="FM874" s="19"/>
      <c r="FN874" s="19"/>
      <c r="FO874" s="19"/>
      <c r="FP874" s="19"/>
      <c r="FQ874" s="19"/>
      <c r="FR874" s="19"/>
      <c r="FS874" s="19"/>
      <c r="FT874" s="19"/>
      <c r="FU874" s="19"/>
      <c r="FV874" s="19"/>
      <c r="FW874" s="19"/>
      <c r="FX874" s="19"/>
      <c r="FY874" s="19"/>
      <c r="FZ874" s="19"/>
      <c r="GA874" s="19"/>
      <c r="GB874" s="19"/>
      <c r="GC874" s="19"/>
      <c r="GD874" s="19"/>
      <c r="GE874" s="19"/>
      <c r="GF874" s="19"/>
      <c r="GG874" s="19"/>
      <c r="GH874" s="19"/>
      <c r="GI874" s="19"/>
      <c r="GJ874" s="19"/>
      <c r="GK874" s="19"/>
      <c r="GL874" s="19"/>
      <c r="GM874" s="19"/>
      <c r="GN874" s="19"/>
      <c r="GO874" s="19"/>
      <c r="GP874" s="19"/>
      <c r="GQ874" s="19"/>
      <c r="GR874" s="19"/>
      <c r="GS874" s="19"/>
      <c r="GT874" s="19"/>
      <c r="GU874" s="19"/>
      <c r="GV874" s="19"/>
      <c r="GW874" s="19"/>
      <c r="GX874" s="19"/>
      <c r="GY874" s="19"/>
      <c r="GZ874" s="19"/>
      <c r="HA874" s="19"/>
      <c r="HB874" s="19"/>
      <c r="HC874" s="19"/>
      <c r="HD874" s="19"/>
      <c r="HE874" s="19"/>
      <c r="HF874" s="19"/>
      <c r="HG874" s="19"/>
      <c r="HH874" s="19"/>
      <c r="HI874" s="19"/>
      <c r="HJ874" s="19"/>
      <c r="HK874" s="19"/>
      <c r="HL874" s="19"/>
      <c r="HM874" s="19"/>
      <c r="HN874" s="19"/>
      <c r="HO874" s="19"/>
      <c r="HP874" s="19"/>
      <c r="HQ874" s="19"/>
      <c r="HR874" s="19"/>
      <c r="HS874" s="19"/>
      <c r="HT874" s="19"/>
      <c r="HU874" s="19"/>
      <c r="HV874" s="19"/>
      <c r="HW874" s="19"/>
      <c r="HX874" s="19"/>
      <c r="HY874" s="19"/>
      <c r="HZ874" s="19"/>
      <c r="IA874" s="19"/>
      <c r="IB874" s="19"/>
      <c r="IC874" s="19"/>
      <c r="ID874" s="19"/>
      <c r="IE874" s="19"/>
      <c r="IF874" s="19"/>
      <c r="IG874" s="19"/>
      <c r="IH874" s="19"/>
      <c r="II874" s="19"/>
      <c r="IJ874" s="19"/>
      <c r="IK874" s="19"/>
      <c r="IL874" s="19"/>
      <c r="IM874" s="19"/>
      <c r="IN874" s="19"/>
      <c r="IO874" s="19"/>
      <c r="IP874" s="19"/>
      <c r="IQ874" s="19"/>
      <c r="IR874" s="19"/>
      <c r="IS874" s="19"/>
      <c r="IT874" s="19"/>
      <c r="IU874" s="19"/>
      <c r="IV874" s="19"/>
      <c r="IW874" s="19"/>
    </row>
    <row r="875" spans="1:257" s="45" customFormat="1" ht="12.75" customHeight="1" x14ac:dyDescent="0.25">
      <c r="A875" s="33"/>
      <c r="B875" s="52"/>
      <c r="C875" s="27">
        <v>455</v>
      </c>
      <c r="D875" s="178" t="s">
        <v>129</v>
      </c>
      <c r="E875" s="79">
        <v>450</v>
      </c>
      <c r="F875" s="47" t="s">
        <v>123</v>
      </c>
      <c r="G875" s="47"/>
      <c r="H875"/>
      <c r="I875" s="158" t="s">
        <v>1191</v>
      </c>
      <c r="J875" s="154">
        <v>0</v>
      </c>
      <c r="K875" s="143">
        <v>1</v>
      </c>
      <c r="L875" s="143">
        <v>0</v>
      </c>
      <c r="M875" s="143">
        <v>0</v>
      </c>
      <c r="N875" s="143">
        <v>0</v>
      </c>
      <c r="O875" s="143">
        <v>0</v>
      </c>
      <c r="P875" s="143">
        <v>0</v>
      </c>
      <c r="Q875" s="143">
        <v>0</v>
      </c>
      <c r="R875" s="143">
        <v>0</v>
      </c>
      <c r="S875" s="143">
        <v>0</v>
      </c>
      <c r="T875" s="144">
        <v>0</v>
      </c>
      <c r="U875" s="154">
        <v>0</v>
      </c>
      <c r="V875" s="143">
        <v>0</v>
      </c>
      <c r="W875" s="143">
        <v>0</v>
      </c>
      <c r="X875" s="143">
        <v>0</v>
      </c>
      <c r="Y875" s="143">
        <v>0</v>
      </c>
      <c r="Z875" s="143">
        <v>0</v>
      </c>
      <c r="AA875" s="143">
        <v>0</v>
      </c>
      <c r="AB875" s="143">
        <v>0</v>
      </c>
      <c r="AC875" s="143">
        <v>0</v>
      </c>
      <c r="AD875" s="143">
        <v>0</v>
      </c>
      <c r="AE875" s="143">
        <v>0</v>
      </c>
      <c r="AF875" s="148">
        <v>0</v>
      </c>
    </row>
    <row r="876" spans="1:257" s="19" customFormat="1" ht="12.75" customHeight="1" x14ac:dyDescent="0.25">
      <c r="A876" s="15">
        <v>46</v>
      </c>
      <c r="B876" s="55" t="s">
        <v>130</v>
      </c>
      <c r="C876" s="63">
        <v>46</v>
      </c>
      <c r="D876" s="186" t="s">
        <v>130</v>
      </c>
      <c r="E876" s="65"/>
      <c r="F876" s="64"/>
      <c r="G876" s="47"/>
      <c r="H876"/>
      <c r="I876" s="159"/>
      <c r="J876" s="149"/>
      <c r="K876" s="149"/>
      <c r="L876" s="149"/>
      <c r="M876" s="149"/>
      <c r="N876" s="149"/>
      <c r="O876" s="149"/>
      <c r="P876" s="149"/>
      <c r="Q876" s="149"/>
      <c r="R876" s="149"/>
      <c r="S876" s="149"/>
      <c r="T876" s="155"/>
      <c r="U876" s="149"/>
      <c r="V876" s="149"/>
      <c r="W876" s="149"/>
      <c r="X876" s="149"/>
      <c r="Y876" s="149"/>
      <c r="Z876" s="149"/>
      <c r="AA876" s="149"/>
      <c r="AB876" s="149"/>
      <c r="AC876" s="149"/>
      <c r="AD876" s="149"/>
      <c r="AE876" s="149"/>
      <c r="AF876" s="150"/>
      <c r="AG876" s="45"/>
      <c r="AH876" s="45"/>
      <c r="AI876" s="45"/>
      <c r="AJ876" s="45"/>
      <c r="AK876" s="45"/>
      <c r="AL876" s="45"/>
      <c r="AM876" s="45"/>
      <c r="AN876" s="45"/>
      <c r="AO876" s="45"/>
      <c r="AP876" s="45"/>
      <c r="AQ876" s="45"/>
      <c r="AR876" s="45"/>
      <c r="AS876" s="45"/>
      <c r="AT876" s="45"/>
      <c r="AU876" s="45"/>
      <c r="AV876" s="45"/>
      <c r="AW876" s="45"/>
      <c r="AX876" s="45"/>
      <c r="AY876" s="45"/>
      <c r="AZ876" s="45"/>
      <c r="BA876" s="45"/>
      <c r="BB876" s="45"/>
      <c r="BC876" s="45"/>
      <c r="BD876" s="45"/>
      <c r="BE876" s="45"/>
      <c r="BF876" s="45"/>
      <c r="BG876" s="45"/>
      <c r="BH876" s="45"/>
      <c r="BI876" s="45"/>
      <c r="BJ876" s="45"/>
      <c r="BK876" s="45"/>
      <c r="BL876" s="45"/>
      <c r="BM876" s="45"/>
      <c r="BN876" s="45"/>
      <c r="BO876" s="45"/>
      <c r="BP876" s="45"/>
      <c r="BQ876" s="45"/>
      <c r="BR876" s="45"/>
      <c r="BS876" s="45"/>
      <c r="BT876" s="45"/>
      <c r="BU876" s="45"/>
      <c r="BV876" s="45"/>
      <c r="BW876" s="45"/>
      <c r="BX876" s="45"/>
      <c r="BY876" s="45"/>
      <c r="BZ876" s="45"/>
      <c r="CA876" s="45"/>
      <c r="CB876" s="45"/>
      <c r="CC876" s="45"/>
      <c r="CD876" s="45"/>
      <c r="CE876" s="45"/>
      <c r="CF876" s="45"/>
      <c r="CG876" s="45"/>
      <c r="CH876" s="45"/>
      <c r="CI876" s="45"/>
      <c r="CJ876" s="45"/>
      <c r="CK876" s="45"/>
      <c r="CL876" s="45"/>
      <c r="CM876" s="45"/>
      <c r="CN876" s="45"/>
      <c r="CO876" s="45"/>
      <c r="CP876" s="45"/>
      <c r="CQ876" s="45"/>
      <c r="CR876" s="45"/>
      <c r="CS876" s="45"/>
      <c r="CT876" s="45"/>
      <c r="CU876" s="45"/>
      <c r="CV876" s="45"/>
      <c r="CW876" s="45"/>
      <c r="CX876" s="45"/>
      <c r="CY876" s="45"/>
      <c r="CZ876" s="45"/>
      <c r="DA876" s="45"/>
      <c r="DB876" s="45"/>
      <c r="DC876" s="45"/>
      <c r="DD876" s="45"/>
      <c r="DE876" s="45"/>
      <c r="DF876" s="45"/>
      <c r="DG876" s="45"/>
      <c r="DH876" s="45"/>
      <c r="DI876" s="45"/>
      <c r="DJ876" s="45"/>
      <c r="DK876" s="45"/>
      <c r="DL876" s="45"/>
      <c r="DM876" s="45"/>
      <c r="DN876" s="45"/>
      <c r="DO876" s="45"/>
      <c r="DP876" s="45"/>
      <c r="DQ876" s="45"/>
      <c r="DR876" s="45"/>
      <c r="DS876" s="45"/>
      <c r="DT876" s="45"/>
      <c r="DU876" s="45"/>
      <c r="DV876" s="45"/>
      <c r="DW876" s="45"/>
      <c r="DX876" s="45"/>
      <c r="DY876" s="45"/>
      <c r="DZ876" s="45"/>
      <c r="EA876" s="45"/>
      <c r="EB876" s="45"/>
      <c r="EC876" s="45"/>
      <c r="ED876" s="45"/>
      <c r="EE876" s="45"/>
      <c r="EF876" s="45"/>
      <c r="EG876" s="45"/>
      <c r="EH876" s="45"/>
      <c r="EI876" s="45"/>
      <c r="EJ876" s="45"/>
      <c r="EK876" s="45"/>
      <c r="EL876" s="45"/>
      <c r="EM876" s="45"/>
      <c r="EN876" s="45"/>
      <c r="EO876" s="45"/>
      <c r="EP876" s="45"/>
      <c r="EQ876" s="45"/>
      <c r="ER876" s="45"/>
      <c r="ES876" s="45"/>
      <c r="ET876" s="45"/>
      <c r="EU876" s="45"/>
      <c r="EV876" s="45"/>
      <c r="EW876" s="45"/>
      <c r="EX876" s="45"/>
      <c r="EY876" s="45"/>
      <c r="EZ876" s="45"/>
      <c r="FA876" s="45"/>
      <c r="FB876" s="45"/>
      <c r="FC876" s="45"/>
      <c r="FD876" s="45"/>
      <c r="FE876" s="45"/>
      <c r="FF876" s="45"/>
      <c r="FG876" s="45"/>
      <c r="FH876" s="45"/>
      <c r="FI876" s="45"/>
      <c r="FJ876" s="45"/>
      <c r="FK876" s="45"/>
      <c r="FL876" s="45"/>
      <c r="FM876" s="45"/>
      <c r="FN876" s="45"/>
      <c r="FO876" s="45"/>
      <c r="FP876" s="45"/>
      <c r="FQ876" s="45"/>
      <c r="FR876" s="45"/>
      <c r="FS876" s="45"/>
      <c r="FT876" s="45"/>
      <c r="FU876" s="45"/>
      <c r="FV876" s="45"/>
      <c r="FW876" s="45"/>
      <c r="FX876" s="45"/>
      <c r="FY876" s="45"/>
      <c r="FZ876" s="45"/>
      <c r="GA876" s="45"/>
      <c r="GB876" s="45"/>
      <c r="GC876" s="45"/>
      <c r="GD876" s="45"/>
      <c r="GE876" s="45"/>
      <c r="GF876" s="45"/>
      <c r="GG876" s="45"/>
      <c r="GH876" s="45"/>
      <c r="GI876" s="45"/>
      <c r="GJ876" s="45"/>
      <c r="GK876" s="45"/>
      <c r="GL876" s="45"/>
      <c r="GM876" s="45"/>
      <c r="GN876" s="45"/>
      <c r="GO876" s="45"/>
      <c r="GP876" s="45"/>
      <c r="GQ876" s="45"/>
      <c r="GR876" s="45"/>
      <c r="GS876" s="45"/>
      <c r="GT876" s="45"/>
      <c r="GU876" s="45"/>
      <c r="GV876" s="45"/>
      <c r="GW876" s="45"/>
      <c r="GX876" s="45"/>
      <c r="GY876" s="45"/>
      <c r="GZ876" s="45"/>
      <c r="HA876" s="45"/>
      <c r="HB876" s="45"/>
      <c r="HC876" s="45"/>
      <c r="HD876" s="45"/>
      <c r="HE876" s="45"/>
      <c r="HF876" s="45"/>
      <c r="HG876" s="45"/>
      <c r="HH876" s="45"/>
      <c r="HI876" s="45"/>
      <c r="HJ876" s="45"/>
      <c r="HK876" s="45"/>
      <c r="HL876" s="45"/>
      <c r="HM876" s="45"/>
      <c r="HN876" s="45"/>
      <c r="HO876" s="45"/>
      <c r="HP876" s="45"/>
      <c r="HQ876" s="45"/>
      <c r="HR876" s="45"/>
      <c r="HS876" s="45"/>
      <c r="HT876" s="45"/>
      <c r="HU876" s="45"/>
      <c r="HV876" s="45"/>
      <c r="HW876" s="45"/>
      <c r="HX876" s="45"/>
      <c r="HY876" s="45"/>
      <c r="HZ876" s="45"/>
      <c r="IA876" s="45"/>
      <c r="IB876" s="45"/>
      <c r="IC876" s="45"/>
      <c r="ID876" s="45"/>
      <c r="IE876" s="45"/>
      <c r="IF876" s="45"/>
      <c r="IG876" s="45"/>
      <c r="IH876" s="45"/>
      <c r="II876" s="45"/>
      <c r="IJ876" s="45"/>
      <c r="IK876" s="45"/>
      <c r="IL876" s="45"/>
      <c r="IM876" s="45"/>
      <c r="IN876" s="45"/>
      <c r="IO876" s="45"/>
      <c r="IP876" s="45"/>
      <c r="IQ876" s="45"/>
      <c r="IR876" s="45"/>
      <c r="IS876" s="45"/>
      <c r="IT876" s="45"/>
      <c r="IU876" s="45"/>
      <c r="IV876" s="45"/>
      <c r="IW876" s="45"/>
    </row>
    <row r="877" spans="1:257" s="45" customFormat="1" ht="12.75" customHeight="1" x14ac:dyDescent="0.25">
      <c r="A877" s="33"/>
      <c r="B877" s="52"/>
      <c r="C877" s="109">
        <v>461</v>
      </c>
      <c r="D877" s="187" t="s">
        <v>131</v>
      </c>
      <c r="E877" s="81" t="s">
        <v>288</v>
      </c>
      <c r="F877" s="80" t="s">
        <v>622</v>
      </c>
      <c r="G877" s="64"/>
      <c r="H877"/>
      <c r="I877" s="15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55"/>
      <c r="U877" s="149"/>
      <c r="V877" s="149"/>
      <c r="W877" s="149"/>
      <c r="X877" s="149"/>
      <c r="Y877" s="149"/>
      <c r="Z877" s="149"/>
      <c r="AA877" s="149"/>
      <c r="AB877" s="149"/>
      <c r="AC877" s="149"/>
      <c r="AD877" s="149"/>
      <c r="AE877" s="149"/>
      <c r="AF877" s="150"/>
    </row>
    <row r="878" spans="1:257" s="45" customFormat="1" ht="12.75" customHeight="1" x14ac:dyDescent="0.25">
      <c r="A878" s="33"/>
      <c r="B878" s="52"/>
      <c r="C878" s="109">
        <v>462</v>
      </c>
      <c r="D878" s="187" t="s">
        <v>132</v>
      </c>
      <c r="E878" s="81" t="s">
        <v>288</v>
      </c>
      <c r="F878" s="80" t="s">
        <v>622</v>
      </c>
      <c r="G878" s="80"/>
      <c r="H878"/>
      <c r="I878" s="159"/>
      <c r="J878" s="149"/>
      <c r="K878" s="149"/>
      <c r="L878" s="149"/>
      <c r="M878" s="149"/>
      <c r="N878" s="149"/>
      <c r="O878" s="149"/>
      <c r="P878" s="149"/>
      <c r="Q878" s="149"/>
      <c r="R878" s="149"/>
      <c r="S878" s="149"/>
      <c r="T878" s="155"/>
      <c r="U878" s="149"/>
      <c r="V878" s="149"/>
      <c r="W878" s="149"/>
      <c r="X878" s="149"/>
      <c r="Y878" s="149"/>
      <c r="Z878" s="149"/>
      <c r="AA878" s="149"/>
      <c r="AB878" s="149"/>
      <c r="AC878" s="149"/>
      <c r="AD878" s="149"/>
      <c r="AE878" s="149"/>
      <c r="AF878" s="150"/>
    </row>
    <row r="879" spans="1:257" s="45" customFormat="1" ht="12.75" customHeight="1" x14ac:dyDescent="0.25">
      <c r="A879" s="33"/>
      <c r="B879" s="52"/>
      <c r="C879" s="109">
        <v>463</v>
      </c>
      <c r="D879" s="187" t="s">
        <v>133</v>
      </c>
      <c r="E879" s="81" t="s">
        <v>288</v>
      </c>
      <c r="F879" s="80" t="s">
        <v>622</v>
      </c>
      <c r="G879" s="80"/>
      <c r="H879"/>
      <c r="I879" s="15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55"/>
      <c r="U879" s="149"/>
      <c r="V879" s="149"/>
      <c r="W879" s="149"/>
      <c r="X879" s="149"/>
      <c r="Y879" s="149"/>
      <c r="Z879" s="149"/>
      <c r="AA879" s="149"/>
      <c r="AB879" s="149"/>
      <c r="AC879" s="149"/>
      <c r="AD879" s="149"/>
      <c r="AE879" s="149"/>
      <c r="AF879" s="150"/>
      <c r="AG879" s="19"/>
      <c r="AH879" s="19"/>
      <c r="AI879" s="19"/>
      <c r="AJ879" s="19"/>
      <c r="AK879" s="19"/>
      <c r="AL879" s="19"/>
      <c r="AM879" s="19"/>
      <c r="AN879" s="19"/>
      <c r="AO879" s="19"/>
      <c r="AP879" s="19"/>
      <c r="AQ879" s="19"/>
      <c r="AR879" s="19"/>
      <c r="AS879" s="19"/>
      <c r="AT879" s="19"/>
      <c r="AU879" s="19"/>
      <c r="AV879" s="19"/>
      <c r="AW879" s="19"/>
      <c r="AX879" s="19"/>
      <c r="AY879" s="19"/>
      <c r="AZ879" s="19"/>
      <c r="BA879" s="19"/>
      <c r="BB879" s="19"/>
      <c r="BC879" s="19"/>
      <c r="BD879" s="19"/>
      <c r="BE879" s="19"/>
      <c r="BF879" s="19"/>
      <c r="BG879" s="19"/>
      <c r="BH879" s="19"/>
      <c r="BI879" s="19"/>
      <c r="BJ879" s="19"/>
      <c r="BK879" s="19"/>
      <c r="BL879" s="19"/>
      <c r="BM879" s="19"/>
      <c r="BN879" s="19"/>
      <c r="BO879" s="19"/>
      <c r="BP879" s="19"/>
      <c r="BQ879" s="19"/>
      <c r="BR879" s="19"/>
      <c r="BS879" s="19"/>
      <c r="BT879" s="19"/>
      <c r="BU879" s="19"/>
      <c r="BV879" s="19"/>
      <c r="BW879" s="19"/>
      <c r="BX879" s="19"/>
      <c r="BY879" s="19"/>
      <c r="BZ879" s="19"/>
      <c r="CA879" s="19"/>
      <c r="CB879" s="19"/>
      <c r="CC879" s="19"/>
      <c r="CD879" s="19"/>
      <c r="CE879" s="19"/>
      <c r="CF879" s="19"/>
      <c r="CG879" s="19"/>
      <c r="CH879" s="19"/>
      <c r="CI879" s="19"/>
      <c r="CJ879" s="19"/>
      <c r="CK879" s="19"/>
      <c r="CL879" s="19"/>
      <c r="CM879" s="19"/>
      <c r="CN879" s="19"/>
      <c r="CO879" s="19"/>
      <c r="CP879" s="19"/>
      <c r="CQ879" s="19"/>
      <c r="CR879" s="19"/>
      <c r="CS879" s="19"/>
      <c r="CT879" s="19"/>
      <c r="CU879" s="19"/>
      <c r="CV879" s="19"/>
      <c r="CW879" s="19"/>
      <c r="CX879" s="19"/>
      <c r="CY879" s="19"/>
      <c r="CZ879" s="19"/>
      <c r="DA879" s="19"/>
      <c r="DB879" s="19"/>
      <c r="DC879" s="19"/>
      <c r="DD879" s="19"/>
      <c r="DE879" s="19"/>
      <c r="DF879" s="19"/>
      <c r="DG879" s="19"/>
      <c r="DH879" s="19"/>
      <c r="DI879" s="19"/>
      <c r="DJ879" s="19"/>
      <c r="DK879" s="19"/>
      <c r="DL879" s="19"/>
      <c r="DM879" s="19"/>
      <c r="DN879" s="19"/>
      <c r="DO879" s="19"/>
      <c r="DP879" s="19"/>
      <c r="DQ879" s="19"/>
      <c r="DR879" s="19"/>
      <c r="DS879" s="19"/>
      <c r="DT879" s="19"/>
      <c r="DU879" s="19"/>
      <c r="DV879" s="19"/>
      <c r="DW879" s="19"/>
      <c r="DX879" s="19"/>
      <c r="DY879" s="19"/>
      <c r="DZ879" s="19"/>
      <c r="EA879" s="19"/>
      <c r="EB879" s="19"/>
      <c r="EC879" s="19"/>
      <c r="ED879" s="19"/>
      <c r="EE879" s="19"/>
      <c r="EF879" s="19"/>
      <c r="EG879" s="19"/>
      <c r="EH879" s="19"/>
      <c r="EI879" s="19"/>
      <c r="EJ879" s="19"/>
      <c r="EK879" s="19"/>
      <c r="EL879" s="19"/>
      <c r="EM879" s="19"/>
      <c r="EN879" s="19"/>
      <c r="EO879" s="19"/>
      <c r="EP879" s="19"/>
      <c r="EQ879" s="19"/>
      <c r="ER879" s="19"/>
      <c r="ES879" s="19"/>
      <c r="ET879" s="19"/>
      <c r="EU879" s="19"/>
      <c r="EV879" s="19"/>
      <c r="EW879" s="19"/>
      <c r="EX879" s="19"/>
      <c r="EY879" s="19"/>
      <c r="EZ879" s="19"/>
      <c r="FA879" s="19"/>
      <c r="FB879" s="19"/>
      <c r="FC879" s="19"/>
      <c r="FD879" s="19"/>
      <c r="FE879" s="19"/>
      <c r="FF879" s="19"/>
      <c r="FG879" s="19"/>
      <c r="FH879" s="19"/>
      <c r="FI879" s="19"/>
      <c r="FJ879" s="19"/>
      <c r="FK879" s="19"/>
      <c r="FL879" s="19"/>
      <c r="FM879" s="19"/>
      <c r="FN879" s="19"/>
      <c r="FO879" s="19"/>
      <c r="FP879" s="19"/>
      <c r="FQ879" s="19"/>
      <c r="FR879" s="19"/>
      <c r="FS879" s="19"/>
      <c r="FT879" s="19"/>
      <c r="FU879" s="19"/>
      <c r="FV879" s="19"/>
      <c r="FW879" s="19"/>
      <c r="FX879" s="19"/>
      <c r="FY879" s="19"/>
      <c r="FZ879" s="19"/>
      <c r="GA879" s="19"/>
      <c r="GB879" s="19"/>
      <c r="GC879" s="19"/>
      <c r="GD879" s="19"/>
      <c r="GE879" s="19"/>
      <c r="GF879" s="19"/>
      <c r="GG879" s="19"/>
      <c r="GH879" s="19"/>
      <c r="GI879" s="19"/>
      <c r="GJ879" s="19"/>
      <c r="GK879" s="19"/>
      <c r="GL879" s="19"/>
      <c r="GM879" s="19"/>
      <c r="GN879" s="19"/>
      <c r="GO879" s="19"/>
      <c r="GP879" s="19"/>
      <c r="GQ879" s="19"/>
      <c r="GR879" s="19"/>
      <c r="GS879" s="19"/>
      <c r="GT879" s="19"/>
      <c r="GU879" s="19"/>
      <c r="GV879" s="19"/>
      <c r="GW879" s="19"/>
      <c r="GX879" s="19"/>
      <c r="GY879" s="19"/>
      <c r="GZ879" s="19"/>
      <c r="HA879" s="19"/>
      <c r="HB879" s="19"/>
      <c r="HC879" s="19"/>
      <c r="HD879" s="19"/>
      <c r="HE879" s="19"/>
      <c r="HF879" s="19"/>
      <c r="HG879" s="19"/>
      <c r="HH879" s="19"/>
      <c r="HI879" s="19"/>
      <c r="HJ879" s="19"/>
      <c r="HK879" s="19"/>
      <c r="HL879" s="19"/>
      <c r="HM879" s="19"/>
      <c r="HN879" s="19"/>
      <c r="HO879" s="19"/>
      <c r="HP879" s="19"/>
      <c r="HQ879" s="19"/>
      <c r="HR879" s="19"/>
      <c r="HS879" s="19"/>
      <c r="HT879" s="19"/>
      <c r="HU879" s="19"/>
      <c r="HV879" s="19"/>
      <c r="HW879" s="19"/>
      <c r="HX879" s="19"/>
      <c r="HY879" s="19"/>
      <c r="HZ879" s="19"/>
      <c r="IA879" s="19"/>
      <c r="IB879" s="19"/>
      <c r="IC879" s="19"/>
      <c r="ID879" s="19"/>
      <c r="IE879" s="19"/>
      <c r="IF879" s="19"/>
      <c r="IG879" s="19"/>
      <c r="IH879" s="19"/>
      <c r="II879" s="19"/>
      <c r="IJ879" s="19"/>
      <c r="IK879" s="19"/>
      <c r="IL879" s="19"/>
      <c r="IM879" s="19"/>
      <c r="IN879" s="19"/>
      <c r="IO879" s="19"/>
      <c r="IP879" s="19"/>
      <c r="IQ879" s="19"/>
      <c r="IR879" s="19"/>
      <c r="IS879" s="19"/>
      <c r="IT879" s="19"/>
      <c r="IU879" s="19"/>
      <c r="IV879" s="19"/>
      <c r="IW879" s="19"/>
    </row>
    <row r="880" spans="1:257" s="45" customFormat="1" ht="12.75" customHeight="1" x14ac:dyDescent="0.25">
      <c r="A880" s="33"/>
      <c r="B880" s="52"/>
      <c r="C880" s="27">
        <v>464</v>
      </c>
      <c r="D880" s="178" t="s">
        <v>134</v>
      </c>
      <c r="E880" s="79">
        <v>460</v>
      </c>
      <c r="F880" s="47" t="s">
        <v>622</v>
      </c>
      <c r="G880" s="80"/>
      <c r="H880"/>
      <c r="I880" s="158" t="s">
        <v>1191</v>
      </c>
      <c r="J880" s="154">
        <v>0</v>
      </c>
      <c r="K880" s="143">
        <v>0</v>
      </c>
      <c r="L880" s="143">
        <v>0</v>
      </c>
      <c r="M880" s="143">
        <v>0</v>
      </c>
      <c r="N880" s="143">
        <v>1</v>
      </c>
      <c r="O880" s="143">
        <v>0</v>
      </c>
      <c r="P880" s="143">
        <v>0</v>
      </c>
      <c r="Q880" s="143">
        <v>0</v>
      </c>
      <c r="R880" s="143">
        <v>0</v>
      </c>
      <c r="S880" s="143">
        <v>0</v>
      </c>
      <c r="T880" s="144">
        <v>0</v>
      </c>
      <c r="U880" s="154">
        <v>0</v>
      </c>
      <c r="V880" s="143">
        <v>0</v>
      </c>
      <c r="W880" s="143">
        <v>0</v>
      </c>
      <c r="X880" s="143">
        <v>0</v>
      </c>
      <c r="Y880" s="143">
        <v>0</v>
      </c>
      <c r="Z880" s="143">
        <v>0</v>
      </c>
      <c r="AA880" s="143">
        <v>0</v>
      </c>
      <c r="AB880" s="143">
        <v>0</v>
      </c>
      <c r="AC880" s="143">
        <v>0</v>
      </c>
      <c r="AD880" s="143">
        <v>0</v>
      </c>
      <c r="AE880" s="143">
        <v>0</v>
      </c>
      <c r="AF880" s="148">
        <v>0</v>
      </c>
    </row>
    <row r="881" spans="1:257" s="19" customFormat="1" ht="12.75" customHeight="1" x14ac:dyDescent="0.25">
      <c r="A881" s="15">
        <v>47</v>
      </c>
      <c r="B881" s="53" t="s">
        <v>135</v>
      </c>
      <c r="C881" s="17">
        <v>47</v>
      </c>
      <c r="D881" s="176" t="s">
        <v>136</v>
      </c>
      <c r="E881" s="18"/>
      <c r="F881" s="37"/>
      <c r="G881" s="47"/>
      <c r="H881"/>
      <c r="I881" s="159"/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55"/>
      <c r="U881" s="149"/>
      <c r="V881" s="149"/>
      <c r="W881" s="149"/>
      <c r="X881" s="149"/>
      <c r="Y881" s="149"/>
      <c r="Z881" s="149"/>
      <c r="AA881" s="149"/>
      <c r="AB881" s="149"/>
      <c r="AC881" s="149"/>
      <c r="AD881" s="149"/>
      <c r="AE881" s="149"/>
      <c r="AF881" s="150"/>
      <c r="AG881" s="45"/>
      <c r="AH881" s="45"/>
      <c r="AI881" s="45"/>
      <c r="AJ881" s="45"/>
      <c r="AK881" s="45"/>
      <c r="AL881" s="45"/>
      <c r="AM881" s="45"/>
      <c r="AN881" s="45"/>
      <c r="AO881" s="45"/>
      <c r="AP881" s="45"/>
      <c r="AQ881" s="45"/>
      <c r="AR881" s="45"/>
      <c r="AS881" s="45"/>
      <c r="AT881" s="45"/>
      <c r="AU881" s="45"/>
      <c r="AV881" s="45"/>
      <c r="AW881" s="45"/>
      <c r="AX881" s="45"/>
      <c r="AY881" s="45"/>
      <c r="AZ881" s="45"/>
      <c r="BA881" s="45"/>
      <c r="BB881" s="45"/>
      <c r="BC881" s="45"/>
      <c r="BD881" s="45"/>
      <c r="BE881" s="45"/>
      <c r="BF881" s="45"/>
      <c r="BG881" s="45"/>
      <c r="BH881" s="45"/>
      <c r="BI881" s="45"/>
      <c r="BJ881" s="45"/>
      <c r="BK881" s="45"/>
      <c r="BL881" s="45"/>
      <c r="BM881" s="45"/>
      <c r="BN881" s="45"/>
      <c r="BO881" s="45"/>
      <c r="BP881" s="45"/>
      <c r="BQ881" s="45"/>
      <c r="BR881" s="45"/>
      <c r="BS881" s="45"/>
      <c r="BT881" s="45"/>
      <c r="BU881" s="45"/>
      <c r="BV881" s="45"/>
      <c r="BW881" s="45"/>
      <c r="BX881" s="45"/>
      <c r="BY881" s="45"/>
      <c r="BZ881" s="45"/>
      <c r="CA881" s="45"/>
      <c r="CB881" s="45"/>
      <c r="CC881" s="45"/>
      <c r="CD881" s="45"/>
      <c r="CE881" s="45"/>
      <c r="CF881" s="45"/>
      <c r="CG881" s="45"/>
      <c r="CH881" s="45"/>
      <c r="CI881" s="45"/>
      <c r="CJ881" s="45"/>
      <c r="CK881" s="45"/>
      <c r="CL881" s="45"/>
      <c r="CM881" s="45"/>
      <c r="CN881" s="45"/>
      <c r="CO881" s="45"/>
      <c r="CP881" s="45"/>
      <c r="CQ881" s="45"/>
      <c r="CR881" s="45"/>
      <c r="CS881" s="45"/>
      <c r="CT881" s="45"/>
      <c r="CU881" s="45"/>
      <c r="CV881" s="45"/>
      <c r="CW881" s="45"/>
      <c r="CX881" s="45"/>
      <c r="CY881" s="45"/>
      <c r="CZ881" s="45"/>
      <c r="DA881" s="45"/>
      <c r="DB881" s="45"/>
      <c r="DC881" s="45"/>
      <c r="DD881" s="45"/>
      <c r="DE881" s="45"/>
      <c r="DF881" s="45"/>
      <c r="DG881" s="45"/>
      <c r="DH881" s="45"/>
      <c r="DI881" s="45"/>
      <c r="DJ881" s="45"/>
      <c r="DK881" s="45"/>
      <c r="DL881" s="45"/>
      <c r="DM881" s="45"/>
      <c r="DN881" s="45"/>
      <c r="DO881" s="45"/>
      <c r="DP881" s="45"/>
      <c r="DQ881" s="45"/>
      <c r="DR881" s="45"/>
      <c r="DS881" s="45"/>
      <c r="DT881" s="45"/>
      <c r="DU881" s="45"/>
      <c r="DV881" s="45"/>
      <c r="DW881" s="45"/>
      <c r="DX881" s="45"/>
      <c r="DY881" s="45"/>
      <c r="DZ881" s="45"/>
      <c r="EA881" s="45"/>
      <c r="EB881" s="45"/>
      <c r="EC881" s="45"/>
      <c r="ED881" s="45"/>
      <c r="EE881" s="45"/>
      <c r="EF881" s="45"/>
      <c r="EG881" s="45"/>
      <c r="EH881" s="45"/>
      <c r="EI881" s="45"/>
      <c r="EJ881" s="45"/>
      <c r="EK881" s="45"/>
      <c r="EL881" s="45"/>
      <c r="EM881" s="45"/>
      <c r="EN881" s="45"/>
      <c r="EO881" s="45"/>
      <c r="EP881" s="45"/>
      <c r="EQ881" s="45"/>
      <c r="ER881" s="45"/>
      <c r="ES881" s="45"/>
      <c r="ET881" s="45"/>
      <c r="EU881" s="45"/>
      <c r="EV881" s="45"/>
      <c r="EW881" s="45"/>
      <c r="EX881" s="45"/>
      <c r="EY881" s="45"/>
      <c r="EZ881" s="45"/>
      <c r="FA881" s="45"/>
      <c r="FB881" s="45"/>
      <c r="FC881" s="45"/>
      <c r="FD881" s="45"/>
      <c r="FE881" s="45"/>
      <c r="FF881" s="45"/>
      <c r="FG881" s="45"/>
      <c r="FH881" s="45"/>
      <c r="FI881" s="45"/>
      <c r="FJ881" s="45"/>
      <c r="FK881" s="45"/>
      <c r="FL881" s="45"/>
      <c r="FM881" s="45"/>
      <c r="FN881" s="45"/>
      <c r="FO881" s="45"/>
      <c r="FP881" s="45"/>
      <c r="FQ881" s="45"/>
      <c r="FR881" s="45"/>
      <c r="FS881" s="45"/>
      <c r="FT881" s="45"/>
      <c r="FU881" s="45"/>
      <c r="FV881" s="45"/>
      <c r="FW881" s="45"/>
      <c r="FX881" s="45"/>
      <c r="FY881" s="45"/>
      <c r="FZ881" s="45"/>
      <c r="GA881" s="45"/>
      <c r="GB881" s="45"/>
      <c r="GC881" s="45"/>
      <c r="GD881" s="45"/>
      <c r="GE881" s="45"/>
      <c r="GF881" s="45"/>
      <c r="GG881" s="45"/>
      <c r="GH881" s="45"/>
      <c r="GI881" s="45"/>
      <c r="GJ881" s="45"/>
      <c r="GK881" s="45"/>
      <c r="GL881" s="45"/>
      <c r="GM881" s="45"/>
      <c r="GN881" s="45"/>
      <c r="GO881" s="45"/>
      <c r="GP881" s="45"/>
      <c r="GQ881" s="45"/>
      <c r="GR881" s="45"/>
      <c r="GS881" s="45"/>
      <c r="GT881" s="45"/>
      <c r="GU881" s="45"/>
      <c r="GV881" s="45"/>
      <c r="GW881" s="45"/>
      <c r="GX881" s="45"/>
      <c r="GY881" s="45"/>
      <c r="GZ881" s="45"/>
      <c r="HA881" s="45"/>
      <c r="HB881" s="45"/>
      <c r="HC881" s="45"/>
      <c r="HD881" s="45"/>
      <c r="HE881" s="45"/>
      <c r="HF881" s="45"/>
      <c r="HG881" s="45"/>
      <c r="HH881" s="45"/>
      <c r="HI881" s="45"/>
      <c r="HJ881" s="45"/>
      <c r="HK881" s="45"/>
      <c r="HL881" s="45"/>
      <c r="HM881" s="45"/>
      <c r="HN881" s="45"/>
      <c r="HO881" s="45"/>
      <c r="HP881" s="45"/>
      <c r="HQ881" s="45"/>
      <c r="HR881" s="45"/>
      <c r="HS881" s="45"/>
      <c r="HT881" s="45"/>
      <c r="HU881" s="45"/>
      <c r="HV881" s="45"/>
      <c r="HW881" s="45"/>
      <c r="HX881" s="45"/>
      <c r="HY881" s="45"/>
      <c r="HZ881" s="45"/>
      <c r="IA881" s="45"/>
      <c r="IB881" s="45"/>
      <c r="IC881" s="45"/>
      <c r="ID881" s="45"/>
      <c r="IE881" s="45"/>
      <c r="IF881" s="45"/>
      <c r="IG881" s="45"/>
      <c r="IH881" s="45"/>
      <c r="II881" s="45"/>
      <c r="IJ881" s="45"/>
      <c r="IK881" s="45"/>
      <c r="IL881" s="45"/>
      <c r="IM881" s="45"/>
      <c r="IN881" s="45"/>
      <c r="IO881" s="45"/>
      <c r="IP881" s="45"/>
      <c r="IQ881" s="45"/>
      <c r="IR881" s="45"/>
      <c r="IS881" s="45"/>
      <c r="IT881" s="45"/>
      <c r="IU881" s="45"/>
      <c r="IV881" s="45"/>
      <c r="IW881" s="45"/>
    </row>
    <row r="882" spans="1:257" s="45" customFormat="1" ht="12.75" customHeight="1" x14ac:dyDescent="0.25">
      <c r="A882" s="33"/>
      <c r="B882" s="47"/>
      <c r="C882" s="27">
        <v>470</v>
      </c>
      <c r="D882" s="172" t="s">
        <v>137</v>
      </c>
      <c r="E882" s="24">
        <v>470</v>
      </c>
      <c r="F882" s="28" t="s">
        <v>623</v>
      </c>
      <c r="G882" s="37"/>
      <c r="H882"/>
      <c r="I882" s="158" t="s">
        <v>1191</v>
      </c>
      <c r="J882" s="154">
        <v>0</v>
      </c>
      <c r="K882" s="143">
        <v>0</v>
      </c>
      <c r="L882" s="143">
        <v>0</v>
      </c>
      <c r="M882" s="143">
        <v>0</v>
      </c>
      <c r="N882" s="143">
        <v>1</v>
      </c>
      <c r="O882" s="143">
        <v>0</v>
      </c>
      <c r="P882" s="143">
        <v>0</v>
      </c>
      <c r="Q882" s="143">
        <v>0</v>
      </c>
      <c r="R882" s="143">
        <v>0</v>
      </c>
      <c r="S882" s="143">
        <v>0</v>
      </c>
      <c r="T882" s="144">
        <v>0</v>
      </c>
      <c r="U882" s="154">
        <v>0</v>
      </c>
      <c r="V882" s="143">
        <v>0</v>
      </c>
      <c r="W882" s="143">
        <v>0</v>
      </c>
      <c r="X882" s="143">
        <v>0</v>
      </c>
      <c r="Y882" s="143">
        <v>0</v>
      </c>
      <c r="Z882" s="143">
        <v>0</v>
      </c>
      <c r="AA882" s="143">
        <v>0</v>
      </c>
      <c r="AB882" s="143">
        <v>0</v>
      </c>
      <c r="AC882" s="143">
        <v>0</v>
      </c>
      <c r="AD882" s="143">
        <v>0</v>
      </c>
      <c r="AE882" s="143">
        <v>0</v>
      </c>
      <c r="AF882" s="148">
        <v>0</v>
      </c>
    </row>
    <row r="883" spans="1:257" s="45" customFormat="1" ht="12.75" customHeight="1" x14ac:dyDescent="0.25">
      <c r="A883" s="33"/>
      <c r="B883" s="47"/>
      <c r="C883" s="27">
        <v>471</v>
      </c>
      <c r="D883" s="172" t="s">
        <v>667</v>
      </c>
      <c r="E883" s="24">
        <v>470</v>
      </c>
      <c r="F883" s="28" t="s">
        <v>623</v>
      </c>
      <c r="G883" s="28"/>
      <c r="H883"/>
      <c r="I883" s="158" t="s">
        <v>1191</v>
      </c>
      <c r="J883" s="154">
        <v>0</v>
      </c>
      <c r="K883" s="143">
        <v>0</v>
      </c>
      <c r="L883" s="143">
        <v>0</v>
      </c>
      <c r="M883" s="143">
        <v>0</v>
      </c>
      <c r="N883" s="143">
        <v>1</v>
      </c>
      <c r="O883" s="143">
        <v>0</v>
      </c>
      <c r="P883" s="143">
        <v>0</v>
      </c>
      <c r="Q883" s="143">
        <v>0</v>
      </c>
      <c r="R883" s="143">
        <v>0</v>
      </c>
      <c r="S883" s="143">
        <v>0</v>
      </c>
      <c r="T883" s="144">
        <v>0</v>
      </c>
      <c r="U883" s="154">
        <v>0</v>
      </c>
      <c r="V883" s="143">
        <v>0</v>
      </c>
      <c r="W883" s="143">
        <v>0</v>
      </c>
      <c r="X883" s="143">
        <v>0</v>
      </c>
      <c r="Y883" s="143">
        <v>0</v>
      </c>
      <c r="Z883" s="143">
        <v>0</v>
      </c>
      <c r="AA883" s="143">
        <v>0</v>
      </c>
      <c r="AB883" s="143">
        <v>0</v>
      </c>
      <c r="AC883" s="143">
        <v>0</v>
      </c>
      <c r="AD883" s="143">
        <v>0</v>
      </c>
      <c r="AE883" s="143">
        <v>0</v>
      </c>
      <c r="AF883" s="148">
        <v>0</v>
      </c>
    </row>
    <row r="884" spans="1:257" s="45" customFormat="1" ht="12.75" customHeight="1" x14ac:dyDescent="0.25">
      <c r="A884" s="33"/>
      <c r="B884" s="47"/>
      <c r="C884" s="22"/>
      <c r="D884" s="180" t="s">
        <v>438</v>
      </c>
      <c r="E884" s="24"/>
      <c r="F884" s="28"/>
      <c r="G884" s="28"/>
      <c r="H884"/>
      <c r="I884" s="159"/>
      <c r="J884" s="149"/>
      <c r="K884" s="149"/>
      <c r="L884" s="149"/>
      <c r="M884" s="149"/>
      <c r="N884" s="149"/>
      <c r="O884" s="149"/>
      <c r="P884" s="149"/>
      <c r="Q884" s="149"/>
      <c r="R884" s="149"/>
      <c r="S884" s="149"/>
      <c r="T884" s="155"/>
      <c r="U884" s="149"/>
      <c r="V884" s="149"/>
      <c r="W884" s="149"/>
      <c r="X884" s="149"/>
      <c r="Y884" s="149"/>
      <c r="Z884" s="149"/>
      <c r="AA884" s="149"/>
      <c r="AB884" s="149"/>
      <c r="AC884" s="149"/>
      <c r="AD884" s="149"/>
      <c r="AE884" s="149"/>
      <c r="AF884" s="150"/>
    </row>
    <row r="885" spans="1:257" s="45" customFormat="1" ht="12.75" customHeight="1" x14ac:dyDescent="0.25">
      <c r="A885" s="33"/>
      <c r="B885" s="47"/>
      <c r="C885" s="27">
        <v>472</v>
      </c>
      <c r="D885" s="172" t="s">
        <v>138</v>
      </c>
      <c r="E885" s="24">
        <v>470</v>
      </c>
      <c r="F885" s="28" t="s">
        <v>623</v>
      </c>
      <c r="G885" s="28"/>
      <c r="H885"/>
      <c r="I885" s="158" t="s">
        <v>1191</v>
      </c>
      <c r="J885" s="154">
        <v>0</v>
      </c>
      <c r="K885" s="143">
        <v>0</v>
      </c>
      <c r="L885" s="143">
        <v>0</v>
      </c>
      <c r="M885" s="143">
        <v>0</v>
      </c>
      <c r="N885" s="143">
        <v>1</v>
      </c>
      <c r="O885" s="143">
        <v>0</v>
      </c>
      <c r="P885" s="143">
        <v>0</v>
      </c>
      <c r="Q885" s="143">
        <v>0</v>
      </c>
      <c r="R885" s="143">
        <v>0</v>
      </c>
      <c r="S885" s="143">
        <v>0</v>
      </c>
      <c r="T885" s="144">
        <v>0</v>
      </c>
      <c r="U885" s="154">
        <v>0</v>
      </c>
      <c r="V885" s="143">
        <v>0</v>
      </c>
      <c r="W885" s="143">
        <v>0</v>
      </c>
      <c r="X885" s="143">
        <v>0</v>
      </c>
      <c r="Y885" s="143">
        <v>0</v>
      </c>
      <c r="Z885" s="143">
        <v>0</v>
      </c>
      <c r="AA885" s="143">
        <v>0</v>
      </c>
      <c r="AB885" s="143">
        <v>0</v>
      </c>
      <c r="AC885" s="143">
        <v>0</v>
      </c>
      <c r="AD885" s="143">
        <v>0</v>
      </c>
      <c r="AE885" s="143">
        <v>0</v>
      </c>
      <c r="AF885" s="148">
        <v>0</v>
      </c>
    </row>
    <row r="886" spans="1:257" s="45" customFormat="1" ht="12.75" customHeight="1" x14ac:dyDescent="0.25">
      <c r="A886" s="33"/>
      <c r="B886" s="47"/>
      <c r="C886" s="107">
        <v>473</v>
      </c>
      <c r="D886" s="188" t="s">
        <v>416</v>
      </c>
      <c r="E886" s="108">
        <v>470</v>
      </c>
      <c r="F886" s="90" t="s">
        <v>623</v>
      </c>
      <c r="G886" s="28"/>
      <c r="H886"/>
      <c r="I886" s="158" t="s">
        <v>1191</v>
      </c>
      <c r="J886" s="154">
        <v>0</v>
      </c>
      <c r="K886" s="143">
        <v>0</v>
      </c>
      <c r="L886" s="143">
        <v>0</v>
      </c>
      <c r="M886" s="143">
        <v>0</v>
      </c>
      <c r="N886" s="143">
        <v>1</v>
      </c>
      <c r="O886" s="143">
        <v>0</v>
      </c>
      <c r="P886" s="143">
        <v>0</v>
      </c>
      <c r="Q886" s="143">
        <v>0</v>
      </c>
      <c r="R886" s="143">
        <v>0</v>
      </c>
      <c r="S886" s="143">
        <v>0</v>
      </c>
      <c r="T886" s="144">
        <v>0</v>
      </c>
      <c r="U886" s="154">
        <v>0</v>
      </c>
      <c r="V886" s="143">
        <v>0</v>
      </c>
      <c r="W886" s="143">
        <v>0</v>
      </c>
      <c r="X886" s="143">
        <v>0</v>
      </c>
      <c r="Y886" s="143">
        <v>0</v>
      </c>
      <c r="Z886" s="143">
        <v>0</v>
      </c>
      <c r="AA886" s="143">
        <v>0</v>
      </c>
      <c r="AB886" s="143">
        <v>0</v>
      </c>
      <c r="AC886" s="143">
        <v>0</v>
      </c>
      <c r="AD886" s="143">
        <v>0</v>
      </c>
      <c r="AE886" s="143">
        <v>0</v>
      </c>
      <c r="AF886" s="148">
        <v>0</v>
      </c>
    </row>
    <row r="887" spans="1:257" s="45" customFormat="1" ht="12.75" customHeight="1" x14ac:dyDescent="0.25">
      <c r="A887" s="33"/>
      <c r="B887" s="47"/>
      <c r="C887" s="27">
        <v>474</v>
      </c>
      <c r="D887" s="172" t="s">
        <v>139</v>
      </c>
      <c r="E887" s="24">
        <v>470</v>
      </c>
      <c r="F887" s="28" t="s">
        <v>623</v>
      </c>
      <c r="G887" s="90"/>
      <c r="H887"/>
      <c r="I887" s="158" t="s">
        <v>1191</v>
      </c>
      <c r="J887" s="154">
        <v>0</v>
      </c>
      <c r="K887" s="143">
        <v>0</v>
      </c>
      <c r="L887" s="143">
        <v>0</v>
      </c>
      <c r="M887" s="143">
        <v>0</v>
      </c>
      <c r="N887" s="143">
        <v>1</v>
      </c>
      <c r="O887" s="143">
        <v>0</v>
      </c>
      <c r="P887" s="143">
        <v>0</v>
      </c>
      <c r="Q887" s="143">
        <v>0</v>
      </c>
      <c r="R887" s="143">
        <v>0</v>
      </c>
      <c r="S887" s="143">
        <v>0</v>
      </c>
      <c r="T887" s="144">
        <v>0</v>
      </c>
      <c r="U887" s="154">
        <v>0</v>
      </c>
      <c r="V887" s="143">
        <v>0</v>
      </c>
      <c r="W887" s="143">
        <v>0</v>
      </c>
      <c r="X887" s="143">
        <v>0</v>
      </c>
      <c r="Y887" s="143">
        <v>0</v>
      </c>
      <c r="Z887" s="143">
        <v>0</v>
      </c>
      <c r="AA887" s="143">
        <v>0</v>
      </c>
      <c r="AB887" s="143">
        <v>0</v>
      </c>
      <c r="AC887" s="143">
        <v>0</v>
      </c>
      <c r="AD887" s="143">
        <v>0</v>
      </c>
      <c r="AE887" s="143">
        <v>0</v>
      </c>
      <c r="AF887" s="148">
        <v>0</v>
      </c>
    </row>
    <row r="888" spans="1:257" s="45" customFormat="1" ht="12.75" customHeight="1" x14ac:dyDescent="0.25">
      <c r="A888" s="33"/>
      <c r="B888" s="47"/>
      <c r="C888" s="27">
        <v>475</v>
      </c>
      <c r="D888" s="172" t="s">
        <v>661</v>
      </c>
      <c r="E888" s="24">
        <v>470</v>
      </c>
      <c r="F888" s="28" t="s">
        <v>623</v>
      </c>
      <c r="G888" s="28"/>
      <c r="H888"/>
      <c r="I888" s="158" t="s">
        <v>1191</v>
      </c>
      <c r="J888" s="154">
        <v>0</v>
      </c>
      <c r="K888" s="143">
        <v>0</v>
      </c>
      <c r="L888" s="143">
        <v>0</v>
      </c>
      <c r="M888" s="143">
        <v>0</v>
      </c>
      <c r="N888" s="143">
        <v>1</v>
      </c>
      <c r="O888" s="143">
        <v>0</v>
      </c>
      <c r="P888" s="143">
        <v>0</v>
      </c>
      <c r="Q888" s="143">
        <v>0</v>
      </c>
      <c r="R888" s="143">
        <v>0</v>
      </c>
      <c r="S888" s="143">
        <v>0</v>
      </c>
      <c r="T888" s="144">
        <v>0</v>
      </c>
      <c r="U888" s="154">
        <v>0</v>
      </c>
      <c r="V888" s="143">
        <v>0</v>
      </c>
      <c r="W888" s="143">
        <v>0</v>
      </c>
      <c r="X888" s="143">
        <v>0</v>
      </c>
      <c r="Y888" s="143">
        <v>0</v>
      </c>
      <c r="Z888" s="143">
        <v>0</v>
      </c>
      <c r="AA888" s="143">
        <v>0</v>
      </c>
      <c r="AB888" s="143">
        <v>0</v>
      </c>
      <c r="AC888" s="143">
        <v>0</v>
      </c>
      <c r="AD888" s="143">
        <v>0</v>
      </c>
      <c r="AE888" s="143">
        <v>0</v>
      </c>
      <c r="AF888" s="148">
        <v>0</v>
      </c>
    </row>
    <row r="889" spans="1:257" s="45" customFormat="1" ht="12.75" customHeight="1" x14ac:dyDescent="0.25">
      <c r="A889" s="33"/>
      <c r="B889" s="47"/>
      <c r="C889" s="27">
        <v>476</v>
      </c>
      <c r="D889" s="172" t="s">
        <v>140</v>
      </c>
      <c r="E889" s="24">
        <v>470</v>
      </c>
      <c r="F889" s="28" t="s">
        <v>623</v>
      </c>
      <c r="G889" s="28"/>
      <c r="H889"/>
      <c r="I889" s="158" t="s">
        <v>1191</v>
      </c>
      <c r="J889" s="154">
        <v>0</v>
      </c>
      <c r="K889" s="143">
        <v>0</v>
      </c>
      <c r="L889" s="143">
        <v>0</v>
      </c>
      <c r="M889" s="143">
        <v>0</v>
      </c>
      <c r="N889" s="143">
        <v>1</v>
      </c>
      <c r="O889" s="143">
        <v>0</v>
      </c>
      <c r="P889" s="143">
        <v>0</v>
      </c>
      <c r="Q889" s="143">
        <v>0</v>
      </c>
      <c r="R889" s="143">
        <v>0</v>
      </c>
      <c r="S889" s="143">
        <v>0</v>
      </c>
      <c r="T889" s="144">
        <v>0</v>
      </c>
      <c r="U889" s="154">
        <v>0</v>
      </c>
      <c r="V889" s="143">
        <v>0</v>
      </c>
      <c r="W889" s="143">
        <v>0</v>
      </c>
      <c r="X889" s="143">
        <v>0</v>
      </c>
      <c r="Y889" s="143">
        <v>0</v>
      </c>
      <c r="Z889" s="143">
        <v>0</v>
      </c>
      <c r="AA889" s="143">
        <v>0</v>
      </c>
      <c r="AB889" s="143">
        <v>0</v>
      </c>
      <c r="AC889" s="143">
        <v>0</v>
      </c>
      <c r="AD889" s="143">
        <v>0</v>
      </c>
      <c r="AE889" s="143">
        <v>0</v>
      </c>
      <c r="AF889" s="148">
        <v>0</v>
      </c>
    </row>
    <row r="890" spans="1:257" s="45" customFormat="1" ht="12.75" customHeight="1" x14ac:dyDescent="0.25">
      <c r="A890" s="33"/>
      <c r="B890" s="47"/>
      <c r="C890" s="27">
        <v>477</v>
      </c>
      <c r="D890" s="172" t="s">
        <v>360</v>
      </c>
      <c r="E890" s="24">
        <v>470</v>
      </c>
      <c r="F890" s="28" t="s">
        <v>623</v>
      </c>
      <c r="G890" s="28"/>
      <c r="H890"/>
      <c r="I890" s="158" t="s">
        <v>1191</v>
      </c>
      <c r="J890" s="154">
        <v>0</v>
      </c>
      <c r="K890" s="143">
        <v>0</v>
      </c>
      <c r="L890" s="143">
        <v>0</v>
      </c>
      <c r="M890" s="143">
        <v>0</v>
      </c>
      <c r="N890" s="143">
        <v>1</v>
      </c>
      <c r="O890" s="143">
        <v>0</v>
      </c>
      <c r="P890" s="143">
        <v>0</v>
      </c>
      <c r="Q890" s="143">
        <v>0</v>
      </c>
      <c r="R890" s="143">
        <v>0</v>
      </c>
      <c r="S890" s="143">
        <v>0</v>
      </c>
      <c r="T890" s="144">
        <v>0</v>
      </c>
      <c r="U890" s="154">
        <v>0</v>
      </c>
      <c r="V890" s="143">
        <v>0</v>
      </c>
      <c r="W890" s="143">
        <v>0</v>
      </c>
      <c r="X890" s="143">
        <v>0</v>
      </c>
      <c r="Y890" s="143">
        <v>0</v>
      </c>
      <c r="Z890" s="143">
        <v>0</v>
      </c>
      <c r="AA890" s="143">
        <v>0</v>
      </c>
      <c r="AB890" s="143">
        <v>0</v>
      </c>
      <c r="AC890" s="143">
        <v>0</v>
      </c>
      <c r="AD890" s="143">
        <v>0</v>
      </c>
      <c r="AE890" s="143">
        <v>0</v>
      </c>
      <c r="AF890" s="148">
        <v>0</v>
      </c>
    </row>
    <row r="891" spans="1:257" s="45" customFormat="1" ht="12.75" customHeight="1" x14ac:dyDescent="0.25">
      <c r="A891" s="33"/>
      <c r="B891" s="47"/>
      <c r="C891" s="27">
        <v>478</v>
      </c>
      <c r="D891" s="172" t="s">
        <v>522</v>
      </c>
      <c r="E891" s="24">
        <v>470</v>
      </c>
      <c r="F891" s="28" t="s">
        <v>623</v>
      </c>
      <c r="G891" s="28"/>
      <c r="H891"/>
      <c r="I891" s="158" t="s">
        <v>1191</v>
      </c>
      <c r="J891" s="154">
        <v>0</v>
      </c>
      <c r="K891" s="143">
        <v>0</v>
      </c>
      <c r="L891" s="143">
        <v>0</v>
      </c>
      <c r="M891" s="143">
        <v>0</v>
      </c>
      <c r="N891" s="143">
        <v>1</v>
      </c>
      <c r="O891" s="143">
        <v>0</v>
      </c>
      <c r="P891" s="143">
        <v>0</v>
      </c>
      <c r="Q891" s="143">
        <v>0</v>
      </c>
      <c r="R891" s="143">
        <v>0</v>
      </c>
      <c r="S891" s="143">
        <v>0</v>
      </c>
      <c r="T891" s="144">
        <v>0</v>
      </c>
      <c r="U891" s="154">
        <v>0</v>
      </c>
      <c r="V891" s="143">
        <v>0</v>
      </c>
      <c r="W891" s="143">
        <v>0</v>
      </c>
      <c r="X891" s="143">
        <v>0</v>
      </c>
      <c r="Y891" s="143">
        <v>0</v>
      </c>
      <c r="Z891" s="143">
        <v>0</v>
      </c>
      <c r="AA891" s="143">
        <v>0</v>
      </c>
      <c r="AB891" s="143">
        <v>0</v>
      </c>
      <c r="AC891" s="143">
        <v>0</v>
      </c>
      <c r="AD891" s="143">
        <v>0</v>
      </c>
      <c r="AE891" s="143">
        <v>0</v>
      </c>
      <c r="AF891" s="148">
        <v>0</v>
      </c>
    </row>
    <row r="892" spans="1:257" s="45" customFormat="1" ht="12.75" customHeight="1" x14ac:dyDescent="0.25">
      <c r="A892" s="33"/>
      <c r="B892" s="47"/>
      <c r="C892" s="27">
        <v>479</v>
      </c>
      <c r="D892" s="172" t="s">
        <v>141</v>
      </c>
      <c r="E892" s="24"/>
      <c r="F892" s="28"/>
      <c r="G892" s="28"/>
      <c r="H892"/>
      <c r="I892" s="159"/>
      <c r="J892" s="149"/>
      <c r="K892" s="149"/>
      <c r="L892" s="149"/>
      <c r="M892" s="149"/>
      <c r="N892" s="149"/>
      <c r="O892" s="149"/>
      <c r="P892" s="149"/>
      <c r="Q892" s="149"/>
      <c r="R892" s="149"/>
      <c r="S892" s="149"/>
      <c r="T892" s="155"/>
      <c r="U892" s="149"/>
      <c r="V892" s="149"/>
      <c r="W892" s="149"/>
      <c r="X892" s="149"/>
      <c r="Y892" s="149"/>
      <c r="Z892" s="149"/>
      <c r="AA892" s="149"/>
      <c r="AB892" s="149"/>
      <c r="AC892" s="149"/>
      <c r="AD892" s="149"/>
      <c r="AE892" s="149"/>
      <c r="AF892" s="150"/>
    </row>
    <row r="893" spans="1:257" s="45" customFormat="1" ht="12.75" customHeight="1" x14ac:dyDescent="0.25">
      <c r="A893" s="33"/>
      <c r="B893" s="47"/>
      <c r="C893" s="25">
        <v>4790</v>
      </c>
      <c r="D893" s="172" t="s">
        <v>142</v>
      </c>
      <c r="E893" s="24">
        <v>470</v>
      </c>
      <c r="F893" s="28" t="s">
        <v>623</v>
      </c>
      <c r="G893" s="28"/>
      <c r="H893"/>
      <c r="I893" s="158" t="s">
        <v>1191</v>
      </c>
      <c r="J893" s="154">
        <v>0</v>
      </c>
      <c r="K893" s="143">
        <v>0</v>
      </c>
      <c r="L893" s="143">
        <v>0</v>
      </c>
      <c r="M893" s="143">
        <v>0</v>
      </c>
      <c r="N893" s="143">
        <v>1</v>
      </c>
      <c r="O893" s="143">
        <v>0</v>
      </c>
      <c r="P893" s="143">
        <v>0</v>
      </c>
      <c r="Q893" s="143">
        <v>0</v>
      </c>
      <c r="R893" s="143">
        <v>0</v>
      </c>
      <c r="S893" s="143">
        <v>0</v>
      </c>
      <c r="T893" s="144">
        <v>0</v>
      </c>
      <c r="U893" s="154">
        <v>0</v>
      </c>
      <c r="V893" s="143">
        <v>0</v>
      </c>
      <c r="W893" s="143">
        <v>0</v>
      </c>
      <c r="X893" s="143">
        <v>0</v>
      </c>
      <c r="Y893" s="143">
        <v>0</v>
      </c>
      <c r="Z893" s="143">
        <v>0</v>
      </c>
      <c r="AA893" s="143">
        <v>0</v>
      </c>
      <c r="AB893" s="143">
        <v>0</v>
      </c>
      <c r="AC893" s="143">
        <v>0</v>
      </c>
      <c r="AD893" s="143">
        <v>0</v>
      </c>
      <c r="AE893" s="143">
        <v>0</v>
      </c>
      <c r="AF893" s="148">
        <v>0</v>
      </c>
    </row>
    <row r="894" spans="1:257" s="45" customFormat="1" ht="12.75" customHeight="1" x14ac:dyDescent="0.25">
      <c r="A894" s="33"/>
      <c r="B894" s="47"/>
      <c r="C894" s="25">
        <v>4791</v>
      </c>
      <c r="D894" s="172" t="s">
        <v>143</v>
      </c>
      <c r="E894" s="24">
        <v>470</v>
      </c>
      <c r="F894" s="28" t="s">
        <v>623</v>
      </c>
      <c r="G894" s="28"/>
      <c r="H894"/>
      <c r="I894" s="158" t="s">
        <v>1191</v>
      </c>
      <c r="J894" s="154">
        <v>0</v>
      </c>
      <c r="K894" s="143">
        <v>0</v>
      </c>
      <c r="L894" s="143">
        <v>0</v>
      </c>
      <c r="M894" s="143">
        <v>0</v>
      </c>
      <c r="N894" s="143">
        <v>1</v>
      </c>
      <c r="O894" s="143">
        <v>0</v>
      </c>
      <c r="P894" s="143">
        <v>0</v>
      </c>
      <c r="Q894" s="143">
        <v>0</v>
      </c>
      <c r="R894" s="143">
        <v>0</v>
      </c>
      <c r="S894" s="143">
        <v>0</v>
      </c>
      <c r="T894" s="144">
        <v>0</v>
      </c>
      <c r="U894" s="154">
        <v>0</v>
      </c>
      <c r="V894" s="143">
        <v>0</v>
      </c>
      <c r="W894" s="143">
        <v>0</v>
      </c>
      <c r="X894" s="143">
        <v>0</v>
      </c>
      <c r="Y894" s="143">
        <v>0</v>
      </c>
      <c r="Z894" s="143">
        <v>0</v>
      </c>
      <c r="AA894" s="143">
        <v>0</v>
      </c>
      <c r="AB894" s="143">
        <v>0</v>
      </c>
      <c r="AC894" s="143">
        <v>0</v>
      </c>
      <c r="AD894" s="143">
        <v>0</v>
      </c>
      <c r="AE894" s="143">
        <v>0</v>
      </c>
      <c r="AF894" s="148">
        <v>0</v>
      </c>
    </row>
    <row r="895" spans="1:257" s="45" customFormat="1" ht="12.75" customHeight="1" x14ac:dyDescent="0.25">
      <c r="A895" s="33"/>
      <c r="B895" s="47"/>
      <c r="C895" s="25">
        <v>4793</v>
      </c>
      <c r="D895" s="172" t="s">
        <v>144</v>
      </c>
      <c r="E895" s="24">
        <v>470</v>
      </c>
      <c r="F895" s="28" t="s">
        <v>623</v>
      </c>
      <c r="G895" s="28"/>
      <c r="H895"/>
      <c r="I895" s="158" t="s">
        <v>1191</v>
      </c>
      <c r="J895" s="154">
        <v>0</v>
      </c>
      <c r="K895" s="143">
        <v>0</v>
      </c>
      <c r="L895" s="143">
        <v>0</v>
      </c>
      <c r="M895" s="143">
        <v>0</v>
      </c>
      <c r="N895" s="143">
        <v>1</v>
      </c>
      <c r="O895" s="143">
        <v>0</v>
      </c>
      <c r="P895" s="143">
        <v>0</v>
      </c>
      <c r="Q895" s="143">
        <v>0</v>
      </c>
      <c r="R895" s="143">
        <v>0</v>
      </c>
      <c r="S895" s="143">
        <v>0</v>
      </c>
      <c r="T895" s="144">
        <v>0</v>
      </c>
      <c r="U895" s="154">
        <v>0</v>
      </c>
      <c r="V895" s="143">
        <v>0</v>
      </c>
      <c r="W895" s="143">
        <v>0</v>
      </c>
      <c r="X895" s="143">
        <v>0</v>
      </c>
      <c r="Y895" s="143">
        <v>0</v>
      </c>
      <c r="Z895" s="143">
        <v>0</v>
      </c>
      <c r="AA895" s="143">
        <v>0</v>
      </c>
      <c r="AB895" s="143">
        <v>0</v>
      </c>
      <c r="AC895" s="143">
        <v>0</v>
      </c>
      <c r="AD895" s="143">
        <v>0</v>
      </c>
      <c r="AE895" s="143">
        <v>0</v>
      </c>
      <c r="AF895" s="148">
        <v>0</v>
      </c>
    </row>
    <row r="896" spans="1:257" s="45" customFormat="1" ht="12.75" customHeight="1" x14ac:dyDescent="0.25">
      <c r="A896" s="33"/>
      <c r="B896" s="47"/>
      <c r="C896" s="25">
        <v>4794</v>
      </c>
      <c r="D896" s="172" t="s">
        <v>273</v>
      </c>
      <c r="E896" s="24">
        <v>470</v>
      </c>
      <c r="F896" s="28" t="s">
        <v>623</v>
      </c>
      <c r="G896" s="28"/>
      <c r="H896"/>
      <c r="I896" s="158" t="s">
        <v>1191</v>
      </c>
      <c r="J896" s="154">
        <v>0</v>
      </c>
      <c r="K896" s="143">
        <v>0</v>
      </c>
      <c r="L896" s="143">
        <v>0</v>
      </c>
      <c r="M896" s="143">
        <v>0</v>
      </c>
      <c r="N896" s="143">
        <v>1</v>
      </c>
      <c r="O896" s="143">
        <v>0</v>
      </c>
      <c r="P896" s="143">
        <v>0</v>
      </c>
      <c r="Q896" s="143">
        <v>0</v>
      </c>
      <c r="R896" s="143">
        <v>0</v>
      </c>
      <c r="S896" s="143">
        <v>0</v>
      </c>
      <c r="T896" s="144">
        <v>0</v>
      </c>
      <c r="U896" s="154">
        <v>0</v>
      </c>
      <c r="V896" s="143">
        <v>0</v>
      </c>
      <c r="W896" s="143">
        <v>0</v>
      </c>
      <c r="X896" s="143">
        <v>0</v>
      </c>
      <c r="Y896" s="143">
        <v>0</v>
      </c>
      <c r="Z896" s="143">
        <v>0</v>
      </c>
      <c r="AA896" s="143">
        <v>0</v>
      </c>
      <c r="AB896" s="143">
        <v>0</v>
      </c>
      <c r="AC896" s="143">
        <v>0</v>
      </c>
      <c r="AD896" s="143">
        <v>0</v>
      </c>
      <c r="AE896" s="143">
        <v>0</v>
      </c>
      <c r="AF896" s="148">
        <v>0</v>
      </c>
    </row>
    <row r="897" spans="1:257" s="45" customFormat="1" ht="12.75" customHeight="1" x14ac:dyDescent="0.25">
      <c r="A897" s="33"/>
      <c r="B897" s="47"/>
      <c r="C897" s="25">
        <v>4795</v>
      </c>
      <c r="D897" s="172" t="s">
        <v>523</v>
      </c>
      <c r="E897" s="24">
        <v>470</v>
      </c>
      <c r="F897" s="28" t="s">
        <v>623</v>
      </c>
      <c r="G897" s="28"/>
      <c r="H897"/>
      <c r="I897" s="158" t="s">
        <v>1191</v>
      </c>
      <c r="J897" s="154">
        <v>0</v>
      </c>
      <c r="K897" s="143">
        <v>0</v>
      </c>
      <c r="L897" s="143">
        <v>0</v>
      </c>
      <c r="M897" s="143">
        <v>0</v>
      </c>
      <c r="N897" s="143">
        <v>1</v>
      </c>
      <c r="O897" s="143">
        <v>0</v>
      </c>
      <c r="P897" s="143">
        <v>0</v>
      </c>
      <c r="Q897" s="143">
        <v>0</v>
      </c>
      <c r="R897" s="143">
        <v>0</v>
      </c>
      <c r="S897" s="143">
        <v>0</v>
      </c>
      <c r="T897" s="144">
        <v>0</v>
      </c>
      <c r="U897" s="154">
        <v>0</v>
      </c>
      <c r="V897" s="143">
        <v>0</v>
      </c>
      <c r="W897" s="143">
        <v>0</v>
      </c>
      <c r="X897" s="143">
        <v>0</v>
      </c>
      <c r="Y897" s="143">
        <v>0</v>
      </c>
      <c r="Z897" s="143">
        <v>0</v>
      </c>
      <c r="AA897" s="143">
        <v>0</v>
      </c>
      <c r="AB897" s="143">
        <v>0</v>
      </c>
      <c r="AC897" s="143">
        <v>0</v>
      </c>
      <c r="AD897" s="143">
        <v>0</v>
      </c>
      <c r="AE897" s="143">
        <v>0</v>
      </c>
      <c r="AF897" s="148">
        <v>0</v>
      </c>
    </row>
    <row r="898" spans="1:257" s="45" customFormat="1" ht="12.75" customHeight="1" x14ac:dyDescent="0.25">
      <c r="A898" s="15">
        <v>48</v>
      </c>
      <c r="B898" s="53" t="s">
        <v>68</v>
      </c>
      <c r="C898" s="27"/>
      <c r="D898" s="178" t="s">
        <v>68</v>
      </c>
      <c r="E898" s="79"/>
      <c r="F898" s="47"/>
      <c r="G898" s="28"/>
      <c r="H898"/>
      <c r="I898" s="159"/>
      <c r="J898" s="149"/>
      <c r="K898" s="149"/>
      <c r="L898" s="149"/>
      <c r="M898" s="149"/>
      <c r="N898" s="149"/>
      <c r="O898" s="149"/>
      <c r="P898" s="149"/>
      <c r="Q898" s="149"/>
      <c r="R898" s="149"/>
      <c r="S898" s="149"/>
      <c r="T898" s="155"/>
      <c r="U898" s="149"/>
      <c r="V898" s="149"/>
      <c r="W898" s="149"/>
      <c r="X898" s="149"/>
      <c r="Y898" s="149"/>
      <c r="Z898" s="149"/>
      <c r="AA898" s="149"/>
      <c r="AB898" s="149"/>
      <c r="AC898" s="149"/>
      <c r="AD898" s="149"/>
      <c r="AE898" s="149"/>
      <c r="AF898" s="150"/>
    </row>
    <row r="899" spans="1:257" s="45" customFormat="1" ht="12.75" customHeight="1" x14ac:dyDescent="0.25">
      <c r="A899" s="33"/>
      <c r="B899" s="47"/>
      <c r="C899" s="27">
        <v>4800</v>
      </c>
      <c r="D899" s="178" t="s">
        <v>69</v>
      </c>
      <c r="E899" s="79">
        <v>480</v>
      </c>
      <c r="F899" s="47" t="s">
        <v>68</v>
      </c>
      <c r="G899" s="47"/>
      <c r="H899"/>
      <c r="I899" s="158" t="s">
        <v>1191</v>
      </c>
      <c r="J899" s="154">
        <v>0</v>
      </c>
      <c r="K899" s="143">
        <v>0</v>
      </c>
      <c r="L899" s="143">
        <v>0</v>
      </c>
      <c r="M899" s="143">
        <v>0</v>
      </c>
      <c r="N899" s="143">
        <v>0</v>
      </c>
      <c r="O899" s="143">
        <v>0</v>
      </c>
      <c r="P899" s="143">
        <v>0</v>
      </c>
      <c r="Q899" s="143">
        <v>0</v>
      </c>
      <c r="R899" s="143">
        <v>0</v>
      </c>
      <c r="S899" s="143">
        <v>0</v>
      </c>
      <c r="T899" s="144">
        <v>0</v>
      </c>
      <c r="U899" s="154">
        <v>0</v>
      </c>
      <c r="V899" s="143">
        <v>1</v>
      </c>
      <c r="W899" s="143">
        <v>0</v>
      </c>
      <c r="X899" s="143">
        <v>0</v>
      </c>
      <c r="Y899" s="143">
        <v>0</v>
      </c>
      <c r="Z899" s="143">
        <v>0</v>
      </c>
      <c r="AA899" s="143">
        <v>0</v>
      </c>
      <c r="AB899" s="143">
        <v>0</v>
      </c>
      <c r="AC899" s="143">
        <v>0</v>
      </c>
      <c r="AD899" s="143">
        <v>0</v>
      </c>
      <c r="AE899" s="143">
        <v>0</v>
      </c>
      <c r="AF899" s="148">
        <v>0</v>
      </c>
    </row>
    <row r="900" spans="1:257" s="45" customFormat="1" ht="12.75" customHeight="1" x14ac:dyDescent="0.25">
      <c r="A900" s="33"/>
      <c r="B900" s="47"/>
      <c r="C900" s="27">
        <v>4810</v>
      </c>
      <c r="D900" s="178" t="s">
        <v>70</v>
      </c>
      <c r="E900" s="79">
        <v>480</v>
      </c>
      <c r="F900" s="47" t="s">
        <v>68</v>
      </c>
      <c r="G900" s="47"/>
      <c r="H900"/>
      <c r="I900" s="158" t="s">
        <v>1191</v>
      </c>
      <c r="J900" s="154">
        <v>0</v>
      </c>
      <c r="K900" s="143">
        <v>0</v>
      </c>
      <c r="L900" s="143">
        <v>0</v>
      </c>
      <c r="M900" s="143">
        <v>0</v>
      </c>
      <c r="N900" s="143">
        <v>0</v>
      </c>
      <c r="O900" s="143">
        <v>0</v>
      </c>
      <c r="P900" s="143">
        <v>0</v>
      </c>
      <c r="Q900" s="143">
        <v>0</v>
      </c>
      <c r="R900" s="143">
        <v>0</v>
      </c>
      <c r="S900" s="143">
        <v>0</v>
      </c>
      <c r="T900" s="144">
        <v>0</v>
      </c>
      <c r="U900" s="154">
        <v>0</v>
      </c>
      <c r="V900" s="143">
        <v>1</v>
      </c>
      <c r="W900" s="143">
        <v>0</v>
      </c>
      <c r="X900" s="143">
        <v>0</v>
      </c>
      <c r="Y900" s="143">
        <v>0</v>
      </c>
      <c r="Z900" s="143">
        <v>0</v>
      </c>
      <c r="AA900" s="143">
        <v>0</v>
      </c>
      <c r="AB900" s="143">
        <v>0</v>
      </c>
      <c r="AC900" s="143">
        <v>0</v>
      </c>
      <c r="AD900" s="143">
        <v>0</v>
      </c>
      <c r="AE900" s="143">
        <v>0</v>
      </c>
      <c r="AF900" s="148">
        <v>0</v>
      </c>
    </row>
    <row r="901" spans="1:257" s="45" customFormat="1" ht="12.75" customHeight="1" x14ac:dyDescent="0.25">
      <c r="A901" s="33"/>
      <c r="B901" s="47"/>
      <c r="C901" s="27">
        <v>4820</v>
      </c>
      <c r="D901" s="178" t="s">
        <v>71</v>
      </c>
      <c r="E901" s="79">
        <v>480</v>
      </c>
      <c r="F901" s="47" t="s">
        <v>68</v>
      </c>
      <c r="G901" s="47"/>
      <c r="H901"/>
      <c r="I901" s="158" t="s">
        <v>1191</v>
      </c>
      <c r="J901" s="154">
        <v>0</v>
      </c>
      <c r="K901" s="143">
        <v>0</v>
      </c>
      <c r="L901" s="143">
        <v>0</v>
      </c>
      <c r="M901" s="143">
        <v>0</v>
      </c>
      <c r="N901" s="143">
        <v>0</v>
      </c>
      <c r="O901" s="143">
        <v>0</v>
      </c>
      <c r="P901" s="143">
        <v>0</v>
      </c>
      <c r="Q901" s="143">
        <v>0</v>
      </c>
      <c r="R901" s="143">
        <v>0</v>
      </c>
      <c r="S901" s="143">
        <v>0</v>
      </c>
      <c r="T901" s="144">
        <v>0</v>
      </c>
      <c r="U901" s="154">
        <v>0</v>
      </c>
      <c r="V901" s="143">
        <v>1</v>
      </c>
      <c r="W901" s="143">
        <v>0</v>
      </c>
      <c r="X901" s="143">
        <v>0</v>
      </c>
      <c r="Y901" s="143">
        <v>0</v>
      </c>
      <c r="Z901" s="143">
        <v>0</v>
      </c>
      <c r="AA901" s="143">
        <v>0</v>
      </c>
      <c r="AB901" s="143">
        <v>0</v>
      </c>
      <c r="AC901" s="143">
        <v>0</v>
      </c>
      <c r="AD901" s="143">
        <v>0</v>
      </c>
      <c r="AE901" s="143">
        <v>0</v>
      </c>
      <c r="AF901" s="148">
        <v>0</v>
      </c>
    </row>
    <row r="902" spans="1:257" s="45" customFormat="1" ht="12.75" customHeight="1" x14ac:dyDescent="0.25">
      <c r="A902" s="33"/>
      <c r="B902" s="47"/>
      <c r="C902" s="27">
        <v>4850</v>
      </c>
      <c r="D902" s="178" t="s">
        <v>76</v>
      </c>
      <c r="E902" s="79">
        <v>480</v>
      </c>
      <c r="F902" s="47" t="s">
        <v>68</v>
      </c>
      <c r="G902" s="47"/>
      <c r="H902"/>
      <c r="I902" s="158" t="s">
        <v>1191</v>
      </c>
      <c r="J902" s="154">
        <v>0</v>
      </c>
      <c r="K902" s="143">
        <v>0</v>
      </c>
      <c r="L902" s="143">
        <v>0</v>
      </c>
      <c r="M902" s="143">
        <v>0</v>
      </c>
      <c r="N902" s="143">
        <v>0</v>
      </c>
      <c r="O902" s="143">
        <v>0</v>
      </c>
      <c r="P902" s="143">
        <v>0</v>
      </c>
      <c r="Q902" s="143">
        <v>0</v>
      </c>
      <c r="R902" s="143">
        <v>0</v>
      </c>
      <c r="S902" s="143">
        <v>0</v>
      </c>
      <c r="T902" s="144">
        <v>0</v>
      </c>
      <c r="U902" s="154">
        <v>0</v>
      </c>
      <c r="V902" s="143">
        <v>1</v>
      </c>
      <c r="W902" s="143">
        <v>0</v>
      </c>
      <c r="X902" s="143">
        <v>0</v>
      </c>
      <c r="Y902" s="143">
        <v>0</v>
      </c>
      <c r="Z902" s="143">
        <v>0</v>
      </c>
      <c r="AA902" s="143">
        <v>0</v>
      </c>
      <c r="AB902" s="143">
        <v>0</v>
      </c>
      <c r="AC902" s="143">
        <v>0</v>
      </c>
      <c r="AD902" s="143">
        <v>0</v>
      </c>
      <c r="AE902" s="143">
        <v>0</v>
      </c>
      <c r="AF902" s="148">
        <v>0</v>
      </c>
    </row>
    <row r="903" spans="1:257" s="45" customFormat="1" ht="12.75" customHeight="1" x14ac:dyDescent="0.25">
      <c r="A903" s="33"/>
      <c r="B903" s="47"/>
      <c r="C903" s="27">
        <v>4860</v>
      </c>
      <c r="D903" s="189" t="s">
        <v>500</v>
      </c>
      <c r="E903" s="79">
        <v>480</v>
      </c>
      <c r="F903" s="47" t="s">
        <v>68</v>
      </c>
      <c r="G903" s="47"/>
      <c r="H903"/>
      <c r="I903" s="158" t="s">
        <v>1191</v>
      </c>
      <c r="J903" s="154">
        <v>0</v>
      </c>
      <c r="K903" s="143">
        <v>0</v>
      </c>
      <c r="L903" s="143">
        <v>0</v>
      </c>
      <c r="M903" s="143">
        <v>0</v>
      </c>
      <c r="N903" s="143">
        <v>0</v>
      </c>
      <c r="O903" s="143">
        <v>0</v>
      </c>
      <c r="P903" s="143">
        <v>0</v>
      </c>
      <c r="Q903" s="143">
        <v>0</v>
      </c>
      <c r="R903" s="143">
        <v>0</v>
      </c>
      <c r="S903" s="143">
        <v>0</v>
      </c>
      <c r="T903" s="144">
        <v>0</v>
      </c>
      <c r="U903" s="154">
        <v>1</v>
      </c>
      <c r="V903" s="143">
        <v>0</v>
      </c>
      <c r="W903" s="143">
        <v>0</v>
      </c>
      <c r="X903" s="143">
        <v>0</v>
      </c>
      <c r="Y903" s="143">
        <v>0</v>
      </c>
      <c r="Z903" s="143">
        <v>0</v>
      </c>
      <c r="AA903" s="143">
        <v>0</v>
      </c>
      <c r="AB903" s="143">
        <v>0</v>
      </c>
      <c r="AC903" s="143">
        <v>0</v>
      </c>
      <c r="AD903" s="143">
        <v>0</v>
      </c>
      <c r="AE903" s="143">
        <v>0</v>
      </c>
      <c r="AF903" s="148">
        <v>0</v>
      </c>
    </row>
    <row r="904" spans="1:257" s="45" customFormat="1" ht="12.75" customHeight="1" x14ac:dyDescent="0.25">
      <c r="A904" s="33"/>
      <c r="B904" s="47"/>
      <c r="C904" s="27">
        <v>4870</v>
      </c>
      <c r="D904" s="189" t="s">
        <v>499</v>
      </c>
      <c r="E904" s="79">
        <v>480</v>
      </c>
      <c r="F904" s="47" t="s">
        <v>68</v>
      </c>
      <c r="G904" s="47"/>
      <c r="H904"/>
      <c r="I904" s="158" t="s">
        <v>1191</v>
      </c>
      <c r="J904" s="154">
        <v>0</v>
      </c>
      <c r="K904" s="143">
        <v>0</v>
      </c>
      <c r="L904" s="143">
        <v>0</v>
      </c>
      <c r="M904" s="143">
        <v>0</v>
      </c>
      <c r="N904" s="143">
        <v>0</v>
      </c>
      <c r="O904" s="143">
        <v>0</v>
      </c>
      <c r="P904" s="143">
        <v>0</v>
      </c>
      <c r="Q904" s="143">
        <v>0</v>
      </c>
      <c r="R904" s="143">
        <v>0</v>
      </c>
      <c r="S904" s="143">
        <v>0</v>
      </c>
      <c r="T904" s="144">
        <v>0</v>
      </c>
      <c r="U904" s="154">
        <v>1</v>
      </c>
      <c r="V904" s="143">
        <v>0</v>
      </c>
      <c r="W904" s="143">
        <v>0</v>
      </c>
      <c r="X904" s="143">
        <v>0</v>
      </c>
      <c r="Y904" s="143">
        <v>0</v>
      </c>
      <c r="Z904" s="143">
        <v>0</v>
      </c>
      <c r="AA904" s="143">
        <v>0</v>
      </c>
      <c r="AB904" s="143">
        <v>0</v>
      </c>
      <c r="AC904" s="143">
        <v>0</v>
      </c>
      <c r="AD904" s="143">
        <v>0</v>
      </c>
      <c r="AE904" s="143">
        <v>0</v>
      </c>
      <c r="AF904" s="148">
        <v>0</v>
      </c>
      <c r="AG904" s="19"/>
      <c r="AH904" s="19"/>
      <c r="AI904" s="19"/>
      <c r="AJ904" s="19"/>
      <c r="AK904" s="19"/>
      <c r="AL904" s="19"/>
      <c r="AM904" s="19"/>
      <c r="AN904" s="19"/>
      <c r="AO904" s="19"/>
      <c r="AP904" s="19"/>
      <c r="AQ904" s="19"/>
      <c r="AR904" s="19"/>
      <c r="AS904" s="19"/>
      <c r="AT904" s="19"/>
      <c r="AU904" s="19"/>
      <c r="AV904" s="19"/>
      <c r="AW904" s="19"/>
      <c r="AX904" s="19"/>
      <c r="AY904" s="19"/>
      <c r="AZ904" s="19"/>
      <c r="BA904" s="19"/>
      <c r="BB904" s="19"/>
      <c r="BC904" s="19"/>
      <c r="BD904" s="19"/>
      <c r="BE904" s="19"/>
      <c r="BF904" s="19"/>
      <c r="BG904" s="19"/>
      <c r="BH904" s="19"/>
      <c r="BI904" s="19"/>
      <c r="BJ904" s="19"/>
      <c r="BK904" s="19"/>
      <c r="BL904" s="19"/>
      <c r="BM904" s="19"/>
      <c r="BN904" s="19"/>
      <c r="BO904" s="19"/>
      <c r="BP904" s="19"/>
      <c r="BQ904" s="19"/>
      <c r="BR904" s="19"/>
      <c r="BS904" s="19"/>
      <c r="BT904" s="19"/>
      <c r="BU904" s="19"/>
      <c r="BV904" s="19"/>
      <c r="BW904" s="19"/>
      <c r="BX904" s="19"/>
      <c r="BY904" s="19"/>
      <c r="BZ904" s="19"/>
      <c r="CA904" s="19"/>
      <c r="CB904" s="19"/>
      <c r="CC904" s="19"/>
      <c r="CD904" s="19"/>
      <c r="CE904" s="19"/>
      <c r="CF904" s="19"/>
      <c r="CG904" s="19"/>
      <c r="CH904" s="19"/>
      <c r="CI904" s="19"/>
      <c r="CJ904" s="19"/>
      <c r="CK904" s="19"/>
      <c r="CL904" s="19"/>
      <c r="CM904" s="19"/>
      <c r="CN904" s="19"/>
      <c r="CO904" s="19"/>
      <c r="CP904" s="19"/>
      <c r="CQ904" s="19"/>
      <c r="CR904" s="19"/>
      <c r="CS904" s="19"/>
      <c r="CT904" s="19"/>
      <c r="CU904" s="19"/>
      <c r="CV904" s="19"/>
      <c r="CW904" s="19"/>
      <c r="CX904" s="19"/>
      <c r="CY904" s="19"/>
      <c r="CZ904" s="19"/>
      <c r="DA904" s="19"/>
      <c r="DB904" s="19"/>
      <c r="DC904" s="19"/>
      <c r="DD904" s="19"/>
      <c r="DE904" s="19"/>
      <c r="DF904" s="19"/>
      <c r="DG904" s="19"/>
      <c r="DH904" s="19"/>
      <c r="DI904" s="19"/>
      <c r="DJ904" s="19"/>
      <c r="DK904" s="19"/>
      <c r="DL904" s="19"/>
      <c r="DM904" s="19"/>
      <c r="DN904" s="19"/>
      <c r="DO904" s="19"/>
      <c r="DP904" s="19"/>
      <c r="DQ904" s="19"/>
      <c r="DR904" s="19"/>
      <c r="DS904" s="19"/>
      <c r="DT904" s="19"/>
      <c r="DU904" s="19"/>
      <c r="DV904" s="19"/>
      <c r="DW904" s="19"/>
      <c r="DX904" s="19"/>
      <c r="DY904" s="19"/>
      <c r="DZ904" s="19"/>
      <c r="EA904" s="19"/>
      <c r="EB904" s="19"/>
      <c r="EC904" s="19"/>
      <c r="ED904" s="19"/>
      <c r="EE904" s="19"/>
      <c r="EF904" s="19"/>
      <c r="EG904" s="19"/>
      <c r="EH904" s="19"/>
      <c r="EI904" s="19"/>
      <c r="EJ904" s="19"/>
      <c r="EK904" s="19"/>
      <c r="EL904" s="19"/>
      <c r="EM904" s="19"/>
      <c r="EN904" s="19"/>
      <c r="EO904" s="19"/>
      <c r="EP904" s="19"/>
      <c r="EQ904" s="19"/>
      <c r="ER904" s="19"/>
      <c r="ES904" s="19"/>
      <c r="ET904" s="19"/>
      <c r="EU904" s="19"/>
      <c r="EV904" s="19"/>
      <c r="EW904" s="19"/>
      <c r="EX904" s="19"/>
      <c r="EY904" s="19"/>
      <c r="EZ904" s="19"/>
      <c r="FA904" s="19"/>
      <c r="FB904" s="19"/>
      <c r="FC904" s="19"/>
      <c r="FD904" s="19"/>
      <c r="FE904" s="19"/>
      <c r="FF904" s="19"/>
      <c r="FG904" s="19"/>
      <c r="FH904" s="19"/>
      <c r="FI904" s="19"/>
      <c r="FJ904" s="19"/>
      <c r="FK904" s="19"/>
      <c r="FL904" s="19"/>
      <c r="FM904" s="19"/>
      <c r="FN904" s="19"/>
      <c r="FO904" s="19"/>
      <c r="FP904" s="19"/>
      <c r="FQ904" s="19"/>
      <c r="FR904" s="19"/>
      <c r="FS904" s="19"/>
      <c r="FT904" s="19"/>
      <c r="FU904" s="19"/>
      <c r="FV904" s="19"/>
      <c r="FW904" s="19"/>
      <c r="FX904" s="19"/>
      <c r="FY904" s="19"/>
      <c r="FZ904" s="19"/>
      <c r="GA904" s="19"/>
      <c r="GB904" s="19"/>
      <c r="GC904" s="19"/>
      <c r="GD904" s="19"/>
      <c r="GE904" s="19"/>
      <c r="GF904" s="19"/>
      <c r="GG904" s="19"/>
      <c r="GH904" s="19"/>
      <c r="GI904" s="19"/>
      <c r="GJ904" s="19"/>
      <c r="GK904" s="19"/>
      <c r="GL904" s="19"/>
      <c r="GM904" s="19"/>
      <c r="GN904" s="19"/>
      <c r="GO904" s="19"/>
      <c r="GP904" s="19"/>
      <c r="GQ904" s="19"/>
      <c r="GR904" s="19"/>
      <c r="GS904" s="19"/>
      <c r="GT904" s="19"/>
      <c r="GU904" s="19"/>
      <c r="GV904" s="19"/>
      <c r="GW904" s="19"/>
      <c r="GX904" s="19"/>
      <c r="GY904" s="19"/>
      <c r="GZ904" s="19"/>
      <c r="HA904" s="19"/>
      <c r="HB904" s="19"/>
      <c r="HC904" s="19"/>
      <c r="HD904" s="19"/>
      <c r="HE904" s="19"/>
      <c r="HF904" s="19"/>
      <c r="HG904" s="19"/>
      <c r="HH904" s="19"/>
      <c r="HI904" s="19"/>
      <c r="HJ904" s="19"/>
      <c r="HK904" s="19"/>
      <c r="HL904" s="19"/>
      <c r="HM904" s="19"/>
      <c r="HN904" s="19"/>
      <c r="HO904" s="19"/>
      <c r="HP904" s="19"/>
      <c r="HQ904" s="19"/>
      <c r="HR904" s="19"/>
      <c r="HS904" s="19"/>
      <c r="HT904" s="19"/>
      <c r="HU904" s="19"/>
      <c r="HV904" s="19"/>
      <c r="HW904" s="19"/>
      <c r="HX904" s="19"/>
      <c r="HY904" s="19"/>
      <c r="HZ904" s="19"/>
      <c r="IA904" s="19"/>
      <c r="IB904" s="19"/>
      <c r="IC904" s="19"/>
      <c r="ID904" s="19"/>
      <c r="IE904" s="19"/>
      <c r="IF904" s="19"/>
      <c r="IG904" s="19"/>
      <c r="IH904" s="19"/>
      <c r="II904" s="19"/>
      <c r="IJ904" s="19"/>
      <c r="IK904" s="19"/>
      <c r="IL904" s="19"/>
      <c r="IM904" s="19"/>
      <c r="IN904" s="19"/>
      <c r="IO904" s="19"/>
      <c r="IP904" s="19"/>
      <c r="IQ904" s="19"/>
      <c r="IR904" s="19"/>
      <c r="IS904" s="19"/>
      <c r="IT904" s="19"/>
      <c r="IU904" s="19"/>
      <c r="IV904" s="19"/>
      <c r="IW904" s="19"/>
    </row>
    <row r="905" spans="1:257" s="45" customFormat="1" ht="12.75" customHeight="1" x14ac:dyDescent="0.25">
      <c r="A905" s="33"/>
      <c r="B905" s="47"/>
      <c r="C905" s="27">
        <v>4890</v>
      </c>
      <c r="D905" s="178" t="s">
        <v>68</v>
      </c>
      <c r="E905" s="79">
        <v>480</v>
      </c>
      <c r="F905" s="47" t="s">
        <v>68</v>
      </c>
      <c r="G905" s="47"/>
      <c r="H905"/>
      <c r="I905" s="158" t="s">
        <v>1191</v>
      </c>
      <c r="J905" s="154">
        <v>0</v>
      </c>
      <c r="K905" s="143">
        <v>0</v>
      </c>
      <c r="L905" s="143">
        <v>0</v>
      </c>
      <c r="M905" s="143">
        <v>0</v>
      </c>
      <c r="N905" s="143">
        <v>0</v>
      </c>
      <c r="O905" s="143">
        <v>0</v>
      </c>
      <c r="P905" s="143">
        <v>0</v>
      </c>
      <c r="Q905" s="143">
        <v>0</v>
      </c>
      <c r="R905" s="143">
        <v>0</v>
      </c>
      <c r="S905" s="143">
        <v>0</v>
      </c>
      <c r="T905" s="144">
        <v>0</v>
      </c>
      <c r="U905" s="154">
        <v>0</v>
      </c>
      <c r="V905" s="143">
        <v>1</v>
      </c>
      <c r="W905" s="143">
        <v>0</v>
      </c>
      <c r="X905" s="143">
        <v>0</v>
      </c>
      <c r="Y905" s="143">
        <v>0</v>
      </c>
      <c r="Z905" s="143">
        <v>0</v>
      </c>
      <c r="AA905" s="143">
        <v>0</v>
      </c>
      <c r="AB905" s="143">
        <v>0</v>
      </c>
      <c r="AC905" s="143">
        <v>0</v>
      </c>
      <c r="AD905" s="143">
        <v>0</v>
      </c>
      <c r="AE905" s="143">
        <v>0</v>
      </c>
      <c r="AF905" s="148">
        <v>0</v>
      </c>
      <c r="AG905" s="19"/>
      <c r="AH905" s="19"/>
      <c r="AI905" s="19"/>
      <c r="AJ905" s="19"/>
      <c r="AK905" s="19"/>
      <c r="AL905" s="19"/>
      <c r="AM905" s="19"/>
      <c r="AN905" s="19"/>
      <c r="AO905" s="19"/>
      <c r="AP905" s="19"/>
      <c r="AQ905" s="19"/>
      <c r="AR905" s="19"/>
      <c r="AS905" s="19"/>
      <c r="AT905" s="19"/>
      <c r="AU905" s="19"/>
      <c r="AV905" s="19"/>
      <c r="AW905" s="19"/>
      <c r="AX905" s="19"/>
      <c r="AY905" s="19"/>
      <c r="AZ905" s="19"/>
      <c r="BA905" s="19"/>
      <c r="BB905" s="19"/>
      <c r="BC905" s="19"/>
      <c r="BD905" s="19"/>
      <c r="BE905" s="19"/>
      <c r="BF905" s="19"/>
      <c r="BG905" s="19"/>
      <c r="BH905" s="19"/>
      <c r="BI905" s="19"/>
      <c r="BJ905" s="19"/>
      <c r="BK905" s="19"/>
      <c r="BL905" s="19"/>
      <c r="BM905" s="19"/>
      <c r="BN905" s="19"/>
      <c r="BO905" s="19"/>
      <c r="BP905" s="19"/>
      <c r="BQ905" s="19"/>
      <c r="BR905" s="19"/>
      <c r="BS905" s="19"/>
      <c r="BT905" s="19"/>
      <c r="BU905" s="19"/>
      <c r="BV905" s="19"/>
      <c r="BW905" s="19"/>
      <c r="BX905" s="19"/>
      <c r="BY905" s="19"/>
      <c r="BZ905" s="19"/>
      <c r="CA905" s="19"/>
      <c r="CB905" s="19"/>
      <c r="CC905" s="19"/>
      <c r="CD905" s="19"/>
      <c r="CE905" s="19"/>
      <c r="CF905" s="19"/>
      <c r="CG905" s="19"/>
      <c r="CH905" s="19"/>
      <c r="CI905" s="19"/>
      <c r="CJ905" s="19"/>
      <c r="CK905" s="19"/>
      <c r="CL905" s="19"/>
      <c r="CM905" s="19"/>
      <c r="CN905" s="19"/>
      <c r="CO905" s="19"/>
      <c r="CP905" s="19"/>
      <c r="CQ905" s="19"/>
      <c r="CR905" s="19"/>
      <c r="CS905" s="19"/>
      <c r="CT905" s="19"/>
      <c r="CU905" s="19"/>
      <c r="CV905" s="19"/>
      <c r="CW905" s="19"/>
      <c r="CX905" s="19"/>
      <c r="CY905" s="19"/>
      <c r="CZ905" s="19"/>
      <c r="DA905" s="19"/>
      <c r="DB905" s="19"/>
      <c r="DC905" s="19"/>
      <c r="DD905" s="19"/>
      <c r="DE905" s="19"/>
      <c r="DF905" s="19"/>
      <c r="DG905" s="19"/>
      <c r="DH905" s="19"/>
      <c r="DI905" s="19"/>
      <c r="DJ905" s="19"/>
      <c r="DK905" s="19"/>
      <c r="DL905" s="19"/>
      <c r="DM905" s="19"/>
      <c r="DN905" s="19"/>
      <c r="DO905" s="19"/>
      <c r="DP905" s="19"/>
      <c r="DQ905" s="19"/>
      <c r="DR905" s="19"/>
      <c r="DS905" s="19"/>
      <c r="DT905" s="19"/>
      <c r="DU905" s="19"/>
      <c r="DV905" s="19"/>
      <c r="DW905" s="19"/>
      <c r="DX905" s="19"/>
      <c r="DY905" s="19"/>
      <c r="DZ905" s="19"/>
      <c r="EA905" s="19"/>
      <c r="EB905" s="19"/>
      <c r="EC905" s="19"/>
      <c r="ED905" s="19"/>
      <c r="EE905" s="19"/>
      <c r="EF905" s="19"/>
      <c r="EG905" s="19"/>
      <c r="EH905" s="19"/>
      <c r="EI905" s="19"/>
      <c r="EJ905" s="19"/>
      <c r="EK905" s="19"/>
      <c r="EL905" s="19"/>
      <c r="EM905" s="19"/>
      <c r="EN905" s="19"/>
      <c r="EO905" s="19"/>
      <c r="EP905" s="19"/>
      <c r="EQ905" s="19"/>
      <c r="ER905" s="19"/>
      <c r="ES905" s="19"/>
      <c r="ET905" s="19"/>
      <c r="EU905" s="19"/>
      <c r="EV905" s="19"/>
      <c r="EW905" s="19"/>
      <c r="EX905" s="19"/>
      <c r="EY905" s="19"/>
      <c r="EZ905" s="19"/>
      <c r="FA905" s="19"/>
      <c r="FB905" s="19"/>
      <c r="FC905" s="19"/>
      <c r="FD905" s="19"/>
      <c r="FE905" s="19"/>
      <c r="FF905" s="19"/>
      <c r="FG905" s="19"/>
      <c r="FH905" s="19"/>
      <c r="FI905" s="19"/>
      <c r="FJ905" s="19"/>
      <c r="FK905" s="19"/>
      <c r="FL905" s="19"/>
      <c r="FM905" s="19"/>
      <c r="FN905" s="19"/>
      <c r="FO905" s="19"/>
      <c r="FP905" s="19"/>
      <c r="FQ905" s="19"/>
      <c r="FR905" s="19"/>
      <c r="FS905" s="19"/>
      <c r="FT905" s="19"/>
      <c r="FU905" s="19"/>
      <c r="FV905" s="19"/>
      <c r="FW905" s="19"/>
      <c r="FX905" s="19"/>
      <c r="FY905" s="19"/>
      <c r="FZ905" s="19"/>
      <c r="GA905" s="19"/>
      <c r="GB905" s="19"/>
      <c r="GC905" s="19"/>
      <c r="GD905" s="19"/>
      <c r="GE905" s="19"/>
      <c r="GF905" s="19"/>
      <c r="GG905" s="19"/>
      <c r="GH905" s="19"/>
      <c r="GI905" s="19"/>
      <c r="GJ905" s="19"/>
      <c r="GK905" s="19"/>
      <c r="GL905" s="19"/>
      <c r="GM905" s="19"/>
      <c r="GN905" s="19"/>
      <c r="GO905" s="19"/>
      <c r="GP905" s="19"/>
      <c r="GQ905" s="19"/>
      <c r="GR905" s="19"/>
      <c r="GS905" s="19"/>
      <c r="GT905" s="19"/>
      <c r="GU905" s="19"/>
      <c r="GV905" s="19"/>
      <c r="GW905" s="19"/>
      <c r="GX905" s="19"/>
      <c r="GY905" s="19"/>
      <c r="GZ905" s="19"/>
      <c r="HA905" s="19"/>
      <c r="HB905" s="19"/>
      <c r="HC905" s="19"/>
      <c r="HD905" s="19"/>
      <c r="HE905" s="19"/>
      <c r="HF905" s="19"/>
      <c r="HG905" s="19"/>
      <c r="HH905" s="19"/>
      <c r="HI905" s="19"/>
      <c r="HJ905" s="19"/>
      <c r="HK905" s="19"/>
      <c r="HL905" s="19"/>
      <c r="HM905" s="19"/>
      <c r="HN905" s="19"/>
      <c r="HO905" s="19"/>
      <c r="HP905" s="19"/>
      <c r="HQ905" s="19"/>
      <c r="HR905" s="19"/>
      <c r="HS905" s="19"/>
      <c r="HT905" s="19"/>
      <c r="HU905" s="19"/>
      <c r="HV905" s="19"/>
      <c r="HW905" s="19"/>
      <c r="HX905" s="19"/>
      <c r="HY905" s="19"/>
      <c r="HZ905" s="19"/>
      <c r="IA905" s="19"/>
      <c r="IB905" s="19"/>
      <c r="IC905" s="19"/>
      <c r="ID905" s="19"/>
      <c r="IE905" s="19"/>
      <c r="IF905" s="19"/>
      <c r="IG905" s="19"/>
      <c r="IH905" s="19"/>
      <c r="II905" s="19"/>
      <c r="IJ905" s="19"/>
      <c r="IK905" s="19"/>
      <c r="IL905" s="19"/>
      <c r="IM905" s="19"/>
      <c r="IN905" s="19"/>
      <c r="IO905" s="19"/>
      <c r="IP905" s="19"/>
      <c r="IQ905" s="19"/>
      <c r="IR905" s="19"/>
      <c r="IS905" s="19"/>
      <c r="IT905" s="19"/>
      <c r="IU905" s="19"/>
      <c r="IV905" s="19"/>
      <c r="IW905" s="19"/>
    </row>
    <row r="906" spans="1:257" s="19" customFormat="1" ht="31" x14ac:dyDescent="0.25">
      <c r="A906" s="15">
        <v>49</v>
      </c>
      <c r="B906" s="53" t="s">
        <v>145</v>
      </c>
      <c r="C906" s="17">
        <v>49</v>
      </c>
      <c r="D906" s="176" t="s">
        <v>146</v>
      </c>
      <c r="E906" s="18"/>
      <c r="F906" s="37"/>
      <c r="G906" s="47"/>
      <c r="H906"/>
      <c r="I906" s="159"/>
      <c r="J906" s="149"/>
      <c r="K906" s="149"/>
      <c r="L906" s="149"/>
      <c r="M906" s="149"/>
      <c r="N906" s="149"/>
      <c r="O906" s="149"/>
      <c r="P906" s="149"/>
      <c r="Q906" s="149"/>
      <c r="R906" s="149"/>
      <c r="S906" s="149"/>
      <c r="T906" s="155"/>
      <c r="U906" s="149"/>
      <c r="V906" s="149"/>
      <c r="W906" s="149"/>
      <c r="X906" s="149"/>
      <c r="Y906" s="149"/>
      <c r="Z906" s="149"/>
      <c r="AA906" s="149"/>
      <c r="AB906" s="149"/>
      <c r="AC906" s="149"/>
      <c r="AD906" s="149"/>
      <c r="AE906" s="149"/>
      <c r="AF906" s="150"/>
      <c r="AG906" s="45"/>
      <c r="AH906" s="45"/>
      <c r="AI906" s="45"/>
      <c r="AJ906" s="45"/>
      <c r="AK906" s="45"/>
      <c r="AL906" s="45"/>
      <c r="AM906" s="45"/>
      <c r="AN906" s="45"/>
      <c r="AO906" s="45"/>
      <c r="AP906" s="45"/>
      <c r="AQ906" s="45"/>
      <c r="AR906" s="45"/>
      <c r="AS906" s="45"/>
      <c r="AT906" s="45"/>
      <c r="AU906" s="45"/>
      <c r="AV906" s="45"/>
      <c r="AW906" s="45"/>
      <c r="AX906" s="45"/>
      <c r="AY906" s="45"/>
      <c r="AZ906" s="45"/>
      <c r="BA906" s="45"/>
      <c r="BB906" s="45"/>
      <c r="BC906" s="45"/>
      <c r="BD906" s="45"/>
      <c r="BE906" s="45"/>
      <c r="BF906" s="45"/>
      <c r="BG906" s="45"/>
      <c r="BH906" s="45"/>
      <c r="BI906" s="45"/>
      <c r="BJ906" s="45"/>
      <c r="BK906" s="45"/>
      <c r="BL906" s="45"/>
      <c r="BM906" s="45"/>
      <c r="BN906" s="45"/>
      <c r="BO906" s="45"/>
      <c r="BP906" s="45"/>
      <c r="BQ906" s="45"/>
      <c r="BR906" s="45"/>
      <c r="BS906" s="45"/>
      <c r="BT906" s="45"/>
      <c r="BU906" s="45"/>
      <c r="BV906" s="45"/>
      <c r="BW906" s="45"/>
      <c r="BX906" s="45"/>
      <c r="BY906" s="45"/>
      <c r="BZ906" s="45"/>
      <c r="CA906" s="45"/>
      <c r="CB906" s="45"/>
      <c r="CC906" s="45"/>
      <c r="CD906" s="45"/>
      <c r="CE906" s="45"/>
      <c r="CF906" s="45"/>
      <c r="CG906" s="45"/>
      <c r="CH906" s="45"/>
      <c r="CI906" s="45"/>
      <c r="CJ906" s="45"/>
      <c r="CK906" s="45"/>
      <c r="CL906" s="45"/>
      <c r="CM906" s="45"/>
      <c r="CN906" s="45"/>
      <c r="CO906" s="45"/>
      <c r="CP906" s="45"/>
      <c r="CQ906" s="45"/>
      <c r="CR906" s="45"/>
      <c r="CS906" s="45"/>
      <c r="CT906" s="45"/>
      <c r="CU906" s="45"/>
      <c r="CV906" s="45"/>
      <c r="CW906" s="45"/>
      <c r="CX906" s="45"/>
      <c r="CY906" s="45"/>
      <c r="CZ906" s="45"/>
      <c r="DA906" s="45"/>
      <c r="DB906" s="45"/>
      <c r="DC906" s="45"/>
      <c r="DD906" s="45"/>
      <c r="DE906" s="45"/>
      <c r="DF906" s="45"/>
      <c r="DG906" s="45"/>
      <c r="DH906" s="45"/>
      <c r="DI906" s="45"/>
      <c r="DJ906" s="45"/>
      <c r="DK906" s="45"/>
      <c r="DL906" s="45"/>
      <c r="DM906" s="45"/>
      <c r="DN906" s="45"/>
      <c r="DO906" s="45"/>
      <c r="DP906" s="45"/>
      <c r="DQ906" s="45"/>
      <c r="DR906" s="45"/>
      <c r="DS906" s="45"/>
      <c r="DT906" s="45"/>
      <c r="DU906" s="45"/>
      <c r="DV906" s="45"/>
      <c r="DW906" s="45"/>
      <c r="DX906" s="45"/>
      <c r="DY906" s="45"/>
      <c r="DZ906" s="45"/>
      <c r="EA906" s="45"/>
      <c r="EB906" s="45"/>
      <c r="EC906" s="45"/>
      <c r="ED906" s="45"/>
      <c r="EE906" s="45"/>
      <c r="EF906" s="45"/>
      <c r="EG906" s="45"/>
      <c r="EH906" s="45"/>
      <c r="EI906" s="45"/>
      <c r="EJ906" s="45"/>
      <c r="EK906" s="45"/>
      <c r="EL906" s="45"/>
      <c r="EM906" s="45"/>
      <c r="EN906" s="45"/>
      <c r="EO906" s="45"/>
      <c r="EP906" s="45"/>
      <c r="EQ906" s="45"/>
      <c r="ER906" s="45"/>
      <c r="ES906" s="45"/>
      <c r="ET906" s="45"/>
      <c r="EU906" s="45"/>
      <c r="EV906" s="45"/>
      <c r="EW906" s="45"/>
      <c r="EX906" s="45"/>
      <c r="EY906" s="45"/>
      <c r="EZ906" s="45"/>
      <c r="FA906" s="45"/>
      <c r="FB906" s="45"/>
      <c r="FC906" s="45"/>
      <c r="FD906" s="45"/>
      <c r="FE906" s="45"/>
      <c r="FF906" s="45"/>
      <c r="FG906" s="45"/>
      <c r="FH906" s="45"/>
      <c r="FI906" s="45"/>
      <c r="FJ906" s="45"/>
      <c r="FK906" s="45"/>
      <c r="FL906" s="45"/>
      <c r="FM906" s="45"/>
      <c r="FN906" s="45"/>
      <c r="FO906" s="45"/>
      <c r="FP906" s="45"/>
      <c r="FQ906" s="45"/>
      <c r="FR906" s="45"/>
      <c r="FS906" s="45"/>
      <c r="FT906" s="45"/>
      <c r="FU906" s="45"/>
      <c r="FV906" s="45"/>
      <c r="FW906" s="45"/>
      <c r="FX906" s="45"/>
      <c r="FY906" s="45"/>
      <c r="FZ906" s="45"/>
      <c r="GA906" s="45"/>
      <c r="GB906" s="45"/>
      <c r="GC906" s="45"/>
      <c r="GD906" s="45"/>
      <c r="GE906" s="45"/>
      <c r="GF906" s="45"/>
      <c r="GG906" s="45"/>
      <c r="GH906" s="45"/>
      <c r="GI906" s="45"/>
      <c r="GJ906" s="45"/>
      <c r="GK906" s="45"/>
      <c r="GL906" s="45"/>
      <c r="GM906" s="45"/>
      <c r="GN906" s="45"/>
      <c r="GO906" s="45"/>
      <c r="GP906" s="45"/>
      <c r="GQ906" s="45"/>
      <c r="GR906" s="45"/>
      <c r="GS906" s="45"/>
      <c r="GT906" s="45"/>
      <c r="GU906" s="45"/>
      <c r="GV906" s="45"/>
      <c r="GW906" s="45"/>
      <c r="GX906" s="45"/>
      <c r="GY906" s="45"/>
      <c r="GZ906" s="45"/>
      <c r="HA906" s="45"/>
      <c r="HB906" s="45"/>
      <c r="HC906" s="45"/>
      <c r="HD906" s="45"/>
      <c r="HE906" s="45"/>
      <c r="HF906" s="45"/>
      <c r="HG906" s="45"/>
      <c r="HH906" s="45"/>
      <c r="HI906" s="45"/>
      <c r="HJ906" s="45"/>
      <c r="HK906" s="45"/>
      <c r="HL906" s="45"/>
      <c r="HM906" s="45"/>
      <c r="HN906" s="45"/>
      <c r="HO906" s="45"/>
      <c r="HP906" s="45"/>
      <c r="HQ906" s="45"/>
      <c r="HR906" s="45"/>
      <c r="HS906" s="45"/>
      <c r="HT906" s="45"/>
      <c r="HU906" s="45"/>
      <c r="HV906" s="45"/>
      <c r="HW906" s="45"/>
      <c r="HX906" s="45"/>
      <c r="HY906" s="45"/>
      <c r="HZ906" s="45"/>
      <c r="IA906" s="45"/>
      <c r="IB906" s="45"/>
      <c r="IC906" s="45"/>
      <c r="ID906" s="45"/>
      <c r="IE906" s="45"/>
      <c r="IF906" s="45"/>
      <c r="IG906" s="45"/>
      <c r="IH906" s="45"/>
      <c r="II906" s="45"/>
      <c r="IJ906" s="45"/>
      <c r="IK906" s="45"/>
      <c r="IL906" s="45"/>
      <c r="IM906" s="45"/>
      <c r="IN906" s="45"/>
      <c r="IO906" s="45"/>
      <c r="IP906" s="45"/>
      <c r="IQ906" s="45"/>
      <c r="IR906" s="45"/>
      <c r="IS906" s="45"/>
      <c r="IT906" s="45"/>
      <c r="IU906" s="45"/>
      <c r="IV906" s="45"/>
      <c r="IW906" s="45"/>
    </row>
    <row r="907" spans="1:257" s="19" customFormat="1" ht="15.5" x14ac:dyDescent="0.25">
      <c r="A907" s="15"/>
      <c r="B907" s="53"/>
      <c r="C907" s="27">
        <v>490</v>
      </c>
      <c r="D907" s="172" t="s">
        <v>611</v>
      </c>
      <c r="E907" s="18"/>
      <c r="F907" s="37"/>
      <c r="G907" s="37"/>
      <c r="H907"/>
      <c r="I907" s="159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55"/>
      <c r="U907" s="149"/>
      <c r="V907" s="149"/>
      <c r="W907" s="149"/>
      <c r="X907" s="149"/>
      <c r="Y907" s="149"/>
      <c r="Z907" s="149"/>
      <c r="AA907" s="149"/>
      <c r="AB907" s="149"/>
      <c r="AC907" s="149"/>
      <c r="AD907" s="149"/>
      <c r="AE907" s="149"/>
      <c r="AF907" s="150"/>
      <c r="AG907" s="45"/>
      <c r="AH907" s="45"/>
      <c r="AI907" s="45"/>
      <c r="AJ907" s="45"/>
      <c r="AK907" s="45"/>
      <c r="AL907" s="45"/>
      <c r="AM907" s="45"/>
      <c r="AN907" s="45"/>
      <c r="AO907" s="45"/>
      <c r="AP907" s="45"/>
      <c r="AQ907" s="45"/>
      <c r="AR907" s="45"/>
      <c r="AS907" s="45"/>
      <c r="AT907" s="45"/>
      <c r="AU907" s="45"/>
      <c r="AV907" s="45"/>
      <c r="AW907" s="45"/>
      <c r="AX907" s="45"/>
      <c r="AY907" s="45"/>
      <c r="AZ907" s="45"/>
      <c r="BA907" s="45"/>
      <c r="BB907" s="45"/>
      <c r="BC907" s="45"/>
      <c r="BD907" s="45"/>
      <c r="BE907" s="45"/>
      <c r="BF907" s="45"/>
      <c r="BG907" s="45"/>
      <c r="BH907" s="45"/>
      <c r="BI907" s="45"/>
      <c r="BJ907" s="45"/>
      <c r="BK907" s="45"/>
      <c r="BL907" s="45"/>
      <c r="BM907" s="45"/>
      <c r="BN907" s="45"/>
      <c r="BO907" s="45"/>
      <c r="BP907" s="45"/>
      <c r="BQ907" s="45"/>
      <c r="BR907" s="45"/>
      <c r="BS907" s="45"/>
      <c r="BT907" s="45"/>
      <c r="BU907" s="45"/>
      <c r="BV907" s="45"/>
      <c r="BW907" s="45"/>
      <c r="BX907" s="45"/>
      <c r="BY907" s="45"/>
      <c r="BZ907" s="45"/>
      <c r="CA907" s="45"/>
      <c r="CB907" s="45"/>
      <c r="CC907" s="45"/>
      <c r="CD907" s="45"/>
      <c r="CE907" s="45"/>
      <c r="CF907" s="45"/>
      <c r="CG907" s="45"/>
      <c r="CH907" s="45"/>
      <c r="CI907" s="45"/>
      <c r="CJ907" s="45"/>
      <c r="CK907" s="45"/>
      <c r="CL907" s="45"/>
      <c r="CM907" s="45"/>
      <c r="CN907" s="45"/>
      <c r="CO907" s="45"/>
      <c r="CP907" s="45"/>
      <c r="CQ907" s="45"/>
      <c r="CR907" s="45"/>
      <c r="CS907" s="45"/>
      <c r="CT907" s="45"/>
      <c r="CU907" s="45"/>
      <c r="CV907" s="45"/>
      <c r="CW907" s="45"/>
      <c r="CX907" s="45"/>
      <c r="CY907" s="45"/>
      <c r="CZ907" s="45"/>
      <c r="DA907" s="45"/>
      <c r="DB907" s="45"/>
      <c r="DC907" s="45"/>
      <c r="DD907" s="45"/>
      <c r="DE907" s="45"/>
      <c r="DF907" s="45"/>
      <c r="DG907" s="45"/>
      <c r="DH907" s="45"/>
      <c r="DI907" s="45"/>
      <c r="DJ907" s="45"/>
      <c r="DK907" s="45"/>
      <c r="DL907" s="45"/>
      <c r="DM907" s="45"/>
      <c r="DN907" s="45"/>
      <c r="DO907" s="45"/>
      <c r="DP907" s="45"/>
      <c r="DQ907" s="45"/>
      <c r="DR907" s="45"/>
      <c r="DS907" s="45"/>
      <c r="DT907" s="45"/>
      <c r="DU907" s="45"/>
      <c r="DV907" s="45"/>
      <c r="DW907" s="45"/>
      <c r="DX907" s="45"/>
      <c r="DY907" s="45"/>
      <c r="DZ907" s="45"/>
      <c r="EA907" s="45"/>
      <c r="EB907" s="45"/>
      <c r="EC907" s="45"/>
      <c r="ED907" s="45"/>
      <c r="EE907" s="45"/>
      <c r="EF907" s="45"/>
      <c r="EG907" s="45"/>
      <c r="EH907" s="45"/>
      <c r="EI907" s="45"/>
      <c r="EJ907" s="45"/>
      <c r="EK907" s="45"/>
      <c r="EL907" s="45"/>
      <c r="EM907" s="45"/>
      <c r="EN907" s="45"/>
      <c r="EO907" s="45"/>
      <c r="EP907" s="45"/>
      <c r="EQ907" s="45"/>
      <c r="ER907" s="45"/>
      <c r="ES907" s="45"/>
      <c r="ET907" s="45"/>
      <c r="EU907" s="45"/>
      <c r="EV907" s="45"/>
      <c r="EW907" s="45"/>
      <c r="EX907" s="45"/>
      <c r="EY907" s="45"/>
      <c r="EZ907" s="45"/>
      <c r="FA907" s="45"/>
      <c r="FB907" s="45"/>
      <c r="FC907" s="45"/>
      <c r="FD907" s="45"/>
      <c r="FE907" s="45"/>
      <c r="FF907" s="45"/>
      <c r="FG907" s="45"/>
      <c r="FH907" s="45"/>
      <c r="FI907" s="45"/>
      <c r="FJ907" s="45"/>
      <c r="FK907" s="45"/>
      <c r="FL907" s="45"/>
      <c r="FM907" s="45"/>
      <c r="FN907" s="45"/>
      <c r="FO907" s="45"/>
      <c r="FP907" s="45"/>
      <c r="FQ907" s="45"/>
      <c r="FR907" s="45"/>
      <c r="FS907" s="45"/>
      <c r="FT907" s="45"/>
      <c r="FU907" s="45"/>
      <c r="FV907" s="45"/>
      <c r="FW907" s="45"/>
      <c r="FX907" s="45"/>
      <c r="FY907" s="45"/>
      <c r="FZ907" s="45"/>
      <c r="GA907" s="45"/>
      <c r="GB907" s="45"/>
      <c r="GC907" s="45"/>
      <c r="GD907" s="45"/>
      <c r="GE907" s="45"/>
      <c r="GF907" s="45"/>
      <c r="GG907" s="45"/>
      <c r="GH907" s="45"/>
      <c r="GI907" s="45"/>
      <c r="GJ907" s="45"/>
      <c r="GK907" s="45"/>
      <c r="GL907" s="45"/>
      <c r="GM907" s="45"/>
      <c r="GN907" s="45"/>
      <c r="GO907" s="45"/>
      <c r="GP907" s="45"/>
      <c r="GQ907" s="45"/>
      <c r="GR907" s="45"/>
      <c r="GS907" s="45"/>
      <c r="GT907" s="45"/>
      <c r="GU907" s="45"/>
      <c r="GV907" s="45"/>
      <c r="GW907" s="45"/>
      <c r="GX907" s="45"/>
      <c r="GY907" s="45"/>
      <c r="GZ907" s="45"/>
      <c r="HA907" s="45"/>
      <c r="HB907" s="45"/>
      <c r="HC907" s="45"/>
      <c r="HD907" s="45"/>
      <c r="HE907" s="45"/>
      <c r="HF907" s="45"/>
      <c r="HG907" s="45"/>
      <c r="HH907" s="45"/>
      <c r="HI907" s="45"/>
      <c r="HJ907" s="45"/>
      <c r="HK907" s="45"/>
      <c r="HL907" s="45"/>
      <c r="HM907" s="45"/>
      <c r="HN907" s="45"/>
      <c r="HO907" s="45"/>
      <c r="HP907" s="45"/>
      <c r="HQ907" s="45"/>
      <c r="HR907" s="45"/>
      <c r="HS907" s="45"/>
      <c r="HT907" s="45"/>
      <c r="HU907" s="45"/>
      <c r="HV907" s="45"/>
      <c r="HW907" s="45"/>
      <c r="HX907" s="45"/>
      <c r="HY907" s="45"/>
      <c r="HZ907" s="45"/>
      <c r="IA907" s="45"/>
      <c r="IB907" s="45"/>
      <c r="IC907" s="45"/>
      <c r="ID907" s="45"/>
      <c r="IE907" s="45"/>
      <c r="IF907" s="45"/>
      <c r="IG907" s="45"/>
      <c r="IH907" s="45"/>
      <c r="II907" s="45"/>
      <c r="IJ907" s="45"/>
      <c r="IK907" s="45"/>
      <c r="IL907" s="45"/>
      <c r="IM907" s="45"/>
      <c r="IN907" s="45"/>
      <c r="IO907" s="45"/>
      <c r="IP907" s="45"/>
      <c r="IQ907" s="45"/>
      <c r="IR907" s="45"/>
      <c r="IS907" s="45"/>
      <c r="IT907" s="45"/>
      <c r="IU907" s="45"/>
      <c r="IV907" s="45"/>
      <c r="IW907" s="45"/>
    </row>
    <row r="908" spans="1:257" s="45" customFormat="1" ht="15.5" x14ac:dyDescent="0.25">
      <c r="A908" s="33"/>
      <c r="B908" s="47"/>
      <c r="C908" s="25">
        <v>4900</v>
      </c>
      <c r="D908" s="172" t="s">
        <v>147</v>
      </c>
      <c r="E908" s="24">
        <v>490</v>
      </c>
      <c r="F908" s="28" t="s">
        <v>624</v>
      </c>
      <c r="G908" s="37"/>
      <c r="H908"/>
      <c r="I908" s="158" t="s">
        <v>1191</v>
      </c>
      <c r="J908" s="154">
        <v>1</v>
      </c>
      <c r="K908" s="143">
        <v>0</v>
      </c>
      <c r="L908" s="143">
        <v>0</v>
      </c>
      <c r="M908" s="143">
        <v>0</v>
      </c>
      <c r="N908" s="143">
        <v>0</v>
      </c>
      <c r="O908" s="143">
        <v>0</v>
      </c>
      <c r="P908" s="143">
        <v>0</v>
      </c>
      <c r="Q908" s="143">
        <v>0</v>
      </c>
      <c r="R908" s="143">
        <v>0</v>
      </c>
      <c r="S908" s="143">
        <v>0</v>
      </c>
      <c r="T908" s="144">
        <v>0</v>
      </c>
      <c r="U908" s="154">
        <v>0</v>
      </c>
      <c r="V908" s="143">
        <v>0</v>
      </c>
      <c r="W908" s="143">
        <v>0</v>
      </c>
      <c r="X908" s="143">
        <v>0</v>
      </c>
      <c r="Y908" s="143">
        <v>0</v>
      </c>
      <c r="Z908" s="143">
        <v>0</v>
      </c>
      <c r="AA908" s="143">
        <v>0</v>
      </c>
      <c r="AB908" s="143">
        <v>0</v>
      </c>
      <c r="AC908" s="143">
        <v>0</v>
      </c>
      <c r="AD908" s="143">
        <v>0</v>
      </c>
      <c r="AE908" s="143">
        <v>0</v>
      </c>
      <c r="AF908" s="148">
        <v>0</v>
      </c>
    </row>
    <row r="909" spans="1:257" s="45" customFormat="1" x14ac:dyDescent="0.25">
      <c r="A909" s="33"/>
      <c r="B909" s="47"/>
      <c r="C909" s="25">
        <v>4901</v>
      </c>
      <c r="D909" s="172" t="s">
        <v>148</v>
      </c>
      <c r="E909" s="24">
        <v>490</v>
      </c>
      <c r="F909" s="28" t="s">
        <v>624</v>
      </c>
      <c r="G909" s="28"/>
      <c r="H909"/>
      <c r="I909" s="158" t="s">
        <v>1191</v>
      </c>
      <c r="J909" s="154">
        <v>0</v>
      </c>
      <c r="K909" s="143">
        <v>0</v>
      </c>
      <c r="L909" s="143">
        <v>0</v>
      </c>
      <c r="M909" s="143">
        <v>1</v>
      </c>
      <c r="N909" s="143">
        <v>0</v>
      </c>
      <c r="O909" s="143">
        <v>0</v>
      </c>
      <c r="P909" s="143">
        <v>0</v>
      </c>
      <c r="Q909" s="143">
        <v>0</v>
      </c>
      <c r="R909" s="143">
        <v>0</v>
      </c>
      <c r="S909" s="143">
        <v>0</v>
      </c>
      <c r="T909" s="144">
        <v>0</v>
      </c>
      <c r="U909" s="154">
        <v>0</v>
      </c>
      <c r="V909" s="143">
        <v>0</v>
      </c>
      <c r="W909" s="143">
        <v>0</v>
      </c>
      <c r="X909" s="143">
        <v>0</v>
      </c>
      <c r="Y909" s="143">
        <v>0</v>
      </c>
      <c r="Z909" s="143">
        <v>0</v>
      </c>
      <c r="AA909" s="143">
        <v>0</v>
      </c>
      <c r="AB909" s="143">
        <v>0</v>
      </c>
      <c r="AC909" s="143">
        <v>0</v>
      </c>
      <c r="AD909" s="143">
        <v>0</v>
      </c>
      <c r="AE909" s="143">
        <v>0</v>
      </c>
      <c r="AF909" s="148">
        <v>0</v>
      </c>
    </row>
    <row r="910" spans="1:257" s="45" customFormat="1" x14ac:dyDescent="0.25">
      <c r="A910" s="33"/>
      <c r="B910" s="47"/>
      <c r="C910" s="25">
        <v>4902</v>
      </c>
      <c r="D910" s="172" t="s">
        <v>149</v>
      </c>
      <c r="E910" s="24">
        <v>490</v>
      </c>
      <c r="F910" s="28" t="s">
        <v>624</v>
      </c>
      <c r="G910" s="28"/>
      <c r="H910"/>
      <c r="I910" s="158" t="s">
        <v>1191</v>
      </c>
      <c r="J910" s="154">
        <v>0</v>
      </c>
      <c r="K910" s="143">
        <v>0</v>
      </c>
      <c r="L910" s="143">
        <v>0</v>
      </c>
      <c r="M910" s="143">
        <v>0</v>
      </c>
      <c r="N910" s="143">
        <v>1</v>
      </c>
      <c r="O910" s="143">
        <v>0</v>
      </c>
      <c r="P910" s="143">
        <v>0</v>
      </c>
      <c r="Q910" s="143">
        <v>0</v>
      </c>
      <c r="R910" s="143">
        <v>0</v>
      </c>
      <c r="S910" s="143">
        <v>0</v>
      </c>
      <c r="T910" s="144">
        <v>0</v>
      </c>
      <c r="U910" s="154">
        <v>0</v>
      </c>
      <c r="V910" s="143">
        <v>0</v>
      </c>
      <c r="W910" s="143">
        <v>0</v>
      </c>
      <c r="X910" s="143">
        <v>0</v>
      </c>
      <c r="Y910" s="143">
        <v>0</v>
      </c>
      <c r="Z910" s="143">
        <v>0</v>
      </c>
      <c r="AA910" s="143">
        <v>0</v>
      </c>
      <c r="AB910" s="143">
        <v>0</v>
      </c>
      <c r="AC910" s="143">
        <v>0</v>
      </c>
      <c r="AD910" s="143">
        <v>0</v>
      </c>
      <c r="AE910" s="143">
        <v>0</v>
      </c>
      <c r="AF910" s="148">
        <v>0</v>
      </c>
    </row>
    <row r="911" spans="1:257" s="45" customFormat="1" x14ac:dyDescent="0.25">
      <c r="A911" s="33"/>
      <c r="B911" s="47"/>
      <c r="C911" s="27">
        <v>491</v>
      </c>
      <c r="D911" s="172" t="s">
        <v>150</v>
      </c>
      <c r="E911" s="24"/>
      <c r="F911" s="28"/>
      <c r="G911" s="28"/>
      <c r="H911"/>
      <c r="I911" s="159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55"/>
      <c r="U911" s="149"/>
      <c r="V911" s="149"/>
      <c r="W911" s="149"/>
      <c r="X911" s="149"/>
      <c r="Y911" s="149"/>
      <c r="Z911" s="149"/>
      <c r="AA911" s="149"/>
      <c r="AB911" s="149"/>
      <c r="AC911" s="149"/>
      <c r="AD911" s="149"/>
      <c r="AE911" s="149"/>
      <c r="AF911" s="150"/>
    </row>
    <row r="912" spans="1:257" s="45" customFormat="1" x14ac:dyDescent="0.25">
      <c r="A912" s="33"/>
      <c r="B912" s="47"/>
      <c r="C912" s="25">
        <v>4915</v>
      </c>
      <c r="D912" s="172" t="s">
        <v>272</v>
      </c>
      <c r="E912" s="24">
        <v>491</v>
      </c>
      <c r="F912" s="28" t="s">
        <v>625</v>
      </c>
      <c r="G912" s="28"/>
      <c r="H912"/>
      <c r="I912" s="158" t="s">
        <v>1191</v>
      </c>
      <c r="J912" s="154">
        <v>0</v>
      </c>
      <c r="K912" s="143">
        <v>0</v>
      </c>
      <c r="L912" s="143">
        <v>0</v>
      </c>
      <c r="M912" s="143">
        <v>0</v>
      </c>
      <c r="N912" s="143">
        <v>1</v>
      </c>
      <c r="O912" s="143">
        <v>0</v>
      </c>
      <c r="P912" s="143">
        <v>0</v>
      </c>
      <c r="Q912" s="143">
        <v>0</v>
      </c>
      <c r="R912" s="143">
        <v>0</v>
      </c>
      <c r="S912" s="143">
        <v>0</v>
      </c>
      <c r="T912" s="144">
        <v>0</v>
      </c>
      <c r="U912" s="154">
        <v>0</v>
      </c>
      <c r="V912" s="143">
        <v>0</v>
      </c>
      <c r="W912" s="143">
        <v>0</v>
      </c>
      <c r="X912" s="143">
        <v>0</v>
      </c>
      <c r="Y912" s="143">
        <v>0</v>
      </c>
      <c r="Z912" s="143">
        <v>0</v>
      </c>
      <c r="AA912" s="143">
        <v>0</v>
      </c>
      <c r="AB912" s="143">
        <v>0</v>
      </c>
      <c r="AC912" s="143">
        <v>0</v>
      </c>
      <c r="AD912" s="143">
        <v>0</v>
      </c>
      <c r="AE912" s="143">
        <v>0</v>
      </c>
      <c r="AF912" s="148">
        <v>0</v>
      </c>
    </row>
    <row r="913" spans="1:257" s="45" customFormat="1" x14ac:dyDescent="0.25">
      <c r="A913" s="33"/>
      <c r="B913" s="47"/>
      <c r="C913" s="25">
        <v>4916</v>
      </c>
      <c r="D913" s="172" t="s">
        <v>1135</v>
      </c>
      <c r="E913" s="24">
        <v>491</v>
      </c>
      <c r="F913" s="28" t="s">
        <v>625</v>
      </c>
      <c r="G913" s="28"/>
      <c r="H913"/>
      <c r="I913" s="158" t="s">
        <v>1191</v>
      </c>
      <c r="J913" s="154">
        <v>0</v>
      </c>
      <c r="K913" s="143">
        <v>0</v>
      </c>
      <c r="L913" s="143">
        <v>0</v>
      </c>
      <c r="M913" s="143">
        <v>0</v>
      </c>
      <c r="N913" s="143">
        <v>1</v>
      </c>
      <c r="O913" s="143">
        <v>0</v>
      </c>
      <c r="P913" s="143">
        <v>0</v>
      </c>
      <c r="Q913" s="143">
        <v>0</v>
      </c>
      <c r="R913" s="143">
        <v>0</v>
      </c>
      <c r="S913" s="143">
        <v>0</v>
      </c>
      <c r="T913" s="144">
        <v>0</v>
      </c>
      <c r="U913" s="154">
        <v>0</v>
      </c>
      <c r="V913" s="143">
        <v>0</v>
      </c>
      <c r="W913" s="143">
        <v>0</v>
      </c>
      <c r="X913" s="143">
        <v>0</v>
      </c>
      <c r="Y913" s="143">
        <v>0</v>
      </c>
      <c r="Z913" s="143">
        <v>0</v>
      </c>
      <c r="AA913" s="143">
        <v>0</v>
      </c>
      <c r="AB913" s="143">
        <v>0</v>
      </c>
      <c r="AC913" s="143">
        <v>0</v>
      </c>
      <c r="AD913" s="143">
        <v>0</v>
      </c>
      <c r="AE913" s="143">
        <v>0</v>
      </c>
      <c r="AF913" s="148">
        <v>0</v>
      </c>
    </row>
    <row r="914" spans="1:257" s="45" customFormat="1" x14ac:dyDescent="0.25">
      <c r="A914" s="33"/>
      <c r="B914" s="47"/>
      <c r="C914" s="27">
        <v>498</v>
      </c>
      <c r="D914" s="172" t="s">
        <v>77</v>
      </c>
      <c r="E914" s="24"/>
      <c r="F914" s="28" t="s">
        <v>145</v>
      </c>
      <c r="G914" s="28"/>
      <c r="H914"/>
      <c r="I914" s="158" t="s">
        <v>1191</v>
      </c>
      <c r="J914" s="154">
        <v>1</v>
      </c>
      <c r="K914" s="143">
        <v>0</v>
      </c>
      <c r="L914" s="143">
        <v>0</v>
      </c>
      <c r="M914" s="143">
        <v>0</v>
      </c>
      <c r="N914" s="143">
        <v>0</v>
      </c>
      <c r="O914" s="143">
        <v>0</v>
      </c>
      <c r="P914" s="143">
        <v>0</v>
      </c>
      <c r="Q914" s="143">
        <v>0</v>
      </c>
      <c r="R914" s="143">
        <v>0</v>
      </c>
      <c r="S914" s="143">
        <v>0</v>
      </c>
      <c r="T914" s="144">
        <v>0</v>
      </c>
      <c r="U914" s="154">
        <v>0</v>
      </c>
      <c r="V914" s="143">
        <v>0</v>
      </c>
      <c r="W914" s="143">
        <v>0</v>
      </c>
      <c r="X914" s="143">
        <v>0</v>
      </c>
      <c r="Y914" s="143">
        <v>0</v>
      </c>
      <c r="Z914" s="143">
        <v>0</v>
      </c>
      <c r="AA914" s="143">
        <v>0</v>
      </c>
      <c r="AB914" s="143">
        <v>0</v>
      </c>
      <c r="AC914" s="143">
        <v>0</v>
      </c>
      <c r="AD914" s="143">
        <v>0</v>
      </c>
      <c r="AE914" s="143">
        <v>0</v>
      </c>
      <c r="AF914" s="148">
        <v>0</v>
      </c>
    </row>
    <row r="915" spans="1:257" s="45" customFormat="1" x14ac:dyDescent="0.25">
      <c r="A915" s="33"/>
      <c r="B915" s="47"/>
      <c r="C915" s="27">
        <v>499</v>
      </c>
      <c r="D915" s="172" t="s">
        <v>145</v>
      </c>
      <c r="E915" s="24">
        <v>499</v>
      </c>
      <c r="F915" s="28" t="s">
        <v>145</v>
      </c>
      <c r="G915" s="28"/>
      <c r="H915"/>
      <c r="I915" s="158" t="s">
        <v>1191</v>
      </c>
      <c r="J915" s="154">
        <v>0</v>
      </c>
      <c r="K915" s="143">
        <v>0</v>
      </c>
      <c r="L915" s="143">
        <v>0</v>
      </c>
      <c r="M915" s="143">
        <v>0</v>
      </c>
      <c r="N915" s="143">
        <v>0</v>
      </c>
      <c r="O915" s="143">
        <v>1</v>
      </c>
      <c r="P915" s="143">
        <v>0</v>
      </c>
      <c r="Q915" s="143">
        <v>0</v>
      </c>
      <c r="R915" s="143">
        <v>0</v>
      </c>
      <c r="S915" s="143">
        <v>0</v>
      </c>
      <c r="T915" s="144">
        <v>0</v>
      </c>
      <c r="U915" s="154">
        <v>0</v>
      </c>
      <c r="V915" s="143">
        <v>0</v>
      </c>
      <c r="W915" s="143">
        <v>0</v>
      </c>
      <c r="X915" s="143">
        <v>0</v>
      </c>
      <c r="Y915" s="143">
        <v>0</v>
      </c>
      <c r="Z915" s="143">
        <v>0</v>
      </c>
      <c r="AA915" s="143">
        <v>0</v>
      </c>
      <c r="AB915" s="143">
        <v>0</v>
      </c>
      <c r="AC915" s="143">
        <v>0</v>
      </c>
      <c r="AD915" s="143">
        <v>0</v>
      </c>
      <c r="AE915" s="143">
        <v>0</v>
      </c>
      <c r="AF915" s="148">
        <v>0</v>
      </c>
    </row>
    <row r="916" spans="1:257" s="45" customFormat="1" ht="13" x14ac:dyDescent="0.25">
      <c r="A916" s="33"/>
      <c r="B916" s="47"/>
      <c r="C916" s="22"/>
      <c r="D916" s="179" t="s">
        <v>669</v>
      </c>
      <c r="E916" s="24"/>
      <c r="F916" s="28"/>
      <c r="G916" s="28"/>
      <c r="H916"/>
      <c r="I916" s="159"/>
      <c r="J916" s="149"/>
      <c r="K916" s="149"/>
      <c r="L916" s="149"/>
      <c r="M916" s="149"/>
      <c r="N916" s="149"/>
      <c r="O916" s="149"/>
      <c r="P916" s="149"/>
      <c r="Q916" s="149"/>
      <c r="R916" s="149"/>
      <c r="S916" s="149"/>
      <c r="T916" s="155"/>
      <c r="U916" s="149"/>
      <c r="V916" s="149"/>
      <c r="W916" s="149"/>
      <c r="X916" s="149"/>
      <c r="Y916" s="149"/>
      <c r="Z916" s="149"/>
      <c r="AA916" s="149"/>
      <c r="AB916" s="149"/>
      <c r="AC916" s="149"/>
      <c r="AD916" s="149"/>
      <c r="AE916" s="149"/>
      <c r="AF916" s="150"/>
    </row>
    <row r="917" spans="1:257" s="45" customFormat="1" ht="15.5" x14ac:dyDescent="0.25">
      <c r="A917" s="33"/>
      <c r="B917" s="47"/>
      <c r="C917" s="22"/>
      <c r="D917" s="179" t="s">
        <v>668</v>
      </c>
      <c r="E917" s="24"/>
      <c r="F917" s="28"/>
      <c r="G917" s="28"/>
      <c r="H917"/>
      <c r="I917" s="159"/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55"/>
      <c r="U917" s="149"/>
      <c r="V917" s="149"/>
      <c r="W917" s="149"/>
      <c r="X917" s="149"/>
      <c r="Y917" s="149"/>
      <c r="Z917" s="149"/>
      <c r="AA917" s="149"/>
      <c r="AB917" s="149"/>
      <c r="AC917" s="149"/>
      <c r="AD917" s="149"/>
      <c r="AE917" s="149"/>
      <c r="AF917" s="150"/>
      <c r="AG917" s="19"/>
      <c r="AH917" s="19"/>
      <c r="AI917" s="19"/>
      <c r="AJ917" s="19"/>
      <c r="AK917" s="19"/>
      <c r="AL917" s="19"/>
      <c r="AM917" s="19"/>
      <c r="AN917" s="19"/>
      <c r="AO917" s="19"/>
      <c r="AP917" s="19"/>
      <c r="AQ917" s="19"/>
      <c r="AR917" s="19"/>
      <c r="AS917" s="19"/>
      <c r="AT917" s="19"/>
      <c r="AU917" s="19"/>
      <c r="AV917" s="19"/>
      <c r="AW917" s="19"/>
      <c r="AX917" s="19"/>
      <c r="AY917" s="19"/>
      <c r="AZ917" s="19"/>
      <c r="BA917" s="19"/>
      <c r="BB917" s="19"/>
      <c r="BC917" s="19"/>
      <c r="BD917" s="19"/>
      <c r="BE917" s="19"/>
      <c r="BF917" s="19"/>
      <c r="BG917" s="19"/>
      <c r="BH917" s="19"/>
      <c r="BI917" s="19"/>
      <c r="BJ917" s="19"/>
      <c r="BK917" s="19"/>
      <c r="BL917" s="19"/>
      <c r="BM917" s="19"/>
      <c r="BN917" s="19"/>
      <c r="BO917" s="19"/>
      <c r="BP917" s="19"/>
      <c r="BQ917" s="19"/>
      <c r="BR917" s="19"/>
      <c r="BS917" s="19"/>
      <c r="BT917" s="19"/>
      <c r="BU917" s="19"/>
      <c r="BV917" s="19"/>
      <c r="BW917" s="19"/>
      <c r="BX917" s="19"/>
      <c r="BY917" s="19"/>
      <c r="BZ917" s="19"/>
      <c r="CA917" s="19"/>
      <c r="CB917" s="19"/>
      <c r="CC917" s="19"/>
      <c r="CD917" s="19"/>
      <c r="CE917" s="19"/>
      <c r="CF917" s="19"/>
      <c r="CG917" s="19"/>
      <c r="CH917" s="19"/>
      <c r="CI917" s="19"/>
      <c r="CJ917" s="19"/>
      <c r="CK917" s="19"/>
      <c r="CL917" s="19"/>
      <c r="CM917" s="19"/>
      <c r="CN917" s="19"/>
      <c r="CO917" s="19"/>
      <c r="CP917" s="19"/>
      <c r="CQ917" s="19"/>
      <c r="CR917" s="19"/>
      <c r="CS917" s="19"/>
      <c r="CT917" s="19"/>
      <c r="CU917" s="19"/>
      <c r="CV917" s="19"/>
      <c r="CW917" s="19"/>
      <c r="CX917" s="19"/>
      <c r="CY917" s="19"/>
      <c r="CZ917" s="19"/>
      <c r="DA917" s="19"/>
      <c r="DB917" s="19"/>
      <c r="DC917" s="19"/>
      <c r="DD917" s="19"/>
      <c r="DE917" s="19"/>
      <c r="DF917" s="19"/>
      <c r="DG917" s="19"/>
      <c r="DH917" s="19"/>
      <c r="DI917" s="19"/>
      <c r="DJ917" s="19"/>
      <c r="DK917" s="19"/>
      <c r="DL917" s="19"/>
      <c r="DM917" s="19"/>
      <c r="DN917" s="19"/>
      <c r="DO917" s="19"/>
      <c r="DP917" s="19"/>
      <c r="DQ917" s="19"/>
      <c r="DR917" s="19"/>
      <c r="DS917" s="19"/>
      <c r="DT917" s="19"/>
      <c r="DU917" s="19"/>
      <c r="DV917" s="19"/>
      <c r="DW917" s="19"/>
      <c r="DX917" s="19"/>
      <c r="DY917" s="19"/>
      <c r="DZ917" s="19"/>
      <c r="EA917" s="19"/>
      <c r="EB917" s="19"/>
      <c r="EC917" s="19"/>
      <c r="ED917" s="19"/>
      <c r="EE917" s="19"/>
      <c r="EF917" s="19"/>
      <c r="EG917" s="19"/>
      <c r="EH917" s="19"/>
      <c r="EI917" s="19"/>
      <c r="EJ917" s="19"/>
      <c r="EK917" s="19"/>
      <c r="EL917" s="19"/>
      <c r="EM917" s="19"/>
      <c r="EN917" s="19"/>
      <c r="EO917" s="19"/>
      <c r="EP917" s="19"/>
      <c r="EQ917" s="19"/>
      <c r="ER917" s="19"/>
      <c r="ES917" s="19"/>
      <c r="ET917" s="19"/>
      <c r="EU917" s="19"/>
      <c r="EV917" s="19"/>
      <c r="EW917" s="19"/>
      <c r="EX917" s="19"/>
      <c r="EY917" s="19"/>
      <c r="EZ917" s="19"/>
      <c r="FA917" s="19"/>
      <c r="FB917" s="19"/>
      <c r="FC917" s="19"/>
      <c r="FD917" s="19"/>
      <c r="FE917" s="19"/>
      <c r="FF917" s="19"/>
      <c r="FG917" s="19"/>
      <c r="FH917" s="19"/>
      <c r="FI917" s="19"/>
      <c r="FJ917" s="19"/>
      <c r="FK917" s="19"/>
      <c r="FL917" s="19"/>
      <c r="FM917" s="19"/>
      <c r="FN917" s="19"/>
      <c r="FO917" s="19"/>
      <c r="FP917" s="19"/>
      <c r="FQ917" s="19"/>
      <c r="FR917" s="19"/>
      <c r="FS917" s="19"/>
      <c r="FT917" s="19"/>
      <c r="FU917" s="19"/>
      <c r="FV917" s="19"/>
      <c r="FW917" s="19"/>
      <c r="FX917" s="19"/>
      <c r="FY917" s="19"/>
      <c r="FZ917" s="19"/>
      <c r="GA917" s="19"/>
      <c r="GB917" s="19"/>
      <c r="GC917" s="19"/>
      <c r="GD917" s="19"/>
      <c r="GE917" s="19"/>
      <c r="GF917" s="19"/>
      <c r="GG917" s="19"/>
      <c r="GH917" s="19"/>
      <c r="GI917" s="19"/>
      <c r="GJ917" s="19"/>
      <c r="GK917" s="19"/>
      <c r="GL917" s="19"/>
      <c r="GM917" s="19"/>
      <c r="GN917" s="19"/>
      <c r="GO917" s="19"/>
      <c r="GP917" s="19"/>
      <c r="GQ917" s="19"/>
      <c r="GR917" s="19"/>
      <c r="GS917" s="19"/>
      <c r="GT917" s="19"/>
      <c r="GU917" s="19"/>
      <c r="GV917" s="19"/>
      <c r="GW917" s="19"/>
      <c r="GX917" s="19"/>
      <c r="GY917" s="19"/>
      <c r="GZ917" s="19"/>
      <c r="HA917" s="19"/>
      <c r="HB917" s="19"/>
      <c r="HC917" s="19"/>
      <c r="HD917" s="19"/>
      <c r="HE917" s="19"/>
      <c r="HF917" s="19"/>
      <c r="HG917" s="19"/>
      <c r="HH917" s="19"/>
      <c r="HI917" s="19"/>
      <c r="HJ917" s="19"/>
      <c r="HK917" s="19"/>
      <c r="HL917" s="19"/>
      <c r="HM917" s="19"/>
      <c r="HN917" s="19"/>
      <c r="HO917" s="19"/>
      <c r="HP917" s="19"/>
      <c r="HQ917" s="19"/>
      <c r="HR917" s="19"/>
      <c r="HS917" s="19"/>
      <c r="HT917" s="19"/>
      <c r="HU917" s="19"/>
      <c r="HV917" s="19"/>
      <c r="HW917" s="19"/>
      <c r="HX917" s="19"/>
      <c r="HY917" s="19"/>
      <c r="HZ917" s="19"/>
      <c r="IA917" s="19"/>
      <c r="IB917" s="19"/>
      <c r="IC917" s="19"/>
      <c r="ID917" s="19"/>
      <c r="IE917" s="19"/>
      <c r="IF917" s="19"/>
      <c r="IG917" s="19"/>
      <c r="IH917" s="19"/>
      <c r="II917" s="19"/>
      <c r="IJ917" s="19"/>
      <c r="IK917" s="19"/>
      <c r="IL917" s="19"/>
      <c r="IM917" s="19"/>
      <c r="IN917" s="19"/>
      <c r="IO917" s="19"/>
      <c r="IP917" s="19"/>
      <c r="IQ917" s="19"/>
      <c r="IR917" s="19"/>
      <c r="IS917" s="19"/>
      <c r="IT917" s="19"/>
      <c r="IU917" s="19"/>
      <c r="IV917" s="19"/>
      <c r="IW917" s="19"/>
    </row>
    <row r="918" spans="1:257" s="45" customFormat="1" ht="15.5" x14ac:dyDescent="0.25">
      <c r="A918" s="82"/>
      <c r="B918" s="39" t="s">
        <v>488</v>
      </c>
      <c r="C918" s="83"/>
      <c r="D918" s="173" t="s">
        <v>488</v>
      </c>
      <c r="E918" s="14"/>
      <c r="F918" s="32"/>
      <c r="G918" s="32"/>
      <c r="H918"/>
      <c r="I918" s="159"/>
      <c r="J918" s="149"/>
      <c r="K918" s="149"/>
      <c r="L918" s="149"/>
      <c r="M918" s="149"/>
      <c r="N918" s="149"/>
      <c r="O918" s="149"/>
      <c r="P918" s="149"/>
      <c r="Q918" s="149"/>
      <c r="R918" s="149"/>
      <c r="S918" s="149"/>
      <c r="T918" s="155"/>
      <c r="U918" s="149"/>
      <c r="V918" s="149"/>
      <c r="W918" s="149"/>
      <c r="X918" s="149"/>
      <c r="Y918" s="149"/>
      <c r="Z918" s="149"/>
      <c r="AA918" s="149"/>
      <c r="AB918" s="149"/>
      <c r="AC918" s="149"/>
      <c r="AD918" s="149"/>
      <c r="AE918" s="149"/>
      <c r="AF918" s="150"/>
      <c r="AG918" s="19"/>
      <c r="AH918" s="19"/>
      <c r="AI918" s="19"/>
      <c r="AJ918" s="19"/>
      <c r="AK918" s="19"/>
      <c r="AL918" s="19"/>
      <c r="AM918" s="19"/>
      <c r="AN918" s="19"/>
      <c r="AO918" s="19"/>
      <c r="AP918" s="19"/>
      <c r="AQ918" s="19"/>
      <c r="AR918" s="19"/>
      <c r="AS918" s="19"/>
      <c r="AT918" s="19"/>
      <c r="AU918" s="19"/>
      <c r="AV918" s="19"/>
      <c r="AW918" s="19"/>
      <c r="AX918" s="19"/>
      <c r="AY918" s="19"/>
      <c r="AZ918" s="19"/>
      <c r="BA918" s="19"/>
      <c r="BB918" s="19"/>
      <c r="BC918" s="19"/>
      <c r="BD918" s="19"/>
      <c r="BE918" s="19"/>
      <c r="BF918" s="19"/>
      <c r="BG918" s="19"/>
      <c r="BH918" s="19"/>
      <c r="BI918" s="19"/>
      <c r="BJ918" s="19"/>
      <c r="BK918" s="19"/>
      <c r="BL918" s="19"/>
      <c r="BM918" s="19"/>
      <c r="BN918" s="19"/>
      <c r="BO918" s="19"/>
      <c r="BP918" s="19"/>
      <c r="BQ918" s="19"/>
      <c r="BR918" s="19"/>
      <c r="BS918" s="19"/>
      <c r="BT918" s="19"/>
      <c r="BU918" s="19"/>
      <c r="BV918" s="19"/>
      <c r="BW918" s="19"/>
      <c r="BX918" s="19"/>
      <c r="BY918" s="19"/>
      <c r="BZ918" s="19"/>
      <c r="CA918" s="19"/>
      <c r="CB918" s="19"/>
      <c r="CC918" s="19"/>
      <c r="CD918" s="19"/>
      <c r="CE918" s="19"/>
      <c r="CF918" s="19"/>
      <c r="CG918" s="19"/>
      <c r="CH918" s="19"/>
      <c r="CI918" s="19"/>
      <c r="CJ918" s="19"/>
      <c r="CK918" s="19"/>
      <c r="CL918" s="19"/>
      <c r="CM918" s="19"/>
      <c r="CN918" s="19"/>
      <c r="CO918" s="19"/>
      <c r="CP918" s="19"/>
      <c r="CQ918" s="19"/>
      <c r="CR918" s="19"/>
      <c r="CS918" s="19"/>
      <c r="CT918" s="19"/>
      <c r="CU918" s="19"/>
      <c r="CV918" s="19"/>
      <c r="CW918" s="19"/>
      <c r="CX918" s="19"/>
      <c r="CY918" s="19"/>
      <c r="CZ918" s="19"/>
      <c r="DA918" s="19"/>
      <c r="DB918" s="19"/>
      <c r="DC918" s="19"/>
      <c r="DD918" s="19"/>
      <c r="DE918" s="19"/>
      <c r="DF918" s="19"/>
      <c r="DG918" s="19"/>
      <c r="DH918" s="19"/>
      <c r="DI918" s="19"/>
      <c r="DJ918" s="19"/>
      <c r="DK918" s="19"/>
      <c r="DL918" s="19"/>
      <c r="DM918" s="19"/>
      <c r="DN918" s="19"/>
      <c r="DO918" s="19"/>
      <c r="DP918" s="19"/>
      <c r="DQ918" s="19"/>
      <c r="DR918" s="19"/>
      <c r="DS918" s="19"/>
      <c r="DT918" s="19"/>
      <c r="DU918" s="19"/>
      <c r="DV918" s="19"/>
      <c r="DW918" s="19"/>
      <c r="DX918" s="19"/>
      <c r="DY918" s="19"/>
      <c r="DZ918" s="19"/>
      <c r="EA918" s="19"/>
      <c r="EB918" s="19"/>
      <c r="EC918" s="19"/>
      <c r="ED918" s="19"/>
      <c r="EE918" s="19"/>
      <c r="EF918" s="19"/>
      <c r="EG918" s="19"/>
      <c r="EH918" s="19"/>
      <c r="EI918" s="19"/>
      <c r="EJ918" s="19"/>
      <c r="EK918" s="19"/>
      <c r="EL918" s="19"/>
      <c r="EM918" s="19"/>
      <c r="EN918" s="19"/>
      <c r="EO918" s="19"/>
      <c r="EP918" s="19"/>
      <c r="EQ918" s="19"/>
      <c r="ER918" s="19"/>
      <c r="ES918" s="19"/>
      <c r="ET918" s="19"/>
      <c r="EU918" s="19"/>
      <c r="EV918" s="19"/>
      <c r="EW918" s="19"/>
      <c r="EX918" s="19"/>
      <c r="EY918" s="19"/>
      <c r="EZ918" s="19"/>
      <c r="FA918" s="19"/>
      <c r="FB918" s="19"/>
      <c r="FC918" s="19"/>
      <c r="FD918" s="19"/>
      <c r="FE918" s="19"/>
      <c r="FF918" s="19"/>
      <c r="FG918" s="19"/>
      <c r="FH918" s="19"/>
      <c r="FI918" s="19"/>
      <c r="FJ918" s="19"/>
      <c r="FK918" s="19"/>
      <c r="FL918" s="19"/>
      <c r="FM918" s="19"/>
      <c r="FN918" s="19"/>
      <c r="FO918" s="19"/>
      <c r="FP918" s="19"/>
      <c r="FQ918" s="19"/>
      <c r="FR918" s="19"/>
      <c r="FS918" s="19"/>
      <c r="FT918" s="19"/>
      <c r="FU918" s="19"/>
      <c r="FV918" s="19"/>
      <c r="FW918" s="19"/>
      <c r="FX918" s="19"/>
      <c r="FY918" s="19"/>
      <c r="FZ918" s="19"/>
      <c r="GA918" s="19"/>
      <c r="GB918" s="19"/>
      <c r="GC918" s="19"/>
      <c r="GD918" s="19"/>
      <c r="GE918" s="19"/>
      <c r="GF918" s="19"/>
      <c r="GG918" s="19"/>
      <c r="GH918" s="19"/>
      <c r="GI918" s="19"/>
      <c r="GJ918" s="19"/>
      <c r="GK918" s="19"/>
      <c r="GL918" s="19"/>
      <c r="GM918" s="19"/>
      <c r="GN918" s="19"/>
      <c r="GO918" s="19"/>
      <c r="GP918" s="19"/>
      <c r="GQ918" s="19"/>
      <c r="GR918" s="19"/>
      <c r="GS918" s="19"/>
      <c r="GT918" s="19"/>
      <c r="GU918" s="19"/>
      <c r="GV918" s="19"/>
      <c r="GW918" s="19"/>
      <c r="GX918" s="19"/>
      <c r="GY918" s="19"/>
      <c r="GZ918" s="19"/>
      <c r="HA918" s="19"/>
      <c r="HB918" s="19"/>
      <c r="HC918" s="19"/>
      <c r="HD918" s="19"/>
      <c r="HE918" s="19"/>
      <c r="HF918" s="19"/>
      <c r="HG918" s="19"/>
      <c r="HH918" s="19"/>
      <c r="HI918" s="19"/>
      <c r="HJ918" s="19"/>
      <c r="HK918" s="19"/>
      <c r="HL918" s="19"/>
      <c r="HM918" s="19"/>
      <c r="HN918" s="19"/>
      <c r="HO918" s="19"/>
      <c r="HP918" s="19"/>
      <c r="HQ918" s="19"/>
      <c r="HR918" s="19"/>
      <c r="HS918" s="19"/>
      <c r="HT918" s="19"/>
      <c r="HU918" s="19"/>
      <c r="HV918" s="19"/>
      <c r="HW918" s="19"/>
      <c r="HX918" s="19"/>
      <c r="HY918" s="19"/>
      <c r="HZ918" s="19"/>
      <c r="IA918" s="19"/>
      <c r="IB918" s="19"/>
      <c r="IC918" s="19"/>
      <c r="ID918" s="19"/>
      <c r="IE918" s="19"/>
      <c r="IF918" s="19"/>
      <c r="IG918" s="19"/>
      <c r="IH918" s="19"/>
      <c r="II918" s="19"/>
      <c r="IJ918" s="19"/>
      <c r="IK918" s="19"/>
      <c r="IL918" s="19"/>
      <c r="IM918" s="19"/>
      <c r="IN918" s="19"/>
      <c r="IO918" s="19"/>
      <c r="IP918" s="19"/>
      <c r="IQ918" s="19"/>
      <c r="IR918" s="19"/>
      <c r="IS918" s="19"/>
      <c r="IT918" s="19"/>
      <c r="IU918" s="19"/>
      <c r="IV918" s="19"/>
      <c r="IW918" s="19"/>
    </row>
    <row r="919" spans="1:257" s="19" customFormat="1" ht="77.5" x14ac:dyDescent="0.25">
      <c r="A919" s="84">
        <v>60</v>
      </c>
      <c r="B919" s="64" t="s">
        <v>696</v>
      </c>
      <c r="C919" s="63">
        <v>60</v>
      </c>
      <c r="D919" s="186" t="str">
        <f>+B919</f>
        <v>Pensions facturées aux résidants,  soins et loyers appartements résidants</v>
      </c>
      <c r="E919" s="65"/>
      <c r="F919" s="64"/>
      <c r="G919" s="64"/>
      <c r="H919"/>
      <c r="I919" s="159"/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55"/>
      <c r="U919" s="149"/>
      <c r="V919" s="149"/>
      <c r="W919" s="149"/>
      <c r="X919" s="149"/>
      <c r="Y919" s="149"/>
      <c r="Z919" s="149"/>
      <c r="AA919" s="149"/>
      <c r="AB919" s="149"/>
      <c r="AC919" s="149"/>
      <c r="AD919" s="149"/>
      <c r="AE919" s="149"/>
      <c r="AF919" s="150"/>
    </row>
    <row r="920" spans="1:257" s="19" customFormat="1" ht="15.5" x14ac:dyDescent="0.25">
      <c r="A920" s="15"/>
      <c r="B920" s="53"/>
      <c r="C920" s="27">
        <v>600</v>
      </c>
      <c r="D920" s="178" t="s">
        <v>695</v>
      </c>
      <c r="E920" s="85">
        <v>600</v>
      </c>
      <c r="F920" s="47"/>
      <c r="G920" s="47"/>
      <c r="H920"/>
      <c r="I920" s="159"/>
      <c r="J920" s="149"/>
      <c r="K920" s="149"/>
      <c r="L920" s="149"/>
      <c r="M920" s="149"/>
      <c r="N920" s="149"/>
      <c r="O920" s="149"/>
      <c r="P920" s="149"/>
      <c r="Q920" s="149"/>
      <c r="R920" s="149"/>
      <c r="S920" s="149"/>
      <c r="T920" s="155"/>
      <c r="U920" s="149"/>
      <c r="V920" s="149"/>
      <c r="W920" s="149"/>
      <c r="X920" s="149"/>
      <c r="Y920" s="149"/>
      <c r="Z920" s="149"/>
      <c r="AA920" s="149"/>
      <c r="AB920" s="149"/>
      <c r="AC920" s="149"/>
      <c r="AD920" s="149"/>
      <c r="AE920" s="149"/>
      <c r="AF920" s="150"/>
    </row>
    <row r="921" spans="1:257" s="19" customFormat="1" ht="15.5" x14ac:dyDescent="0.25">
      <c r="A921" s="15"/>
      <c r="B921" s="53"/>
      <c r="C921" s="25">
        <v>6000</v>
      </c>
      <c r="D921" s="178" t="s">
        <v>695</v>
      </c>
      <c r="E921" s="85"/>
      <c r="F921" s="47" t="s">
        <v>626</v>
      </c>
      <c r="G921" s="47" t="s">
        <v>626</v>
      </c>
      <c r="H921"/>
      <c r="I921" s="158" t="s">
        <v>1191</v>
      </c>
      <c r="J921" s="154">
        <v>0</v>
      </c>
      <c r="K921" s="143">
        <v>0</v>
      </c>
      <c r="L921" s="143">
        <v>0</v>
      </c>
      <c r="M921" s="143">
        <v>0</v>
      </c>
      <c r="N921" s="143">
        <v>0</v>
      </c>
      <c r="O921" s="143">
        <v>0</v>
      </c>
      <c r="P921" s="143">
        <v>0</v>
      </c>
      <c r="Q921" s="143">
        <v>0</v>
      </c>
      <c r="R921" s="143">
        <v>0</v>
      </c>
      <c r="S921" s="143">
        <v>0</v>
      </c>
      <c r="T921" s="144">
        <v>0</v>
      </c>
      <c r="U921" s="154">
        <v>1</v>
      </c>
      <c r="V921" s="143">
        <v>0</v>
      </c>
      <c r="W921" s="143">
        <v>0</v>
      </c>
      <c r="X921" s="143">
        <v>0</v>
      </c>
      <c r="Y921" s="143">
        <v>0</v>
      </c>
      <c r="Z921" s="143">
        <v>0</v>
      </c>
      <c r="AA921" s="143">
        <v>0</v>
      </c>
      <c r="AB921" s="143">
        <v>0</v>
      </c>
      <c r="AC921" s="143">
        <v>0</v>
      </c>
      <c r="AD921" s="143">
        <v>0</v>
      </c>
      <c r="AE921" s="143">
        <v>0</v>
      </c>
      <c r="AF921" s="148">
        <v>0</v>
      </c>
    </row>
    <row r="922" spans="1:257" s="19" customFormat="1" ht="15.5" x14ac:dyDescent="0.25">
      <c r="A922" s="15"/>
      <c r="B922" s="53"/>
      <c r="C922" s="25">
        <v>6001</v>
      </c>
      <c r="D922" s="178" t="s">
        <v>234</v>
      </c>
      <c r="E922" s="85"/>
      <c r="F922" s="47" t="s">
        <v>626</v>
      </c>
      <c r="G922" s="47" t="s">
        <v>626</v>
      </c>
      <c r="H922"/>
      <c r="I922" s="158" t="s">
        <v>1191</v>
      </c>
      <c r="J922" s="154">
        <v>0</v>
      </c>
      <c r="K922" s="143">
        <v>0</v>
      </c>
      <c r="L922" s="143">
        <v>0</v>
      </c>
      <c r="M922" s="143">
        <v>0</v>
      </c>
      <c r="N922" s="143">
        <v>0</v>
      </c>
      <c r="O922" s="143">
        <v>0</v>
      </c>
      <c r="P922" s="143">
        <v>0</v>
      </c>
      <c r="Q922" s="143">
        <v>0</v>
      </c>
      <c r="R922" s="143">
        <v>0</v>
      </c>
      <c r="S922" s="143">
        <v>0</v>
      </c>
      <c r="T922" s="144">
        <v>0</v>
      </c>
      <c r="U922" s="154">
        <v>1</v>
      </c>
      <c r="V922" s="143">
        <v>0</v>
      </c>
      <c r="W922" s="143">
        <v>0</v>
      </c>
      <c r="X922" s="143">
        <v>0</v>
      </c>
      <c r="Y922" s="143">
        <v>0</v>
      </c>
      <c r="Z922" s="143">
        <v>0</v>
      </c>
      <c r="AA922" s="143">
        <v>0</v>
      </c>
      <c r="AB922" s="143">
        <v>0</v>
      </c>
      <c r="AC922" s="143">
        <v>0</v>
      </c>
      <c r="AD922" s="143">
        <v>0</v>
      </c>
      <c r="AE922" s="143">
        <v>0</v>
      </c>
      <c r="AF922" s="148">
        <v>0</v>
      </c>
    </row>
    <row r="923" spans="1:257" s="19" customFormat="1" ht="15.5" x14ac:dyDescent="0.25">
      <c r="A923" s="15"/>
      <c r="B923" s="53"/>
      <c r="C923" s="27">
        <v>606</v>
      </c>
      <c r="D923" s="178" t="s">
        <v>699</v>
      </c>
      <c r="E923" s="85">
        <v>606</v>
      </c>
      <c r="F923" s="47"/>
      <c r="G923" s="47"/>
      <c r="H923"/>
      <c r="I923" s="159"/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55"/>
      <c r="U923" s="149"/>
      <c r="V923" s="149"/>
      <c r="W923" s="149"/>
      <c r="X923" s="149"/>
      <c r="Y923" s="149"/>
      <c r="Z923" s="149"/>
      <c r="AA923" s="149"/>
      <c r="AB923" s="149"/>
      <c r="AC923" s="149"/>
      <c r="AD923" s="149"/>
      <c r="AE923" s="149"/>
      <c r="AF923" s="150"/>
    </row>
    <row r="924" spans="1:257" s="19" customFormat="1" ht="15.5" x14ac:dyDescent="0.25">
      <c r="A924" s="15"/>
      <c r="B924" s="53"/>
      <c r="C924" s="25">
        <v>6061</v>
      </c>
      <c r="D924" s="178" t="s">
        <v>697</v>
      </c>
      <c r="E924" s="85"/>
      <c r="F924" s="47" t="s">
        <v>191</v>
      </c>
      <c r="G924" s="47" t="s">
        <v>191</v>
      </c>
      <c r="H924"/>
      <c r="I924" s="158" t="s">
        <v>1185</v>
      </c>
      <c r="J924" s="154">
        <v>0</v>
      </c>
      <c r="K924" s="143">
        <v>0</v>
      </c>
      <c r="L924" s="143">
        <v>0</v>
      </c>
      <c r="M924" s="143">
        <v>0</v>
      </c>
      <c r="N924" s="143">
        <v>0</v>
      </c>
      <c r="O924" s="143">
        <v>0</v>
      </c>
      <c r="P924" s="143">
        <v>0</v>
      </c>
      <c r="Q924" s="143">
        <v>0</v>
      </c>
      <c r="R924" s="143">
        <v>0</v>
      </c>
      <c r="S924" s="143">
        <v>0</v>
      </c>
      <c r="T924" s="144">
        <v>0</v>
      </c>
      <c r="U924" s="154">
        <v>0</v>
      </c>
      <c r="V924" s="143">
        <v>0</v>
      </c>
      <c r="W924" s="143">
        <v>1</v>
      </c>
      <c r="X924" s="143">
        <v>0</v>
      </c>
      <c r="Y924" s="143">
        <v>0</v>
      </c>
      <c r="Z924" s="143">
        <v>0</v>
      </c>
      <c r="AA924" s="143">
        <v>0</v>
      </c>
      <c r="AB924" s="143">
        <v>0</v>
      </c>
      <c r="AC924" s="143">
        <v>0</v>
      </c>
      <c r="AD924" s="143">
        <v>0</v>
      </c>
      <c r="AE924" s="143">
        <v>0</v>
      </c>
      <c r="AF924" s="148">
        <v>0</v>
      </c>
    </row>
    <row r="925" spans="1:257" s="19" customFormat="1" ht="15.5" hidden="1" x14ac:dyDescent="0.25">
      <c r="A925" s="15"/>
      <c r="B925" s="53"/>
      <c r="C925" s="27">
        <v>607</v>
      </c>
      <c r="D925" s="178"/>
      <c r="E925" s="85"/>
      <c r="F925" s="47" t="s">
        <v>191</v>
      </c>
      <c r="G925" s="47" t="s">
        <v>191</v>
      </c>
      <c r="H925"/>
      <c r="I925" s="158" t="e">
        <v>#N/A</v>
      </c>
      <c r="J925" s="154" t="e">
        <v>#N/A</v>
      </c>
      <c r="K925" s="143" t="e">
        <v>#N/A</v>
      </c>
      <c r="L925" s="143" t="e">
        <v>#N/A</v>
      </c>
      <c r="M925" s="143" t="e">
        <v>#N/A</v>
      </c>
      <c r="N925" s="143" t="e">
        <v>#N/A</v>
      </c>
      <c r="O925" s="143" t="e">
        <v>#N/A</v>
      </c>
      <c r="P925" s="143" t="e">
        <v>#N/A</v>
      </c>
      <c r="Q925" s="143" t="e">
        <v>#N/A</v>
      </c>
      <c r="R925" s="143" t="e">
        <v>#N/A</v>
      </c>
      <c r="S925" s="143" t="e">
        <v>#N/A</v>
      </c>
      <c r="T925" s="144" t="e">
        <v>#N/A</v>
      </c>
      <c r="U925" s="154" t="e">
        <v>#N/A</v>
      </c>
      <c r="V925" s="143" t="e">
        <v>#N/A</v>
      </c>
      <c r="W925" s="143" t="e">
        <v>#N/A</v>
      </c>
      <c r="X925" s="143" t="e">
        <v>#N/A</v>
      </c>
      <c r="Y925" s="143" t="e">
        <v>#N/A</v>
      </c>
      <c r="Z925" s="143" t="e">
        <v>#N/A</v>
      </c>
      <c r="AA925" s="143" t="e">
        <v>#N/A</v>
      </c>
      <c r="AB925" s="143" t="e">
        <v>#N/A</v>
      </c>
      <c r="AC925" s="143" t="e">
        <v>#N/A</v>
      </c>
      <c r="AD925" s="143" t="e">
        <v>#N/A</v>
      </c>
      <c r="AE925" s="143" t="e">
        <v>#N/A</v>
      </c>
      <c r="AF925" s="148" t="e">
        <v>#N/A</v>
      </c>
    </row>
    <row r="926" spans="1:257" s="19" customFormat="1" ht="15.5" hidden="1" x14ac:dyDescent="0.25">
      <c r="A926" s="15"/>
      <c r="B926" s="53"/>
      <c r="C926" s="25">
        <v>6070</v>
      </c>
      <c r="D926" s="178" t="s">
        <v>62</v>
      </c>
      <c r="E926" s="85"/>
      <c r="F926" s="47" t="s">
        <v>191</v>
      </c>
      <c r="G926" s="47" t="s">
        <v>191</v>
      </c>
      <c r="H926"/>
      <c r="I926" s="158" t="s">
        <v>1191</v>
      </c>
      <c r="J926" s="154">
        <v>0</v>
      </c>
      <c r="K926" s="143">
        <v>0</v>
      </c>
      <c r="L926" s="143">
        <v>0</v>
      </c>
      <c r="M926" s="143">
        <v>0</v>
      </c>
      <c r="N926" s="143">
        <v>0</v>
      </c>
      <c r="O926" s="143">
        <v>0</v>
      </c>
      <c r="P926" s="143">
        <v>0</v>
      </c>
      <c r="Q926" s="143">
        <v>0</v>
      </c>
      <c r="R926" s="143">
        <v>0</v>
      </c>
      <c r="S926" s="143">
        <v>0</v>
      </c>
      <c r="T926" s="144">
        <v>0</v>
      </c>
      <c r="U926" s="154">
        <v>0</v>
      </c>
      <c r="V926" s="143">
        <v>0</v>
      </c>
      <c r="W926" s="143">
        <v>0</v>
      </c>
      <c r="X926" s="143">
        <v>0</v>
      </c>
      <c r="Y926" s="143">
        <v>0</v>
      </c>
      <c r="Z926" s="143">
        <v>0</v>
      </c>
      <c r="AA926" s="143">
        <v>0</v>
      </c>
      <c r="AB926" s="143">
        <v>0</v>
      </c>
      <c r="AC926" s="143">
        <v>0.5</v>
      </c>
      <c r="AD926" s="143">
        <v>0.5</v>
      </c>
      <c r="AE926" s="143">
        <v>0</v>
      </c>
      <c r="AF926" s="148">
        <v>0</v>
      </c>
    </row>
    <row r="927" spans="1:257" s="19" customFormat="1" ht="15.5" x14ac:dyDescent="0.25">
      <c r="A927" s="15"/>
      <c r="B927" s="53"/>
      <c r="C927" s="25">
        <v>6062</v>
      </c>
      <c r="D927" s="211" t="s">
        <v>1225</v>
      </c>
      <c r="E927" s="85"/>
      <c r="F927" s="47" t="s">
        <v>191</v>
      </c>
      <c r="G927" s="47"/>
      <c r="H927"/>
      <c r="I927" s="158" t="s">
        <v>1185</v>
      </c>
      <c r="J927" s="154">
        <v>0</v>
      </c>
      <c r="K927" s="143">
        <v>0</v>
      </c>
      <c r="L927" s="143">
        <v>0</v>
      </c>
      <c r="M927" s="143">
        <v>0</v>
      </c>
      <c r="N927" s="143">
        <v>0</v>
      </c>
      <c r="O927" s="143">
        <v>0</v>
      </c>
      <c r="P927" s="143">
        <v>0</v>
      </c>
      <c r="Q927" s="143">
        <v>0</v>
      </c>
      <c r="R927" s="143">
        <v>0</v>
      </c>
      <c r="S927" s="143">
        <v>0</v>
      </c>
      <c r="T927" s="144">
        <v>0</v>
      </c>
      <c r="U927" s="154">
        <v>0</v>
      </c>
      <c r="V927" s="143">
        <v>0</v>
      </c>
      <c r="W927" s="143">
        <v>0</v>
      </c>
      <c r="X927" s="143">
        <v>0</v>
      </c>
      <c r="Y927" s="143">
        <v>0</v>
      </c>
      <c r="Z927" s="143">
        <v>0</v>
      </c>
      <c r="AA927" s="143">
        <v>1</v>
      </c>
      <c r="AB927" s="143">
        <v>0</v>
      </c>
      <c r="AC927" s="143">
        <v>0</v>
      </c>
      <c r="AD927" s="143">
        <v>0</v>
      </c>
      <c r="AE927" s="143">
        <v>0</v>
      </c>
      <c r="AF927" s="148">
        <v>0</v>
      </c>
    </row>
    <row r="928" spans="1:257" s="19" customFormat="1" ht="15.5" x14ac:dyDescent="0.25">
      <c r="A928" s="15"/>
      <c r="B928" s="53"/>
      <c r="C928" s="25">
        <v>6063</v>
      </c>
      <c r="D928" s="178" t="s">
        <v>539</v>
      </c>
      <c r="E928" s="85"/>
      <c r="F928" s="47" t="s">
        <v>191</v>
      </c>
      <c r="G928" s="47" t="s">
        <v>191</v>
      </c>
      <c r="H928"/>
      <c r="I928" s="158" t="s">
        <v>1191</v>
      </c>
      <c r="J928" s="154">
        <v>0</v>
      </c>
      <c r="K928" s="143">
        <v>0</v>
      </c>
      <c r="L928" s="143">
        <v>0</v>
      </c>
      <c r="M928" s="143">
        <v>0</v>
      </c>
      <c r="N928" s="143">
        <v>0</v>
      </c>
      <c r="O928" s="143">
        <v>0</v>
      </c>
      <c r="P928" s="143">
        <v>0</v>
      </c>
      <c r="Q928" s="143">
        <v>0</v>
      </c>
      <c r="R928" s="143">
        <v>0</v>
      </c>
      <c r="S928" s="143">
        <v>0</v>
      </c>
      <c r="T928" s="144">
        <v>0</v>
      </c>
      <c r="U928" s="154">
        <v>0</v>
      </c>
      <c r="V928" s="143">
        <v>0</v>
      </c>
      <c r="W928" s="143">
        <v>1</v>
      </c>
      <c r="X928" s="143">
        <v>0</v>
      </c>
      <c r="Y928" s="143">
        <v>0</v>
      </c>
      <c r="Z928" s="143">
        <v>0</v>
      </c>
      <c r="AA928" s="143">
        <v>0</v>
      </c>
      <c r="AB928" s="143">
        <v>0</v>
      </c>
      <c r="AC928" s="143">
        <v>0</v>
      </c>
      <c r="AD928" s="143">
        <v>0</v>
      </c>
      <c r="AE928" s="143">
        <v>0</v>
      </c>
      <c r="AF928" s="148">
        <v>0</v>
      </c>
    </row>
    <row r="929" spans="1:257" s="19" customFormat="1" ht="15.5" x14ac:dyDescent="0.25">
      <c r="A929" s="15"/>
      <c r="B929" s="53"/>
      <c r="C929" s="25"/>
      <c r="D929" s="178" t="s">
        <v>907</v>
      </c>
      <c r="E929" s="85"/>
      <c r="F929" s="47"/>
      <c r="G929" s="47"/>
      <c r="H929"/>
      <c r="I929" s="159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55"/>
      <c r="U929" s="149"/>
      <c r="V929" s="149"/>
      <c r="W929" s="149"/>
      <c r="X929" s="149"/>
      <c r="Y929" s="149"/>
      <c r="Z929" s="149"/>
      <c r="AA929" s="149"/>
      <c r="AB929" s="149"/>
      <c r="AC929" s="149"/>
      <c r="AD929" s="149"/>
      <c r="AE929" s="149"/>
      <c r="AF929" s="150"/>
    </row>
    <row r="930" spans="1:257" s="19" customFormat="1" ht="15.5" x14ac:dyDescent="0.25">
      <c r="A930" s="15"/>
      <c r="B930" s="53"/>
      <c r="C930" s="25">
        <v>6064</v>
      </c>
      <c r="D930" s="178" t="s">
        <v>698</v>
      </c>
      <c r="E930" s="85"/>
      <c r="F930" s="47" t="s">
        <v>627</v>
      </c>
      <c r="G930" s="47" t="s">
        <v>191</v>
      </c>
      <c r="H930"/>
      <c r="I930" s="158" t="s">
        <v>1185</v>
      </c>
      <c r="J930" s="154">
        <v>0</v>
      </c>
      <c r="K930" s="143">
        <v>0</v>
      </c>
      <c r="L930" s="143">
        <v>0</v>
      </c>
      <c r="M930" s="143">
        <v>0</v>
      </c>
      <c r="N930" s="143">
        <v>0</v>
      </c>
      <c r="O930" s="143">
        <v>0</v>
      </c>
      <c r="P930" s="143">
        <v>0</v>
      </c>
      <c r="Q930" s="143">
        <v>0</v>
      </c>
      <c r="R930" s="143">
        <v>0</v>
      </c>
      <c r="S930" s="143">
        <v>0</v>
      </c>
      <c r="T930" s="144">
        <v>0</v>
      </c>
      <c r="U930" s="154">
        <v>0</v>
      </c>
      <c r="V930" s="143">
        <v>0</v>
      </c>
      <c r="W930" s="143">
        <v>1</v>
      </c>
      <c r="X930" s="143">
        <v>0</v>
      </c>
      <c r="Y930" s="143">
        <v>0</v>
      </c>
      <c r="Z930" s="143">
        <v>0</v>
      </c>
      <c r="AA930" s="143">
        <v>0</v>
      </c>
      <c r="AB930" s="143">
        <v>0</v>
      </c>
      <c r="AC930" s="143">
        <v>0</v>
      </c>
      <c r="AD930" s="143">
        <v>0</v>
      </c>
      <c r="AE930" s="143">
        <v>0</v>
      </c>
      <c r="AF930" s="148">
        <v>0</v>
      </c>
    </row>
    <row r="931" spans="1:257" s="19" customFormat="1" ht="15.5" x14ac:dyDescent="0.25">
      <c r="A931" s="15"/>
      <c r="B931" s="53"/>
      <c r="C931" s="25">
        <v>6065</v>
      </c>
      <c r="D931" s="178" t="s">
        <v>103</v>
      </c>
      <c r="E931" s="85"/>
      <c r="F931" s="47" t="s">
        <v>627</v>
      </c>
      <c r="G931" s="47" t="s">
        <v>191</v>
      </c>
      <c r="H931"/>
      <c r="I931" s="158" t="s">
        <v>1185</v>
      </c>
      <c r="J931" s="154">
        <v>0</v>
      </c>
      <c r="K931" s="143">
        <v>0</v>
      </c>
      <c r="L931" s="143">
        <v>0</v>
      </c>
      <c r="M931" s="143">
        <v>0</v>
      </c>
      <c r="N931" s="143">
        <v>0</v>
      </c>
      <c r="O931" s="143">
        <v>0</v>
      </c>
      <c r="P931" s="143">
        <v>0</v>
      </c>
      <c r="Q931" s="143">
        <v>0</v>
      </c>
      <c r="R931" s="143">
        <v>0</v>
      </c>
      <c r="S931" s="143">
        <v>0</v>
      </c>
      <c r="T931" s="144">
        <v>0</v>
      </c>
      <c r="U931" s="154">
        <v>0</v>
      </c>
      <c r="V931" s="143">
        <v>0</v>
      </c>
      <c r="W931" s="143">
        <v>1</v>
      </c>
      <c r="X931" s="143">
        <v>0</v>
      </c>
      <c r="Y931" s="143">
        <v>0</v>
      </c>
      <c r="Z931" s="143">
        <v>0</v>
      </c>
      <c r="AA931" s="143">
        <v>0</v>
      </c>
      <c r="AB931" s="143">
        <v>0</v>
      </c>
      <c r="AC931" s="143">
        <v>0</v>
      </c>
      <c r="AD931" s="143">
        <v>0</v>
      </c>
      <c r="AE931" s="143">
        <v>0</v>
      </c>
      <c r="AF931" s="148">
        <v>0</v>
      </c>
    </row>
    <row r="932" spans="1:257" s="19" customFormat="1" ht="15.5" x14ac:dyDescent="0.25">
      <c r="A932" s="15"/>
      <c r="B932" s="53"/>
      <c r="C932" s="27">
        <v>607</v>
      </c>
      <c r="D932" s="178" t="s">
        <v>191</v>
      </c>
      <c r="E932" s="85"/>
      <c r="F932" s="47"/>
      <c r="G932" s="47"/>
      <c r="H932"/>
      <c r="I932" s="159"/>
      <c r="J932" s="149"/>
      <c r="K932" s="149"/>
      <c r="L932" s="149"/>
      <c r="M932" s="149"/>
      <c r="N932" s="149"/>
      <c r="O932" s="149"/>
      <c r="P932" s="149"/>
      <c r="Q932" s="149"/>
      <c r="R932" s="149"/>
      <c r="S932" s="149"/>
      <c r="T932" s="155"/>
      <c r="U932" s="149"/>
      <c r="V932" s="149"/>
      <c r="W932" s="149"/>
      <c r="X932" s="149"/>
      <c r="Y932" s="149"/>
      <c r="Z932" s="149"/>
      <c r="AA932" s="149"/>
      <c r="AB932" s="149"/>
      <c r="AC932" s="149"/>
      <c r="AD932" s="149"/>
      <c r="AE932" s="149"/>
      <c r="AF932" s="150"/>
    </row>
    <row r="933" spans="1:257" s="19" customFormat="1" ht="15.5" x14ac:dyDescent="0.25">
      <c r="A933" s="15"/>
      <c r="B933" s="53"/>
      <c r="C933" s="25">
        <v>6070</v>
      </c>
      <c r="D933" s="178" t="s">
        <v>62</v>
      </c>
      <c r="E933" s="85"/>
      <c r="F933" s="47" t="s">
        <v>627</v>
      </c>
      <c r="G933" s="47"/>
      <c r="H933"/>
      <c r="I933" s="158" t="s">
        <v>1191</v>
      </c>
      <c r="J933" s="154">
        <v>0</v>
      </c>
      <c r="K933" s="143">
        <v>0</v>
      </c>
      <c r="L933" s="143">
        <v>0</v>
      </c>
      <c r="M933" s="143">
        <v>0</v>
      </c>
      <c r="N933" s="143">
        <v>0</v>
      </c>
      <c r="O933" s="143">
        <v>0</v>
      </c>
      <c r="P933" s="143">
        <v>0</v>
      </c>
      <c r="Q933" s="143">
        <v>0</v>
      </c>
      <c r="R933" s="143">
        <v>0</v>
      </c>
      <c r="S933" s="143">
        <v>0</v>
      </c>
      <c r="T933" s="144">
        <v>0</v>
      </c>
      <c r="U933" s="154">
        <v>0</v>
      </c>
      <c r="V933" s="143">
        <v>0</v>
      </c>
      <c r="W933" s="143">
        <v>0</v>
      </c>
      <c r="X933" s="143">
        <v>0</v>
      </c>
      <c r="Y933" s="143">
        <v>0</v>
      </c>
      <c r="Z933" s="143">
        <v>0</v>
      </c>
      <c r="AA933" s="143">
        <v>0</v>
      </c>
      <c r="AB933" s="143">
        <v>0</v>
      </c>
      <c r="AC933" s="143">
        <v>0.5</v>
      </c>
      <c r="AD933" s="143">
        <v>0.5</v>
      </c>
      <c r="AE933" s="143">
        <v>0</v>
      </c>
      <c r="AF933" s="148">
        <v>0</v>
      </c>
    </row>
    <row r="934" spans="1:257" s="19" customFormat="1" ht="15.5" x14ac:dyDescent="0.25">
      <c r="A934" s="15"/>
      <c r="B934" s="53"/>
      <c r="C934" s="27">
        <v>608</v>
      </c>
      <c r="D934" s="178" t="s">
        <v>63</v>
      </c>
      <c r="E934" s="85">
        <v>608</v>
      </c>
      <c r="F934" s="47"/>
      <c r="G934" s="47"/>
      <c r="H934"/>
      <c r="I934" s="159"/>
      <c r="J934" s="149"/>
      <c r="K934" s="149"/>
      <c r="L934" s="149"/>
      <c r="M934" s="149"/>
      <c r="N934" s="149"/>
      <c r="O934" s="149"/>
      <c r="P934" s="149"/>
      <c r="Q934" s="149"/>
      <c r="R934" s="149"/>
      <c r="S934" s="149"/>
      <c r="T934" s="155"/>
      <c r="U934" s="149"/>
      <c r="V934" s="149"/>
      <c r="W934" s="149"/>
      <c r="X934" s="149"/>
      <c r="Y934" s="149"/>
      <c r="Z934" s="149"/>
      <c r="AA934" s="149"/>
      <c r="AB934" s="149"/>
      <c r="AC934" s="149"/>
      <c r="AD934" s="149"/>
      <c r="AE934" s="149"/>
      <c r="AF934" s="150"/>
    </row>
    <row r="935" spans="1:257" s="19" customFormat="1" ht="15" customHeight="1" x14ac:dyDescent="0.25">
      <c r="A935" s="15"/>
      <c r="B935" s="53"/>
      <c r="C935" s="25">
        <v>6080</v>
      </c>
      <c r="D935" s="178" t="s">
        <v>63</v>
      </c>
      <c r="E935" s="85"/>
      <c r="F935" s="47" t="s">
        <v>63</v>
      </c>
      <c r="G935" s="47" t="s">
        <v>626</v>
      </c>
      <c r="H935"/>
      <c r="I935" s="158" t="s">
        <v>1191</v>
      </c>
      <c r="J935" s="154">
        <v>0</v>
      </c>
      <c r="K935" s="143">
        <v>0</v>
      </c>
      <c r="L935" s="143">
        <v>0</v>
      </c>
      <c r="M935" s="143">
        <v>0</v>
      </c>
      <c r="N935" s="143">
        <v>0</v>
      </c>
      <c r="O935" s="143">
        <v>0</v>
      </c>
      <c r="P935" s="143">
        <v>0</v>
      </c>
      <c r="Q935" s="143">
        <v>0</v>
      </c>
      <c r="R935" s="143">
        <v>0</v>
      </c>
      <c r="S935" s="143">
        <v>0</v>
      </c>
      <c r="T935" s="144">
        <v>0</v>
      </c>
      <c r="U935" s="154">
        <v>1</v>
      </c>
      <c r="V935" s="143">
        <v>0</v>
      </c>
      <c r="W935" s="143">
        <v>0</v>
      </c>
      <c r="X935" s="143">
        <v>0</v>
      </c>
      <c r="Y935" s="143">
        <v>0</v>
      </c>
      <c r="Z935" s="143">
        <v>0</v>
      </c>
      <c r="AA935" s="143">
        <v>0</v>
      </c>
      <c r="AB935" s="143">
        <v>0</v>
      </c>
      <c r="AC935" s="143">
        <v>0</v>
      </c>
      <c r="AD935" s="143">
        <v>0</v>
      </c>
      <c r="AE935" s="143">
        <v>0</v>
      </c>
      <c r="AF935" s="148">
        <v>0</v>
      </c>
    </row>
    <row r="936" spans="1:257" s="19" customFormat="1" ht="31" x14ac:dyDescent="0.25">
      <c r="A936" s="15">
        <v>61</v>
      </c>
      <c r="B936" s="53" t="s">
        <v>233</v>
      </c>
      <c r="C936" s="86">
        <v>61</v>
      </c>
      <c r="D936" s="176" t="s">
        <v>233</v>
      </c>
      <c r="E936" s="18">
        <v>610</v>
      </c>
      <c r="F936" s="37" t="s">
        <v>233</v>
      </c>
      <c r="G936" s="37"/>
      <c r="H936"/>
      <c r="I936" s="158" t="s">
        <v>1185</v>
      </c>
      <c r="J936" s="154">
        <v>0</v>
      </c>
      <c r="K936" s="143">
        <v>0</v>
      </c>
      <c r="L936" s="143">
        <v>0</v>
      </c>
      <c r="M936" s="143">
        <v>0</v>
      </c>
      <c r="N936" s="143">
        <v>0</v>
      </c>
      <c r="O936" s="143">
        <v>0</v>
      </c>
      <c r="P936" s="143">
        <v>0</v>
      </c>
      <c r="Q936" s="143">
        <v>0</v>
      </c>
      <c r="R936" s="143">
        <v>0</v>
      </c>
      <c r="S936" s="143">
        <v>0</v>
      </c>
      <c r="T936" s="144">
        <v>0</v>
      </c>
      <c r="U936" s="154">
        <v>0</v>
      </c>
      <c r="V936" s="143">
        <v>0</v>
      </c>
      <c r="W936" s="143">
        <v>0</v>
      </c>
      <c r="X936" s="143">
        <v>0</v>
      </c>
      <c r="Y936" s="143">
        <v>0</v>
      </c>
      <c r="Z936" s="143">
        <v>1</v>
      </c>
      <c r="AA936" s="143">
        <v>0</v>
      </c>
      <c r="AB936" s="143">
        <v>0</v>
      </c>
      <c r="AC936" s="143">
        <v>0</v>
      </c>
      <c r="AD936" s="143">
        <v>0</v>
      </c>
      <c r="AE936" s="143">
        <v>0</v>
      </c>
      <c r="AF936" s="148">
        <v>0</v>
      </c>
      <c r="AG936" s="45"/>
      <c r="AH936" s="45"/>
      <c r="AI936" s="45"/>
      <c r="AJ936" s="45"/>
      <c r="AK936" s="45"/>
      <c r="AL936" s="45"/>
      <c r="AM936" s="45"/>
      <c r="AN936" s="45"/>
      <c r="AO936" s="45"/>
      <c r="AP936" s="45"/>
      <c r="AQ936" s="45"/>
      <c r="AR936" s="45"/>
      <c r="AS936" s="45"/>
      <c r="AT936" s="45"/>
      <c r="AU936" s="45"/>
      <c r="AV936" s="45"/>
      <c r="AW936" s="45"/>
      <c r="AX936" s="45"/>
      <c r="AY936" s="45"/>
      <c r="AZ936" s="45"/>
      <c r="BA936" s="45"/>
      <c r="BB936" s="45"/>
      <c r="BC936" s="45"/>
      <c r="BD936" s="45"/>
      <c r="BE936" s="45"/>
      <c r="BF936" s="45"/>
      <c r="BG936" s="45"/>
      <c r="BH936" s="45"/>
      <c r="BI936" s="45"/>
      <c r="BJ936" s="45"/>
      <c r="BK936" s="45"/>
      <c r="BL936" s="45"/>
      <c r="BM936" s="45"/>
      <c r="BN936" s="45"/>
      <c r="BO936" s="45"/>
      <c r="BP936" s="45"/>
      <c r="BQ936" s="45"/>
      <c r="BR936" s="45"/>
      <c r="BS936" s="45"/>
      <c r="BT936" s="45"/>
      <c r="BU936" s="45"/>
      <c r="BV936" s="45"/>
      <c r="BW936" s="45"/>
      <c r="BX936" s="45"/>
      <c r="BY936" s="45"/>
      <c r="BZ936" s="45"/>
      <c r="CA936" s="45"/>
      <c r="CB936" s="45"/>
      <c r="CC936" s="45"/>
      <c r="CD936" s="45"/>
      <c r="CE936" s="45"/>
      <c r="CF936" s="45"/>
      <c r="CG936" s="45"/>
      <c r="CH936" s="45"/>
      <c r="CI936" s="45"/>
      <c r="CJ936" s="45"/>
      <c r="CK936" s="45"/>
      <c r="CL936" s="45"/>
      <c r="CM936" s="45"/>
      <c r="CN936" s="45"/>
      <c r="CO936" s="45"/>
      <c r="CP936" s="45"/>
      <c r="CQ936" s="45"/>
      <c r="CR936" s="45"/>
      <c r="CS936" s="45"/>
      <c r="CT936" s="45"/>
      <c r="CU936" s="45"/>
      <c r="CV936" s="45"/>
      <c r="CW936" s="45"/>
      <c r="CX936" s="45"/>
      <c r="CY936" s="45"/>
      <c r="CZ936" s="45"/>
      <c r="DA936" s="45"/>
      <c r="DB936" s="45"/>
      <c r="DC936" s="45"/>
      <c r="DD936" s="45"/>
      <c r="DE936" s="45"/>
      <c r="DF936" s="45"/>
      <c r="DG936" s="45"/>
      <c r="DH936" s="45"/>
      <c r="DI936" s="45"/>
      <c r="DJ936" s="45"/>
      <c r="DK936" s="45"/>
      <c r="DL936" s="45"/>
      <c r="DM936" s="45"/>
      <c r="DN936" s="45"/>
      <c r="DO936" s="45"/>
      <c r="DP936" s="45"/>
      <c r="DQ936" s="45"/>
      <c r="DR936" s="45"/>
      <c r="DS936" s="45"/>
      <c r="DT936" s="45"/>
      <c r="DU936" s="45"/>
      <c r="DV936" s="45"/>
      <c r="DW936" s="45"/>
      <c r="DX936" s="45"/>
      <c r="DY936" s="45"/>
      <c r="DZ936" s="45"/>
      <c r="EA936" s="45"/>
      <c r="EB936" s="45"/>
      <c r="EC936" s="45"/>
      <c r="ED936" s="45"/>
      <c r="EE936" s="45"/>
      <c r="EF936" s="45"/>
      <c r="EG936" s="45"/>
      <c r="EH936" s="45"/>
      <c r="EI936" s="45"/>
      <c r="EJ936" s="45"/>
      <c r="EK936" s="45"/>
      <c r="EL936" s="45"/>
      <c r="EM936" s="45"/>
      <c r="EN936" s="45"/>
      <c r="EO936" s="45"/>
      <c r="EP936" s="45"/>
      <c r="EQ936" s="45"/>
      <c r="ER936" s="45"/>
      <c r="ES936" s="45"/>
      <c r="ET936" s="45"/>
      <c r="EU936" s="45"/>
      <c r="EV936" s="45"/>
      <c r="EW936" s="45"/>
      <c r="EX936" s="45"/>
      <c r="EY936" s="45"/>
      <c r="EZ936" s="45"/>
      <c r="FA936" s="45"/>
      <c r="FB936" s="45"/>
      <c r="FC936" s="45"/>
      <c r="FD936" s="45"/>
      <c r="FE936" s="45"/>
      <c r="FF936" s="45"/>
      <c r="FG936" s="45"/>
      <c r="FH936" s="45"/>
      <c r="FI936" s="45"/>
      <c r="FJ936" s="45"/>
      <c r="FK936" s="45"/>
      <c r="FL936" s="45"/>
      <c r="FM936" s="45"/>
      <c r="FN936" s="45"/>
      <c r="FO936" s="45"/>
      <c r="FP936" s="45"/>
      <c r="FQ936" s="45"/>
      <c r="FR936" s="45"/>
      <c r="FS936" s="45"/>
      <c r="FT936" s="45"/>
      <c r="FU936" s="45"/>
      <c r="FV936" s="45"/>
      <c r="FW936" s="45"/>
      <c r="FX936" s="45"/>
      <c r="FY936" s="45"/>
      <c r="FZ936" s="45"/>
      <c r="GA936" s="45"/>
      <c r="GB936" s="45"/>
      <c r="GC936" s="45"/>
      <c r="GD936" s="45"/>
      <c r="GE936" s="45"/>
      <c r="GF936" s="45"/>
      <c r="GG936" s="45"/>
      <c r="GH936" s="45"/>
      <c r="GI936" s="45"/>
      <c r="GJ936" s="45"/>
      <c r="GK936" s="45"/>
      <c r="GL936" s="45"/>
      <c r="GM936" s="45"/>
      <c r="GN936" s="45"/>
      <c r="GO936" s="45"/>
      <c r="GP936" s="45"/>
      <c r="GQ936" s="45"/>
      <c r="GR936" s="45"/>
      <c r="GS936" s="45"/>
      <c r="GT936" s="45"/>
      <c r="GU936" s="45"/>
      <c r="GV936" s="45"/>
      <c r="GW936" s="45"/>
      <c r="GX936" s="45"/>
      <c r="GY936" s="45"/>
      <c r="GZ936" s="45"/>
      <c r="HA936" s="45"/>
      <c r="HB936" s="45"/>
      <c r="HC936" s="45"/>
      <c r="HD936" s="45"/>
      <c r="HE936" s="45"/>
      <c r="HF936" s="45"/>
      <c r="HG936" s="45"/>
      <c r="HH936" s="45"/>
      <c r="HI936" s="45"/>
      <c r="HJ936" s="45"/>
      <c r="HK936" s="45"/>
      <c r="HL936" s="45"/>
      <c r="HM936" s="45"/>
      <c r="HN936" s="45"/>
      <c r="HO936" s="45"/>
      <c r="HP936" s="45"/>
      <c r="HQ936" s="45"/>
      <c r="HR936" s="45"/>
      <c r="HS936" s="45"/>
      <c r="HT936" s="45"/>
      <c r="HU936" s="45"/>
      <c r="HV936" s="45"/>
      <c r="HW936" s="45"/>
      <c r="HX936" s="45"/>
      <c r="HY936" s="45"/>
      <c r="HZ936" s="45"/>
      <c r="IA936" s="45"/>
      <c r="IB936" s="45"/>
      <c r="IC936" s="45"/>
      <c r="ID936" s="45"/>
      <c r="IE936" s="45"/>
      <c r="IF936" s="45"/>
      <c r="IG936" s="45"/>
      <c r="IH936" s="45"/>
      <c r="II936" s="45"/>
      <c r="IJ936" s="45"/>
      <c r="IK936" s="45"/>
      <c r="IL936" s="45"/>
      <c r="IM936" s="45"/>
      <c r="IN936" s="45"/>
      <c r="IO936" s="45"/>
      <c r="IP936" s="45"/>
      <c r="IQ936" s="45"/>
      <c r="IR936" s="45"/>
      <c r="IS936" s="45"/>
      <c r="IT936" s="45"/>
      <c r="IU936" s="45"/>
      <c r="IV936" s="45"/>
      <c r="IW936" s="45"/>
    </row>
    <row r="937" spans="1:257" s="19" customFormat="1" ht="31" x14ac:dyDescent="0.25">
      <c r="A937" s="84">
        <v>62</v>
      </c>
      <c r="B937" s="64" t="s">
        <v>25</v>
      </c>
      <c r="C937" s="63">
        <v>62</v>
      </c>
      <c r="D937" s="186" t="s">
        <v>25</v>
      </c>
      <c r="E937" s="65"/>
      <c r="F937" s="64"/>
      <c r="G937" s="64"/>
      <c r="H937"/>
      <c r="I937" s="159"/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55"/>
      <c r="U937" s="149"/>
      <c r="V937" s="149"/>
      <c r="W937" s="149"/>
      <c r="X937" s="149"/>
      <c r="Y937" s="149"/>
      <c r="Z937" s="149"/>
      <c r="AA937" s="149"/>
      <c r="AB937" s="149"/>
      <c r="AC937" s="149"/>
      <c r="AD937" s="149"/>
      <c r="AE937" s="149"/>
      <c r="AF937" s="150"/>
      <c r="AG937" s="45"/>
      <c r="AH937" s="45"/>
      <c r="AI937" s="45"/>
      <c r="AJ937" s="45"/>
      <c r="AK937" s="45"/>
      <c r="AL937" s="45"/>
      <c r="AM937" s="45"/>
      <c r="AN937" s="45"/>
      <c r="AO937" s="45"/>
      <c r="AP937" s="45"/>
      <c r="AQ937" s="45"/>
      <c r="AR937" s="45"/>
      <c r="AS937" s="45"/>
      <c r="AT937" s="45"/>
      <c r="AU937" s="45"/>
      <c r="AV937" s="45"/>
      <c r="AW937" s="45"/>
      <c r="AX937" s="45"/>
      <c r="AY937" s="45"/>
      <c r="AZ937" s="45"/>
      <c r="BA937" s="45"/>
      <c r="BB937" s="45"/>
      <c r="BC937" s="45"/>
      <c r="BD937" s="45"/>
      <c r="BE937" s="45"/>
      <c r="BF937" s="45"/>
      <c r="BG937" s="45"/>
      <c r="BH937" s="45"/>
      <c r="BI937" s="45"/>
      <c r="BJ937" s="45"/>
      <c r="BK937" s="45"/>
      <c r="BL937" s="45"/>
      <c r="BM937" s="45"/>
      <c r="BN937" s="45"/>
      <c r="BO937" s="45"/>
      <c r="BP937" s="45"/>
      <c r="BQ937" s="45"/>
      <c r="BR937" s="45"/>
      <c r="BS937" s="45"/>
      <c r="BT937" s="45"/>
      <c r="BU937" s="45"/>
      <c r="BV937" s="45"/>
      <c r="BW937" s="45"/>
      <c r="BX937" s="45"/>
      <c r="BY937" s="45"/>
      <c r="BZ937" s="45"/>
      <c r="CA937" s="45"/>
      <c r="CB937" s="45"/>
      <c r="CC937" s="45"/>
      <c r="CD937" s="45"/>
      <c r="CE937" s="45"/>
      <c r="CF937" s="45"/>
      <c r="CG937" s="45"/>
      <c r="CH937" s="45"/>
      <c r="CI937" s="45"/>
      <c r="CJ937" s="45"/>
      <c r="CK937" s="45"/>
      <c r="CL937" s="45"/>
      <c r="CM937" s="45"/>
      <c r="CN937" s="45"/>
      <c r="CO937" s="45"/>
      <c r="CP937" s="45"/>
      <c r="CQ937" s="45"/>
      <c r="CR937" s="45"/>
      <c r="CS937" s="45"/>
      <c r="CT937" s="45"/>
      <c r="CU937" s="45"/>
      <c r="CV937" s="45"/>
      <c r="CW937" s="45"/>
      <c r="CX937" s="45"/>
      <c r="CY937" s="45"/>
      <c r="CZ937" s="45"/>
      <c r="DA937" s="45"/>
      <c r="DB937" s="45"/>
      <c r="DC937" s="45"/>
      <c r="DD937" s="45"/>
      <c r="DE937" s="45"/>
      <c r="DF937" s="45"/>
      <c r="DG937" s="45"/>
      <c r="DH937" s="45"/>
      <c r="DI937" s="45"/>
      <c r="DJ937" s="45"/>
      <c r="DK937" s="45"/>
      <c r="DL937" s="45"/>
      <c r="DM937" s="45"/>
      <c r="DN937" s="45"/>
      <c r="DO937" s="45"/>
      <c r="DP937" s="45"/>
      <c r="DQ937" s="45"/>
      <c r="DR937" s="45"/>
      <c r="DS937" s="45"/>
      <c r="DT937" s="45"/>
      <c r="DU937" s="45"/>
      <c r="DV937" s="45"/>
      <c r="DW937" s="45"/>
      <c r="DX937" s="45"/>
      <c r="DY937" s="45"/>
      <c r="DZ937" s="45"/>
      <c r="EA937" s="45"/>
      <c r="EB937" s="45"/>
      <c r="EC937" s="45"/>
      <c r="ED937" s="45"/>
      <c r="EE937" s="45"/>
      <c r="EF937" s="45"/>
      <c r="EG937" s="45"/>
      <c r="EH937" s="45"/>
      <c r="EI937" s="45"/>
      <c r="EJ937" s="45"/>
      <c r="EK937" s="45"/>
      <c r="EL937" s="45"/>
      <c r="EM937" s="45"/>
      <c r="EN937" s="45"/>
      <c r="EO937" s="45"/>
      <c r="EP937" s="45"/>
      <c r="EQ937" s="45"/>
      <c r="ER937" s="45"/>
      <c r="ES937" s="45"/>
      <c r="ET937" s="45"/>
      <c r="EU937" s="45"/>
      <c r="EV937" s="45"/>
      <c r="EW937" s="45"/>
      <c r="EX937" s="45"/>
      <c r="EY937" s="45"/>
      <c r="EZ937" s="45"/>
      <c r="FA937" s="45"/>
      <c r="FB937" s="45"/>
      <c r="FC937" s="45"/>
      <c r="FD937" s="45"/>
      <c r="FE937" s="45"/>
      <c r="FF937" s="45"/>
      <c r="FG937" s="45"/>
      <c r="FH937" s="45"/>
      <c r="FI937" s="45"/>
      <c r="FJ937" s="45"/>
      <c r="FK937" s="45"/>
      <c r="FL937" s="45"/>
      <c r="FM937" s="45"/>
      <c r="FN937" s="45"/>
      <c r="FO937" s="45"/>
      <c r="FP937" s="45"/>
      <c r="FQ937" s="45"/>
      <c r="FR937" s="45"/>
      <c r="FS937" s="45"/>
      <c r="FT937" s="45"/>
      <c r="FU937" s="45"/>
      <c r="FV937" s="45"/>
      <c r="FW937" s="45"/>
      <c r="FX937" s="45"/>
      <c r="FY937" s="45"/>
      <c r="FZ937" s="45"/>
      <c r="GA937" s="45"/>
      <c r="GB937" s="45"/>
      <c r="GC937" s="45"/>
      <c r="GD937" s="45"/>
      <c r="GE937" s="45"/>
      <c r="GF937" s="45"/>
      <c r="GG937" s="45"/>
      <c r="GH937" s="45"/>
      <c r="GI937" s="45"/>
      <c r="GJ937" s="45"/>
      <c r="GK937" s="45"/>
      <c r="GL937" s="45"/>
      <c r="GM937" s="45"/>
      <c r="GN937" s="45"/>
      <c r="GO937" s="45"/>
      <c r="GP937" s="45"/>
      <c r="GQ937" s="45"/>
      <c r="GR937" s="45"/>
      <c r="GS937" s="45"/>
      <c r="GT937" s="45"/>
      <c r="GU937" s="45"/>
      <c r="GV937" s="45"/>
      <c r="GW937" s="45"/>
      <c r="GX937" s="45"/>
      <c r="GY937" s="45"/>
      <c r="GZ937" s="45"/>
      <c r="HA937" s="45"/>
      <c r="HB937" s="45"/>
      <c r="HC937" s="45"/>
      <c r="HD937" s="45"/>
      <c r="HE937" s="45"/>
      <c r="HF937" s="45"/>
      <c r="HG937" s="45"/>
      <c r="HH937" s="45"/>
      <c r="HI937" s="45"/>
      <c r="HJ937" s="45"/>
      <c r="HK937" s="45"/>
      <c r="HL937" s="45"/>
      <c r="HM937" s="45"/>
      <c r="HN937" s="45"/>
      <c r="HO937" s="45"/>
      <c r="HP937" s="45"/>
      <c r="HQ937" s="45"/>
      <c r="HR937" s="45"/>
      <c r="HS937" s="45"/>
      <c r="HT937" s="45"/>
      <c r="HU937" s="45"/>
      <c r="HV937" s="45"/>
      <c r="HW937" s="45"/>
      <c r="HX937" s="45"/>
      <c r="HY937" s="45"/>
      <c r="HZ937" s="45"/>
      <c r="IA937" s="45"/>
      <c r="IB937" s="45"/>
      <c r="IC937" s="45"/>
      <c r="ID937" s="45"/>
      <c r="IE937" s="45"/>
      <c r="IF937" s="45"/>
      <c r="IG937" s="45"/>
      <c r="IH937" s="45"/>
      <c r="II937" s="45"/>
      <c r="IJ937" s="45"/>
      <c r="IK937" s="45"/>
      <c r="IL937" s="45"/>
      <c r="IM937" s="45"/>
      <c r="IN937" s="45"/>
      <c r="IO937" s="45"/>
      <c r="IP937" s="45"/>
      <c r="IQ937" s="45"/>
      <c r="IR937" s="45"/>
      <c r="IS937" s="45"/>
      <c r="IT937" s="45"/>
      <c r="IU937" s="45"/>
      <c r="IV937" s="45"/>
      <c r="IW937" s="45"/>
    </row>
    <row r="938" spans="1:257" s="45" customFormat="1" x14ac:dyDescent="0.25">
      <c r="A938" s="87"/>
      <c r="B938" s="80"/>
      <c r="C938" s="66">
        <v>624</v>
      </c>
      <c r="D938" s="190" t="s">
        <v>235</v>
      </c>
      <c r="E938" s="81"/>
      <c r="F938" s="80"/>
      <c r="G938" s="80"/>
      <c r="H938"/>
      <c r="I938" s="159"/>
      <c r="J938" s="149"/>
      <c r="K938" s="149"/>
      <c r="L938" s="149"/>
      <c r="M938" s="149"/>
      <c r="N938" s="149"/>
      <c r="O938" s="149"/>
      <c r="P938" s="149"/>
      <c r="Q938" s="149"/>
      <c r="R938" s="149"/>
      <c r="S938" s="149"/>
      <c r="T938" s="155"/>
      <c r="U938" s="149"/>
      <c r="V938" s="149"/>
      <c r="W938" s="149"/>
      <c r="X938" s="149"/>
      <c r="Y938" s="149"/>
      <c r="Z938" s="149"/>
      <c r="AA938" s="149"/>
      <c r="AB938" s="149"/>
      <c r="AC938" s="149"/>
      <c r="AD938" s="149"/>
      <c r="AE938" s="149"/>
      <c r="AF938" s="150"/>
    </row>
    <row r="939" spans="1:257" s="45" customFormat="1" x14ac:dyDescent="0.25">
      <c r="A939" s="87"/>
      <c r="B939" s="80"/>
      <c r="C939" s="69">
        <v>6240</v>
      </c>
      <c r="D939" s="190" t="s">
        <v>238</v>
      </c>
      <c r="E939" s="81">
        <v>699</v>
      </c>
      <c r="F939" s="80" t="s">
        <v>473</v>
      </c>
      <c r="G939" s="80"/>
      <c r="H939"/>
      <c r="I939" s="158" t="s">
        <v>1185</v>
      </c>
      <c r="J939" s="154">
        <v>0</v>
      </c>
      <c r="K939" s="143">
        <v>0</v>
      </c>
      <c r="L939" s="143">
        <v>0</v>
      </c>
      <c r="M939" s="143">
        <v>0</v>
      </c>
      <c r="N939" s="143">
        <v>0</v>
      </c>
      <c r="O939" s="143">
        <v>0</v>
      </c>
      <c r="P939" s="143">
        <v>0</v>
      </c>
      <c r="Q939" s="143">
        <v>0</v>
      </c>
      <c r="R939" s="143">
        <v>0</v>
      </c>
      <c r="S939" s="143">
        <v>0</v>
      </c>
      <c r="T939" s="144">
        <v>0</v>
      </c>
      <c r="U939" s="154">
        <v>0</v>
      </c>
      <c r="V939" s="143">
        <v>0</v>
      </c>
      <c r="W939" s="143">
        <v>0</v>
      </c>
      <c r="X939" s="143">
        <v>0</v>
      </c>
      <c r="Y939" s="143">
        <v>0</v>
      </c>
      <c r="Z939" s="143">
        <v>0</v>
      </c>
      <c r="AA939" s="143">
        <v>0</v>
      </c>
      <c r="AB939" s="143">
        <v>1</v>
      </c>
      <c r="AC939" s="143">
        <v>0</v>
      </c>
      <c r="AD939" s="143">
        <v>0</v>
      </c>
      <c r="AE939" s="143">
        <v>0</v>
      </c>
      <c r="AF939" s="148">
        <v>0</v>
      </c>
    </row>
    <row r="940" spans="1:257" s="45" customFormat="1" x14ac:dyDescent="0.25">
      <c r="A940" s="87"/>
      <c r="B940" s="80"/>
      <c r="C940" s="69">
        <v>6241</v>
      </c>
      <c r="D940" s="190" t="s">
        <v>239</v>
      </c>
      <c r="E940" s="81">
        <v>699</v>
      </c>
      <c r="F940" s="80" t="s">
        <v>473</v>
      </c>
      <c r="G940" s="80"/>
      <c r="H940"/>
      <c r="I940" s="158" t="s">
        <v>1191</v>
      </c>
      <c r="J940" s="154">
        <v>0</v>
      </c>
      <c r="K940" s="143">
        <v>0</v>
      </c>
      <c r="L940" s="143">
        <v>0</v>
      </c>
      <c r="M940" s="143">
        <v>0</v>
      </c>
      <c r="N940" s="143">
        <v>0</v>
      </c>
      <c r="O940" s="143">
        <v>0</v>
      </c>
      <c r="P940" s="143">
        <v>0</v>
      </c>
      <c r="Q940" s="143">
        <v>0</v>
      </c>
      <c r="R940" s="143">
        <v>0</v>
      </c>
      <c r="S940" s="143">
        <v>0</v>
      </c>
      <c r="T940" s="144">
        <v>0</v>
      </c>
      <c r="U940" s="154">
        <v>0</v>
      </c>
      <c r="V940" s="143">
        <v>0</v>
      </c>
      <c r="W940" s="143">
        <v>1</v>
      </c>
      <c r="X940" s="143">
        <v>0</v>
      </c>
      <c r="Y940" s="143">
        <v>0</v>
      </c>
      <c r="Z940" s="143">
        <v>0</v>
      </c>
      <c r="AA940" s="143">
        <v>0</v>
      </c>
      <c r="AB940" s="143">
        <v>0</v>
      </c>
      <c r="AC940" s="143">
        <v>0</v>
      </c>
      <c r="AD940" s="143">
        <v>0</v>
      </c>
      <c r="AE940" s="143">
        <v>0</v>
      </c>
      <c r="AF940" s="148">
        <v>0</v>
      </c>
    </row>
    <row r="941" spans="1:257" s="45" customFormat="1" x14ac:dyDescent="0.25">
      <c r="A941" s="87"/>
      <c r="B941" s="80"/>
      <c r="C941" s="66">
        <v>625</v>
      </c>
      <c r="D941" s="190" t="s">
        <v>236</v>
      </c>
      <c r="E941" s="81"/>
      <c r="F941" s="80"/>
      <c r="G941" s="80"/>
      <c r="H941"/>
      <c r="I941" s="159"/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55"/>
      <c r="U941" s="149"/>
      <c r="V941" s="149"/>
      <c r="W941" s="149"/>
      <c r="X941" s="149"/>
      <c r="Y941" s="149"/>
      <c r="Z941" s="149"/>
      <c r="AA941" s="149"/>
      <c r="AB941" s="149"/>
      <c r="AC941" s="149"/>
      <c r="AD941" s="149"/>
      <c r="AE941" s="149"/>
      <c r="AF941" s="150"/>
    </row>
    <row r="942" spans="1:257" s="45" customFormat="1" x14ac:dyDescent="0.25">
      <c r="A942" s="87"/>
      <c r="B942" s="80"/>
      <c r="C942" s="69">
        <v>6251</v>
      </c>
      <c r="D942" s="190" t="s">
        <v>237</v>
      </c>
      <c r="E942" s="81">
        <v>699</v>
      </c>
      <c r="F942" s="80" t="s">
        <v>473</v>
      </c>
      <c r="G942" s="80"/>
      <c r="H942"/>
      <c r="I942" s="158" t="s">
        <v>1191</v>
      </c>
      <c r="J942" s="154">
        <v>0</v>
      </c>
      <c r="K942" s="143">
        <v>0</v>
      </c>
      <c r="L942" s="143">
        <v>0</v>
      </c>
      <c r="M942" s="143">
        <v>0</v>
      </c>
      <c r="N942" s="143">
        <v>0</v>
      </c>
      <c r="O942" s="143">
        <v>0</v>
      </c>
      <c r="P942" s="143">
        <v>0</v>
      </c>
      <c r="Q942" s="143">
        <v>0</v>
      </c>
      <c r="R942" s="143">
        <v>0</v>
      </c>
      <c r="S942" s="143">
        <v>0</v>
      </c>
      <c r="T942" s="144">
        <v>0</v>
      </c>
      <c r="U942" s="154">
        <v>0</v>
      </c>
      <c r="V942" s="143">
        <v>0</v>
      </c>
      <c r="W942" s="143">
        <v>1</v>
      </c>
      <c r="X942" s="143">
        <v>0</v>
      </c>
      <c r="Y942" s="143">
        <v>0</v>
      </c>
      <c r="Z942" s="143">
        <v>0</v>
      </c>
      <c r="AA942" s="143">
        <v>0</v>
      </c>
      <c r="AB942" s="143">
        <v>0</v>
      </c>
      <c r="AC942" s="143">
        <v>0</v>
      </c>
      <c r="AD942" s="143">
        <v>0</v>
      </c>
      <c r="AE942" s="143">
        <v>0</v>
      </c>
      <c r="AF942" s="148">
        <v>0</v>
      </c>
    </row>
    <row r="943" spans="1:257" s="45" customFormat="1" ht="15.5" x14ac:dyDescent="0.25">
      <c r="A943" s="33"/>
      <c r="B943" s="47"/>
      <c r="C943" s="27">
        <v>628</v>
      </c>
      <c r="D943" s="178" t="s">
        <v>64</v>
      </c>
      <c r="E943" s="79">
        <v>699</v>
      </c>
      <c r="F943" s="47" t="s">
        <v>473</v>
      </c>
      <c r="G943" s="47"/>
      <c r="H943"/>
      <c r="I943" s="158" t="s">
        <v>1185</v>
      </c>
      <c r="J943" s="154">
        <v>0</v>
      </c>
      <c r="K943" s="143">
        <v>0</v>
      </c>
      <c r="L943" s="143">
        <v>0</v>
      </c>
      <c r="M943" s="143">
        <v>0</v>
      </c>
      <c r="N943" s="143">
        <v>0</v>
      </c>
      <c r="O943" s="143">
        <v>0</v>
      </c>
      <c r="P943" s="143">
        <v>0</v>
      </c>
      <c r="Q943" s="143">
        <v>0</v>
      </c>
      <c r="R943" s="143">
        <v>0</v>
      </c>
      <c r="S943" s="143">
        <v>0</v>
      </c>
      <c r="T943" s="144">
        <v>0</v>
      </c>
      <c r="U943" s="154">
        <v>0</v>
      </c>
      <c r="V943" s="143">
        <v>0</v>
      </c>
      <c r="W943" s="143">
        <v>0</v>
      </c>
      <c r="X943" s="143">
        <v>0</v>
      </c>
      <c r="Y943" s="143">
        <v>0</v>
      </c>
      <c r="Z943" s="143">
        <v>1</v>
      </c>
      <c r="AA943" s="143">
        <v>0</v>
      </c>
      <c r="AB943" s="143">
        <v>0</v>
      </c>
      <c r="AC943" s="143">
        <v>0</v>
      </c>
      <c r="AD943" s="143">
        <v>0</v>
      </c>
      <c r="AE943" s="143">
        <v>0</v>
      </c>
      <c r="AF943" s="148">
        <v>0</v>
      </c>
      <c r="AG943" s="19"/>
      <c r="AH943" s="19"/>
      <c r="AI943" s="19"/>
      <c r="AJ943" s="19"/>
      <c r="AK943" s="19"/>
      <c r="AL943" s="19"/>
      <c r="AM943" s="19"/>
      <c r="AN943" s="19"/>
      <c r="AO943" s="19"/>
      <c r="AP943" s="19"/>
      <c r="AQ943" s="19"/>
      <c r="AR943" s="19"/>
      <c r="AS943" s="19"/>
      <c r="AT943" s="19"/>
      <c r="AU943" s="19"/>
      <c r="AV943" s="19"/>
      <c r="AW943" s="19"/>
      <c r="AX943" s="19"/>
      <c r="AY943" s="19"/>
      <c r="AZ943" s="19"/>
      <c r="BA943" s="19"/>
      <c r="BB943" s="19"/>
      <c r="BC943" s="19"/>
      <c r="BD943" s="19"/>
      <c r="BE943" s="19"/>
      <c r="BF943" s="19"/>
      <c r="BG943" s="19"/>
      <c r="BH943" s="19"/>
      <c r="BI943" s="19"/>
      <c r="BJ943" s="19"/>
      <c r="BK943" s="19"/>
      <c r="BL943" s="19"/>
      <c r="BM943" s="19"/>
      <c r="BN943" s="19"/>
      <c r="BO943" s="19"/>
      <c r="BP943" s="19"/>
      <c r="BQ943" s="19"/>
      <c r="BR943" s="19"/>
      <c r="BS943" s="19"/>
      <c r="BT943" s="19"/>
      <c r="BU943" s="19"/>
      <c r="BV943" s="19"/>
      <c r="BW943" s="19"/>
      <c r="BX943" s="19"/>
      <c r="BY943" s="19"/>
      <c r="BZ943" s="19"/>
      <c r="CA943" s="19"/>
      <c r="CB943" s="19"/>
      <c r="CC943" s="19"/>
      <c r="CD943" s="19"/>
      <c r="CE943" s="19"/>
      <c r="CF943" s="19"/>
      <c r="CG943" s="19"/>
      <c r="CH943" s="19"/>
      <c r="CI943" s="19"/>
      <c r="CJ943" s="19"/>
      <c r="CK943" s="19"/>
      <c r="CL943" s="19"/>
      <c r="CM943" s="19"/>
      <c r="CN943" s="19"/>
      <c r="CO943" s="19"/>
      <c r="CP943" s="19"/>
      <c r="CQ943" s="19"/>
      <c r="CR943" s="19"/>
      <c r="CS943" s="19"/>
      <c r="CT943" s="19"/>
      <c r="CU943" s="19"/>
      <c r="CV943" s="19"/>
      <c r="CW943" s="19"/>
      <c r="CX943" s="19"/>
      <c r="CY943" s="19"/>
      <c r="CZ943" s="19"/>
      <c r="DA943" s="19"/>
      <c r="DB943" s="19"/>
      <c r="DC943" s="19"/>
      <c r="DD943" s="19"/>
      <c r="DE943" s="19"/>
      <c r="DF943" s="19"/>
      <c r="DG943" s="19"/>
      <c r="DH943" s="19"/>
      <c r="DI943" s="19"/>
      <c r="DJ943" s="19"/>
      <c r="DK943" s="19"/>
      <c r="DL943" s="19"/>
      <c r="DM943" s="19"/>
      <c r="DN943" s="19"/>
      <c r="DO943" s="19"/>
      <c r="DP943" s="19"/>
      <c r="DQ943" s="19"/>
      <c r="DR943" s="19"/>
      <c r="DS943" s="19"/>
      <c r="DT943" s="19"/>
      <c r="DU943" s="19"/>
      <c r="DV943" s="19"/>
      <c r="DW943" s="19"/>
      <c r="DX943" s="19"/>
      <c r="DY943" s="19"/>
      <c r="DZ943" s="19"/>
      <c r="EA943" s="19"/>
      <c r="EB943" s="19"/>
      <c r="EC943" s="19"/>
      <c r="ED943" s="19"/>
      <c r="EE943" s="19"/>
      <c r="EF943" s="19"/>
      <c r="EG943" s="19"/>
      <c r="EH943" s="19"/>
      <c r="EI943" s="19"/>
      <c r="EJ943" s="19"/>
      <c r="EK943" s="19"/>
      <c r="EL943" s="19"/>
      <c r="EM943" s="19"/>
      <c r="EN943" s="19"/>
      <c r="EO943" s="19"/>
      <c r="EP943" s="19"/>
      <c r="EQ943" s="19"/>
      <c r="ER943" s="19"/>
      <c r="ES943" s="19"/>
      <c r="ET943" s="19"/>
      <c r="EU943" s="19"/>
      <c r="EV943" s="19"/>
      <c r="EW943" s="19"/>
      <c r="EX943" s="19"/>
      <c r="EY943" s="19"/>
      <c r="EZ943" s="19"/>
      <c r="FA943" s="19"/>
      <c r="FB943" s="19"/>
      <c r="FC943" s="19"/>
      <c r="FD943" s="19"/>
      <c r="FE943" s="19"/>
      <c r="FF943" s="19"/>
      <c r="FG943" s="19"/>
      <c r="FH943" s="19"/>
      <c r="FI943" s="19"/>
      <c r="FJ943" s="19"/>
      <c r="FK943" s="19"/>
      <c r="FL943" s="19"/>
      <c r="FM943" s="19"/>
      <c r="FN943" s="19"/>
      <c r="FO943" s="19"/>
      <c r="FP943" s="19"/>
      <c r="FQ943" s="19"/>
      <c r="FR943" s="19"/>
      <c r="FS943" s="19"/>
      <c r="FT943" s="19"/>
      <c r="FU943" s="19"/>
      <c r="FV943" s="19"/>
      <c r="FW943" s="19"/>
      <c r="FX943" s="19"/>
      <c r="FY943" s="19"/>
      <c r="FZ943" s="19"/>
      <c r="GA943" s="19"/>
      <c r="GB943" s="19"/>
      <c r="GC943" s="19"/>
      <c r="GD943" s="19"/>
      <c r="GE943" s="19"/>
      <c r="GF943" s="19"/>
      <c r="GG943" s="19"/>
      <c r="GH943" s="19"/>
      <c r="GI943" s="19"/>
      <c r="GJ943" s="19"/>
      <c r="GK943" s="19"/>
      <c r="GL943" s="19"/>
      <c r="GM943" s="19"/>
      <c r="GN943" s="19"/>
      <c r="GO943" s="19"/>
      <c r="GP943" s="19"/>
      <c r="GQ943" s="19"/>
      <c r="GR943" s="19"/>
      <c r="GS943" s="19"/>
      <c r="GT943" s="19"/>
      <c r="GU943" s="19"/>
      <c r="GV943" s="19"/>
      <c r="GW943" s="19"/>
      <c r="GX943" s="19"/>
      <c r="GY943" s="19"/>
      <c r="GZ943" s="19"/>
      <c r="HA943" s="19"/>
      <c r="HB943" s="19"/>
      <c r="HC943" s="19"/>
      <c r="HD943" s="19"/>
      <c r="HE943" s="19"/>
      <c r="HF943" s="19"/>
      <c r="HG943" s="19"/>
      <c r="HH943" s="19"/>
      <c r="HI943" s="19"/>
      <c r="HJ943" s="19"/>
      <c r="HK943" s="19"/>
      <c r="HL943" s="19"/>
      <c r="HM943" s="19"/>
      <c r="HN943" s="19"/>
      <c r="HO943" s="19"/>
      <c r="HP943" s="19"/>
      <c r="HQ943" s="19"/>
      <c r="HR943" s="19"/>
      <c r="HS943" s="19"/>
      <c r="HT943" s="19"/>
      <c r="HU943" s="19"/>
      <c r="HV943" s="19"/>
      <c r="HW943" s="19"/>
      <c r="HX943" s="19"/>
      <c r="HY943" s="19"/>
      <c r="HZ943" s="19"/>
      <c r="IA943" s="19"/>
      <c r="IB943" s="19"/>
      <c r="IC943" s="19"/>
      <c r="ID943" s="19"/>
      <c r="IE943" s="19"/>
      <c r="IF943" s="19"/>
      <c r="IG943" s="19"/>
      <c r="IH943" s="19"/>
      <c r="II943" s="19"/>
      <c r="IJ943" s="19"/>
      <c r="IK943" s="19"/>
      <c r="IL943" s="19"/>
      <c r="IM943" s="19"/>
      <c r="IN943" s="19"/>
      <c r="IO943" s="19"/>
      <c r="IP943" s="19"/>
      <c r="IQ943" s="19"/>
      <c r="IR943" s="19"/>
      <c r="IS943" s="19"/>
      <c r="IT943" s="19"/>
      <c r="IU943" s="19"/>
      <c r="IV943" s="19"/>
      <c r="IW943" s="19"/>
    </row>
    <row r="944" spans="1:257" s="45" customFormat="1" x14ac:dyDescent="0.25">
      <c r="A944" s="87"/>
      <c r="B944" s="80"/>
      <c r="C944" s="66">
        <v>629</v>
      </c>
      <c r="D944" s="190" t="s">
        <v>25</v>
      </c>
      <c r="E944" s="81">
        <v>699</v>
      </c>
      <c r="F944" s="80" t="s">
        <v>473</v>
      </c>
      <c r="G944" s="80"/>
      <c r="H944"/>
      <c r="I944" s="158" t="s">
        <v>1185</v>
      </c>
      <c r="J944" s="154">
        <v>0</v>
      </c>
      <c r="K944" s="143">
        <v>0</v>
      </c>
      <c r="L944" s="143">
        <v>0</v>
      </c>
      <c r="M944" s="143">
        <v>0</v>
      </c>
      <c r="N944" s="143">
        <v>0</v>
      </c>
      <c r="O944" s="143">
        <v>0</v>
      </c>
      <c r="P944" s="143">
        <v>0</v>
      </c>
      <c r="Q944" s="143">
        <v>0</v>
      </c>
      <c r="R944" s="143">
        <v>0</v>
      </c>
      <c r="S944" s="143">
        <v>0</v>
      </c>
      <c r="T944" s="144">
        <v>0</v>
      </c>
      <c r="U944" s="154">
        <v>0</v>
      </c>
      <c r="V944" s="143">
        <v>0</v>
      </c>
      <c r="W944" s="143">
        <v>0</v>
      </c>
      <c r="X944" s="143">
        <v>0</v>
      </c>
      <c r="Y944" s="143">
        <v>0</v>
      </c>
      <c r="Z944" s="143">
        <v>1</v>
      </c>
      <c r="AA944" s="143">
        <v>0</v>
      </c>
      <c r="AB944" s="143">
        <v>0</v>
      </c>
      <c r="AC944" s="143">
        <v>0</v>
      </c>
      <c r="AD944" s="143">
        <v>0</v>
      </c>
      <c r="AE944" s="143">
        <v>0</v>
      </c>
      <c r="AF944" s="148">
        <v>0</v>
      </c>
    </row>
    <row r="945" spans="1:257" s="19" customFormat="1" ht="31" x14ac:dyDescent="0.25">
      <c r="A945" s="15">
        <v>63</v>
      </c>
      <c r="B945" s="53" t="s">
        <v>240</v>
      </c>
      <c r="C945" s="86">
        <v>63</v>
      </c>
      <c r="D945" s="176" t="s">
        <v>240</v>
      </c>
      <c r="E945" s="79"/>
      <c r="F945" s="37"/>
      <c r="G945" s="37"/>
      <c r="H945"/>
      <c r="I945" s="159"/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55"/>
      <c r="U945" s="149"/>
      <c r="V945" s="149"/>
      <c r="W945" s="149"/>
      <c r="X945" s="149"/>
      <c r="Y945" s="149"/>
      <c r="Z945" s="149"/>
      <c r="AA945" s="149"/>
      <c r="AB945" s="149"/>
      <c r="AC945" s="149"/>
      <c r="AD945" s="149"/>
      <c r="AE945" s="149"/>
      <c r="AF945" s="150"/>
      <c r="AG945" s="45"/>
      <c r="AH945" s="45"/>
      <c r="AI945" s="45"/>
      <c r="AJ945" s="45"/>
      <c r="AK945" s="45"/>
      <c r="AL945" s="45"/>
      <c r="AM945" s="45"/>
      <c r="AN945" s="45"/>
      <c r="AO945" s="45"/>
      <c r="AP945" s="45"/>
      <c r="AQ945" s="45"/>
      <c r="AR945" s="45"/>
      <c r="AS945" s="45"/>
      <c r="AT945" s="45"/>
      <c r="AU945" s="45"/>
      <c r="AV945" s="45"/>
      <c r="AW945" s="45"/>
      <c r="AX945" s="45"/>
      <c r="AY945" s="45"/>
      <c r="AZ945" s="45"/>
      <c r="BA945" s="45"/>
      <c r="BB945" s="45"/>
      <c r="BC945" s="45"/>
      <c r="BD945" s="45"/>
      <c r="BE945" s="45"/>
      <c r="BF945" s="45"/>
      <c r="BG945" s="45"/>
      <c r="BH945" s="45"/>
      <c r="BI945" s="45"/>
      <c r="BJ945" s="45"/>
      <c r="BK945" s="45"/>
      <c r="BL945" s="45"/>
      <c r="BM945" s="45"/>
      <c r="BN945" s="45"/>
      <c r="BO945" s="45"/>
      <c r="BP945" s="45"/>
      <c r="BQ945" s="45"/>
      <c r="BR945" s="45"/>
      <c r="BS945" s="45"/>
      <c r="BT945" s="45"/>
      <c r="BU945" s="45"/>
      <c r="BV945" s="45"/>
      <c r="BW945" s="45"/>
      <c r="BX945" s="45"/>
      <c r="BY945" s="45"/>
      <c r="BZ945" s="45"/>
      <c r="CA945" s="45"/>
      <c r="CB945" s="45"/>
      <c r="CC945" s="45"/>
      <c r="CD945" s="45"/>
      <c r="CE945" s="45"/>
      <c r="CF945" s="45"/>
      <c r="CG945" s="45"/>
      <c r="CH945" s="45"/>
      <c r="CI945" s="45"/>
      <c r="CJ945" s="45"/>
      <c r="CK945" s="45"/>
      <c r="CL945" s="45"/>
      <c r="CM945" s="45"/>
      <c r="CN945" s="45"/>
      <c r="CO945" s="45"/>
      <c r="CP945" s="45"/>
      <c r="CQ945" s="45"/>
      <c r="CR945" s="45"/>
      <c r="CS945" s="45"/>
      <c r="CT945" s="45"/>
      <c r="CU945" s="45"/>
      <c r="CV945" s="45"/>
      <c r="CW945" s="45"/>
      <c r="CX945" s="45"/>
      <c r="CY945" s="45"/>
      <c r="CZ945" s="45"/>
      <c r="DA945" s="45"/>
      <c r="DB945" s="45"/>
      <c r="DC945" s="45"/>
      <c r="DD945" s="45"/>
      <c r="DE945" s="45"/>
      <c r="DF945" s="45"/>
      <c r="DG945" s="45"/>
      <c r="DH945" s="45"/>
      <c r="DI945" s="45"/>
      <c r="DJ945" s="45"/>
      <c r="DK945" s="45"/>
      <c r="DL945" s="45"/>
      <c r="DM945" s="45"/>
      <c r="DN945" s="45"/>
      <c r="DO945" s="45"/>
      <c r="DP945" s="45"/>
      <c r="DQ945" s="45"/>
      <c r="DR945" s="45"/>
      <c r="DS945" s="45"/>
      <c r="DT945" s="45"/>
      <c r="DU945" s="45"/>
      <c r="DV945" s="45"/>
      <c r="DW945" s="45"/>
      <c r="DX945" s="45"/>
      <c r="DY945" s="45"/>
      <c r="DZ945" s="45"/>
      <c r="EA945" s="45"/>
      <c r="EB945" s="45"/>
      <c r="EC945" s="45"/>
      <c r="ED945" s="45"/>
      <c r="EE945" s="45"/>
      <c r="EF945" s="45"/>
      <c r="EG945" s="45"/>
      <c r="EH945" s="45"/>
      <c r="EI945" s="45"/>
      <c r="EJ945" s="45"/>
      <c r="EK945" s="45"/>
      <c r="EL945" s="45"/>
      <c r="EM945" s="45"/>
      <c r="EN945" s="45"/>
      <c r="EO945" s="45"/>
      <c r="EP945" s="45"/>
      <c r="EQ945" s="45"/>
      <c r="ER945" s="45"/>
      <c r="ES945" s="45"/>
      <c r="ET945" s="45"/>
      <c r="EU945" s="45"/>
      <c r="EV945" s="45"/>
      <c r="EW945" s="45"/>
      <c r="EX945" s="45"/>
      <c r="EY945" s="45"/>
      <c r="EZ945" s="45"/>
      <c r="FA945" s="45"/>
      <c r="FB945" s="45"/>
      <c r="FC945" s="45"/>
      <c r="FD945" s="45"/>
      <c r="FE945" s="45"/>
      <c r="FF945" s="45"/>
      <c r="FG945" s="45"/>
      <c r="FH945" s="45"/>
      <c r="FI945" s="45"/>
      <c r="FJ945" s="45"/>
      <c r="FK945" s="45"/>
      <c r="FL945" s="45"/>
      <c r="FM945" s="45"/>
      <c r="FN945" s="45"/>
      <c r="FO945" s="45"/>
      <c r="FP945" s="45"/>
      <c r="FQ945" s="45"/>
      <c r="FR945" s="45"/>
      <c r="FS945" s="45"/>
      <c r="FT945" s="45"/>
      <c r="FU945" s="45"/>
      <c r="FV945" s="45"/>
      <c r="FW945" s="45"/>
      <c r="FX945" s="45"/>
      <c r="FY945" s="45"/>
      <c r="FZ945" s="45"/>
      <c r="GA945" s="45"/>
      <c r="GB945" s="45"/>
      <c r="GC945" s="45"/>
      <c r="GD945" s="45"/>
      <c r="GE945" s="45"/>
      <c r="GF945" s="45"/>
      <c r="GG945" s="45"/>
      <c r="GH945" s="45"/>
      <c r="GI945" s="45"/>
      <c r="GJ945" s="45"/>
      <c r="GK945" s="45"/>
      <c r="GL945" s="45"/>
      <c r="GM945" s="45"/>
      <c r="GN945" s="45"/>
      <c r="GO945" s="45"/>
      <c r="GP945" s="45"/>
      <c r="GQ945" s="45"/>
      <c r="GR945" s="45"/>
      <c r="GS945" s="45"/>
      <c r="GT945" s="45"/>
      <c r="GU945" s="45"/>
      <c r="GV945" s="45"/>
      <c r="GW945" s="45"/>
      <c r="GX945" s="45"/>
      <c r="GY945" s="45"/>
      <c r="GZ945" s="45"/>
      <c r="HA945" s="45"/>
      <c r="HB945" s="45"/>
      <c r="HC945" s="45"/>
      <c r="HD945" s="45"/>
      <c r="HE945" s="45"/>
      <c r="HF945" s="45"/>
      <c r="HG945" s="45"/>
      <c r="HH945" s="45"/>
      <c r="HI945" s="45"/>
      <c r="HJ945" s="45"/>
      <c r="HK945" s="45"/>
      <c r="HL945" s="45"/>
      <c r="HM945" s="45"/>
      <c r="HN945" s="45"/>
      <c r="HO945" s="45"/>
      <c r="HP945" s="45"/>
      <c r="HQ945" s="45"/>
      <c r="HR945" s="45"/>
      <c r="HS945" s="45"/>
      <c r="HT945" s="45"/>
      <c r="HU945" s="45"/>
      <c r="HV945" s="45"/>
      <c r="HW945" s="45"/>
      <c r="HX945" s="45"/>
      <c r="HY945" s="45"/>
      <c r="HZ945" s="45"/>
      <c r="IA945" s="45"/>
      <c r="IB945" s="45"/>
      <c r="IC945" s="45"/>
      <c r="ID945" s="45"/>
      <c r="IE945" s="45"/>
      <c r="IF945" s="45"/>
      <c r="IG945" s="45"/>
      <c r="IH945" s="45"/>
      <c r="II945" s="45"/>
      <c r="IJ945" s="45"/>
      <c r="IK945" s="45"/>
      <c r="IL945" s="45"/>
      <c r="IM945" s="45"/>
      <c r="IN945" s="45"/>
      <c r="IO945" s="45"/>
      <c r="IP945" s="45"/>
      <c r="IQ945" s="45"/>
      <c r="IR945" s="45"/>
      <c r="IS945" s="45"/>
      <c r="IT945" s="45"/>
      <c r="IU945" s="45"/>
      <c r="IV945" s="45"/>
      <c r="IW945" s="45"/>
    </row>
    <row r="946" spans="1:257" s="45" customFormat="1" x14ac:dyDescent="0.25">
      <c r="A946" s="33"/>
      <c r="B946" s="47"/>
      <c r="C946" s="62">
        <v>632</v>
      </c>
      <c r="D946" s="172" t="s">
        <v>158</v>
      </c>
      <c r="E946" s="79">
        <v>699</v>
      </c>
      <c r="F946" s="80" t="s">
        <v>473</v>
      </c>
      <c r="G946" s="28"/>
      <c r="H946"/>
      <c r="I946" s="158" t="s">
        <v>1185</v>
      </c>
      <c r="J946" s="154">
        <v>0</v>
      </c>
      <c r="K946" s="143">
        <v>0</v>
      </c>
      <c r="L946" s="143">
        <v>0</v>
      </c>
      <c r="M946" s="143">
        <v>0</v>
      </c>
      <c r="N946" s="143">
        <v>0</v>
      </c>
      <c r="O946" s="143">
        <v>0</v>
      </c>
      <c r="P946" s="143">
        <v>0</v>
      </c>
      <c r="Q946" s="143">
        <v>0</v>
      </c>
      <c r="R946" s="143">
        <v>0</v>
      </c>
      <c r="S946" s="143">
        <v>0</v>
      </c>
      <c r="T946" s="144">
        <v>0</v>
      </c>
      <c r="U946" s="154">
        <v>0</v>
      </c>
      <c r="V946" s="143">
        <v>0</v>
      </c>
      <c r="W946" s="143">
        <v>0</v>
      </c>
      <c r="X946" s="143">
        <v>0</v>
      </c>
      <c r="Y946" s="143">
        <v>1</v>
      </c>
      <c r="Z946" s="143">
        <v>0</v>
      </c>
      <c r="AA946" s="143">
        <v>0</v>
      </c>
      <c r="AB946" s="143">
        <v>0</v>
      </c>
      <c r="AC946" s="143">
        <v>0</v>
      </c>
      <c r="AD946" s="143">
        <v>0</v>
      </c>
      <c r="AE946" s="143">
        <v>0</v>
      </c>
      <c r="AF946" s="148">
        <v>0</v>
      </c>
    </row>
    <row r="947" spans="1:257" s="45" customFormat="1" x14ac:dyDescent="0.25">
      <c r="A947" s="33"/>
      <c r="B947" s="47"/>
      <c r="C947" s="62">
        <v>633</v>
      </c>
      <c r="D947" s="172" t="s">
        <v>159</v>
      </c>
      <c r="E947" s="79">
        <v>699</v>
      </c>
      <c r="F947" s="80" t="s">
        <v>473</v>
      </c>
      <c r="G947" s="28"/>
      <c r="H947"/>
      <c r="I947" s="158" t="s">
        <v>1185</v>
      </c>
      <c r="J947" s="154">
        <v>0</v>
      </c>
      <c r="K947" s="143">
        <v>0</v>
      </c>
      <c r="L947" s="143">
        <v>0</v>
      </c>
      <c r="M947" s="143">
        <v>0</v>
      </c>
      <c r="N947" s="143">
        <v>0</v>
      </c>
      <c r="O947" s="143">
        <v>0</v>
      </c>
      <c r="P947" s="143">
        <v>0</v>
      </c>
      <c r="Q947" s="143">
        <v>0</v>
      </c>
      <c r="R947" s="143">
        <v>0</v>
      </c>
      <c r="S947" s="143">
        <v>0</v>
      </c>
      <c r="T947" s="144">
        <v>0</v>
      </c>
      <c r="U947" s="154">
        <v>0</v>
      </c>
      <c r="V947" s="143">
        <v>0</v>
      </c>
      <c r="W947" s="143">
        <v>0</v>
      </c>
      <c r="X947" s="143">
        <v>1</v>
      </c>
      <c r="Y947" s="143">
        <v>0</v>
      </c>
      <c r="Z947" s="143">
        <v>0</v>
      </c>
      <c r="AA947" s="143">
        <v>0</v>
      </c>
      <c r="AB947" s="143">
        <v>0</v>
      </c>
      <c r="AC947" s="143">
        <v>0</v>
      </c>
      <c r="AD947" s="143">
        <v>0</v>
      </c>
      <c r="AE947" s="143">
        <v>0</v>
      </c>
      <c r="AF947" s="148">
        <v>0</v>
      </c>
    </row>
    <row r="948" spans="1:257" s="45" customFormat="1" ht="15.5" x14ac:dyDescent="0.25">
      <c r="A948" s="33"/>
      <c r="B948" s="47"/>
      <c r="C948" s="62">
        <v>634</v>
      </c>
      <c r="D948" s="172" t="s">
        <v>241</v>
      </c>
      <c r="E948" s="79">
        <v>699</v>
      </c>
      <c r="F948" s="80" t="s">
        <v>473</v>
      </c>
      <c r="G948" s="28"/>
      <c r="H948"/>
      <c r="I948" s="158" t="s">
        <v>1185</v>
      </c>
      <c r="J948" s="154">
        <v>0</v>
      </c>
      <c r="K948" s="143">
        <v>0</v>
      </c>
      <c r="L948" s="143">
        <v>0</v>
      </c>
      <c r="M948" s="143">
        <v>0</v>
      </c>
      <c r="N948" s="143">
        <v>0</v>
      </c>
      <c r="O948" s="143">
        <v>0</v>
      </c>
      <c r="P948" s="143">
        <v>0</v>
      </c>
      <c r="Q948" s="143">
        <v>0</v>
      </c>
      <c r="R948" s="143">
        <v>0</v>
      </c>
      <c r="S948" s="143">
        <v>0</v>
      </c>
      <c r="T948" s="144">
        <v>0</v>
      </c>
      <c r="U948" s="154">
        <v>0</v>
      </c>
      <c r="V948" s="143">
        <v>0</v>
      </c>
      <c r="W948" s="143">
        <v>0</v>
      </c>
      <c r="X948" s="143">
        <v>0</v>
      </c>
      <c r="Y948" s="143">
        <v>0</v>
      </c>
      <c r="Z948" s="143">
        <v>1</v>
      </c>
      <c r="AA948" s="143">
        <v>0</v>
      </c>
      <c r="AB948" s="143">
        <v>0</v>
      </c>
      <c r="AC948" s="143">
        <v>0</v>
      </c>
      <c r="AD948" s="143">
        <v>0</v>
      </c>
      <c r="AE948" s="143">
        <v>0</v>
      </c>
      <c r="AF948" s="148">
        <v>0</v>
      </c>
      <c r="AG948" s="19"/>
      <c r="AH948" s="19"/>
      <c r="AI948" s="19"/>
      <c r="AJ948" s="19"/>
      <c r="AK948" s="19"/>
      <c r="AL948" s="19"/>
      <c r="AM948" s="19"/>
      <c r="AN948" s="19"/>
      <c r="AO948" s="19"/>
      <c r="AP948" s="19"/>
      <c r="AQ948" s="19"/>
      <c r="AR948" s="19"/>
      <c r="AS948" s="19"/>
      <c r="AT948" s="19"/>
      <c r="AU948" s="19"/>
      <c r="AV948" s="19"/>
      <c r="AW948" s="19"/>
      <c r="AX948" s="19"/>
      <c r="AY948" s="19"/>
      <c r="AZ948" s="19"/>
      <c r="BA948" s="19"/>
      <c r="BB948" s="19"/>
      <c r="BC948" s="19"/>
      <c r="BD948" s="19"/>
      <c r="BE948" s="19"/>
      <c r="BF948" s="19"/>
      <c r="BG948" s="19"/>
      <c r="BH948" s="19"/>
      <c r="BI948" s="19"/>
      <c r="BJ948" s="19"/>
      <c r="BK948" s="19"/>
      <c r="BL948" s="19"/>
      <c r="BM948" s="19"/>
      <c r="BN948" s="19"/>
      <c r="BO948" s="19"/>
      <c r="BP948" s="19"/>
      <c r="BQ948" s="19"/>
      <c r="BR948" s="19"/>
      <c r="BS948" s="19"/>
      <c r="BT948" s="19"/>
      <c r="BU948" s="19"/>
      <c r="BV948" s="19"/>
      <c r="BW948" s="19"/>
      <c r="BX948" s="19"/>
      <c r="BY948" s="19"/>
      <c r="BZ948" s="19"/>
      <c r="CA948" s="19"/>
      <c r="CB948" s="19"/>
      <c r="CC948" s="19"/>
      <c r="CD948" s="19"/>
      <c r="CE948" s="19"/>
      <c r="CF948" s="19"/>
      <c r="CG948" s="19"/>
      <c r="CH948" s="19"/>
      <c r="CI948" s="19"/>
      <c r="CJ948" s="19"/>
      <c r="CK948" s="19"/>
      <c r="CL948" s="19"/>
      <c r="CM948" s="19"/>
      <c r="CN948" s="19"/>
      <c r="CO948" s="19"/>
      <c r="CP948" s="19"/>
      <c r="CQ948" s="19"/>
      <c r="CR948" s="19"/>
      <c r="CS948" s="19"/>
      <c r="CT948" s="19"/>
      <c r="CU948" s="19"/>
      <c r="CV948" s="19"/>
      <c r="CW948" s="19"/>
      <c r="CX948" s="19"/>
      <c r="CY948" s="19"/>
      <c r="CZ948" s="19"/>
      <c r="DA948" s="19"/>
      <c r="DB948" s="19"/>
      <c r="DC948" s="19"/>
      <c r="DD948" s="19"/>
      <c r="DE948" s="19"/>
      <c r="DF948" s="19"/>
      <c r="DG948" s="19"/>
      <c r="DH948" s="19"/>
      <c r="DI948" s="19"/>
      <c r="DJ948" s="19"/>
      <c r="DK948" s="19"/>
      <c r="DL948" s="19"/>
      <c r="DM948" s="19"/>
      <c r="DN948" s="19"/>
      <c r="DO948" s="19"/>
      <c r="DP948" s="19"/>
      <c r="DQ948" s="19"/>
      <c r="DR948" s="19"/>
      <c r="DS948" s="19"/>
      <c r="DT948" s="19"/>
      <c r="DU948" s="19"/>
      <c r="DV948" s="19"/>
      <c r="DW948" s="19"/>
      <c r="DX948" s="19"/>
      <c r="DY948" s="19"/>
      <c r="DZ948" s="19"/>
      <c r="EA948" s="19"/>
      <c r="EB948" s="19"/>
      <c r="EC948" s="19"/>
      <c r="ED948" s="19"/>
      <c r="EE948" s="19"/>
      <c r="EF948" s="19"/>
      <c r="EG948" s="19"/>
      <c r="EH948" s="19"/>
      <c r="EI948" s="19"/>
      <c r="EJ948" s="19"/>
      <c r="EK948" s="19"/>
      <c r="EL948" s="19"/>
      <c r="EM948" s="19"/>
      <c r="EN948" s="19"/>
      <c r="EO948" s="19"/>
      <c r="EP948" s="19"/>
      <c r="EQ948" s="19"/>
      <c r="ER948" s="19"/>
      <c r="ES948" s="19"/>
      <c r="ET948" s="19"/>
      <c r="EU948" s="19"/>
      <c r="EV948" s="19"/>
      <c r="EW948" s="19"/>
      <c r="EX948" s="19"/>
      <c r="EY948" s="19"/>
      <c r="EZ948" s="19"/>
      <c r="FA948" s="19"/>
      <c r="FB948" s="19"/>
      <c r="FC948" s="19"/>
      <c r="FD948" s="19"/>
      <c r="FE948" s="19"/>
      <c r="FF948" s="19"/>
      <c r="FG948" s="19"/>
      <c r="FH948" s="19"/>
      <c r="FI948" s="19"/>
      <c r="FJ948" s="19"/>
      <c r="FK948" s="19"/>
      <c r="FL948" s="19"/>
      <c r="FM948" s="19"/>
      <c r="FN948" s="19"/>
      <c r="FO948" s="19"/>
      <c r="FP948" s="19"/>
      <c r="FQ948" s="19"/>
      <c r="FR948" s="19"/>
      <c r="FS948" s="19"/>
      <c r="FT948" s="19"/>
      <c r="FU948" s="19"/>
      <c r="FV948" s="19"/>
      <c r="FW948" s="19"/>
      <c r="FX948" s="19"/>
      <c r="FY948" s="19"/>
      <c r="FZ948" s="19"/>
      <c r="GA948" s="19"/>
      <c r="GB948" s="19"/>
      <c r="GC948" s="19"/>
      <c r="GD948" s="19"/>
      <c r="GE948" s="19"/>
      <c r="GF948" s="19"/>
      <c r="GG948" s="19"/>
      <c r="GH948" s="19"/>
      <c r="GI948" s="19"/>
      <c r="GJ948" s="19"/>
      <c r="GK948" s="19"/>
      <c r="GL948" s="19"/>
      <c r="GM948" s="19"/>
      <c r="GN948" s="19"/>
      <c r="GO948" s="19"/>
      <c r="GP948" s="19"/>
      <c r="GQ948" s="19"/>
      <c r="GR948" s="19"/>
      <c r="GS948" s="19"/>
      <c r="GT948" s="19"/>
      <c r="GU948" s="19"/>
      <c r="GV948" s="19"/>
      <c r="GW948" s="19"/>
      <c r="GX948" s="19"/>
      <c r="GY948" s="19"/>
      <c r="GZ948" s="19"/>
      <c r="HA948" s="19"/>
      <c r="HB948" s="19"/>
      <c r="HC948" s="19"/>
      <c r="HD948" s="19"/>
      <c r="HE948" s="19"/>
      <c r="HF948" s="19"/>
      <c r="HG948" s="19"/>
      <c r="HH948" s="19"/>
      <c r="HI948" s="19"/>
      <c r="HJ948" s="19"/>
      <c r="HK948" s="19"/>
      <c r="HL948" s="19"/>
      <c r="HM948" s="19"/>
      <c r="HN948" s="19"/>
      <c r="HO948" s="19"/>
      <c r="HP948" s="19"/>
      <c r="HQ948" s="19"/>
      <c r="HR948" s="19"/>
      <c r="HS948" s="19"/>
      <c r="HT948" s="19"/>
      <c r="HU948" s="19"/>
      <c r="HV948" s="19"/>
      <c r="HW948" s="19"/>
      <c r="HX948" s="19"/>
      <c r="HY948" s="19"/>
      <c r="HZ948" s="19"/>
      <c r="IA948" s="19"/>
      <c r="IB948" s="19"/>
      <c r="IC948" s="19"/>
      <c r="ID948" s="19"/>
      <c r="IE948" s="19"/>
      <c r="IF948" s="19"/>
      <c r="IG948" s="19"/>
      <c r="IH948" s="19"/>
      <c r="II948" s="19"/>
      <c r="IJ948" s="19"/>
      <c r="IK948" s="19"/>
      <c r="IL948" s="19"/>
      <c r="IM948" s="19"/>
      <c r="IN948" s="19"/>
      <c r="IO948" s="19"/>
      <c r="IP948" s="19"/>
      <c r="IQ948" s="19"/>
      <c r="IR948" s="19"/>
      <c r="IS948" s="19"/>
      <c r="IT948" s="19"/>
      <c r="IU948" s="19"/>
      <c r="IV948" s="19"/>
      <c r="IW948" s="19"/>
    </row>
    <row r="949" spans="1:257" s="45" customFormat="1" x14ac:dyDescent="0.25">
      <c r="A949" s="33"/>
      <c r="B949" s="47"/>
      <c r="C949" s="62">
        <v>636</v>
      </c>
      <c r="D949" s="172" t="s">
        <v>242</v>
      </c>
      <c r="E949" s="79">
        <v>699</v>
      </c>
      <c r="F949" s="80" t="s">
        <v>473</v>
      </c>
      <c r="G949" s="28"/>
      <c r="H949"/>
      <c r="I949" s="158" t="s">
        <v>1191</v>
      </c>
      <c r="J949" s="154">
        <v>0</v>
      </c>
      <c r="K949" s="143">
        <v>0</v>
      </c>
      <c r="L949" s="143">
        <v>0</v>
      </c>
      <c r="M949" s="143">
        <v>0</v>
      </c>
      <c r="N949" s="143">
        <v>0</v>
      </c>
      <c r="O949" s="143">
        <v>0</v>
      </c>
      <c r="P949" s="143">
        <v>0</v>
      </c>
      <c r="Q949" s="143">
        <v>0</v>
      </c>
      <c r="R949" s="143">
        <v>0</v>
      </c>
      <c r="S949" s="143">
        <v>0</v>
      </c>
      <c r="T949" s="144">
        <v>0</v>
      </c>
      <c r="U949" s="154">
        <v>0</v>
      </c>
      <c r="V949" s="143">
        <v>0</v>
      </c>
      <c r="W949" s="143">
        <v>0</v>
      </c>
      <c r="X949" s="143">
        <v>0</v>
      </c>
      <c r="Y949" s="143">
        <v>0</v>
      </c>
      <c r="Z949" s="143">
        <v>1</v>
      </c>
      <c r="AA949" s="143">
        <v>0</v>
      </c>
      <c r="AB949" s="143">
        <v>0</v>
      </c>
      <c r="AC949" s="143">
        <v>0</v>
      </c>
      <c r="AD949" s="143">
        <v>0</v>
      </c>
      <c r="AE949" s="143">
        <v>0</v>
      </c>
      <c r="AF949" s="148">
        <v>0</v>
      </c>
    </row>
    <row r="950" spans="1:257" s="19" customFormat="1" ht="31" x14ac:dyDescent="0.25">
      <c r="A950" s="15">
        <v>65</v>
      </c>
      <c r="B950" s="53" t="s">
        <v>348</v>
      </c>
      <c r="C950" s="86">
        <v>65</v>
      </c>
      <c r="D950" s="176" t="s">
        <v>243</v>
      </c>
      <c r="E950" s="79"/>
      <c r="F950" s="37"/>
      <c r="G950" s="37"/>
      <c r="H950"/>
      <c r="I950" s="159"/>
      <c r="J950" s="149"/>
      <c r="K950" s="149"/>
      <c r="L950" s="149"/>
      <c r="M950" s="149"/>
      <c r="N950" s="149"/>
      <c r="O950" s="149"/>
      <c r="P950" s="149"/>
      <c r="Q950" s="149"/>
      <c r="R950" s="149"/>
      <c r="S950" s="149"/>
      <c r="T950" s="155"/>
      <c r="U950" s="149"/>
      <c r="V950" s="149"/>
      <c r="W950" s="149"/>
      <c r="X950" s="149"/>
      <c r="Y950" s="149"/>
      <c r="Z950" s="149"/>
      <c r="AA950" s="149"/>
      <c r="AB950" s="149"/>
      <c r="AC950" s="149"/>
      <c r="AD950" s="149"/>
      <c r="AE950" s="149"/>
      <c r="AF950" s="150"/>
      <c r="AG950" s="45"/>
      <c r="AH950" s="45"/>
      <c r="AI950" s="45"/>
      <c r="AJ950" s="45"/>
      <c r="AK950" s="45"/>
      <c r="AL950" s="45"/>
      <c r="AM950" s="45"/>
      <c r="AN950" s="45"/>
      <c r="AO950" s="45"/>
      <c r="AP950" s="45"/>
      <c r="AQ950" s="45"/>
      <c r="AR950" s="45"/>
      <c r="AS950" s="45"/>
      <c r="AT950" s="45"/>
      <c r="AU950" s="45"/>
      <c r="AV950" s="45"/>
      <c r="AW950" s="45"/>
      <c r="AX950" s="45"/>
      <c r="AY950" s="45"/>
      <c r="AZ950" s="45"/>
      <c r="BA950" s="45"/>
      <c r="BB950" s="45"/>
      <c r="BC950" s="45"/>
      <c r="BD950" s="45"/>
      <c r="BE950" s="45"/>
      <c r="BF950" s="45"/>
      <c r="BG950" s="45"/>
      <c r="BH950" s="45"/>
      <c r="BI950" s="45"/>
      <c r="BJ950" s="45"/>
      <c r="BK950" s="45"/>
      <c r="BL950" s="45"/>
      <c r="BM950" s="45"/>
      <c r="BN950" s="45"/>
      <c r="BO950" s="45"/>
      <c r="BP950" s="45"/>
      <c r="BQ950" s="45"/>
      <c r="BR950" s="45"/>
      <c r="BS950" s="45"/>
      <c r="BT950" s="45"/>
      <c r="BU950" s="45"/>
      <c r="BV950" s="45"/>
      <c r="BW950" s="45"/>
      <c r="BX950" s="45"/>
      <c r="BY950" s="45"/>
      <c r="BZ950" s="45"/>
      <c r="CA950" s="45"/>
      <c r="CB950" s="45"/>
      <c r="CC950" s="45"/>
      <c r="CD950" s="45"/>
      <c r="CE950" s="45"/>
      <c r="CF950" s="45"/>
      <c r="CG950" s="45"/>
      <c r="CH950" s="45"/>
      <c r="CI950" s="45"/>
      <c r="CJ950" s="45"/>
      <c r="CK950" s="45"/>
      <c r="CL950" s="45"/>
      <c r="CM950" s="45"/>
      <c r="CN950" s="45"/>
      <c r="CO950" s="45"/>
      <c r="CP950" s="45"/>
      <c r="CQ950" s="45"/>
      <c r="CR950" s="45"/>
      <c r="CS950" s="45"/>
      <c r="CT950" s="45"/>
      <c r="CU950" s="45"/>
      <c r="CV950" s="45"/>
      <c r="CW950" s="45"/>
      <c r="CX950" s="45"/>
      <c r="CY950" s="45"/>
      <c r="CZ950" s="45"/>
      <c r="DA950" s="45"/>
      <c r="DB950" s="45"/>
      <c r="DC950" s="45"/>
      <c r="DD950" s="45"/>
      <c r="DE950" s="45"/>
      <c r="DF950" s="45"/>
      <c r="DG950" s="45"/>
      <c r="DH950" s="45"/>
      <c r="DI950" s="45"/>
      <c r="DJ950" s="45"/>
      <c r="DK950" s="45"/>
      <c r="DL950" s="45"/>
      <c r="DM950" s="45"/>
      <c r="DN950" s="45"/>
      <c r="DO950" s="45"/>
      <c r="DP950" s="45"/>
      <c r="DQ950" s="45"/>
      <c r="DR950" s="45"/>
      <c r="DS950" s="45"/>
      <c r="DT950" s="45"/>
      <c r="DU950" s="45"/>
      <c r="DV950" s="45"/>
      <c r="DW950" s="45"/>
      <c r="DX950" s="45"/>
      <c r="DY950" s="45"/>
      <c r="DZ950" s="45"/>
      <c r="EA950" s="45"/>
      <c r="EB950" s="45"/>
      <c r="EC950" s="45"/>
      <c r="ED950" s="45"/>
      <c r="EE950" s="45"/>
      <c r="EF950" s="45"/>
      <c r="EG950" s="45"/>
      <c r="EH950" s="45"/>
      <c r="EI950" s="45"/>
      <c r="EJ950" s="45"/>
      <c r="EK950" s="45"/>
      <c r="EL950" s="45"/>
      <c r="EM950" s="45"/>
      <c r="EN950" s="45"/>
      <c r="EO950" s="45"/>
      <c r="EP950" s="45"/>
      <c r="EQ950" s="45"/>
      <c r="ER950" s="45"/>
      <c r="ES950" s="45"/>
      <c r="ET950" s="45"/>
      <c r="EU950" s="45"/>
      <c r="EV950" s="45"/>
      <c r="EW950" s="45"/>
      <c r="EX950" s="45"/>
      <c r="EY950" s="45"/>
      <c r="EZ950" s="45"/>
      <c r="FA950" s="45"/>
      <c r="FB950" s="45"/>
      <c r="FC950" s="45"/>
      <c r="FD950" s="45"/>
      <c r="FE950" s="45"/>
      <c r="FF950" s="45"/>
      <c r="FG950" s="45"/>
      <c r="FH950" s="45"/>
      <c r="FI950" s="45"/>
      <c r="FJ950" s="45"/>
      <c r="FK950" s="45"/>
      <c r="FL950" s="45"/>
      <c r="FM950" s="45"/>
      <c r="FN950" s="45"/>
      <c r="FO950" s="45"/>
      <c r="FP950" s="45"/>
      <c r="FQ950" s="45"/>
      <c r="FR950" s="45"/>
      <c r="FS950" s="45"/>
      <c r="FT950" s="45"/>
      <c r="FU950" s="45"/>
      <c r="FV950" s="45"/>
      <c r="FW950" s="45"/>
      <c r="FX950" s="45"/>
      <c r="FY950" s="45"/>
      <c r="FZ950" s="45"/>
      <c r="GA950" s="45"/>
      <c r="GB950" s="45"/>
      <c r="GC950" s="45"/>
      <c r="GD950" s="45"/>
      <c r="GE950" s="45"/>
      <c r="GF950" s="45"/>
      <c r="GG950" s="45"/>
      <c r="GH950" s="45"/>
      <c r="GI950" s="45"/>
      <c r="GJ950" s="45"/>
      <c r="GK950" s="45"/>
      <c r="GL950" s="45"/>
      <c r="GM950" s="45"/>
      <c r="GN950" s="45"/>
      <c r="GO950" s="45"/>
      <c r="GP950" s="45"/>
      <c r="GQ950" s="45"/>
      <c r="GR950" s="45"/>
      <c r="GS950" s="45"/>
      <c r="GT950" s="45"/>
      <c r="GU950" s="45"/>
      <c r="GV950" s="45"/>
      <c r="GW950" s="45"/>
      <c r="GX950" s="45"/>
      <c r="GY950" s="45"/>
      <c r="GZ950" s="45"/>
      <c r="HA950" s="45"/>
      <c r="HB950" s="45"/>
      <c r="HC950" s="45"/>
      <c r="HD950" s="45"/>
      <c r="HE950" s="45"/>
      <c r="HF950" s="45"/>
      <c r="HG950" s="45"/>
      <c r="HH950" s="45"/>
      <c r="HI950" s="45"/>
      <c r="HJ950" s="45"/>
      <c r="HK950" s="45"/>
      <c r="HL950" s="45"/>
      <c r="HM950" s="45"/>
      <c r="HN950" s="45"/>
      <c r="HO950" s="45"/>
      <c r="HP950" s="45"/>
      <c r="HQ950" s="45"/>
      <c r="HR950" s="45"/>
      <c r="HS950" s="45"/>
      <c r="HT950" s="45"/>
      <c r="HU950" s="45"/>
      <c r="HV950" s="45"/>
      <c r="HW950" s="45"/>
      <c r="HX950" s="45"/>
      <c r="HY950" s="45"/>
      <c r="HZ950" s="45"/>
      <c r="IA950" s="45"/>
      <c r="IB950" s="45"/>
      <c r="IC950" s="45"/>
      <c r="ID950" s="45"/>
      <c r="IE950" s="45"/>
      <c r="IF950" s="45"/>
      <c r="IG950" s="45"/>
      <c r="IH950" s="45"/>
      <c r="II950" s="45"/>
      <c r="IJ950" s="45"/>
      <c r="IK950" s="45"/>
      <c r="IL950" s="45"/>
      <c r="IM950" s="45"/>
      <c r="IN950" s="45"/>
      <c r="IO950" s="45"/>
      <c r="IP950" s="45"/>
      <c r="IQ950" s="45"/>
      <c r="IR950" s="45"/>
      <c r="IS950" s="45"/>
      <c r="IT950" s="45"/>
      <c r="IU950" s="45"/>
      <c r="IV950" s="45"/>
      <c r="IW950" s="45"/>
    </row>
    <row r="951" spans="1:257" s="45" customFormat="1" x14ac:dyDescent="0.25">
      <c r="A951" s="33"/>
      <c r="B951" s="47"/>
      <c r="C951" s="61">
        <v>650</v>
      </c>
      <c r="D951" s="172" t="s">
        <v>244</v>
      </c>
      <c r="E951" s="79">
        <v>699</v>
      </c>
      <c r="F951" s="80" t="s">
        <v>473</v>
      </c>
      <c r="G951" s="28"/>
      <c r="H951"/>
      <c r="I951" s="158" t="s">
        <v>1191</v>
      </c>
      <c r="J951" s="154">
        <v>0</v>
      </c>
      <c r="K951" s="143">
        <v>0</v>
      </c>
      <c r="L951" s="143">
        <v>0</v>
      </c>
      <c r="M951" s="143">
        <v>0</v>
      </c>
      <c r="N951" s="143">
        <v>0</v>
      </c>
      <c r="O951" s="143">
        <v>0</v>
      </c>
      <c r="P951" s="143">
        <v>0</v>
      </c>
      <c r="Q951" s="143">
        <v>0</v>
      </c>
      <c r="R951" s="143">
        <v>0</v>
      </c>
      <c r="S951" s="143">
        <v>1</v>
      </c>
      <c r="T951" s="144">
        <v>0</v>
      </c>
      <c r="U951" s="154">
        <v>0</v>
      </c>
      <c r="V951" s="143">
        <v>0</v>
      </c>
      <c r="W951" s="143">
        <v>0</v>
      </c>
      <c r="X951" s="143">
        <v>0</v>
      </c>
      <c r="Y951" s="143">
        <v>0</v>
      </c>
      <c r="Z951" s="143">
        <v>0</v>
      </c>
      <c r="AA951" s="143">
        <v>0</v>
      </c>
      <c r="AB951" s="143">
        <v>0</v>
      </c>
      <c r="AC951" s="143">
        <v>0</v>
      </c>
      <c r="AD951" s="143">
        <v>0</v>
      </c>
      <c r="AE951" s="143">
        <v>0</v>
      </c>
      <c r="AF951" s="148">
        <v>0</v>
      </c>
    </row>
    <row r="952" spans="1:257" s="45" customFormat="1" x14ac:dyDescent="0.25">
      <c r="A952" s="33"/>
      <c r="B952" s="47"/>
      <c r="C952" s="61">
        <v>651</v>
      </c>
      <c r="D952" s="172" t="s">
        <v>245</v>
      </c>
      <c r="E952" s="79">
        <v>699</v>
      </c>
      <c r="F952" s="80" t="s">
        <v>473</v>
      </c>
      <c r="G952" s="28"/>
      <c r="H952"/>
      <c r="I952" s="158" t="s">
        <v>1191</v>
      </c>
      <c r="J952" s="154">
        <v>0</v>
      </c>
      <c r="K952" s="143">
        <v>0</v>
      </c>
      <c r="L952" s="143">
        <v>0</v>
      </c>
      <c r="M952" s="143">
        <v>0</v>
      </c>
      <c r="N952" s="143">
        <v>1</v>
      </c>
      <c r="O952" s="143">
        <v>0</v>
      </c>
      <c r="P952" s="143">
        <v>0</v>
      </c>
      <c r="Q952" s="143">
        <v>0</v>
      </c>
      <c r="R952" s="143">
        <v>0</v>
      </c>
      <c r="S952" s="143">
        <v>0</v>
      </c>
      <c r="T952" s="144">
        <v>0</v>
      </c>
      <c r="U952" s="154">
        <v>0</v>
      </c>
      <c r="V952" s="143">
        <v>0</v>
      </c>
      <c r="W952" s="143">
        <v>0</v>
      </c>
      <c r="X952" s="143">
        <v>0</v>
      </c>
      <c r="Y952" s="143">
        <v>0</v>
      </c>
      <c r="Z952" s="143">
        <v>0</v>
      </c>
      <c r="AA952" s="143">
        <v>0</v>
      </c>
      <c r="AB952" s="143">
        <v>0</v>
      </c>
      <c r="AC952" s="143">
        <v>0</v>
      </c>
      <c r="AD952" s="143">
        <v>0</v>
      </c>
      <c r="AE952" s="143">
        <v>0</v>
      </c>
      <c r="AF952" s="148">
        <v>0</v>
      </c>
    </row>
    <row r="953" spans="1:257" s="45" customFormat="1" x14ac:dyDescent="0.25">
      <c r="A953" s="33"/>
      <c r="B953" s="47"/>
      <c r="C953" s="61">
        <v>652</v>
      </c>
      <c r="D953" s="172" t="s">
        <v>263</v>
      </c>
      <c r="E953" s="79"/>
      <c r="F953" s="28"/>
      <c r="G953" s="28"/>
      <c r="H953"/>
      <c r="I953" s="159"/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55"/>
      <c r="U953" s="149"/>
      <c r="V953" s="149"/>
      <c r="W953" s="149"/>
      <c r="X953" s="149"/>
      <c r="Y953" s="149"/>
      <c r="Z953" s="149"/>
      <c r="AA953" s="149"/>
      <c r="AB953" s="149"/>
      <c r="AC953" s="149"/>
      <c r="AD953" s="149"/>
      <c r="AE953" s="149"/>
      <c r="AF953" s="150"/>
    </row>
    <row r="954" spans="1:257" s="45" customFormat="1" x14ac:dyDescent="0.25">
      <c r="A954" s="33"/>
      <c r="B954" s="47"/>
      <c r="C954" s="62">
        <v>6520</v>
      </c>
      <c r="D954" s="172" t="s">
        <v>249</v>
      </c>
      <c r="E954" s="79">
        <v>699</v>
      </c>
      <c r="F954" s="80" t="s">
        <v>473</v>
      </c>
      <c r="G954" s="28"/>
      <c r="H954"/>
      <c r="I954" s="158" t="s">
        <v>1191</v>
      </c>
      <c r="J954" s="154">
        <v>0</v>
      </c>
      <c r="K954" s="143">
        <v>0</v>
      </c>
      <c r="L954" s="143">
        <v>1</v>
      </c>
      <c r="M954" s="143">
        <v>0</v>
      </c>
      <c r="N954" s="143">
        <v>0</v>
      </c>
      <c r="O954" s="143">
        <v>0</v>
      </c>
      <c r="P954" s="143">
        <v>0</v>
      </c>
      <c r="Q954" s="143">
        <v>0</v>
      </c>
      <c r="R954" s="143">
        <v>0</v>
      </c>
      <c r="S954" s="143">
        <v>0</v>
      </c>
      <c r="T954" s="144">
        <v>0</v>
      </c>
      <c r="U954" s="154">
        <v>0</v>
      </c>
      <c r="V954" s="143">
        <v>0</v>
      </c>
      <c r="W954" s="143">
        <v>0</v>
      </c>
      <c r="X954" s="143">
        <v>0</v>
      </c>
      <c r="Y954" s="143">
        <v>0</v>
      </c>
      <c r="Z954" s="143">
        <v>0</v>
      </c>
      <c r="AA954" s="143">
        <v>0</v>
      </c>
      <c r="AB954" s="143">
        <v>0</v>
      </c>
      <c r="AC954" s="143">
        <v>0</v>
      </c>
      <c r="AD954" s="143">
        <v>0</v>
      </c>
      <c r="AE954" s="143">
        <v>0</v>
      </c>
      <c r="AF954" s="148">
        <v>0</v>
      </c>
    </row>
    <row r="955" spans="1:257" s="45" customFormat="1" x14ac:dyDescent="0.25">
      <c r="A955" s="33"/>
      <c r="B955" s="47"/>
      <c r="C955" s="62">
        <v>6521</v>
      </c>
      <c r="D955" s="172" t="s">
        <v>250</v>
      </c>
      <c r="E955" s="79">
        <v>699</v>
      </c>
      <c r="F955" s="80" t="s">
        <v>473</v>
      </c>
      <c r="G955" s="28"/>
      <c r="H955"/>
      <c r="I955" s="158" t="s">
        <v>1191</v>
      </c>
      <c r="J955" s="154">
        <v>0</v>
      </c>
      <c r="K955" s="143">
        <v>0</v>
      </c>
      <c r="L955" s="143">
        <v>0</v>
      </c>
      <c r="M955" s="143">
        <v>1</v>
      </c>
      <c r="N955" s="143">
        <v>0</v>
      </c>
      <c r="O955" s="143">
        <v>0</v>
      </c>
      <c r="P955" s="143">
        <v>0</v>
      </c>
      <c r="Q955" s="143">
        <v>0</v>
      </c>
      <c r="R955" s="143">
        <v>0</v>
      </c>
      <c r="S955" s="143">
        <v>0</v>
      </c>
      <c r="T955" s="144">
        <v>0</v>
      </c>
      <c r="U955" s="154">
        <v>0</v>
      </c>
      <c r="V955" s="143">
        <v>0</v>
      </c>
      <c r="W955" s="143">
        <v>0</v>
      </c>
      <c r="X955" s="143">
        <v>0</v>
      </c>
      <c r="Y955" s="143">
        <v>0</v>
      </c>
      <c r="Z955" s="143">
        <v>0</v>
      </c>
      <c r="AA955" s="143">
        <v>0</v>
      </c>
      <c r="AB955" s="143">
        <v>0</v>
      </c>
      <c r="AC955" s="143">
        <v>0</v>
      </c>
      <c r="AD955" s="143">
        <v>0</v>
      </c>
      <c r="AE955" s="143">
        <v>0</v>
      </c>
      <c r="AF955" s="148">
        <v>0</v>
      </c>
    </row>
    <row r="956" spans="1:257" s="45" customFormat="1" x14ac:dyDescent="0.25">
      <c r="A956" s="33"/>
      <c r="B956" s="47"/>
      <c r="C956" s="62">
        <v>6522</v>
      </c>
      <c r="D956" s="172" t="s">
        <v>247</v>
      </c>
      <c r="E956" s="79">
        <v>699</v>
      </c>
      <c r="F956" s="80" t="s">
        <v>473</v>
      </c>
      <c r="G956" s="28"/>
      <c r="H956"/>
      <c r="I956" s="158" t="s">
        <v>1191</v>
      </c>
      <c r="J956" s="154">
        <v>0</v>
      </c>
      <c r="K956" s="143">
        <v>0</v>
      </c>
      <c r="L956" s="143">
        <v>0</v>
      </c>
      <c r="M956" s="143">
        <v>0</v>
      </c>
      <c r="N956" s="143">
        <v>1</v>
      </c>
      <c r="O956" s="143">
        <v>0</v>
      </c>
      <c r="P956" s="143">
        <v>0</v>
      </c>
      <c r="Q956" s="143">
        <v>0</v>
      </c>
      <c r="R956" s="143">
        <v>0</v>
      </c>
      <c r="S956" s="143">
        <v>0</v>
      </c>
      <c r="T956" s="144">
        <v>0</v>
      </c>
      <c r="U956" s="154">
        <v>0</v>
      </c>
      <c r="V956" s="143">
        <v>0</v>
      </c>
      <c r="W956" s="143">
        <v>0</v>
      </c>
      <c r="X956" s="143">
        <v>0</v>
      </c>
      <c r="Y956" s="143">
        <v>0</v>
      </c>
      <c r="Z956" s="143">
        <v>0</v>
      </c>
      <c r="AA956" s="143">
        <v>0</v>
      </c>
      <c r="AB956" s="143">
        <v>0</v>
      </c>
      <c r="AC956" s="143">
        <v>0</v>
      </c>
      <c r="AD956" s="143">
        <v>0</v>
      </c>
      <c r="AE956" s="143">
        <v>0</v>
      </c>
      <c r="AF956" s="148">
        <v>0</v>
      </c>
    </row>
    <row r="957" spans="1:257" s="45" customFormat="1" x14ac:dyDescent="0.25">
      <c r="A957" s="33"/>
      <c r="B957" s="47"/>
      <c r="C957" s="62">
        <v>6523</v>
      </c>
      <c r="D957" s="172" t="s">
        <v>246</v>
      </c>
      <c r="E957" s="79">
        <v>699</v>
      </c>
      <c r="F957" s="80" t="s">
        <v>473</v>
      </c>
      <c r="G957" s="28"/>
      <c r="H957"/>
      <c r="I957" s="158" t="s">
        <v>1191</v>
      </c>
      <c r="J957" s="154">
        <v>0</v>
      </c>
      <c r="K957" s="143">
        <v>0</v>
      </c>
      <c r="L957" s="143">
        <v>0</v>
      </c>
      <c r="M957" s="143">
        <v>0</v>
      </c>
      <c r="N957" s="143">
        <v>0</v>
      </c>
      <c r="O957" s="143">
        <v>1</v>
      </c>
      <c r="P957" s="143">
        <v>0</v>
      </c>
      <c r="Q957" s="143">
        <v>0</v>
      </c>
      <c r="R957" s="143">
        <v>0</v>
      </c>
      <c r="S957" s="143">
        <v>0</v>
      </c>
      <c r="T957" s="144">
        <v>0</v>
      </c>
      <c r="U957" s="154">
        <v>0</v>
      </c>
      <c r="V957" s="143">
        <v>0</v>
      </c>
      <c r="W957" s="143">
        <v>0</v>
      </c>
      <c r="X957" s="143">
        <v>0</v>
      </c>
      <c r="Y957" s="143">
        <v>0</v>
      </c>
      <c r="Z957" s="143">
        <v>0</v>
      </c>
      <c r="AA957" s="143">
        <v>0</v>
      </c>
      <c r="AB957" s="143">
        <v>0</v>
      </c>
      <c r="AC957" s="143">
        <v>0</v>
      </c>
      <c r="AD957" s="143">
        <v>0</v>
      </c>
      <c r="AE957" s="143">
        <v>0</v>
      </c>
      <c r="AF957" s="148">
        <v>0</v>
      </c>
    </row>
    <row r="958" spans="1:257" s="45" customFormat="1" x14ac:dyDescent="0.25">
      <c r="A958" s="33"/>
      <c r="B958" s="47"/>
      <c r="C958" s="62">
        <v>6524</v>
      </c>
      <c r="D958" s="172" t="s">
        <v>248</v>
      </c>
      <c r="E958" s="79">
        <v>699</v>
      </c>
      <c r="F958" s="80" t="s">
        <v>473</v>
      </c>
      <c r="G958" s="28"/>
      <c r="H958"/>
      <c r="I958" s="158" t="s">
        <v>1191</v>
      </c>
      <c r="J958" s="154">
        <v>0</v>
      </c>
      <c r="K958" s="143">
        <v>0</v>
      </c>
      <c r="L958" s="143">
        <v>0</v>
      </c>
      <c r="M958" s="143">
        <v>0</v>
      </c>
      <c r="N958" s="143">
        <v>0</v>
      </c>
      <c r="O958" s="143">
        <v>0</v>
      </c>
      <c r="P958" s="143">
        <v>1</v>
      </c>
      <c r="Q958" s="143">
        <v>0</v>
      </c>
      <c r="R958" s="143">
        <v>0</v>
      </c>
      <c r="S958" s="143">
        <v>0</v>
      </c>
      <c r="T958" s="144">
        <v>0</v>
      </c>
      <c r="U958" s="154">
        <v>0</v>
      </c>
      <c r="V958" s="143">
        <v>0</v>
      </c>
      <c r="W958" s="143">
        <v>0</v>
      </c>
      <c r="X958" s="143">
        <v>0</v>
      </c>
      <c r="Y958" s="143">
        <v>0</v>
      </c>
      <c r="Z958" s="143">
        <v>0</v>
      </c>
      <c r="AA958" s="143">
        <v>0</v>
      </c>
      <c r="AB958" s="143">
        <v>0</v>
      </c>
      <c r="AC958" s="143">
        <v>0</v>
      </c>
      <c r="AD958" s="143">
        <v>0</v>
      </c>
      <c r="AE958" s="143">
        <v>0</v>
      </c>
      <c r="AF958" s="148">
        <v>0</v>
      </c>
    </row>
    <row r="959" spans="1:257" s="45" customFormat="1" ht="15.5" x14ac:dyDescent="0.25">
      <c r="A959" s="33"/>
      <c r="B959" s="47"/>
      <c r="C959" s="62">
        <v>6525</v>
      </c>
      <c r="D959" s="172" t="s">
        <v>252</v>
      </c>
      <c r="E959" s="79">
        <v>699</v>
      </c>
      <c r="F959" s="80" t="s">
        <v>473</v>
      </c>
      <c r="G959" s="28"/>
      <c r="H959"/>
      <c r="I959" s="158" t="s">
        <v>1191</v>
      </c>
      <c r="J959" s="154">
        <v>0</v>
      </c>
      <c r="K959" s="143">
        <v>0</v>
      </c>
      <c r="L959" s="143">
        <v>0</v>
      </c>
      <c r="M959" s="143">
        <v>0</v>
      </c>
      <c r="N959" s="143">
        <v>0</v>
      </c>
      <c r="O959" s="143">
        <v>0</v>
      </c>
      <c r="P959" s="143">
        <v>0</v>
      </c>
      <c r="Q959" s="143">
        <v>1</v>
      </c>
      <c r="R959" s="143">
        <v>0</v>
      </c>
      <c r="S959" s="143">
        <v>0</v>
      </c>
      <c r="T959" s="144">
        <v>0</v>
      </c>
      <c r="U959" s="154">
        <v>0</v>
      </c>
      <c r="V959" s="143">
        <v>0</v>
      </c>
      <c r="W959" s="143">
        <v>0</v>
      </c>
      <c r="X959" s="143">
        <v>0</v>
      </c>
      <c r="Y959" s="143">
        <v>0</v>
      </c>
      <c r="Z959" s="143">
        <v>0</v>
      </c>
      <c r="AA959" s="143">
        <v>0</v>
      </c>
      <c r="AB959" s="143">
        <v>0</v>
      </c>
      <c r="AC959" s="143">
        <v>0</v>
      </c>
      <c r="AD959" s="143">
        <v>0</v>
      </c>
      <c r="AE959" s="143">
        <v>0</v>
      </c>
      <c r="AF959" s="148">
        <v>0</v>
      </c>
      <c r="AG959" s="19"/>
      <c r="AH959" s="19"/>
      <c r="AI959" s="19"/>
      <c r="AJ959" s="19"/>
      <c r="AK959" s="19"/>
      <c r="AL959" s="19"/>
      <c r="AM959" s="19"/>
      <c r="AN959" s="19"/>
      <c r="AO959" s="19"/>
      <c r="AP959" s="19"/>
      <c r="AQ959" s="19"/>
      <c r="AR959" s="19"/>
      <c r="AS959" s="19"/>
      <c r="AT959" s="19"/>
      <c r="AU959" s="19"/>
      <c r="AV959" s="19"/>
      <c r="AW959" s="19"/>
      <c r="AX959" s="19"/>
      <c r="AY959" s="19"/>
      <c r="AZ959" s="19"/>
      <c r="BA959" s="19"/>
      <c r="BB959" s="19"/>
      <c r="BC959" s="19"/>
      <c r="BD959" s="19"/>
      <c r="BE959" s="19"/>
      <c r="BF959" s="19"/>
      <c r="BG959" s="19"/>
      <c r="BH959" s="19"/>
      <c r="BI959" s="19"/>
      <c r="BJ959" s="19"/>
      <c r="BK959" s="19"/>
      <c r="BL959" s="19"/>
      <c r="BM959" s="19"/>
      <c r="BN959" s="19"/>
      <c r="BO959" s="19"/>
      <c r="BP959" s="19"/>
      <c r="BQ959" s="19"/>
      <c r="BR959" s="19"/>
      <c r="BS959" s="19"/>
      <c r="BT959" s="19"/>
      <c r="BU959" s="19"/>
      <c r="BV959" s="19"/>
      <c r="BW959" s="19"/>
      <c r="BX959" s="19"/>
      <c r="BY959" s="19"/>
      <c r="BZ959" s="19"/>
      <c r="CA959" s="19"/>
      <c r="CB959" s="19"/>
      <c r="CC959" s="19"/>
      <c r="CD959" s="19"/>
      <c r="CE959" s="19"/>
      <c r="CF959" s="19"/>
      <c r="CG959" s="19"/>
      <c r="CH959" s="19"/>
      <c r="CI959" s="19"/>
      <c r="CJ959" s="19"/>
      <c r="CK959" s="19"/>
      <c r="CL959" s="19"/>
      <c r="CM959" s="19"/>
      <c r="CN959" s="19"/>
      <c r="CO959" s="19"/>
      <c r="CP959" s="19"/>
      <c r="CQ959" s="19"/>
      <c r="CR959" s="19"/>
      <c r="CS959" s="19"/>
      <c r="CT959" s="19"/>
      <c r="CU959" s="19"/>
      <c r="CV959" s="19"/>
      <c r="CW959" s="19"/>
      <c r="CX959" s="19"/>
      <c r="CY959" s="19"/>
      <c r="CZ959" s="19"/>
      <c r="DA959" s="19"/>
      <c r="DB959" s="19"/>
      <c r="DC959" s="19"/>
      <c r="DD959" s="19"/>
      <c r="DE959" s="19"/>
      <c r="DF959" s="19"/>
      <c r="DG959" s="19"/>
      <c r="DH959" s="19"/>
      <c r="DI959" s="19"/>
      <c r="DJ959" s="19"/>
      <c r="DK959" s="19"/>
      <c r="DL959" s="19"/>
      <c r="DM959" s="19"/>
      <c r="DN959" s="19"/>
      <c r="DO959" s="19"/>
      <c r="DP959" s="19"/>
      <c r="DQ959" s="19"/>
      <c r="DR959" s="19"/>
      <c r="DS959" s="19"/>
      <c r="DT959" s="19"/>
      <c r="DU959" s="19"/>
      <c r="DV959" s="19"/>
      <c r="DW959" s="19"/>
      <c r="DX959" s="19"/>
      <c r="DY959" s="19"/>
      <c r="DZ959" s="19"/>
      <c r="EA959" s="19"/>
      <c r="EB959" s="19"/>
      <c r="EC959" s="19"/>
      <c r="ED959" s="19"/>
      <c r="EE959" s="19"/>
      <c r="EF959" s="19"/>
      <c r="EG959" s="19"/>
      <c r="EH959" s="19"/>
      <c r="EI959" s="19"/>
      <c r="EJ959" s="19"/>
      <c r="EK959" s="19"/>
      <c r="EL959" s="19"/>
      <c r="EM959" s="19"/>
      <c r="EN959" s="19"/>
      <c r="EO959" s="19"/>
      <c r="EP959" s="19"/>
      <c r="EQ959" s="19"/>
      <c r="ER959" s="19"/>
      <c r="ES959" s="19"/>
      <c r="ET959" s="19"/>
      <c r="EU959" s="19"/>
      <c r="EV959" s="19"/>
      <c r="EW959" s="19"/>
      <c r="EX959" s="19"/>
      <c r="EY959" s="19"/>
      <c r="EZ959" s="19"/>
      <c r="FA959" s="19"/>
      <c r="FB959" s="19"/>
      <c r="FC959" s="19"/>
      <c r="FD959" s="19"/>
      <c r="FE959" s="19"/>
      <c r="FF959" s="19"/>
      <c r="FG959" s="19"/>
      <c r="FH959" s="19"/>
      <c r="FI959" s="19"/>
      <c r="FJ959" s="19"/>
      <c r="FK959" s="19"/>
      <c r="FL959" s="19"/>
      <c r="FM959" s="19"/>
      <c r="FN959" s="19"/>
      <c r="FO959" s="19"/>
      <c r="FP959" s="19"/>
      <c r="FQ959" s="19"/>
      <c r="FR959" s="19"/>
      <c r="FS959" s="19"/>
      <c r="FT959" s="19"/>
      <c r="FU959" s="19"/>
      <c r="FV959" s="19"/>
      <c r="FW959" s="19"/>
      <c r="FX959" s="19"/>
      <c r="FY959" s="19"/>
      <c r="FZ959" s="19"/>
      <c r="GA959" s="19"/>
      <c r="GB959" s="19"/>
      <c r="GC959" s="19"/>
      <c r="GD959" s="19"/>
      <c r="GE959" s="19"/>
      <c r="GF959" s="19"/>
      <c r="GG959" s="19"/>
      <c r="GH959" s="19"/>
      <c r="GI959" s="19"/>
      <c r="GJ959" s="19"/>
      <c r="GK959" s="19"/>
      <c r="GL959" s="19"/>
      <c r="GM959" s="19"/>
      <c r="GN959" s="19"/>
      <c r="GO959" s="19"/>
      <c r="GP959" s="19"/>
      <c r="GQ959" s="19"/>
      <c r="GR959" s="19"/>
      <c r="GS959" s="19"/>
      <c r="GT959" s="19"/>
      <c r="GU959" s="19"/>
      <c r="GV959" s="19"/>
      <c r="GW959" s="19"/>
      <c r="GX959" s="19"/>
      <c r="GY959" s="19"/>
      <c r="GZ959" s="19"/>
      <c r="HA959" s="19"/>
      <c r="HB959" s="19"/>
      <c r="HC959" s="19"/>
      <c r="HD959" s="19"/>
      <c r="HE959" s="19"/>
      <c r="HF959" s="19"/>
      <c r="HG959" s="19"/>
      <c r="HH959" s="19"/>
      <c r="HI959" s="19"/>
      <c r="HJ959" s="19"/>
      <c r="HK959" s="19"/>
      <c r="HL959" s="19"/>
      <c r="HM959" s="19"/>
      <c r="HN959" s="19"/>
      <c r="HO959" s="19"/>
      <c r="HP959" s="19"/>
      <c r="HQ959" s="19"/>
      <c r="HR959" s="19"/>
      <c r="HS959" s="19"/>
      <c r="HT959" s="19"/>
      <c r="HU959" s="19"/>
      <c r="HV959" s="19"/>
      <c r="HW959" s="19"/>
      <c r="HX959" s="19"/>
      <c r="HY959" s="19"/>
      <c r="HZ959" s="19"/>
      <c r="IA959" s="19"/>
      <c r="IB959" s="19"/>
      <c r="IC959" s="19"/>
      <c r="ID959" s="19"/>
      <c r="IE959" s="19"/>
      <c r="IF959" s="19"/>
      <c r="IG959" s="19"/>
      <c r="IH959" s="19"/>
      <c r="II959" s="19"/>
      <c r="IJ959" s="19"/>
      <c r="IK959" s="19"/>
      <c r="IL959" s="19"/>
      <c r="IM959" s="19"/>
      <c r="IN959" s="19"/>
      <c r="IO959" s="19"/>
      <c r="IP959" s="19"/>
      <c r="IQ959" s="19"/>
      <c r="IR959" s="19"/>
      <c r="IS959" s="19"/>
      <c r="IT959" s="19"/>
      <c r="IU959" s="19"/>
      <c r="IV959" s="19"/>
      <c r="IW959" s="19"/>
    </row>
    <row r="960" spans="1:257" s="45" customFormat="1" x14ac:dyDescent="0.25">
      <c r="A960" s="33"/>
      <c r="B960" s="47"/>
      <c r="C960" s="62">
        <v>6526</v>
      </c>
      <c r="D960" s="172" t="s">
        <v>251</v>
      </c>
      <c r="E960" s="79">
        <v>699</v>
      </c>
      <c r="F960" s="80" t="s">
        <v>473</v>
      </c>
      <c r="G960" s="28"/>
      <c r="H960"/>
      <c r="I960" s="158" t="s">
        <v>1191</v>
      </c>
      <c r="J960" s="154">
        <v>0</v>
      </c>
      <c r="K960" s="143">
        <v>0</v>
      </c>
      <c r="L960" s="143">
        <v>0</v>
      </c>
      <c r="M960" s="143">
        <v>0</v>
      </c>
      <c r="N960" s="143">
        <v>0</v>
      </c>
      <c r="O960" s="143">
        <v>0</v>
      </c>
      <c r="P960" s="143">
        <v>0</v>
      </c>
      <c r="Q960" s="143">
        <v>0</v>
      </c>
      <c r="R960" s="143">
        <v>0</v>
      </c>
      <c r="S960" s="143">
        <v>0</v>
      </c>
      <c r="T960" s="144">
        <v>0</v>
      </c>
      <c r="U960" s="154">
        <v>0</v>
      </c>
      <c r="V960" s="143">
        <v>1</v>
      </c>
      <c r="W960" s="143">
        <v>0</v>
      </c>
      <c r="X960" s="143">
        <v>0</v>
      </c>
      <c r="Y960" s="143">
        <v>0</v>
      </c>
      <c r="Z960" s="143">
        <v>0</v>
      </c>
      <c r="AA960" s="143">
        <v>0</v>
      </c>
      <c r="AB960" s="143">
        <v>0</v>
      </c>
      <c r="AC960" s="143">
        <v>0</v>
      </c>
      <c r="AD960" s="143">
        <v>0</v>
      </c>
      <c r="AE960" s="143">
        <v>0</v>
      </c>
      <c r="AF960" s="148">
        <v>0</v>
      </c>
    </row>
    <row r="961" spans="1:257" s="19" customFormat="1" ht="15.5" x14ac:dyDescent="0.25">
      <c r="A961" s="15">
        <v>66</v>
      </c>
      <c r="B961" s="53" t="s">
        <v>256</v>
      </c>
      <c r="C961" s="86">
        <v>66</v>
      </c>
      <c r="D961" s="176" t="s">
        <v>253</v>
      </c>
      <c r="E961" s="79"/>
      <c r="F961" s="37"/>
      <c r="G961" s="37"/>
      <c r="H961"/>
      <c r="I961" s="159"/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55"/>
      <c r="U961" s="149"/>
      <c r="V961" s="149"/>
      <c r="W961" s="149"/>
      <c r="X961" s="149"/>
      <c r="Y961" s="149"/>
      <c r="Z961" s="149"/>
      <c r="AA961" s="149"/>
      <c r="AB961" s="149"/>
      <c r="AC961" s="149"/>
      <c r="AD961" s="149"/>
      <c r="AE961" s="149"/>
      <c r="AF961" s="150"/>
      <c r="AG961" s="45"/>
      <c r="AH961" s="45"/>
      <c r="AI961" s="45"/>
      <c r="AJ961" s="45"/>
      <c r="AK961" s="45"/>
      <c r="AL961" s="45"/>
      <c r="AM961" s="45"/>
      <c r="AN961" s="45"/>
      <c r="AO961" s="45"/>
      <c r="AP961" s="45"/>
      <c r="AQ961" s="45"/>
      <c r="AR961" s="45"/>
      <c r="AS961" s="45"/>
      <c r="AT961" s="45"/>
      <c r="AU961" s="45"/>
      <c r="AV961" s="45"/>
      <c r="AW961" s="45"/>
      <c r="AX961" s="45"/>
      <c r="AY961" s="45"/>
      <c r="AZ961" s="45"/>
      <c r="BA961" s="45"/>
      <c r="BB961" s="45"/>
      <c r="BC961" s="45"/>
      <c r="BD961" s="45"/>
      <c r="BE961" s="45"/>
      <c r="BF961" s="45"/>
      <c r="BG961" s="45"/>
      <c r="BH961" s="45"/>
      <c r="BI961" s="45"/>
      <c r="BJ961" s="45"/>
      <c r="BK961" s="45"/>
      <c r="BL961" s="45"/>
      <c r="BM961" s="45"/>
      <c r="BN961" s="45"/>
      <c r="BO961" s="45"/>
      <c r="BP961" s="45"/>
      <c r="BQ961" s="45"/>
      <c r="BR961" s="45"/>
      <c r="BS961" s="45"/>
      <c r="BT961" s="45"/>
      <c r="BU961" s="45"/>
      <c r="BV961" s="45"/>
      <c r="BW961" s="45"/>
      <c r="BX961" s="45"/>
      <c r="BY961" s="45"/>
      <c r="BZ961" s="45"/>
      <c r="CA961" s="45"/>
      <c r="CB961" s="45"/>
      <c r="CC961" s="45"/>
      <c r="CD961" s="45"/>
      <c r="CE961" s="45"/>
      <c r="CF961" s="45"/>
      <c r="CG961" s="45"/>
      <c r="CH961" s="45"/>
      <c r="CI961" s="45"/>
      <c r="CJ961" s="45"/>
      <c r="CK961" s="45"/>
      <c r="CL961" s="45"/>
      <c r="CM961" s="45"/>
      <c r="CN961" s="45"/>
      <c r="CO961" s="45"/>
      <c r="CP961" s="45"/>
      <c r="CQ961" s="45"/>
      <c r="CR961" s="45"/>
      <c r="CS961" s="45"/>
      <c r="CT961" s="45"/>
      <c r="CU961" s="45"/>
      <c r="CV961" s="45"/>
      <c r="CW961" s="45"/>
      <c r="CX961" s="45"/>
      <c r="CY961" s="45"/>
      <c r="CZ961" s="45"/>
      <c r="DA961" s="45"/>
      <c r="DB961" s="45"/>
      <c r="DC961" s="45"/>
      <c r="DD961" s="45"/>
      <c r="DE961" s="45"/>
      <c r="DF961" s="45"/>
      <c r="DG961" s="45"/>
      <c r="DH961" s="45"/>
      <c r="DI961" s="45"/>
      <c r="DJ961" s="45"/>
      <c r="DK961" s="45"/>
      <c r="DL961" s="45"/>
      <c r="DM961" s="45"/>
      <c r="DN961" s="45"/>
      <c r="DO961" s="45"/>
      <c r="DP961" s="45"/>
      <c r="DQ961" s="45"/>
      <c r="DR961" s="45"/>
      <c r="DS961" s="45"/>
      <c r="DT961" s="45"/>
      <c r="DU961" s="45"/>
      <c r="DV961" s="45"/>
      <c r="DW961" s="45"/>
      <c r="DX961" s="45"/>
      <c r="DY961" s="45"/>
      <c r="DZ961" s="45"/>
      <c r="EA961" s="45"/>
      <c r="EB961" s="45"/>
      <c r="EC961" s="45"/>
      <c r="ED961" s="45"/>
      <c r="EE961" s="45"/>
      <c r="EF961" s="45"/>
      <c r="EG961" s="45"/>
      <c r="EH961" s="45"/>
      <c r="EI961" s="45"/>
      <c r="EJ961" s="45"/>
      <c r="EK961" s="45"/>
      <c r="EL961" s="45"/>
      <c r="EM961" s="45"/>
      <c r="EN961" s="45"/>
      <c r="EO961" s="45"/>
      <c r="EP961" s="45"/>
      <c r="EQ961" s="45"/>
      <c r="ER961" s="45"/>
      <c r="ES961" s="45"/>
      <c r="ET961" s="45"/>
      <c r="EU961" s="45"/>
      <c r="EV961" s="45"/>
      <c r="EW961" s="45"/>
      <c r="EX961" s="45"/>
      <c r="EY961" s="45"/>
      <c r="EZ961" s="45"/>
      <c r="FA961" s="45"/>
      <c r="FB961" s="45"/>
      <c r="FC961" s="45"/>
      <c r="FD961" s="45"/>
      <c r="FE961" s="45"/>
      <c r="FF961" s="45"/>
      <c r="FG961" s="45"/>
      <c r="FH961" s="45"/>
      <c r="FI961" s="45"/>
      <c r="FJ961" s="45"/>
      <c r="FK961" s="45"/>
      <c r="FL961" s="45"/>
      <c r="FM961" s="45"/>
      <c r="FN961" s="45"/>
      <c r="FO961" s="45"/>
      <c r="FP961" s="45"/>
      <c r="FQ961" s="45"/>
      <c r="FR961" s="45"/>
      <c r="FS961" s="45"/>
      <c r="FT961" s="45"/>
      <c r="FU961" s="45"/>
      <c r="FV961" s="45"/>
      <c r="FW961" s="45"/>
      <c r="FX961" s="45"/>
      <c r="FY961" s="45"/>
      <c r="FZ961" s="45"/>
      <c r="GA961" s="45"/>
      <c r="GB961" s="45"/>
      <c r="GC961" s="45"/>
      <c r="GD961" s="45"/>
      <c r="GE961" s="45"/>
      <c r="GF961" s="45"/>
      <c r="GG961" s="45"/>
      <c r="GH961" s="45"/>
      <c r="GI961" s="45"/>
      <c r="GJ961" s="45"/>
      <c r="GK961" s="45"/>
      <c r="GL961" s="45"/>
      <c r="GM961" s="45"/>
      <c r="GN961" s="45"/>
      <c r="GO961" s="45"/>
      <c r="GP961" s="45"/>
      <c r="GQ961" s="45"/>
      <c r="GR961" s="45"/>
      <c r="GS961" s="45"/>
      <c r="GT961" s="45"/>
      <c r="GU961" s="45"/>
      <c r="GV961" s="45"/>
      <c r="GW961" s="45"/>
      <c r="GX961" s="45"/>
      <c r="GY961" s="45"/>
      <c r="GZ961" s="45"/>
      <c r="HA961" s="45"/>
      <c r="HB961" s="45"/>
      <c r="HC961" s="45"/>
      <c r="HD961" s="45"/>
      <c r="HE961" s="45"/>
      <c r="HF961" s="45"/>
      <c r="HG961" s="45"/>
      <c r="HH961" s="45"/>
      <c r="HI961" s="45"/>
      <c r="HJ961" s="45"/>
      <c r="HK961" s="45"/>
      <c r="HL961" s="45"/>
      <c r="HM961" s="45"/>
      <c r="HN961" s="45"/>
      <c r="HO961" s="45"/>
      <c r="HP961" s="45"/>
      <c r="HQ961" s="45"/>
      <c r="HR961" s="45"/>
      <c r="HS961" s="45"/>
      <c r="HT961" s="45"/>
      <c r="HU961" s="45"/>
      <c r="HV961" s="45"/>
      <c r="HW961" s="45"/>
      <c r="HX961" s="45"/>
      <c r="HY961" s="45"/>
      <c r="HZ961" s="45"/>
      <c r="IA961" s="45"/>
      <c r="IB961" s="45"/>
      <c r="IC961" s="45"/>
      <c r="ID961" s="45"/>
      <c r="IE961" s="45"/>
      <c r="IF961" s="45"/>
      <c r="IG961" s="45"/>
      <c r="IH961" s="45"/>
      <c r="II961" s="45"/>
      <c r="IJ961" s="45"/>
      <c r="IK961" s="45"/>
      <c r="IL961" s="45"/>
      <c r="IM961" s="45"/>
      <c r="IN961" s="45"/>
      <c r="IO961" s="45"/>
      <c r="IP961" s="45"/>
      <c r="IQ961" s="45"/>
      <c r="IR961" s="45"/>
      <c r="IS961" s="45"/>
      <c r="IT961" s="45"/>
      <c r="IU961" s="45"/>
      <c r="IV961" s="45"/>
      <c r="IW961" s="45"/>
    </row>
    <row r="962" spans="1:257" s="45" customFormat="1" ht="15.5" x14ac:dyDescent="0.25">
      <c r="A962" s="33"/>
      <c r="B962" s="47"/>
      <c r="C962" s="62">
        <v>660</v>
      </c>
      <c r="D962" s="172" t="s">
        <v>254</v>
      </c>
      <c r="E962" s="79">
        <v>699</v>
      </c>
      <c r="F962" s="80" t="s">
        <v>473</v>
      </c>
      <c r="G962" s="28"/>
      <c r="H962"/>
      <c r="I962" s="158" t="s">
        <v>1191</v>
      </c>
      <c r="J962" s="154">
        <v>1</v>
      </c>
      <c r="K962" s="143">
        <v>0</v>
      </c>
      <c r="L962" s="143">
        <v>0</v>
      </c>
      <c r="M962" s="143">
        <v>0</v>
      </c>
      <c r="N962" s="143">
        <v>0</v>
      </c>
      <c r="O962" s="143">
        <v>0</v>
      </c>
      <c r="P962" s="143">
        <v>0</v>
      </c>
      <c r="Q962" s="143">
        <v>0</v>
      </c>
      <c r="R962" s="143">
        <v>0</v>
      </c>
      <c r="S962" s="143">
        <v>0</v>
      </c>
      <c r="T962" s="144">
        <v>0</v>
      </c>
      <c r="U962" s="154">
        <v>0</v>
      </c>
      <c r="V962" s="143">
        <v>0</v>
      </c>
      <c r="W962" s="143">
        <v>0</v>
      </c>
      <c r="X962" s="143">
        <v>0</v>
      </c>
      <c r="Y962" s="143">
        <v>0</v>
      </c>
      <c r="Z962" s="143">
        <v>0</v>
      </c>
      <c r="AA962" s="143">
        <v>0</v>
      </c>
      <c r="AB962" s="143">
        <v>0</v>
      </c>
      <c r="AC962" s="143">
        <v>0</v>
      </c>
      <c r="AD962" s="143">
        <v>0</v>
      </c>
      <c r="AE962" s="143">
        <v>0</v>
      </c>
      <c r="AF962" s="148">
        <v>0</v>
      </c>
      <c r="AG962" s="19"/>
      <c r="AH962" s="19"/>
      <c r="AI962" s="19"/>
      <c r="AJ962" s="19"/>
      <c r="AK962" s="19"/>
      <c r="AL962" s="19"/>
      <c r="AM962" s="19"/>
      <c r="AN962" s="19"/>
      <c r="AO962" s="19"/>
      <c r="AP962" s="19"/>
      <c r="AQ962" s="19"/>
      <c r="AR962" s="19"/>
      <c r="AS962" s="19"/>
      <c r="AT962" s="19"/>
      <c r="AU962" s="19"/>
      <c r="AV962" s="19"/>
      <c r="AW962" s="19"/>
      <c r="AX962" s="19"/>
      <c r="AY962" s="19"/>
      <c r="AZ962" s="19"/>
      <c r="BA962" s="19"/>
      <c r="BB962" s="19"/>
      <c r="BC962" s="19"/>
      <c r="BD962" s="19"/>
      <c r="BE962" s="19"/>
      <c r="BF962" s="19"/>
      <c r="BG962" s="19"/>
      <c r="BH962" s="19"/>
      <c r="BI962" s="19"/>
      <c r="BJ962" s="19"/>
      <c r="BK962" s="19"/>
      <c r="BL962" s="19"/>
      <c r="BM962" s="19"/>
      <c r="BN962" s="19"/>
      <c r="BO962" s="19"/>
      <c r="BP962" s="19"/>
      <c r="BQ962" s="19"/>
      <c r="BR962" s="19"/>
      <c r="BS962" s="19"/>
      <c r="BT962" s="19"/>
      <c r="BU962" s="19"/>
      <c r="BV962" s="19"/>
      <c r="BW962" s="19"/>
      <c r="BX962" s="19"/>
      <c r="BY962" s="19"/>
      <c r="BZ962" s="19"/>
      <c r="CA962" s="19"/>
      <c r="CB962" s="19"/>
      <c r="CC962" s="19"/>
      <c r="CD962" s="19"/>
      <c r="CE962" s="19"/>
      <c r="CF962" s="19"/>
      <c r="CG962" s="19"/>
      <c r="CH962" s="19"/>
      <c r="CI962" s="19"/>
      <c r="CJ962" s="19"/>
      <c r="CK962" s="19"/>
      <c r="CL962" s="19"/>
      <c r="CM962" s="19"/>
      <c r="CN962" s="19"/>
      <c r="CO962" s="19"/>
      <c r="CP962" s="19"/>
      <c r="CQ962" s="19"/>
      <c r="CR962" s="19"/>
      <c r="CS962" s="19"/>
      <c r="CT962" s="19"/>
      <c r="CU962" s="19"/>
      <c r="CV962" s="19"/>
      <c r="CW962" s="19"/>
      <c r="CX962" s="19"/>
      <c r="CY962" s="19"/>
      <c r="CZ962" s="19"/>
      <c r="DA962" s="19"/>
      <c r="DB962" s="19"/>
      <c r="DC962" s="19"/>
      <c r="DD962" s="19"/>
      <c r="DE962" s="19"/>
      <c r="DF962" s="19"/>
      <c r="DG962" s="19"/>
      <c r="DH962" s="19"/>
      <c r="DI962" s="19"/>
      <c r="DJ962" s="19"/>
      <c r="DK962" s="19"/>
      <c r="DL962" s="19"/>
      <c r="DM962" s="19"/>
      <c r="DN962" s="19"/>
      <c r="DO962" s="19"/>
      <c r="DP962" s="19"/>
      <c r="DQ962" s="19"/>
      <c r="DR962" s="19"/>
      <c r="DS962" s="19"/>
      <c r="DT962" s="19"/>
      <c r="DU962" s="19"/>
      <c r="DV962" s="19"/>
      <c r="DW962" s="19"/>
      <c r="DX962" s="19"/>
      <c r="DY962" s="19"/>
      <c r="DZ962" s="19"/>
      <c r="EA962" s="19"/>
      <c r="EB962" s="19"/>
      <c r="EC962" s="19"/>
      <c r="ED962" s="19"/>
      <c r="EE962" s="19"/>
      <c r="EF962" s="19"/>
      <c r="EG962" s="19"/>
      <c r="EH962" s="19"/>
      <c r="EI962" s="19"/>
      <c r="EJ962" s="19"/>
      <c r="EK962" s="19"/>
      <c r="EL962" s="19"/>
      <c r="EM962" s="19"/>
      <c r="EN962" s="19"/>
      <c r="EO962" s="19"/>
      <c r="EP962" s="19"/>
      <c r="EQ962" s="19"/>
      <c r="ER962" s="19"/>
      <c r="ES962" s="19"/>
      <c r="ET962" s="19"/>
      <c r="EU962" s="19"/>
      <c r="EV962" s="19"/>
      <c r="EW962" s="19"/>
      <c r="EX962" s="19"/>
      <c r="EY962" s="19"/>
      <c r="EZ962" s="19"/>
      <c r="FA962" s="19"/>
      <c r="FB962" s="19"/>
      <c r="FC962" s="19"/>
      <c r="FD962" s="19"/>
      <c r="FE962" s="19"/>
      <c r="FF962" s="19"/>
      <c r="FG962" s="19"/>
      <c r="FH962" s="19"/>
      <c r="FI962" s="19"/>
      <c r="FJ962" s="19"/>
      <c r="FK962" s="19"/>
      <c r="FL962" s="19"/>
      <c r="FM962" s="19"/>
      <c r="FN962" s="19"/>
      <c r="FO962" s="19"/>
      <c r="FP962" s="19"/>
      <c r="FQ962" s="19"/>
      <c r="FR962" s="19"/>
      <c r="FS962" s="19"/>
      <c r="FT962" s="19"/>
      <c r="FU962" s="19"/>
      <c r="FV962" s="19"/>
      <c r="FW962" s="19"/>
      <c r="FX962" s="19"/>
      <c r="FY962" s="19"/>
      <c r="FZ962" s="19"/>
      <c r="GA962" s="19"/>
      <c r="GB962" s="19"/>
      <c r="GC962" s="19"/>
      <c r="GD962" s="19"/>
      <c r="GE962" s="19"/>
      <c r="GF962" s="19"/>
      <c r="GG962" s="19"/>
      <c r="GH962" s="19"/>
      <c r="GI962" s="19"/>
      <c r="GJ962" s="19"/>
      <c r="GK962" s="19"/>
      <c r="GL962" s="19"/>
      <c r="GM962" s="19"/>
      <c r="GN962" s="19"/>
      <c r="GO962" s="19"/>
      <c r="GP962" s="19"/>
      <c r="GQ962" s="19"/>
      <c r="GR962" s="19"/>
      <c r="GS962" s="19"/>
      <c r="GT962" s="19"/>
      <c r="GU962" s="19"/>
      <c r="GV962" s="19"/>
      <c r="GW962" s="19"/>
      <c r="GX962" s="19"/>
      <c r="GY962" s="19"/>
      <c r="GZ962" s="19"/>
      <c r="HA962" s="19"/>
      <c r="HB962" s="19"/>
      <c r="HC962" s="19"/>
      <c r="HD962" s="19"/>
      <c r="HE962" s="19"/>
      <c r="HF962" s="19"/>
      <c r="HG962" s="19"/>
      <c r="HH962" s="19"/>
      <c r="HI962" s="19"/>
      <c r="HJ962" s="19"/>
      <c r="HK962" s="19"/>
      <c r="HL962" s="19"/>
      <c r="HM962" s="19"/>
      <c r="HN962" s="19"/>
      <c r="HO962" s="19"/>
      <c r="HP962" s="19"/>
      <c r="HQ962" s="19"/>
      <c r="HR962" s="19"/>
      <c r="HS962" s="19"/>
      <c r="HT962" s="19"/>
      <c r="HU962" s="19"/>
      <c r="HV962" s="19"/>
      <c r="HW962" s="19"/>
      <c r="HX962" s="19"/>
      <c r="HY962" s="19"/>
      <c r="HZ962" s="19"/>
      <c r="IA962" s="19"/>
      <c r="IB962" s="19"/>
      <c r="IC962" s="19"/>
      <c r="ID962" s="19"/>
      <c r="IE962" s="19"/>
      <c r="IF962" s="19"/>
      <c r="IG962" s="19"/>
      <c r="IH962" s="19"/>
      <c r="II962" s="19"/>
      <c r="IJ962" s="19"/>
      <c r="IK962" s="19"/>
      <c r="IL962" s="19"/>
      <c r="IM962" s="19"/>
      <c r="IN962" s="19"/>
      <c r="IO962" s="19"/>
      <c r="IP962" s="19"/>
      <c r="IQ962" s="19"/>
      <c r="IR962" s="19"/>
      <c r="IS962" s="19"/>
      <c r="IT962" s="19"/>
      <c r="IU962" s="19"/>
      <c r="IV962" s="19"/>
      <c r="IW962" s="19"/>
    </row>
    <row r="963" spans="1:257" s="45" customFormat="1" x14ac:dyDescent="0.25">
      <c r="A963" s="33"/>
      <c r="B963" s="47"/>
      <c r="C963" s="62">
        <v>665</v>
      </c>
      <c r="D963" s="172" t="s">
        <v>255</v>
      </c>
      <c r="E963" s="79">
        <v>665</v>
      </c>
      <c r="F963" s="28" t="s">
        <v>628</v>
      </c>
      <c r="G963" s="28"/>
      <c r="H963"/>
      <c r="I963" s="158" t="s">
        <v>1191</v>
      </c>
      <c r="J963" s="154">
        <v>0</v>
      </c>
      <c r="K963" s="143">
        <v>0</v>
      </c>
      <c r="L963" s="143">
        <v>0</v>
      </c>
      <c r="M963" s="143">
        <v>0</v>
      </c>
      <c r="N963" s="143">
        <v>1</v>
      </c>
      <c r="O963" s="143">
        <v>0</v>
      </c>
      <c r="P963" s="143">
        <v>0</v>
      </c>
      <c r="Q963" s="143">
        <v>0</v>
      </c>
      <c r="R963" s="143">
        <v>0</v>
      </c>
      <c r="S963" s="143">
        <v>0</v>
      </c>
      <c r="T963" s="144">
        <v>0</v>
      </c>
      <c r="U963" s="154">
        <v>0</v>
      </c>
      <c r="V963" s="143">
        <v>0</v>
      </c>
      <c r="W963" s="143">
        <v>0</v>
      </c>
      <c r="X963" s="143">
        <v>0</v>
      </c>
      <c r="Y963" s="143">
        <v>0</v>
      </c>
      <c r="Z963" s="143">
        <v>0</v>
      </c>
      <c r="AA963" s="143">
        <v>0</v>
      </c>
      <c r="AB963" s="143">
        <v>0</v>
      </c>
      <c r="AC963" s="143">
        <v>0</v>
      </c>
      <c r="AD963" s="143">
        <v>0</v>
      </c>
      <c r="AE963" s="143">
        <v>0</v>
      </c>
      <c r="AF963" s="148">
        <v>0</v>
      </c>
    </row>
    <row r="964" spans="1:257" s="19" customFormat="1" ht="46.5" x14ac:dyDescent="0.25">
      <c r="A964" s="15">
        <v>68</v>
      </c>
      <c r="B964" s="64" t="s">
        <v>257</v>
      </c>
      <c r="C964" s="86">
        <v>68</v>
      </c>
      <c r="D964" s="176" t="s">
        <v>257</v>
      </c>
      <c r="E964" s="81"/>
      <c r="F964" s="37"/>
      <c r="G964" s="37"/>
      <c r="H964"/>
      <c r="I964" s="159"/>
      <c r="J964" s="149"/>
      <c r="K964" s="149"/>
      <c r="L964" s="149"/>
      <c r="M964" s="149"/>
      <c r="N964" s="149"/>
      <c r="O964" s="149"/>
      <c r="P964" s="149"/>
      <c r="Q964" s="149"/>
      <c r="R964" s="149"/>
      <c r="S964" s="149"/>
      <c r="T964" s="155"/>
      <c r="U964" s="149"/>
      <c r="V964" s="149"/>
      <c r="W964" s="149"/>
      <c r="X964" s="149"/>
      <c r="Y964" s="149"/>
      <c r="Z964" s="149"/>
      <c r="AA964" s="149"/>
      <c r="AB964" s="149"/>
      <c r="AC964" s="149"/>
      <c r="AD964" s="149"/>
      <c r="AE964" s="149"/>
      <c r="AF964" s="150"/>
      <c r="AG964" s="45"/>
      <c r="AH964" s="45"/>
      <c r="AI964" s="45"/>
      <c r="AJ964" s="45"/>
      <c r="AK964" s="45"/>
      <c r="AL964" s="45"/>
      <c r="AM964" s="45"/>
      <c r="AN964" s="45"/>
      <c r="AO964" s="45"/>
      <c r="AP964" s="45"/>
      <c r="AQ964" s="45"/>
      <c r="AR964" s="45"/>
      <c r="AS964" s="45"/>
      <c r="AT964" s="45"/>
      <c r="AU964" s="45"/>
      <c r="AV964" s="45"/>
      <c r="AW964" s="45"/>
      <c r="AX964" s="45"/>
      <c r="AY964" s="45"/>
      <c r="AZ964" s="45"/>
      <c r="BA964" s="45"/>
      <c r="BB964" s="45"/>
      <c r="BC964" s="45"/>
      <c r="BD964" s="45"/>
      <c r="BE964" s="45"/>
      <c r="BF964" s="45"/>
      <c r="BG964" s="45"/>
      <c r="BH964" s="45"/>
      <c r="BI964" s="45"/>
      <c r="BJ964" s="45"/>
      <c r="BK964" s="45"/>
      <c r="BL964" s="45"/>
      <c r="BM964" s="45"/>
      <c r="BN964" s="45"/>
      <c r="BO964" s="45"/>
      <c r="BP964" s="45"/>
      <c r="BQ964" s="45"/>
      <c r="BR964" s="45"/>
      <c r="BS964" s="45"/>
      <c r="BT964" s="45"/>
      <c r="BU964" s="45"/>
      <c r="BV964" s="45"/>
      <c r="BW964" s="45"/>
      <c r="BX964" s="45"/>
      <c r="BY964" s="45"/>
      <c r="BZ964" s="45"/>
      <c r="CA964" s="45"/>
      <c r="CB964" s="45"/>
      <c r="CC964" s="45"/>
      <c r="CD964" s="45"/>
      <c r="CE964" s="45"/>
      <c r="CF964" s="45"/>
      <c r="CG964" s="45"/>
      <c r="CH964" s="45"/>
      <c r="CI964" s="45"/>
      <c r="CJ964" s="45"/>
      <c r="CK964" s="45"/>
      <c r="CL964" s="45"/>
      <c r="CM964" s="45"/>
      <c r="CN964" s="45"/>
      <c r="CO964" s="45"/>
      <c r="CP964" s="45"/>
      <c r="CQ964" s="45"/>
      <c r="CR964" s="45"/>
      <c r="CS964" s="45"/>
      <c r="CT964" s="45"/>
      <c r="CU964" s="45"/>
      <c r="CV964" s="45"/>
      <c r="CW964" s="45"/>
      <c r="CX964" s="45"/>
      <c r="CY964" s="45"/>
      <c r="CZ964" s="45"/>
      <c r="DA964" s="45"/>
      <c r="DB964" s="45"/>
      <c r="DC964" s="45"/>
      <c r="DD964" s="45"/>
      <c r="DE964" s="45"/>
      <c r="DF964" s="45"/>
      <c r="DG964" s="45"/>
      <c r="DH964" s="45"/>
      <c r="DI964" s="45"/>
      <c r="DJ964" s="45"/>
      <c r="DK964" s="45"/>
      <c r="DL964" s="45"/>
      <c r="DM964" s="45"/>
      <c r="DN964" s="45"/>
      <c r="DO964" s="45"/>
      <c r="DP964" s="45"/>
      <c r="DQ964" s="45"/>
      <c r="DR964" s="45"/>
      <c r="DS964" s="45"/>
      <c r="DT964" s="45"/>
      <c r="DU964" s="45"/>
      <c r="DV964" s="45"/>
      <c r="DW964" s="45"/>
      <c r="DX964" s="45"/>
      <c r="DY964" s="45"/>
      <c r="DZ964" s="45"/>
      <c r="EA964" s="45"/>
      <c r="EB964" s="45"/>
      <c r="EC964" s="45"/>
      <c r="ED964" s="45"/>
      <c r="EE964" s="45"/>
      <c r="EF964" s="45"/>
      <c r="EG964" s="45"/>
      <c r="EH964" s="45"/>
      <c r="EI964" s="45"/>
      <c r="EJ964" s="45"/>
      <c r="EK964" s="45"/>
      <c r="EL964" s="45"/>
      <c r="EM964" s="45"/>
      <c r="EN964" s="45"/>
      <c r="EO964" s="45"/>
      <c r="EP964" s="45"/>
      <c r="EQ964" s="45"/>
      <c r="ER964" s="45"/>
      <c r="ES964" s="45"/>
      <c r="ET964" s="45"/>
      <c r="EU964" s="45"/>
      <c r="EV964" s="45"/>
      <c r="EW964" s="45"/>
      <c r="EX964" s="45"/>
      <c r="EY964" s="45"/>
      <c r="EZ964" s="45"/>
      <c r="FA964" s="45"/>
      <c r="FB964" s="45"/>
      <c r="FC964" s="45"/>
      <c r="FD964" s="45"/>
      <c r="FE964" s="45"/>
      <c r="FF964" s="45"/>
      <c r="FG964" s="45"/>
      <c r="FH964" s="45"/>
      <c r="FI964" s="45"/>
      <c r="FJ964" s="45"/>
      <c r="FK964" s="45"/>
      <c r="FL964" s="45"/>
      <c r="FM964" s="45"/>
      <c r="FN964" s="45"/>
      <c r="FO964" s="45"/>
      <c r="FP964" s="45"/>
      <c r="FQ964" s="45"/>
      <c r="FR964" s="45"/>
      <c r="FS964" s="45"/>
      <c r="FT964" s="45"/>
      <c r="FU964" s="45"/>
      <c r="FV964" s="45"/>
      <c r="FW964" s="45"/>
      <c r="FX964" s="45"/>
      <c r="FY964" s="45"/>
      <c r="FZ964" s="45"/>
      <c r="GA964" s="45"/>
      <c r="GB964" s="45"/>
      <c r="GC964" s="45"/>
      <c r="GD964" s="45"/>
      <c r="GE964" s="45"/>
      <c r="GF964" s="45"/>
      <c r="GG964" s="45"/>
      <c r="GH964" s="45"/>
      <c r="GI964" s="45"/>
      <c r="GJ964" s="45"/>
      <c r="GK964" s="45"/>
      <c r="GL964" s="45"/>
      <c r="GM964" s="45"/>
      <c r="GN964" s="45"/>
      <c r="GO964" s="45"/>
      <c r="GP964" s="45"/>
      <c r="GQ964" s="45"/>
      <c r="GR964" s="45"/>
      <c r="GS964" s="45"/>
      <c r="GT964" s="45"/>
      <c r="GU964" s="45"/>
      <c r="GV964" s="45"/>
      <c r="GW964" s="45"/>
      <c r="GX964" s="45"/>
      <c r="GY964" s="45"/>
      <c r="GZ964" s="45"/>
      <c r="HA964" s="45"/>
      <c r="HB964" s="45"/>
      <c r="HC964" s="45"/>
      <c r="HD964" s="45"/>
      <c r="HE964" s="45"/>
      <c r="HF964" s="45"/>
      <c r="HG964" s="45"/>
      <c r="HH964" s="45"/>
      <c r="HI964" s="45"/>
      <c r="HJ964" s="45"/>
      <c r="HK964" s="45"/>
      <c r="HL964" s="45"/>
      <c r="HM964" s="45"/>
      <c r="HN964" s="45"/>
      <c r="HO964" s="45"/>
      <c r="HP964" s="45"/>
      <c r="HQ964" s="45"/>
      <c r="HR964" s="45"/>
      <c r="HS964" s="45"/>
      <c r="HT964" s="45"/>
      <c r="HU964" s="45"/>
      <c r="HV964" s="45"/>
      <c r="HW964" s="45"/>
      <c r="HX964" s="45"/>
      <c r="HY964" s="45"/>
      <c r="HZ964" s="45"/>
      <c r="IA964" s="45"/>
      <c r="IB964" s="45"/>
      <c r="IC964" s="45"/>
      <c r="ID964" s="45"/>
      <c r="IE964" s="45"/>
      <c r="IF964" s="45"/>
      <c r="IG964" s="45"/>
      <c r="IH964" s="45"/>
      <c r="II964" s="45"/>
      <c r="IJ964" s="45"/>
      <c r="IK964" s="45"/>
      <c r="IL964" s="45"/>
      <c r="IM964" s="45"/>
      <c r="IN964" s="45"/>
      <c r="IO964" s="45"/>
      <c r="IP964" s="45"/>
      <c r="IQ964" s="45"/>
      <c r="IR964" s="45"/>
      <c r="IS964" s="45"/>
      <c r="IT964" s="45"/>
      <c r="IU964" s="45"/>
      <c r="IV964" s="45"/>
      <c r="IW964" s="45"/>
    </row>
    <row r="965" spans="1:257" s="45" customFormat="1" x14ac:dyDescent="0.25">
      <c r="A965" s="33"/>
      <c r="B965" s="47"/>
      <c r="C965" s="61">
        <v>680</v>
      </c>
      <c r="D965" s="172" t="s">
        <v>258</v>
      </c>
      <c r="E965" s="81"/>
      <c r="F965" s="28"/>
      <c r="G965" s="28"/>
      <c r="H965"/>
      <c r="I965" s="159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55"/>
      <c r="U965" s="149"/>
      <c r="V965" s="149"/>
      <c r="W965" s="149"/>
      <c r="X965" s="149"/>
      <c r="Y965" s="149"/>
      <c r="Z965" s="149"/>
      <c r="AA965" s="149"/>
      <c r="AB965" s="149"/>
      <c r="AC965" s="149"/>
      <c r="AD965" s="149"/>
      <c r="AE965" s="149"/>
      <c r="AF965" s="150"/>
    </row>
    <row r="966" spans="1:257" s="45" customFormat="1" x14ac:dyDescent="0.25">
      <c r="A966" s="33"/>
      <c r="B966" s="80"/>
      <c r="C966" s="62">
        <v>6801</v>
      </c>
      <c r="D966" s="172" t="s">
        <v>259</v>
      </c>
      <c r="E966" s="81">
        <v>699</v>
      </c>
      <c r="F966" s="80" t="s">
        <v>473</v>
      </c>
      <c r="G966" s="28"/>
      <c r="H966"/>
      <c r="I966" s="158" t="s">
        <v>1191</v>
      </c>
      <c r="J966" s="154">
        <v>0</v>
      </c>
      <c r="K966" s="143">
        <v>0</v>
      </c>
      <c r="L966" s="143">
        <v>0</v>
      </c>
      <c r="M966" s="143">
        <v>0</v>
      </c>
      <c r="N966" s="143">
        <v>0</v>
      </c>
      <c r="O966" s="143">
        <v>0</v>
      </c>
      <c r="P966" s="143">
        <v>0</v>
      </c>
      <c r="Q966" s="143">
        <v>0</v>
      </c>
      <c r="R966" s="143">
        <v>0</v>
      </c>
      <c r="S966" s="143">
        <v>1</v>
      </c>
      <c r="T966" s="144">
        <v>0</v>
      </c>
      <c r="U966" s="154">
        <v>0</v>
      </c>
      <c r="V966" s="143">
        <v>0</v>
      </c>
      <c r="W966" s="143">
        <v>0</v>
      </c>
      <c r="X966" s="143">
        <v>0</v>
      </c>
      <c r="Y966" s="143">
        <v>0</v>
      </c>
      <c r="Z966" s="143">
        <v>0</v>
      </c>
      <c r="AA966" s="143">
        <v>0</v>
      </c>
      <c r="AB966" s="143">
        <v>0</v>
      </c>
      <c r="AC966" s="143">
        <v>0</v>
      </c>
      <c r="AD966" s="143">
        <v>0</v>
      </c>
      <c r="AE966" s="143">
        <v>0</v>
      </c>
      <c r="AF966" s="148">
        <v>0</v>
      </c>
    </row>
    <row r="967" spans="1:257" s="45" customFormat="1" x14ac:dyDescent="0.25">
      <c r="A967" s="33"/>
      <c r="B967" s="47"/>
      <c r="C967" s="62">
        <v>6802</v>
      </c>
      <c r="D967" s="172" t="s">
        <v>260</v>
      </c>
      <c r="E967" s="81">
        <v>699</v>
      </c>
      <c r="F967" s="80" t="s">
        <v>473</v>
      </c>
      <c r="G967" s="28"/>
      <c r="H967"/>
      <c r="I967" s="158" t="s">
        <v>1191</v>
      </c>
      <c r="J967" s="154">
        <v>0</v>
      </c>
      <c r="K967" s="143">
        <v>0</v>
      </c>
      <c r="L967" s="143">
        <v>0</v>
      </c>
      <c r="M967" s="143">
        <v>0</v>
      </c>
      <c r="N967" s="143">
        <v>0</v>
      </c>
      <c r="O967" s="143">
        <v>0</v>
      </c>
      <c r="P967" s="143">
        <v>0</v>
      </c>
      <c r="Q967" s="143">
        <v>0</v>
      </c>
      <c r="R967" s="143">
        <v>0</v>
      </c>
      <c r="S967" s="143">
        <v>1</v>
      </c>
      <c r="T967" s="144">
        <v>0</v>
      </c>
      <c r="U967" s="154">
        <v>0</v>
      </c>
      <c r="V967" s="143">
        <v>0</v>
      </c>
      <c r="W967" s="143">
        <v>0</v>
      </c>
      <c r="X967" s="143">
        <v>0</v>
      </c>
      <c r="Y967" s="143">
        <v>0</v>
      </c>
      <c r="Z967" s="143">
        <v>0</v>
      </c>
      <c r="AA967" s="143">
        <v>0</v>
      </c>
      <c r="AB967" s="143">
        <v>0</v>
      </c>
      <c r="AC967" s="143">
        <v>0</v>
      </c>
      <c r="AD967" s="143">
        <v>0</v>
      </c>
      <c r="AE967" s="143">
        <v>0</v>
      </c>
      <c r="AF967" s="148">
        <v>0</v>
      </c>
    </row>
    <row r="968" spans="1:257" s="45" customFormat="1" x14ac:dyDescent="0.25">
      <c r="A968" s="33"/>
      <c r="B968" s="47"/>
      <c r="C968" s="62">
        <v>6803</v>
      </c>
      <c r="D968" s="172" t="s">
        <v>261</v>
      </c>
      <c r="E968" s="81">
        <v>699</v>
      </c>
      <c r="F968" s="80" t="s">
        <v>473</v>
      </c>
      <c r="G968" s="28"/>
      <c r="H968"/>
      <c r="I968" s="158" t="s">
        <v>1191</v>
      </c>
      <c r="J968" s="154">
        <v>0</v>
      </c>
      <c r="K968" s="143">
        <v>0</v>
      </c>
      <c r="L968" s="143">
        <v>0</v>
      </c>
      <c r="M968" s="143">
        <v>0</v>
      </c>
      <c r="N968" s="143">
        <v>0</v>
      </c>
      <c r="O968" s="143">
        <v>0</v>
      </c>
      <c r="P968" s="143">
        <v>0</v>
      </c>
      <c r="Q968" s="143">
        <v>0</v>
      </c>
      <c r="R968" s="143">
        <v>0</v>
      </c>
      <c r="S968" s="143">
        <v>1</v>
      </c>
      <c r="T968" s="144">
        <v>0</v>
      </c>
      <c r="U968" s="154">
        <v>0</v>
      </c>
      <c r="V968" s="143">
        <v>0</v>
      </c>
      <c r="W968" s="143">
        <v>0</v>
      </c>
      <c r="X968" s="143">
        <v>0</v>
      </c>
      <c r="Y968" s="143">
        <v>0</v>
      </c>
      <c r="Z968" s="143">
        <v>0</v>
      </c>
      <c r="AA968" s="143">
        <v>0</v>
      </c>
      <c r="AB968" s="143">
        <v>0</v>
      </c>
      <c r="AC968" s="143">
        <v>0</v>
      </c>
      <c r="AD968" s="143">
        <v>0</v>
      </c>
      <c r="AE968" s="143">
        <v>0</v>
      </c>
      <c r="AF968" s="148">
        <v>0</v>
      </c>
    </row>
    <row r="969" spans="1:257" s="45" customFormat="1" x14ac:dyDescent="0.25">
      <c r="A969" s="33"/>
      <c r="B969" s="47"/>
      <c r="C969" s="61">
        <v>682</v>
      </c>
      <c r="D969" s="172" t="s">
        <v>264</v>
      </c>
      <c r="E969" s="81"/>
      <c r="F969" s="80"/>
      <c r="G969" s="28"/>
      <c r="H969"/>
      <c r="I969" s="159"/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55"/>
      <c r="U969" s="149"/>
      <c r="V969" s="149"/>
      <c r="W969" s="149"/>
      <c r="X969" s="149"/>
      <c r="Y969" s="149"/>
      <c r="Z969" s="149"/>
      <c r="AA969" s="149"/>
      <c r="AB969" s="149"/>
      <c r="AC969" s="149"/>
      <c r="AD969" s="149"/>
      <c r="AE969" s="149"/>
      <c r="AF969" s="150"/>
    </row>
    <row r="970" spans="1:257" s="45" customFormat="1" x14ac:dyDescent="0.25">
      <c r="A970" s="33"/>
      <c r="B970" s="47"/>
      <c r="C970" s="62">
        <v>6820</v>
      </c>
      <c r="D970" s="172" t="s">
        <v>264</v>
      </c>
      <c r="E970" s="81">
        <v>699</v>
      </c>
      <c r="F970" s="80" t="s">
        <v>473</v>
      </c>
      <c r="G970" s="28"/>
      <c r="H970"/>
      <c r="I970" s="158" t="s">
        <v>1191</v>
      </c>
      <c r="J970" s="154">
        <v>0</v>
      </c>
      <c r="K970" s="143">
        <v>0</v>
      </c>
      <c r="L970" s="143">
        <v>0</v>
      </c>
      <c r="M970" s="143">
        <v>0</v>
      </c>
      <c r="N970" s="143">
        <v>1</v>
      </c>
      <c r="O970" s="143">
        <v>0</v>
      </c>
      <c r="P970" s="143">
        <v>0</v>
      </c>
      <c r="Q970" s="143">
        <v>0</v>
      </c>
      <c r="R970" s="143">
        <v>0</v>
      </c>
      <c r="S970" s="143">
        <v>0</v>
      </c>
      <c r="T970" s="144">
        <v>0</v>
      </c>
      <c r="U970" s="154">
        <v>0</v>
      </c>
      <c r="V970" s="143">
        <v>0</v>
      </c>
      <c r="W970" s="143">
        <v>0</v>
      </c>
      <c r="X970" s="143">
        <v>0</v>
      </c>
      <c r="Y970" s="143">
        <v>0</v>
      </c>
      <c r="Z970" s="143">
        <v>0</v>
      </c>
      <c r="AA970" s="143">
        <v>0</v>
      </c>
      <c r="AB970" s="143">
        <v>0</v>
      </c>
      <c r="AC970" s="143">
        <v>0</v>
      </c>
      <c r="AD970" s="143">
        <v>0</v>
      </c>
      <c r="AE970" s="143">
        <v>0</v>
      </c>
      <c r="AF970" s="148">
        <v>0</v>
      </c>
    </row>
    <row r="971" spans="1:257" s="45" customFormat="1" x14ac:dyDescent="0.25">
      <c r="A971" s="33"/>
      <c r="B971" s="47"/>
      <c r="C971" s="62">
        <v>6821</v>
      </c>
      <c r="D971" s="172" t="s">
        <v>1136</v>
      </c>
      <c r="E971" s="81">
        <v>699</v>
      </c>
      <c r="F971" s="80" t="s">
        <v>473</v>
      </c>
      <c r="G971" s="28"/>
      <c r="H971"/>
      <c r="I971" s="158" t="s">
        <v>1191</v>
      </c>
      <c r="J971" s="154">
        <v>0</v>
      </c>
      <c r="K971" s="143">
        <v>0</v>
      </c>
      <c r="L971" s="143">
        <v>0</v>
      </c>
      <c r="M971" s="143">
        <v>0</v>
      </c>
      <c r="N971" s="143">
        <v>0</v>
      </c>
      <c r="O971" s="143">
        <v>0</v>
      </c>
      <c r="P971" s="143">
        <v>0</v>
      </c>
      <c r="Q971" s="143">
        <v>0</v>
      </c>
      <c r="R971" s="143">
        <v>0</v>
      </c>
      <c r="S971" s="143">
        <v>0</v>
      </c>
      <c r="T971" s="144">
        <v>0</v>
      </c>
      <c r="U971" s="154">
        <v>0</v>
      </c>
      <c r="V971" s="143">
        <v>0</v>
      </c>
      <c r="W971" s="143">
        <v>1</v>
      </c>
      <c r="X971" s="143">
        <v>0</v>
      </c>
      <c r="Y971" s="143">
        <v>0</v>
      </c>
      <c r="Z971" s="143">
        <v>0</v>
      </c>
      <c r="AA971" s="143">
        <v>0</v>
      </c>
      <c r="AB971" s="143">
        <v>0</v>
      </c>
      <c r="AC971" s="143">
        <v>0</v>
      </c>
      <c r="AD971" s="143">
        <v>0</v>
      </c>
      <c r="AE971" s="143">
        <v>0</v>
      </c>
      <c r="AF971" s="148">
        <v>0</v>
      </c>
    </row>
    <row r="972" spans="1:257" s="45" customFormat="1" x14ac:dyDescent="0.25">
      <c r="A972" s="33"/>
      <c r="B972" s="47"/>
      <c r="C972" s="61">
        <v>683</v>
      </c>
      <c r="D972" s="172" t="s">
        <v>265</v>
      </c>
      <c r="E972" s="81"/>
      <c r="F972" s="28"/>
      <c r="G972" s="28"/>
      <c r="H972"/>
      <c r="I972" s="159"/>
      <c r="J972" s="149"/>
      <c r="K972" s="149"/>
      <c r="L972" s="149"/>
      <c r="M972" s="149"/>
      <c r="N972" s="149"/>
      <c r="O972" s="149"/>
      <c r="P972" s="149"/>
      <c r="Q972" s="149"/>
      <c r="R972" s="149"/>
      <c r="S972" s="149"/>
      <c r="T972" s="155"/>
      <c r="U972" s="149"/>
      <c r="V972" s="149"/>
      <c r="W972" s="149"/>
      <c r="X972" s="149"/>
      <c r="Y972" s="149"/>
      <c r="Z972" s="149"/>
      <c r="AA972" s="149"/>
      <c r="AB972" s="149"/>
      <c r="AC972" s="149"/>
      <c r="AD972" s="149"/>
      <c r="AE972" s="149"/>
      <c r="AF972" s="150"/>
    </row>
    <row r="973" spans="1:257" s="45" customFormat="1" x14ac:dyDescent="0.25">
      <c r="A973" s="33"/>
      <c r="B973" s="47"/>
      <c r="C973" s="62">
        <v>6830</v>
      </c>
      <c r="D973" s="172" t="s">
        <v>249</v>
      </c>
      <c r="E973" s="81">
        <v>699</v>
      </c>
      <c r="F973" s="80" t="s">
        <v>473</v>
      </c>
      <c r="G973" s="28"/>
      <c r="H973"/>
      <c r="I973" s="158" t="s">
        <v>1191</v>
      </c>
      <c r="J973" s="154">
        <v>0</v>
      </c>
      <c r="K973" s="143">
        <v>0</v>
      </c>
      <c r="L973" s="143">
        <v>1</v>
      </c>
      <c r="M973" s="143">
        <v>0</v>
      </c>
      <c r="N973" s="143">
        <v>0</v>
      </c>
      <c r="O973" s="143">
        <v>0</v>
      </c>
      <c r="P973" s="143">
        <v>0</v>
      </c>
      <c r="Q973" s="143">
        <v>0</v>
      </c>
      <c r="R973" s="143">
        <v>0</v>
      </c>
      <c r="S973" s="143">
        <v>0</v>
      </c>
      <c r="T973" s="144">
        <v>0</v>
      </c>
      <c r="U973" s="154">
        <v>0</v>
      </c>
      <c r="V973" s="143">
        <v>0</v>
      </c>
      <c r="W973" s="143">
        <v>0</v>
      </c>
      <c r="X973" s="143">
        <v>0</v>
      </c>
      <c r="Y973" s="143">
        <v>0</v>
      </c>
      <c r="Z973" s="143">
        <v>0</v>
      </c>
      <c r="AA973" s="143">
        <v>0</v>
      </c>
      <c r="AB973" s="143">
        <v>0</v>
      </c>
      <c r="AC973" s="143">
        <v>0</v>
      </c>
      <c r="AD973" s="143">
        <v>0</v>
      </c>
      <c r="AE973" s="143">
        <v>0</v>
      </c>
      <c r="AF973" s="148">
        <v>0</v>
      </c>
    </row>
    <row r="974" spans="1:257" s="45" customFormat="1" x14ac:dyDescent="0.25">
      <c r="A974" s="33"/>
      <c r="B974" s="47"/>
      <c r="C974" s="62">
        <v>6831</v>
      </c>
      <c r="D974" s="172" t="s">
        <v>250</v>
      </c>
      <c r="E974" s="81">
        <v>699</v>
      </c>
      <c r="F974" s="80" t="s">
        <v>473</v>
      </c>
      <c r="G974" s="28"/>
      <c r="H974"/>
      <c r="I974" s="158" t="s">
        <v>1191</v>
      </c>
      <c r="J974" s="154">
        <v>0</v>
      </c>
      <c r="K974" s="143">
        <v>0</v>
      </c>
      <c r="L974" s="143">
        <v>0</v>
      </c>
      <c r="M974" s="143">
        <v>1</v>
      </c>
      <c r="N974" s="143">
        <v>0</v>
      </c>
      <c r="O974" s="143">
        <v>0</v>
      </c>
      <c r="P974" s="143">
        <v>0</v>
      </c>
      <c r="Q974" s="143">
        <v>0</v>
      </c>
      <c r="R974" s="143">
        <v>0</v>
      </c>
      <c r="S974" s="143">
        <v>0</v>
      </c>
      <c r="T974" s="144">
        <v>0</v>
      </c>
      <c r="U974" s="154">
        <v>0</v>
      </c>
      <c r="V974" s="143">
        <v>0</v>
      </c>
      <c r="W974" s="143">
        <v>0</v>
      </c>
      <c r="X974" s="143">
        <v>0</v>
      </c>
      <c r="Y974" s="143">
        <v>0</v>
      </c>
      <c r="Z974" s="143">
        <v>0</v>
      </c>
      <c r="AA974" s="143">
        <v>0</v>
      </c>
      <c r="AB974" s="143">
        <v>0</v>
      </c>
      <c r="AC974" s="143">
        <v>0</v>
      </c>
      <c r="AD974" s="143">
        <v>0</v>
      </c>
      <c r="AE974" s="143">
        <v>0</v>
      </c>
      <c r="AF974" s="148">
        <v>0</v>
      </c>
    </row>
    <row r="975" spans="1:257" s="45" customFormat="1" x14ac:dyDescent="0.25">
      <c r="A975" s="33"/>
      <c r="B975" s="47"/>
      <c r="C975" s="62">
        <v>6832</v>
      </c>
      <c r="D975" s="172" t="s">
        <v>247</v>
      </c>
      <c r="E975" s="81">
        <v>699</v>
      </c>
      <c r="F975" s="80" t="s">
        <v>473</v>
      </c>
      <c r="G975" s="28"/>
      <c r="H975"/>
      <c r="I975" s="158" t="s">
        <v>1191</v>
      </c>
      <c r="J975" s="154">
        <v>0</v>
      </c>
      <c r="K975" s="143">
        <v>0</v>
      </c>
      <c r="L975" s="143">
        <v>0</v>
      </c>
      <c r="M975" s="143">
        <v>0</v>
      </c>
      <c r="N975" s="143">
        <v>1</v>
      </c>
      <c r="O975" s="143">
        <v>0</v>
      </c>
      <c r="P975" s="143">
        <v>0</v>
      </c>
      <c r="Q975" s="143">
        <v>0</v>
      </c>
      <c r="R975" s="143">
        <v>0</v>
      </c>
      <c r="S975" s="143">
        <v>0</v>
      </c>
      <c r="T975" s="144">
        <v>0</v>
      </c>
      <c r="U975" s="154">
        <v>0</v>
      </c>
      <c r="V975" s="143">
        <v>0</v>
      </c>
      <c r="W975" s="143">
        <v>0</v>
      </c>
      <c r="X975" s="143">
        <v>0</v>
      </c>
      <c r="Y975" s="143">
        <v>0</v>
      </c>
      <c r="Z975" s="143">
        <v>0</v>
      </c>
      <c r="AA975" s="143">
        <v>0</v>
      </c>
      <c r="AB975" s="143">
        <v>0</v>
      </c>
      <c r="AC975" s="143">
        <v>0</v>
      </c>
      <c r="AD975" s="143">
        <v>0</v>
      </c>
      <c r="AE975" s="143">
        <v>0</v>
      </c>
      <c r="AF975" s="148">
        <v>0</v>
      </c>
    </row>
    <row r="976" spans="1:257" s="45" customFormat="1" x14ac:dyDescent="0.25">
      <c r="A976" s="33"/>
      <c r="B976" s="47"/>
      <c r="C976" s="62">
        <v>6833</v>
      </c>
      <c r="D976" s="172" t="s">
        <v>246</v>
      </c>
      <c r="E976" s="81">
        <v>699</v>
      </c>
      <c r="F976" s="80" t="s">
        <v>473</v>
      </c>
      <c r="G976" s="28"/>
      <c r="H976"/>
      <c r="I976" s="158" t="s">
        <v>1191</v>
      </c>
      <c r="J976" s="154">
        <v>0</v>
      </c>
      <c r="K976" s="143">
        <v>0</v>
      </c>
      <c r="L976" s="143">
        <v>0</v>
      </c>
      <c r="M976" s="143">
        <v>0</v>
      </c>
      <c r="N976" s="143">
        <v>0</v>
      </c>
      <c r="O976" s="143">
        <v>1</v>
      </c>
      <c r="P976" s="143">
        <v>0</v>
      </c>
      <c r="Q976" s="143">
        <v>0</v>
      </c>
      <c r="R976" s="143">
        <v>0</v>
      </c>
      <c r="S976" s="143">
        <v>0</v>
      </c>
      <c r="T976" s="144">
        <v>0</v>
      </c>
      <c r="U976" s="154">
        <v>0</v>
      </c>
      <c r="V976" s="143">
        <v>0</v>
      </c>
      <c r="W976" s="143">
        <v>0</v>
      </c>
      <c r="X976" s="143">
        <v>0</v>
      </c>
      <c r="Y976" s="143">
        <v>0</v>
      </c>
      <c r="Z976" s="143">
        <v>0</v>
      </c>
      <c r="AA976" s="143">
        <v>0</v>
      </c>
      <c r="AB976" s="143">
        <v>0</v>
      </c>
      <c r="AC976" s="143">
        <v>0</v>
      </c>
      <c r="AD976" s="143">
        <v>0</v>
      </c>
      <c r="AE976" s="143">
        <v>0</v>
      </c>
      <c r="AF976" s="148">
        <v>0</v>
      </c>
    </row>
    <row r="977" spans="1:257" s="45" customFormat="1" x14ac:dyDescent="0.25">
      <c r="A977" s="33"/>
      <c r="B977" s="47"/>
      <c r="C977" s="62">
        <v>6834</v>
      </c>
      <c r="D977" s="172" t="s">
        <v>248</v>
      </c>
      <c r="E977" s="81">
        <v>699</v>
      </c>
      <c r="F977" s="80" t="s">
        <v>473</v>
      </c>
      <c r="G977" s="28"/>
      <c r="H977"/>
      <c r="I977" s="158" t="s">
        <v>1191</v>
      </c>
      <c r="J977" s="154">
        <v>0</v>
      </c>
      <c r="K977" s="143">
        <v>0</v>
      </c>
      <c r="L977" s="143">
        <v>0</v>
      </c>
      <c r="M977" s="143">
        <v>0</v>
      </c>
      <c r="N977" s="143">
        <v>0</v>
      </c>
      <c r="O977" s="143">
        <v>0</v>
      </c>
      <c r="P977" s="143">
        <v>1</v>
      </c>
      <c r="Q977" s="143">
        <v>0</v>
      </c>
      <c r="R977" s="143">
        <v>0</v>
      </c>
      <c r="S977" s="143">
        <v>0</v>
      </c>
      <c r="T977" s="144">
        <v>0</v>
      </c>
      <c r="U977" s="154">
        <v>0</v>
      </c>
      <c r="V977" s="143">
        <v>0</v>
      </c>
      <c r="W977" s="143">
        <v>0</v>
      </c>
      <c r="X977" s="143">
        <v>0</v>
      </c>
      <c r="Y977" s="143">
        <v>0</v>
      </c>
      <c r="Z977" s="143">
        <v>0</v>
      </c>
      <c r="AA977" s="143">
        <v>0</v>
      </c>
      <c r="AB977" s="143">
        <v>0</v>
      </c>
      <c r="AC977" s="143">
        <v>0</v>
      </c>
      <c r="AD977" s="143">
        <v>0</v>
      </c>
      <c r="AE977" s="143">
        <v>0</v>
      </c>
      <c r="AF977" s="148">
        <v>0</v>
      </c>
    </row>
    <row r="978" spans="1:257" s="45" customFormat="1" x14ac:dyDescent="0.25">
      <c r="A978" s="33"/>
      <c r="B978" s="47"/>
      <c r="C978" s="62">
        <v>6835</v>
      </c>
      <c r="D978" s="172" t="s">
        <v>252</v>
      </c>
      <c r="E978" s="81">
        <v>699</v>
      </c>
      <c r="F978" s="80" t="s">
        <v>473</v>
      </c>
      <c r="G978" s="28"/>
      <c r="H978"/>
      <c r="I978" s="158" t="s">
        <v>1191</v>
      </c>
      <c r="J978" s="154">
        <v>0</v>
      </c>
      <c r="K978" s="143">
        <v>0</v>
      </c>
      <c r="L978" s="143">
        <v>0</v>
      </c>
      <c r="M978" s="143">
        <v>0</v>
      </c>
      <c r="N978" s="143">
        <v>0</v>
      </c>
      <c r="O978" s="143">
        <v>0</v>
      </c>
      <c r="P978" s="143">
        <v>0</v>
      </c>
      <c r="Q978" s="143">
        <v>1</v>
      </c>
      <c r="R978" s="143">
        <v>0</v>
      </c>
      <c r="S978" s="143">
        <v>0</v>
      </c>
      <c r="T978" s="144">
        <v>0</v>
      </c>
      <c r="U978" s="154">
        <v>0</v>
      </c>
      <c r="V978" s="143">
        <v>0</v>
      </c>
      <c r="W978" s="143">
        <v>0</v>
      </c>
      <c r="X978" s="143">
        <v>0</v>
      </c>
      <c r="Y978" s="143">
        <v>0</v>
      </c>
      <c r="Z978" s="143">
        <v>0</v>
      </c>
      <c r="AA978" s="143">
        <v>0</v>
      </c>
      <c r="AB978" s="143">
        <v>0</v>
      </c>
      <c r="AC978" s="143">
        <v>0</v>
      </c>
      <c r="AD978" s="143">
        <v>0</v>
      </c>
      <c r="AE978" s="143">
        <v>0</v>
      </c>
      <c r="AF978" s="148">
        <v>0</v>
      </c>
    </row>
    <row r="979" spans="1:257" s="45" customFormat="1" x14ac:dyDescent="0.25">
      <c r="A979" s="33"/>
      <c r="B979" s="47"/>
      <c r="C979" s="62">
        <v>6836</v>
      </c>
      <c r="D979" s="172" t="s">
        <v>251</v>
      </c>
      <c r="E979" s="81">
        <v>699</v>
      </c>
      <c r="F979" s="80" t="s">
        <v>473</v>
      </c>
      <c r="G979" s="28"/>
      <c r="H979"/>
      <c r="I979" s="158" t="s">
        <v>1191</v>
      </c>
      <c r="J979" s="154">
        <v>0</v>
      </c>
      <c r="K979" s="143">
        <v>0</v>
      </c>
      <c r="L979" s="143">
        <v>0</v>
      </c>
      <c r="M979" s="143">
        <v>0</v>
      </c>
      <c r="N979" s="143">
        <v>0</v>
      </c>
      <c r="O979" s="143">
        <v>0</v>
      </c>
      <c r="P979" s="143">
        <v>0</v>
      </c>
      <c r="Q979" s="143">
        <v>0</v>
      </c>
      <c r="R979" s="143">
        <v>0</v>
      </c>
      <c r="S979" s="143">
        <v>0</v>
      </c>
      <c r="T979" s="144">
        <v>0</v>
      </c>
      <c r="U979" s="154">
        <v>0</v>
      </c>
      <c r="V979" s="143">
        <v>1</v>
      </c>
      <c r="W979" s="143">
        <v>0</v>
      </c>
      <c r="X979" s="143">
        <v>0</v>
      </c>
      <c r="Y979" s="143">
        <v>0</v>
      </c>
      <c r="Z979" s="143">
        <v>0</v>
      </c>
      <c r="AA979" s="143">
        <v>0</v>
      </c>
      <c r="AB979" s="143">
        <v>0</v>
      </c>
      <c r="AC979" s="143">
        <v>0</v>
      </c>
      <c r="AD979" s="143">
        <v>0</v>
      </c>
      <c r="AE979" s="143">
        <v>0</v>
      </c>
      <c r="AF979" s="148">
        <v>0</v>
      </c>
    </row>
    <row r="980" spans="1:257" s="45" customFormat="1" x14ac:dyDescent="0.25">
      <c r="A980" s="33"/>
      <c r="B980" s="47"/>
      <c r="C980" s="62">
        <v>6837</v>
      </c>
      <c r="D980" s="172" t="s">
        <v>1137</v>
      </c>
      <c r="E980" s="81">
        <v>699</v>
      </c>
      <c r="F980" s="80" t="s">
        <v>473</v>
      </c>
      <c r="G980" s="28"/>
      <c r="H980"/>
      <c r="I980" s="158" t="s">
        <v>1185</v>
      </c>
      <c r="J980" s="154">
        <v>0</v>
      </c>
      <c r="K980" s="143">
        <v>0</v>
      </c>
      <c r="L980" s="143">
        <v>0</v>
      </c>
      <c r="M980" s="143">
        <v>0</v>
      </c>
      <c r="N980" s="143">
        <v>0</v>
      </c>
      <c r="O980" s="143">
        <v>0</v>
      </c>
      <c r="P980" s="143">
        <v>0</v>
      </c>
      <c r="Q980" s="143">
        <v>0</v>
      </c>
      <c r="R980" s="143">
        <v>0</v>
      </c>
      <c r="S980" s="143">
        <v>0</v>
      </c>
      <c r="T980" s="144">
        <v>0</v>
      </c>
      <c r="U980" s="154">
        <v>0</v>
      </c>
      <c r="V980" s="143">
        <v>0</v>
      </c>
      <c r="W980" s="143">
        <v>1</v>
      </c>
      <c r="X980" s="143">
        <v>0</v>
      </c>
      <c r="Y980" s="143">
        <v>0</v>
      </c>
      <c r="Z980" s="143">
        <v>0</v>
      </c>
      <c r="AA980" s="143">
        <v>0</v>
      </c>
      <c r="AB980" s="143">
        <v>0</v>
      </c>
      <c r="AC980" s="143">
        <v>0</v>
      </c>
      <c r="AD980" s="143">
        <v>0</v>
      </c>
      <c r="AE980" s="143">
        <v>0</v>
      </c>
      <c r="AF980" s="148">
        <v>0</v>
      </c>
    </row>
    <row r="981" spans="1:257" s="45" customFormat="1" ht="15.5" x14ac:dyDescent="0.25">
      <c r="A981" s="33"/>
      <c r="B981" s="47"/>
      <c r="C981" s="61">
        <v>685</v>
      </c>
      <c r="D981" s="172" t="s">
        <v>262</v>
      </c>
      <c r="E981" s="81">
        <v>699</v>
      </c>
      <c r="F981" s="80" t="s">
        <v>473</v>
      </c>
      <c r="G981" s="28"/>
      <c r="H981"/>
      <c r="I981" s="158" t="s">
        <v>1191</v>
      </c>
      <c r="J981" s="154">
        <v>0</v>
      </c>
      <c r="K981" s="143">
        <v>0</v>
      </c>
      <c r="L981" s="143">
        <v>0</v>
      </c>
      <c r="M981" s="143">
        <v>0</v>
      </c>
      <c r="N981" s="143">
        <v>1</v>
      </c>
      <c r="O981" s="143">
        <v>0</v>
      </c>
      <c r="P981" s="143">
        <v>0</v>
      </c>
      <c r="Q981" s="143">
        <v>0</v>
      </c>
      <c r="R981" s="143">
        <v>0</v>
      </c>
      <c r="S981" s="143">
        <v>0</v>
      </c>
      <c r="T981" s="144">
        <v>0</v>
      </c>
      <c r="U981" s="154">
        <v>0</v>
      </c>
      <c r="V981" s="143">
        <v>0</v>
      </c>
      <c r="W981" s="143">
        <v>0</v>
      </c>
      <c r="X981" s="143">
        <v>0</v>
      </c>
      <c r="Y981" s="143">
        <v>0</v>
      </c>
      <c r="Z981" s="143">
        <v>0</v>
      </c>
      <c r="AA981" s="143">
        <v>0</v>
      </c>
      <c r="AB981" s="143">
        <v>0</v>
      </c>
      <c r="AC981" s="143">
        <v>0</v>
      </c>
      <c r="AD981" s="143">
        <v>0</v>
      </c>
      <c r="AE981" s="143">
        <v>0</v>
      </c>
      <c r="AF981" s="148">
        <v>0</v>
      </c>
      <c r="AG981" s="19"/>
      <c r="AH981" s="19"/>
      <c r="AI981" s="19"/>
      <c r="AJ981" s="19"/>
      <c r="AK981" s="19"/>
      <c r="AL981" s="19"/>
      <c r="AM981" s="19"/>
      <c r="AN981" s="19"/>
      <c r="AO981" s="19"/>
      <c r="AP981" s="19"/>
      <c r="AQ981" s="19"/>
      <c r="AR981" s="19"/>
      <c r="AS981" s="19"/>
      <c r="AT981" s="19"/>
      <c r="AU981" s="19"/>
      <c r="AV981" s="19"/>
      <c r="AW981" s="19"/>
      <c r="AX981" s="19"/>
      <c r="AY981" s="19"/>
      <c r="AZ981" s="19"/>
      <c r="BA981" s="19"/>
      <c r="BB981" s="19"/>
      <c r="BC981" s="19"/>
      <c r="BD981" s="19"/>
      <c r="BE981" s="19"/>
      <c r="BF981" s="19"/>
      <c r="BG981" s="19"/>
      <c r="BH981" s="19"/>
      <c r="BI981" s="19"/>
      <c r="BJ981" s="19"/>
      <c r="BK981" s="19"/>
      <c r="BL981" s="19"/>
      <c r="BM981" s="19"/>
      <c r="BN981" s="19"/>
      <c r="BO981" s="19"/>
      <c r="BP981" s="19"/>
      <c r="BQ981" s="19"/>
      <c r="BR981" s="19"/>
      <c r="BS981" s="19"/>
      <c r="BT981" s="19"/>
      <c r="BU981" s="19"/>
      <c r="BV981" s="19"/>
      <c r="BW981" s="19"/>
      <c r="BX981" s="19"/>
      <c r="BY981" s="19"/>
      <c r="BZ981" s="19"/>
      <c r="CA981" s="19"/>
      <c r="CB981" s="19"/>
      <c r="CC981" s="19"/>
      <c r="CD981" s="19"/>
      <c r="CE981" s="19"/>
      <c r="CF981" s="19"/>
      <c r="CG981" s="19"/>
      <c r="CH981" s="19"/>
      <c r="CI981" s="19"/>
      <c r="CJ981" s="19"/>
      <c r="CK981" s="19"/>
      <c r="CL981" s="19"/>
      <c r="CM981" s="19"/>
      <c r="CN981" s="19"/>
      <c r="CO981" s="19"/>
      <c r="CP981" s="19"/>
      <c r="CQ981" s="19"/>
      <c r="CR981" s="19"/>
      <c r="CS981" s="19"/>
      <c r="CT981" s="19"/>
      <c r="CU981" s="19"/>
      <c r="CV981" s="19"/>
      <c r="CW981" s="19"/>
      <c r="CX981" s="19"/>
      <c r="CY981" s="19"/>
      <c r="CZ981" s="19"/>
      <c r="DA981" s="19"/>
      <c r="DB981" s="19"/>
      <c r="DC981" s="19"/>
      <c r="DD981" s="19"/>
      <c r="DE981" s="19"/>
      <c r="DF981" s="19"/>
      <c r="DG981" s="19"/>
      <c r="DH981" s="19"/>
      <c r="DI981" s="19"/>
      <c r="DJ981" s="19"/>
      <c r="DK981" s="19"/>
      <c r="DL981" s="19"/>
      <c r="DM981" s="19"/>
      <c r="DN981" s="19"/>
      <c r="DO981" s="19"/>
      <c r="DP981" s="19"/>
      <c r="DQ981" s="19"/>
      <c r="DR981" s="19"/>
      <c r="DS981" s="19"/>
      <c r="DT981" s="19"/>
      <c r="DU981" s="19"/>
      <c r="DV981" s="19"/>
      <c r="DW981" s="19"/>
      <c r="DX981" s="19"/>
      <c r="DY981" s="19"/>
      <c r="DZ981" s="19"/>
      <c r="EA981" s="19"/>
      <c r="EB981" s="19"/>
      <c r="EC981" s="19"/>
      <c r="ED981" s="19"/>
      <c r="EE981" s="19"/>
      <c r="EF981" s="19"/>
      <c r="EG981" s="19"/>
      <c r="EH981" s="19"/>
      <c r="EI981" s="19"/>
      <c r="EJ981" s="19"/>
      <c r="EK981" s="19"/>
      <c r="EL981" s="19"/>
      <c r="EM981" s="19"/>
      <c r="EN981" s="19"/>
      <c r="EO981" s="19"/>
      <c r="EP981" s="19"/>
      <c r="EQ981" s="19"/>
      <c r="ER981" s="19"/>
      <c r="ES981" s="19"/>
      <c r="ET981" s="19"/>
      <c r="EU981" s="19"/>
      <c r="EV981" s="19"/>
      <c r="EW981" s="19"/>
      <c r="EX981" s="19"/>
      <c r="EY981" s="19"/>
      <c r="EZ981" s="19"/>
      <c r="FA981" s="19"/>
      <c r="FB981" s="19"/>
      <c r="FC981" s="19"/>
      <c r="FD981" s="19"/>
      <c r="FE981" s="19"/>
      <c r="FF981" s="19"/>
      <c r="FG981" s="19"/>
      <c r="FH981" s="19"/>
      <c r="FI981" s="19"/>
      <c r="FJ981" s="19"/>
      <c r="FK981" s="19"/>
      <c r="FL981" s="19"/>
      <c r="FM981" s="19"/>
      <c r="FN981" s="19"/>
      <c r="FO981" s="19"/>
      <c r="FP981" s="19"/>
      <c r="FQ981" s="19"/>
      <c r="FR981" s="19"/>
      <c r="FS981" s="19"/>
      <c r="FT981" s="19"/>
      <c r="FU981" s="19"/>
      <c r="FV981" s="19"/>
      <c r="FW981" s="19"/>
      <c r="FX981" s="19"/>
      <c r="FY981" s="19"/>
      <c r="FZ981" s="19"/>
      <c r="GA981" s="19"/>
      <c r="GB981" s="19"/>
      <c r="GC981" s="19"/>
      <c r="GD981" s="19"/>
      <c r="GE981" s="19"/>
      <c r="GF981" s="19"/>
      <c r="GG981" s="19"/>
      <c r="GH981" s="19"/>
      <c r="GI981" s="19"/>
      <c r="GJ981" s="19"/>
      <c r="GK981" s="19"/>
      <c r="GL981" s="19"/>
      <c r="GM981" s="19"/>
      <c r="GN981" s="19"/>
      <c r="GO981" s="19"/>
      <c r="GP981" s="19"/>
      <c r="GQ981" s="19"/>
      <c r="GR981" s="19"/>
      <c r="GS981" s="19"/>
      <c r="GT981" s="19"/>
      <c r="GU981" s="19"/>
      <c r="GV981" s="19"/>
      <c r="GW981" s="19"/>
      <c r="GX981" s="19"/>
      <c r="GY981" s="19"/>
      <c r="GZ981" s="19"/>
      <c r="HA981" s="19"/>
      <c r="HB981" s="19"/>
      <c r="HC981" s="19"/>
      <c r="HD981" s="19"/>
      <c r="HE981" s="19"/>
      <c r="HF981" s="19"/>
      <c r="HG981" s="19"/>
      <c r="HH981" s="19"/>
      <c r="HI981" s="19"/>
      <c r="HJ981" s="19"/>
      <c r="HK981" s="19"/>
      <c r="HL981" s="19"/>
      <c r="HM981" s="19"/>
      <c r="HN981" s="19"/>
      <c r="HO981" s="19"/>
      <c r="HP981" s="19"/>
      <c r="HQ981" s="19"/>
      <c r="HR981" s="19"/>
      <c r="HS981" s="19"/>
      <c r="HT981" s="19"/>
      <c r="HU981" s="19"/>
      <c r="HV981" s="19"/>
      <c r="HW981" s="19"/>
      <c r="HX981" s="19"/>
      <c r="HY981" s="19"/>
      <c r="HZ981" s="19"/>
      <c r="IA981" s="19"/>
      <c r="IB981" s="19"/>
      <c r="IC981" s="19"/>
      <c r="ID981" s="19"/>
      <c r="IE981" s="19"/>
      <c r="IF981" s="19"/>
      <c r="IG981" s="19"/>
      <c r="IH981" s="19"/>
      <c r="II981" s="19"/>
      <c r="IJ981" s="19"/>
      <c r="IK981" s="19"/>
      <c r="IL981" s="19"/>
      <c r="IM981" s="19"/>
      <c r="IN981" s="19"/>
      <c r="IO981" s="19"/>
      <c r="IP981" s="19"/>
      <c r="IQ981" s="19"/>
      <c r="IR981" s="19"/>
      <c r="IS981" s="19"/>
      <c r="IT981" s="19"/>
      <c r="IU981" s="19"/>
      <c r="IV981" s="19"/>
      <c r="IW981" s="19"/>
    </row>
    <row r="982" spans="1:257" s="45" customFormat="1" x14ac:dyDescent="0.25">
      <c r="A982" s="33"/>
      <c r="B982" s="47"/>
      <c r="C982" s="61">
        <v>689</v>
      </c>
      <c r="D982" s="172" t="s">
        <v>266</v>
      </c>
      <c r="E982" s="81">
        <v>699</v>
      </c>
      <c r="F982" s="80" t="s">
        <v>473</v>
      </c>
      <c r="G982" s="28"/>
      <c r="H982"/>
      <c r="I982" s="158" t="s">
        <v>1191</v>
      </c>
      <c r="J982" s="154">
        <v>0</v>
      </c>
      <c r="K982" s="143">
        <v>0</v>
      </c>
      <c r="L982" s="143">
        <v>0</v>
      </c>
      <c r="M982" s="143">
        <v>0</v>
      </c>
      <c r="N982" s="143">
        <v>1</v>
      </c>
      <c r="O982" s="143">
        <v>0</v>
      </c>
      <c r="P982" s="143">
        <v>0</v>
      </c>
      <c r="Q982" s="143">
        <v>0</v>
      </c>
      <c r="R982" s="143">
        <v>0</v>
      </c>
      <c r="S982" s="143">
        <v>0</v>
      </c>
      <c r="T982" s="144">
        <v>0</v>
      </c>
      <c r="U982" s="154">
        <v>0</v>
      </c>
      <c r="V982" s="143">
        <v>0</v>
      </c>
      <c r="W982" s="143">
        <v>0</v>
      </c>
      <c r="X982" s="143">
        <v>0</v>
      </c>
      <c r="Y982" s="143">
        <v>0</v>
      </c>
      <c r="Z982" s="143">
        <v>0</v>
      </c>
      <c r="AA982" s="143">
        <v>0</v>
      </c>
      <c r="AB982" s="143">
        <v>0</v>
      </c>
      <c r="AC982" s="143">
        <v>0</v>
      </c>
      <c r="AD982" s="143">
        <v>0</v>
      </c>
      <c r="AE982" s="143">
        <v>0</v>
      </c>
      <c r="AF982" s="148">
        <v>0</v>
      </c>
    </row>
    <row r="983" spans="1:257" s="19" customFormat="1" ht="46.5" x14ac:dyDescent="0.25">
      <c r="A983" s="15">
        <v>69</v>
      </c>
      <c r="B983" s="53" t="s">
        <v>486</v>
      </c>
      <c r="C983" s="86">
        <v>69</v>
      </c>
      <c r="D983" s="176" t="s">
        <v>581</v>
      </c>
      <c r="E983" s="18"/>
      <c r="F983" s="37"/>
      <c r="G983" s="37"/>
      <c r="H983"/>
      <c r="I983" s="159"/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55"/>
      <c r="U983" s="149"/>
      <c r="V983" s="149"/>
      <c r="W983" s="149"/>
      <c r="X983" s="149"/>
      <c r="Y983" s="149"/>
      <c r="Z983" s="149"/>
      <c r="AA983" s="149"/>
      <c r="AB983" s="149"/>
      <c r="AC983" s="149"/>
      <c r="AD983" s="149"/>
      <c r="AE983" s="149"/>
      <c r="AF983" s="150"/>
      <c r="AG983" s="45"/>
      <c r="AH983" s="45"/>
      <c r="AI983" s="45"/>
      <c r="AJ983" s="45"/>
      <c r="AK983" s="45"/>
      <c r="AL983" s="45"/>
      <c r="AM983" s="45"/>
      <c r="AN983" s="45"/>
      <c r="AO983" s="45"/>
      <c r="AP983" s="45"/>
      <c r="AQ983" s="45"/>
      <c r="AR983" s="45"/>
      <c r="AS983" s="45"/>
      <c r="AT983" s="45"/>
      <c r="AU983" s="45"/>
      <c r="AV983" s="45"/>
      <c r="AW983" s="45"/>
      <c r="AX983" s="45"/>
      <c r="AY983" s="45"/>
      <c r="AZ983" s="45"/>
      <c r="BA983" s="45"/>
      <c r="BB983" s="45"/>
      <c r="BC983" s="45"/>
      <c r="BD983" s="45"/>
      <c r="BE983" s="45"/>
      <c r="BF983" s="45"/>
      <c r="BG983" s="45"/>
      <c r="BH983" s="45"/>
      <c r="BI983" s="45"/>
      <c r="BJ983" s="45"/>
      <c r="BK983" s="45"/>
      <c r="BL983" s="45"/>
      <c r="BM983" s="45"/>
      <c r="BN983" s="45"/>
      <c r="BO983" s="45"/>
      <c r="BP983" s="45"/>
      <c r="BQ983" s="45"/>
      <c r="BR983" s="45"/>
      <c r="BS983" s="45"/>
      <c r="BT983" s="45"/>
      <c r="BU983" s="45"/>
      <c r="BV983" s="45"/>
      <c r="BW983" s="45"/>
      <c r="BX983" s="45"/>
      <c r="BY983" s="45"/>
      <c r="BZ983" s="45"/>
      <c r="CA983" s="45"/>
      <c r="CB983" s="45"/>
      <c r="CC983" s="45"/>
      <c r="CD983" s="45"/>
      <c r="CE983" s="45"/>
      <c r="CF983" s="45"/>
      <c r="CG983" s="45"/>
      <c r="CH983" s="45"/>
      <c r="CI983" s="45"/>
      <c r="CJ983" s="45"/>
      <c r="CK983" s="45"/>
      <c r="CL983" s="45"/>
      <c r="CM983" s="45"/>
      <c r="CN983" s="45"/>
      <c r="CO983" s="45"/>
      <c r="CP983" s="45"/>
      <c r="CQ983" s="45"/>
      <c r="CR983" s="45"/>
      <c r="CS983" s="45"/>
      <c r="CT983" s="45"/>
      <c r="CU983" s="45"/>
      <c r="CV983" s="45"/>
      <c r="CW983" s="45"/>
      <c r="CX983" s="45"/>
      <c r="CY983" s="45"/>
      <c r="CZ983" s="45"/>
      <c r="DA983" s="45"/>
      <c r="DB983" s="45"/>
      <c r="DC983" s="45"/>
      <c r="DD983" s="45"/>
      <c r="DE983" s="45"/>
      <c r="DF983" s="45"/>
      <c r="DG983" s="45"/>
      <c r="DH983" s="45"/>
      <c r="DI983" s="45"/>
      <c r="DJ983" s="45"/>
      <c r="DK983" s="45"/>
      <c r="DL983" s="45"/>
      <c r="DM983" s="45"/>
      <c r="DN983" s="45"/>
      <c r="DO983" s="45"/>
      <c r="DP983" s="45"/>
      <c r="DQ983" s="45"/>
      <c r="DR983" s="45"/>
      <c r="DS983" s="45"/>
      <c r="DT983" s="45"/>
      <c r="DU983" s="45"/>
      <c r="DV983" s="45"/>
      <c r="DW983" s="45"/>
      <c r="DX983" s="45"/>
      <c r="DY983" s="45"/>
      <c r="DZ983" s="45"/>
      <c r="EA983" s="45"/>
      <c r="EB983" s="45"/>
      <c r="EC983" s="45"/>
      <c r="ED983" s="45"/>
      <c r="EE983" s="45"/>
      <c r="EF983" s="45"/>
      <c r="EG983" s="45"/>
      <c r="EH983" s="45"/>
      <c r="EI983" s="45"/>
      <c r="EJ983" s="45"/>
      <c r="EK983" s="45"/>
      <c r="EL983" s="45"/>
      <c r="EM983" s="45"/>
      <c r="EN983" s="45"/>
      <c r="EO983" s="45"/>
      <c r="EP983" s="45"/>
      <c r="EQ983" s="45"/>
      <c r="ER983" s="45"/>
      <c r="ES983" s="45"/>
      <c r="ET983" s="45"/>
      <c r="EU983" s="45"/>
      <c r="EV983" s="45"/>
      <c r="EW983" s="45"/>
      <c r="EX983" s="45"/>
      <c r="EY983" s="45"/>
      <c r="EZ983" s="45"/>
      <c r="FA983" s="45"/>
      <c r="FB983" s="45"/>
      <c r="FC983" s="45"/>
      <c r="FD983" s="45"/>
      <c r="FE983" s="45"/>
      <c r="FF983" s="45"/>
      <c r="FG983" s="45"/>
      <c r="FH983" s="45"/>
      <c r="FI983" s="45"/>
      <c r="FJ983" s="45"/>
      <c r="FK983" s="45"/>
      <c r="FL983" s="45"/>
      <c r="FM983" s="45"/>
      <c r="FN983" s="45"/>
      <c r="FO983" s="45"/>
      <c r="FP983" s="45"/>
      <c r="FQ983" s="45"/>
      <c r="FR983" s="45"/>
      <c r="FS983" s="45"/>
      <c r="FT983" s="45"/>
      <c r="FU983" s="45"/>
      <c r="FV983" s="45"/>
      <c r="FW983" s="45"/>
      <c r="FX983" s="45"/>
      <c r="FY983" s="45"/>
      <c r="FZ983" s="45"/>
      <c r="GA983" s="45"/>
      <c r="GB983" s="45"/>
      <c r="GC983" s="45"/>
      <c r="GD983" s="45"/>
      <c r="GE983" s="45"/>
      <c r="GF983" s="45"/>
      <c r="GG983" s="45"/>
      <c r="GH983" s="45"/>
      <c r="GI983" s="45"/>
      <c r="GJ983" s="45"/>
      <c r="GK983" s="45"/>
      <c r="GL983" s="45"/>
      <c r="GM983" s="45"/>
      <c r="GN983" s="45"/>
      <c r="GO983" s="45"/>
      <c r="GP983" s="45"/>
      <c r="GQ983" s="45"/>
      <c r="GR983" s="45"/>
      <c r="GS983" s="45"/>
      <c r="GT983" s="45"/>
      <c r="GU983" s="45"/>
      <c r="GV983" s="45"/>
      <c r="GW983" s="45"/>
      <c r="GX983" s="45"/>
      <c r="GY983" s="45"/>
      <c r="GZ983" s="45"/>
      <c r="HA983" s="45"/>
      <c r="HB983" s="45"/>
      <c r="HC983" s="45"/>
      <c r="HD983" s="45"/>
      <c r="HE983" s="45"/>
      <c r="HF983" s="45"/>
      <c r="HG983" s="45"/>
      <c r="HH983" s="45"/>
      <c r="HI983" s="45"/>
      <c r="HJ983" s="45"/>
      <c r="HK983" s="45"/>
      <c r="HL983" s="45"/>
      <c r="HM983" s="45"/>
      <c r="HN983" s="45"/>
      <c r="HO983" s="45"/>
      <c r="HP983" s="45"/>
      <c r="HQ983" s="45"/>
      <c r="HR983" s="45"/>
      <c r="HS983" s="45"/>
      <c r="HT983" s="45"/>
      <c r="HU983" s="45"/>
      <c r="HV983" s="45"/>
      <c r="HW983" s="45"/>
      <c r="HX983" s="45"/>
      <c r="HY983" s="45"/>
      <c r="HZ983" s="45"/>
      <c r="IA983" s="45"/>
      <c r="IB983" s="45"/>
      <c r="IC983" s="45"/>
      <c r="ID983" s="45"/>
      <c r="IE983" s="45"/>
      <c r="IF983" s="45"/>
      <c r="IG983" s="45"/>
      <c r="IH983" s="45"/>
      <c r="II983" s="45"/>
      <c r="IJ983" s="45"/>
      <c r="IK983" s="45"/>
      <c r="IL983" s="45"/>
      <c r="IM983" s="45"/>
      <c r="IN983" s="45"/>
      <c r="IO983" s="45"/>
      <c r="IP983" s="45"/>
      <c r="IQ983" s="45"/>
      <c r="IR983" s="45"/>
      <c r="IS983" s="45"/>
      <c r="IT983" s="45"/>
      <c r="IU983" s="45"/>
      <c r="IV983" s="45"/>
      <c r="IW983" s="45"/>
    </row>
    <row r="984" spans="1:257" s="45" customFormat="1" x14ac:dyDescent="0.25">
      <c r="A984" s="33"/>
      <c r="B984" s="88" t="s">
        <v>485</v>
      </c>
      <c r="C984" s="61">
        <v>690</v>
      </c>
      <c r="D984" s="172" t="s">
        <v>267</v>
      </c>
      <c r="E984" s="24">
        <v>690</v>
      </c>
      <c r="F984" s="28" t="s">
        <v>361</v>
      </c>
      <c r="G984" s="28"/>
      <c r="H984"/>
      <c r="I984" s="158" t="s">
        <v>1191</v>
      </c>
      <c r="J984" s="154">
        <v>1</v>
      </c>
      <c r="K984" s="143">
        <v>0</v>
      </c>
      <c r="L984" s="143">
        <v>0</v>
      </c>
      <c r="M984" s="143">
        <v>0</v>
      </c>
      <c r="N984" s="143">
        <v>0</v>
      </c>
      <c r="O984" s="143">
        <v>0</v>
      </c>
      <c r="P984" s="143">
        <v>0</v>
      </c>
      <c r="Q984" s="143">
        <v>0</v>
      </c>
      <c r="R984" s="143">
        <v>0</v>
      </c>
      <c r="S984" s="143">
        <v>0</v>
      </c>
      <c r="T984" s="144">
        <v>0</v>
      </c>
      <c r="U984" s="154">
        <v>0</v>
      </c>
      <c r="V984" s="143">
        <v>0</v>
      </c>
      <c r="W984" s="143">
        <v>0</v>
      </c>
      <c r="X984" s="143">
        <v>0</v>
      </c>
      <c r="Y984" s="143">
        <v>0</v>
      </c>
      <c r="Z984" s="143">
        <v>0</v>
      </c>
      <c r="AA984" s="143">
        <v>0</v>
      </c>
      <c r="AB984" s="143">
        <v>0</v>
      </c>
      <c r="AC984" s="143">
        <v>0</v>
      </c>
      <c r="AD984" s="143">
        <v>0</v>
      </c>
      <c r="AE984" s="143">
        <v>0</v>
      </c>
      <c r="AF984" s="148">
        <v>0</v>
      </c>
    </row>
    <row r="985" spans="1:257" s="45" customFormat="1" x14ac:dyDescent="0.25">
      <c r="A985" s="33"/>
      <c r="B985" s="47"/>
      <c r="C985" s="61">
        <v>695</v>
      </c>
      <c r="D985" s="212" t="s">
        <v>1232</v>
      </c>
      <c r="E985" s="24"/>
      <c r="F985" s="28"/>
      <c r="G985" s="28"/>
      <c r="H985"/>
      <c r="I985" s="159"/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55"/>
      <c r="U985" s="149"/>
      <c r="V985" s="149"/>
      <c r="W985" s="149"/>
      <c r="X985" s="149"/>
      <c r="Y985" s="149"/>
      <c r="Z985" s="149"/>
      <c r="AA985" s="149"/>
      <c r="AB985" s="149"/>
      <c r="AC985" s="149"/>
      <c r="AD985" s="149"/>
      <c r="AE985" s="149"/>
      <c r="AF985" s="150"/>
    </row>
    <row r="986" spans="1:257" s="45" customFormat="1" x14ac:dyDescent="0.25">
      <c r="A986" s="33"/>
      <c r="B986" s="47"/>
      <c r="C986" s="210">
        <v>69500</v>
      </c>
      <c r="D986" s="172" t="s">
        <v>268</v>
      </c>
      <c r="E986" s="24">
        <v>690</v>
      </c>
      <c r="F986" s="28" t="s">
        <v>361</v>
      </c>
      <c r="G986" s="28"/>
      <c r="H986"/>
      <c r="I986" s="158" t="s">
        <v>1191</v>
      </c>
      <c r="J986" s="154">
        <v>0</v>
      </c>
      <c r="K986" s="143">
        <v>0</v>
      </c>
      <c r="L986" s="143">
        <v>0</v>
      </c>
      <c r="M986" s="143">
        <v>0</v>
      </c>
      <c r="N986" s="143">
        <v>0</v>
      </c>
      <c r="O986" s="143">
        <v>0</v>
      </c>
      <c r="P986" s="143">
        <v>0</v>
      </c>
      <c r="Q986" s="143">
        <v>0</v>
      </c>
      <c r="R986" s="143">
        <v>0</v>
      </c>
      <c r="S986" s="143">
        <v>0</v>
      </c>
      <c r="T986" s="144">
        <v>0</v>
      </c>
      <c r="U986" s="154">
        <v>0</v>
      </c>
      <c r="V986" s="143">
        <v>0</v>
      </c>
      <c r="W986" s="143">
        <v>1</v>
      </c>
      <c r="X986" s="143">
        <v>0</v>
      </c>
      <c r="Y986" s="143">
        <v>0</v>
      </c>
      <c r="Z986" s="143">
        <v>0</v>
      </c>
      <c r="AA986" s="143">
        <v>0</v>
      </c>
      <c r="AB986" s="143">
        <v>0</v>
      </c>
      <c r="AC986" s="143">
        <v>0</v>
      </c>
      <c r="AD986" s="143">
        <v>0</v>
      </c>
      <c r="AE986" s="143">
        <v>0</v>
      </c>
      <c r="AF986" s="148">
        <v>0</v>
      </c>
    </row>
    <row r="987" spans="1:257" s="45" customFormat="1" x14ac:dyDescent="0.25">
      <c r="A987" s="33"/>
      <c r="B987" s="47"/>
      <c r="C987" s="206">
        <v>69501</v>
      </c>
      <c r="D987" s="207" t="s">
        <v>1226</v>
      </c>
      <c r="E987" s="24">
        <v>690</v>
      </c>
      <c r="F987" s="28" t="s">
        <v>361</v>
      </c>
      <c r="G987" s="28"/>
      <c r="H987"/>
      <c r="I987" s="158" t="s">
        <v>1191</v>
      </c>
      <c r="J987" s="154">
        <v>0</v>
      </c>
      <c r="K987" s="143">
        <v>0</v>
      </c>
      <c r="L987" s="143">
        <v>0</v>
      </c>
      <c r="M987" s="143">
        <v>0</v>
      </c>
      <c r="N987" s="143">
        <v>0</v>
      </c>
      <c r="O987" s="143">
        <v>0</v>
      </c>
      <c r="P987" s="143">
        <v>0</v>
      </c>
      <c r="Q987" s="143">
        <v>0</v>
      </c>
      <c r="R987" s="143">
        <v>0</v>
      </c>
      <c r="S987" s="143">
        <v>0</v>
      </c>
      <c r="T987" s="144">
        <v>0</v>
      </c>
      <c r="U987" s="154">
        <v>0</v>
      </c>
      <c r="V987" s="143">
        <v>0</v>
      </c>
      <c r="W987" s="143">
        <v>1</v>
      </c>
      <c r="X987" s="143">
        <v>0</v>
      </c>
      <c r="Y987" s="143">
        <v>0</v>
      </c>
      <c r="Z987" s="143">
        <v>0</v>
      </c>
      <c r="AA987" s="143">
        <v>0</v>
      </c>
      <c r="AB987" s="143">
        <v>0</v>
      </c>
      <c r="AC987" s="143">
        <v>0</v>
      </c>
      <c r="AD987" s="143">
        <v>0</v>
      </c>
      <c r="AE987" s="143">
        <v>0</v>
      </c>
      <c r="AF987" s="148">
        <v>0</v>
      </c>
    </row>
    <row r="988" spans="1:257" s="45" customFormat="1" x14ac:dyDescent="0.25">
      <c r="A988" s="33"/>
      <c r="B988" s="47"/>
      <c r="C988" s="210">
        <v>69510</v>
      </c>
      <c r="D988" s="172" t="s">
        <v>577</v>
      </c>
      <c r="E988" s="24">
        <v>690</v>
      </c>
      <c r="F988" s="28" t="s">
        <v>361</v>
      </c>
      <c r="G988" s="28"/>
      <c r="H988"/>
      <c r="I988" s="158" t="s">
        <v>1191</v>
      </c>
      <c r="J988" s="154">
        <v>0</v>
      </c>
      <c r="K988" s="143">
        <v>0</v>
      </c>
      <c r="L988" s="143">
        <v>0</v>
      </c>
      <c r="M988" s="143">
        <v>0</v>
      </c>
      <c r="N988" s="143">
        <v>0</v>
      </c>
      <c r="O988" s="143">
        <v>0</v>
      </c>
      <c r="P988" s="143">
        <v>0</v>
      </c>
      <c r="Q988" s="143">
        <v>0</v>
      </c>
      <c r="R988" s="143">
        <v>0</v>
      </c>
      <c r="S988" s="143">
        <v>0</v>
      </c>
      <c r="T988" s="144">
        <v>0</v>
      </c>
      <c r="U988" s="154">
        <v>0</v>
      </c>
      <c r="V988" s="143">
        <v>0</v>
      </c>
      <c r="W988" s="143">
        <v>1</v>
      </c>
      <c r="X988" s="143">
        <v>0</v>
      </c>
      <c r="Y988" s="143">
        <v>0</v>
      </c>
      <c r="Z988" s="143">
        <v>0</v>
      </c>
      <c r="AA988" s="143">
        <v>0</v>
      </c>
      <c r="AB988" s="143">
        <v>0</v>
      </c>
      <c r="AC988" s="143">
        <v>0</v>
      </c>
      <c r="AD988" s="143">
        <v>0</v>
      </c>
      <c r="AE988" s="143">
        <v>0</v>
      </c>
      <c r="AF988" s="148">
        <v>0</v>
      </c>
    </row>
    <row r="989" spans="1:257" s="45" customFormat="1" x14ac:dyDescent="0.25">
      <c r="A989" s="33"/>
      <c r="B989" s="47"/>
      <c r="C989" s="210">
        <v>69511</v>
      </c>
      <c r="D989" s="197" t="s">
        <v>1227</v>
      </c>
      <c r="E989" s="24">
        <v>690</v>
      </c>
      <c r="F989" s="28" t="s">
        <v>361</v>
      </c>
      <c r="G989" s="28"/>
      <c r="H989"/>
      <c r="I989" s="158" t="s">
        <v>1191</v>
      </c>
      <c r="J989" s="154">
        <v>0</v>
      </c>
      <c r="K989" s="143">
        <v>0</v>
      </c>
      <c r="L989" s="143">
        <v>0</v>
      </c>
      <c r="M989" s="143">
        <v>0</v>
      </c>
      <c r="N989" s="143">
        <v>0</v>
      </c>
      <c r="O989" s="143">
        <v>0</v>
      </c>
      <c r="P989" s="143">
        <v>0</v>
      </c>
      <c r="Q989" s="143">
        <v>0</v>
      </c>
      <c r="R989" s="143">
        <v>0</v>
      </c>
      <c r="S989" s="143">
        <v>0</v>
      </c>
      <c r="T989" s="144">
        <v>0</v>
      </c>
      <c r="U989" s="154">
        <v>0</v>
      </c>
      <c r="V989" s="143">
        <v>0</v>
      </c>
      <c r="W989" s="143">
        <v>1</v>
      </c>
      <c r="X989" s="143">
        <v>0</v>
      </c>
      <c r="Y989" s="143">
        <v>0</v>
      </c>
      <c r="Z989" s="143">
        <v>0</v>
      </c>
      <c r="AA989" s="143">
        <v>0</v>
      </c>
      <c r="AB989" s="143">
        <v>0</v>
      </c>
      <c r="AC989" s="143">
        <v>0</v>
      </c>
      <c r="AD989" s="143">
        <v>0</v>
      </c>
      <c r="AE989" s="143">
        <v>0</v>
      </c>
      <c r="AF989" s="148">
        <v>0</v>
      </c>
    </row>
    <row r="990" spans="1:257" s="45" customFormat="1" x14ac:dyDescent="0.25">
      <c r="A990" s="33"/>
      <c r="B990" s="47"/>
      <c r="C990" s="210">
        <v>69512</v>
      </c>
      <c r="D990" s="197" t="s">
        <v>1228</v>
      </c>
      <c r="E990" s="24">
        <v>690</v>
      </c>
      <c r="F990" s="28" t="s">
        <v>361</v>
      </c>
      <c r="G990" s="28"/>
      <c r="H990"/>
      <c r="I990" s="158" t="s">
        <v>1191</v>
      </c>
      <c r="J990" s="154">
        <v>0</v>
      </c>
      <c r="K990" s="143">
        <v>0</v>
      </c>
      <c r="L990" s="143">
        <v>0</v>
      </c>
      <c r="M990" s="143">
        <v>0</v>
      </c>
      <c r="N990" s="143">
        <v>0</v>
      </c>
      <c r="O990" s="143">
        <v>0</v>
      </c>
      <c r="P990" s="143">
        <v>0</v>
      </c>
      <c r="Q990" s="143">
        <v>0</v>
      </c>
      <c r="R990" s="143">
        <v>0</v>
      </c>
      <c r="S990" s="143">
        <v>0</v>
      </c>
      <c r="T990" s="144">
        <v>0</v>
      </c>
      <c r="U990" s="154">
        <v>0</v>
      </c>
      <c r="V990" s="143">
        <v>0</v>
      </c>
      <c r="W990" s="143">
        <v>1</v>
      </c>
      <c r="X990" s="143">
        <v>0</v>
      </c>
      <c r="Y990" s="143">
        <v>0</v>
      </c>
      <c r="Z990" s="143">
        <v>0</v>
      </c>
      <c r="AA990" s="143">
        <v>0</v>
      </c>
      <c r="AB990" s="143">
        <v>0</v>
      </c>
      <c r="AC990" s="143">
        <v>0</v>
      </c>
      <c r="AD990" s="143">
        <v>0</v>
      </c>
      <c r="AE990" s="143">
        <v>0</v>
      </c>
      <c r="AF990" s="148">
        <v>0</v>
      </c>
    </row>
    <row r="991" spans="1:257" s="45" customFormat="1" x14ac:dyDescent="0.25">
      <c r="A991" s="33"/>
      <c r="B991" s="47"/>
      <c r="C991" s="210">
        <v>69513</v>
      </c>
      <c r="D991" s="197" t="s">
        <v>1229</v>
      </c>
      <c r="E991" s="24">
        <v>690</v>
      </c>
      <c r="F991" s="28" t="s">
        <v>361</v>
      </c>
      <c r="G991" s="28"/>
      <c r="H991"/>
      <c r="I991" s="158" t="s">
        <v>1191</v>
      </c>
      <c r="J991" s="154">
        <v>0</v>
      </c>
      <c r="K991" s="143">
        <v>0</v>
      </c>
      <c r="L991" s="143">
        <v>0</v>
      </c>
      <c r="M991" s="143">
        <v>0</v>
      </c>
      <c r="N991" s="143">
        <v>0</v>
      </c>
      <c r="O991" s="143">
        <v>0</v>
      </c>
      <c r="P991" s="143">
        <v>0</v>
      </c>
      <c r="Q991" s="143">
        <v>0</v>
      </c>
      <c r="R991" s="143">
        <v>0</v>
      </c>
      <c r="S991" s="143">
        <v>0</v>
      </c>
      <c r="T991" s="144">
        <v>0</v>
      </c>
      <c r="U991" s="143">
        <v>1</v>
      </c>
      <c r="V991" s="143">
        <v>0</v>
      </c>
      <c r="W991" s="143">
        <v>0</v>
      </c>
      <c r="X991" s="143">
        <v>0</v>
      </c>
      <c r="Y991" s="143">
        <v>0</v>
      </c>
      <c r="Z991" s="143">
        <v>0</v>
      </c>
      <c r="AA991" s="143">
        <v>0</v>
      </c>
      <c r="AB991" s="143">
        <v>0</v>
      </c>
      <c r="AC991" s="143">
        <v>0</v>
      </c>
      <c r="AD991" s="143">
        <v>0</v>
      </c>
      <c r="AE991" s="143">
        <v>0</v>
      </c>
      <c r="AF991" s="148">
        <v>0</v>
      </c>
    </row>
    <row r="992" spans="1:257" s="45" customFormat="1" x14ac:dyDescent="0.25">
      <c r="A992" s="33"/>
      <c r="B992" s="47"/>
      <c r="C992" s="210">
        <v>69514</v>
      </c>
      <c r="D992" s="197" t="s">
        <v>1230</v>
      </c>
      <c r="E992" s="24">
        <v>690</v>
      </c>
      <c r="F992" s="28" t="s">
        <v>361</v>
      </c>
      <c r="G992" s="28"/>
      <c r="H992"/>
      <c r="I992" s="158" t="s">
        <v>1191</v>
      </c>
      <c r="J992" s="154">
        <v>0</v>
      </c>
      <c r="K992" s="143">
        <v>0</v>
      </c>
      <c r="L992" s="143">
        <v>0</v>
      </c>
      <c r="M992" s="143">
        <v>0</v>
      </c>
      <c r="N992" s="143">
        <v>0</v>
      </c>
      <c r="O992" s="143">
        <v>0</v>
      </c>
      <c r="P992" s="143">
        <v>0</v>
      </c>
      <c r="Q992" s="143">
        <v>0</v>
      </c>
      <c r="R992" s="143">
        <v>0</v>
      </c>
      <c r="S992" s="143">
        <v>0</v>
      </c>
      <c r="T992" s="144">
        <v>0</v>
      </c>
      <c r="U992" s="154">
        <v>0</v>
      </c>
      <c r="V992" s="143">
        <v>0</v>
      </c>
      <c r="W992" s="143">
        <v>1</v>
      </c>
      <c r="X992" s="143">
        <v>0</v>
      </c>
      <c r="Y992" s="143">
        <v>0</v>
      </c>
      <c r="Z992" s="143">
        <v>0</v>
      </c>
      <c r="AA992" s="143">
        <v>0</v>
      </c>
      <c r="AB992" s="143">
        <v>0</v>
      </c>
      <c r="AC992" s="143">
        <v>0</v>
      </c>
      <c r="AD992" s="143">
        <v>0</v>
      </c>
      <c r="AE992" s="143">
        <v>0</v>
      </c>
      <c r="AF992" s="148">
        <v>0</v>
      </c>
    </row>
    <row r="993" spans="1:32" s="45" customFormat="1" x14ac:dyDescent="0.25">
      <c r="A993" s="33"/>
      <c r="B993" s="47"/>
      <c r="C993" s="210">
        <v>69515</v>
      </c>
      <c r="D993" s="197" t="s">
        <v>1231</v>
      </c>
      <c r="E993" s="24">
        <v>690</v>
      </c>
      <c r="F993" s="28" t="s">
        <v>361</v>
      </c>
      <c r="G993" s="28"/>
      <c r="H993"/>
      <c r="I993" s="158" t="s">
        <v>1191</v>
      </c>
      <c r="J993" s="154">
        <v>0</v>
      </c>
      <c r="K993" s="143">
        <v>0</v>
      </c>
      <c r="L993" s="143">
        <v>0</v>
      </c>
      <c r="M993" s="143">
        <v>0</v>
      </c>
      <c r="N993" s="143">
        <v>0</v>
      </c>
      <c r="O993" s="143">
        <v>0</v>
      </c>
      <c r="P993" s="143">
        <v>0</v>
      </c>
      <c r="Q993" s="143">
        <v>0</v>
      </c>
      <c r="R993" s="143">
        <v>0</v>
      </c>
      <c r="S993" s="143">
        <v>0</v>
      </c>
      <c r="T993" s="144">
        <v>0</v>
      </c>
      <c r="U993" s="143">
        <v>1</v>
      </c>
      <c r="V993" s="143">
        <v>0</v>
      </c>
      <c r="W993" s="143">
        <v>0</v>
      </c>
      <c r="X993" s="143">
        <v>0</v>
      </c>
      <c r="Y993" s="143">
        <v>0</v>
      </c>
      <c r="Z993" s="143">
        <v>0</v>
      </c>
      <c r="AA993" s="143">
        <v>0</v>
      </c>
      <c r="AB993" s="143">
        <v>0</v>
      </c>
      <c r="AC993" s="143">
        <v>0</v>
      </c>
      <c r="AD993" s="143">
        <v>0</v>
      </c>
      <c r="AE993" s="143">
        <v>0</v>
      </c>
      <c r="AF993" s="148">
        <v>0</v>
      </c>
    </row>
    <row r="994" spans="1:32" s="45" customFormat="1" x14ac:dyDescent="0.25">
      <c r="A994" s="33"/>
      <c r="B994" s="47"/>
      <c r="C994" s="132">
        <v>6952</v>
      </c>
      <c r="D994" s="172" t="s">
        <v>78</v>
      </c>
      <c r="E994" s="24"/>
      <c r="F994" s="28"/>
      <c r="G994" s="28"/>
      <c r="H994"/>
      <c r="I994" s="159"/>
      <c r="J994" s="149"/>
      <c r="K994" s="149"/>
      <c r="L994" s="149"/>
      <c r="M994" s="149"/>
      <c r="N994" s="149"/>
      <c r="O994" s="149"/>
      <c r="P994" s="149"/>
      <c r="Q994" s="149"/>
      <c r="R994" s="149"/>
      <c r="S994" s="149"/>
      <c r="T994" s="155"/>
      <c r="U994" s="149"/>
      <c r="V994" s="149"/>
      <c r="W994" s="149"/>
      <c r="X994" s="149"/>
      <c r="Y994" s="149"/>
      <c r="Z994" s="149"/>
      <c r="AA994" s="149"/>
      <c r="AB994" s="149"/>
      <c r="AC994" s="149"/>
      <c r="AD994" s="149"/>
      <c r="AE994" s="149"/>
      <c r="AF994" s="150"/>
    </row>
    <row r="995" spans="1:32" s="45" customFormat="1" x14ac:dyDescent="0.25">
      <c r="A995" s="33"/>
      <c r="B995" s="47"/>
      <c r="C995" s="62">
        <v>69520</v>
      </c>
      <c r="D995" s="172" t="s">
        <v>1138</v>
      </c>
      <c r="E995" s="24">
        <v>699</v>
      </c>
      <c r="F995" s="28" t="s">
        <v>473</v>
      </c>
      <c r="G995" s="28"/>
      <c r="H995"/>
      <c r="I995" s="158" t="s">
        <v>1191</v>
      </c>
      <c r="J995" s="154">
        <v>0</v>
      </c>
      <c r="K995" s="143">
        <v>0</v>
      </c>
      <c r="L995" s="143">
        <v>0</v>
      </c>
      <c r="M995" s="143">
        <v>0</v>
      </c>
      <c r="N995" s="143">
        <v>0</v>
      </c>
      <c r="O995" s="143">
        <v>0</v>
      </c>
      <c r="P995" s="143">
        <v>0</v>
      </c>
      <c r="Q995" s="143">
        <v>0</v>
      </c>
      <c r="R995" s="143">
        <v>0</v>
      </c>
      <c r="S995" s="143">
        <v>0</v>
      </c>
      <c r="T995" s="144">
        <v>0</v>
      </c>
      <c r="U995" s="154">
        <v>0</v>
      </c>
      <c r="V995" s="143">
        <v>0</v>
      </c>
      <c r="W995" s="143">
        <v>0</v>
      </c>
      <c r="X995" s="143">
        <v>0</v>
      </c>
      <c r="Y995" s="143">
        <v>0</v>
      </c>
      <c r="Z995" s="143">
        <v>1</v>
      </c>
      <c r="AA995" s="143">
        <v>0</v>
      </c>
      <c r="AB995" s="143">
        <v>0</v>
      </c>
      <c r="AC995" s="143">
        <v>0</v>
      </c>
      <c r="AD995" s="143">
        <v>0</v>
      </c>
      <c r="AE995" s="143">
        <v>0</v>
      </c>
      <c r="AF995" s="148">
        <v>0</v>
      </c>
    </row>
    <row r="996" spans="1:32" s="45" customFormat="1" x14ac:dyDescent="0.25">
      <c r="A996" s="33"/>
      <c r="B996" s="47"/>
      <c r="C996" s="62">
        <v>69521</v>
      </c>
      <c r="D996" s="172" t="s">
        <v>1139</v>
      </c>
      <c r="E996" s="24">
        <v>699</v>
      </c>
      <c r="F996" s="28" t="s">
        <v>473</v>
      </c>
      <c r="G996" s="28"/>
      <c r="H996"/>
      <c r="I996" s="158" t="s">
        <v>1191</v>
      </c>
      <c r="J996" s="154">
        <v>0</v>
      </c>
      <c r="K996" s="143">
        <v>0</v>
      </c>
      <c r="L996" s="143">
        <v>0</v>
      </c>
      <c r="M996" s="143">
        <v>0</v>
      </c>
      <c r="N996" s="143">
        <v>0</v>
      </c>
      <c r="O996" s="143">
        <v>0</v>
      </c>
      <c r="P996" s="143">
        <v>0</v>
      </c>
      <c r="Q996" s="143">
        <v>0</v>
      </c>
      <c r="R996" s="143">
        <v>0</v>
      </c>
      <c r="S996" s="143">
        <v>0</v>
      </c>
      <c r="T996" s="144">
        <v>0</v>
      </c>
      <c r="U996" s="154">
        <v>0</v>
      </c>
      <c r="V996" s="143">
        <v>0</v>
      </c>
      <c r="W996" s="143">
        <v>1</v>
      </c>
      <c r="X996" s="143">
        <v>0</v>
      </c>
      <c r="Y996" s="143">
        <v>0</v>
      </c>
      <c r="Z996" s="143">
        <v>0</v>
      </c>
      <c r="AA996" s="143">
        <v>0</v>
      </c>
      <c r="AB996" s="143">
        <v>0</v>
      </c>
      <c r="AC996" s="143">
        <v>0</v>
      </c>
      <c r="AD996" s="143">
        <v>0</v>
      </c>
      <c r="AE996" s="143">
        <v>0</v>
      </c>
      <c r="AF996" s="148">
        <v>0</v>
      </c>
    </row>
    <row r="997" spans="1:32" s="45" customFormat="1" x14ac:dyDescent="0.25">
      <c r="A997" s="33"/>
      <c r="B997" s="47"/>
      <c r="C997" s="62">
        <v>69522</v>
      </c>
      <c r="D997" s="172" t="s">
        <v>1140</v>
      </c>
      <c r="E997" s="24">
        <v>699</v>
      </c>
      <c r="F997" s="28" t="s">
        <v>473</v>
      </c>
      <c r="G997" s="28"/>
      <c r="H997"/>
      <c r="I997" s="158" t="s">
        <v>1191</v>
      </c>
      <c r="J997" s="154">
        <v>0</v>
      </c>
      <c r="K997" s="143">
        <v>0</v>
      </c>
      <c r="L997" s="143">
        <v>0</v>
      </c>
      <c r="M997" s="143">
        <v>0</v>
      </c>
      <c r="N997" s="143">
        <v>0</v>
      </c>
      <c r="O997" s="143">
        <v>0</v>
      </c>
      <c r="P997" s="143">
        <v>0</v>
      </c>
      <c r="Q997" s="143">
        <v>0</v>
      </c>
      <c r="R997" s="143">
        <v>0</v>
      </c>
      <c r="S997" s="143">
        <v>0</v>
      </c>
      <c r="T997" s="144">
        <v>0</v>
      </c>
      <c r="U997" s="154">
        <v>0</v>
      </c>
      <c r="V997" s="143">
        <v>1</v>
      </c>
      <c r="W997" s="143">
        <v>0</v>
      </c>
      <c r="X997" s="143">
        <v>0</v>
      </c>
      <c r="Y997" s="143">
        <v>0</v>
      </c>
      <c r="Z997" s="143">
        <v>0</v>
      </c>
      <c r="AA997" s="143">
        <v>0</v>
      </c>
      <c r="AB997" s="143">
        <v>0</v>
      </c>
      <c r="AC997" s="143">
        <v>0</v>
      </c>
      <c r="AD997" s="143">
        <v>0</v>
      </c>
      <c r="AE997" s="143">
        <v>0</v>
      </c>
      <c r="AF997" s="148">
        <v>0</v>
      </c>
    </row>
    <row r="998" spans="1:32" s="45" customFormat="1" x14ac:dyDescent="0.25">
      <c r="A998" s="33"/>
      <c r="B998" s="47"/>
      <c r="C998" s="62">
        <v>69523</v>
      </c>
      <c r="D998" s="172" t="s">
        <v>1141</v>
      </c>
      <c r="E998" s="24">
        <v>699</v>
      </c>
      <c r="F998" s="28" t="s">
        <v>473</v>
      </c>
      <c r="G998" s="28"/>
      <c r="H998"/>
      <c r="I998" s="158" t="s">
        <v>1191</v>
      </c>
      <c r="J998" s="154">
        <v>0</v>
      </c>
      <c r="K998" s="143">
        <v>0</v>
      </c>
      <c r="L998" s="143">
        <v>0</v>
      </c>
      <c r="M998" s="143">
        <v>0</v>
      </c>
      <c r="N998" s="143">
        <v>1</v>
      </c>
      <c r="O998" s="143">
        <v>0</v>
      </c>
      <c r="P998" s="143">
        <v>0</v>
      </c>
      <c r="Q998" s="143">
        <v>0</v>
      </c>
      <c r="R998" s="143">
        <v>0</v>
      </c>
      <c r="S998" s="143">
        <v>0</v>
      </c>
      <c r="T998" s="144">
        <v>0</v>
      </c>
      <c r="U998" s="154">
        <v>0</v>
      </c>
      <c r="V998" s="143">
        <v>0</v>
      </c>
      <c r="W998" s="143">
        <v>0</v>
      </c>
      <c r="X998" s="143">
        <v>0</v>
      </c>
      <c r="Y998" s="143">
        <v>0</v>
      </c>
      <c r="Z998" s="143">
        <v>0</v>
      </c>
      <c r="AA998" s="143">
        <v>0</v>
      </c>
      <c r="AB998" s="143">
        <v>0</v>
      </c>
      <c r="AC998" s="143">
        <v>0</v>
      </c>
      <c r="AD998" s="143">
        <v>0</v>
      </c>
      <c r="AE998" s="143">
        <v>0</v>
      </c>
      <c r="AF998" s="148">
        <v>0</v>
      </c>
    </row>
    <row r="999" spans="1:32" s="45" customFormat="1" x14ac:dyDescent="0.25">
      <c r="A999" s="33"/>
      <c r="B999" s="47"/>
      <c r="C999" s="62">
        <v>69524</v>
      </c>
      <c r="D999" s="172" t="s">
        <v>1142</v>
      </c>
      <c r="E999" s="24">
        <v>699</v>
      </c>
      <c r="F999" s="28" t="s">
        <v>473</v>
      </c>
      <c r="G999" s="28"/>
      <c r="H999"/>
      <c r="I999" s="158" t="s">
        <v>1191</v>
      </c>
      <c r="J999" s="154">
        <v>0</v>
      </c>
      <c r="K999" s="143">
        <v>0</v>
      </c>
      <c r="L999" s="143">
        <v>0</v>
      </c>
      <c r="M999" s="143">
        <v>0</v>
      </c>
      <c r="N999" s="143">
        <v>0</v>
      </c>
      <c r="O999" s="143">
        <v>1</v>
      </c>
      <c r="P999" s="143">
        <v>0</v>
      </c>
      <c r="Q999" s="143">
        <v>0</v>
      </c>
      <c r="R999" s="143">
        <v>0</v>
      </c>
      <c r="S999" s="143">
        <v>0</v>
      </c>
      <c r="T999" s="144">
        <v>0</v>
      </c>
      <c r="U999" s="154">
        <v>0</v>
      </c>
      <c r="V999" s="143">
        <v>0</v>
      </c>
      <c r="W999" s="143">
        <v>0</v>
      </c>
      <c r="X999" s="143">
        <v>0</v>
      </c>
      <c r="Y999" s="143">
        <v>0</v>
      </c>
      <c r="Z999" s="143">
        <v>0</v>
      </c>
      <c r="AA999" s="143">
        <v>0</v>
      </c>
      <c r="AB999" s="143">
        <v>0</v>
      </c>
      <c r="AC999" s="143">
        <v>0</v>
      </c>
      <c r="AD999" s="143">
        <v>0</v>
      </c>
      <c r="AE999" s="143">
        <v>0</v>
      </c>
      <c r="AF999" s="148">
        <v>0</v>
      </c>
    </row>
    <row r="1000" spans="1:32" s="45" customFormat="1" x14ac:dyDescent="0.25">
      <c r="A1000" s="33"/>
      <c r="B1000" s="47"/>
      <c r="C1000" s="62">
        <v>69525</v>
      </c>
      <c r="D1000" s="172" t="s">
        <v>1143</v>
      </c>
      <c r="E1000" s="24">
        <v>699</v>
      </c>
      <c r="F1000" s="28" t="s">
        <v>473</v>
      </c>
      <c r="G1000" s="28"/>
      <c r="H1000"/>
      <c r="I1000" s="158" t="s">
        <v>1191</v>
      </c>
      <c r="J1000" s="154">
        <v>0</v>
      </c>
      <c r="K1000" s="143">
        <v>0</v>
      </c>
      <c r="L1000" s="143">
        <v>0</v>
      </c>
      <c r="M1000" s="143">
        <v>0</v>
      </c>
      <c r="N1000" s="143">
        <v>0</v>
      </c>
      <c r="O1000" s="143">
        <v>0</v>
      </c>
      <c r="P1000" s="143">
        <v>1</v>
      </c>
      <c r="Q1000" s="143">
        <v>0</v>
      </c>
      <c r="R1000" s="143">
        <v>0</v>
      </c>
      <c r="S1000" s="143">
        <v>0</v>
      </c>
      <c r="T1000" s="144">
        <v>0</v>
      </c>
      <c r="U1000" s="154">
        <v>0</v>
      </c>
      <c r="V1000" s="143">
        <v>0</v>
      </c>
      <c r="W1000" s="143">
        <v>0</v>
      </c>
      <c r="X1000" s="143">
        <v>0</v>
      </c>
      <c r="Y1000" s="143">
        <v>0</v>
      </c>
      <c r="Z1000" s="143">
        <v>0</v>
      </c>
      <c r="AA1000" s="143">
        <v>0</v>
      </c>
      <c r="AB1000" s="143">
        <v>0</v>
      </c>
      <c r="AC1000" s="143">
        <v>0</v>
      </c>
      <c r="AD1000" s="143">
        <v>0</v>
      </c>
      <c r="AE1000" s="143">
        <v>0</v>
      </c>
      <c r="AF1000" s="148">
        <v>0</v>
      </c>
    </row>
    <row r="1001" spans="1:32" s="45" customFormat="1" x14ac:dyDescent="0.25">
      <c r="A1001" s="33"/>
      <c r="B1001" s="47"/>
      <c r="C1001" s="62">
        <v>69526</v>
      </c>
      <c r="D1001" s="172" t="s">
        <v>1144</v>
      </c>
      <c r="E1001" s="24">
        <v>699</v>
      </c>
      <c r="F1001" s="28" t="s">
        <v>473</v>
      </c>
      <c r="G1001" s="28"/>
      <c r="H1001"/>
      <c r="I1001" s="158" t="s">
        <v>1191</v>
      </c>
      <c r="J1001" s="154">
        <v>0</v>
      </c>
      <c r="K1001" s="143">
        <v>0</v>
      </c>
      <c r="L1001" s="143">
        <v>0</v>
      </c>
      <c r="M1001" s="143">
        <v>0</v>
      </c>
      <c r="N1001" s="143">
        <v>0</v>
      </c>
      <c r="O1001" s="143">
        <v>0</v>
      </c>
      <c r="P1001" s="143">
        <v>0</v>
      </c>
      <c r="Q1001" s="143">
        <v>1</v>
      </c>
      <c r="R1001" s="143">
        <v>0</v>
      </c>
      <c r="S1001" s="143">
        <v>0</v>
      </c>
      <c r="T1001" s="144">
        <v>0</v>
      </c>
      <c r="U1001" s="154">
        <v>0</v>
      </c>
      <c r="V1001" s="143">
        <v>0</v>
      </c>
      <c r="W1001" s="143">
        <v>0</v>
      </c>
      <c r="X1001" s="143">
        <v>0</v>
      </c>
      <c r="Y1001" s="143">
        <v>0</v>
      </c>
      <c r="Z1001" s="143">
        <v>0</v>
      </c>
      <c r="AA1001" s="143">
        <v>0</v>
      </c>
      <c r="AB1001" s="143">
        <v>0</v>
      </c>
      <c r="AC1001" s="143">
        <v>0</v>
      </c>
      <c r="AD1001" s="143">
        <v>0</v>
      </c>
      <c r="AE1001" s="143">
        <v>0</v>
      </c>
      <c r="AF1001" s="148">
        <v>0</v>
      </c>
    </row>
    <row r="1002" spans="1:32" s="45" customFormat="1" x14ac:dyDescent="0.25">
      <c r="A1002" s="33"/>
      <c r="B1002" s="47"/>
      <c r="C1002" s="62">
        <v>69527</v>
      </c>
      <c r="D1002" s="172" t="s">
        <v>1145</v>
      </c>
      <c r="E1002" s="24">
        <v>699</v>
      </c>
      <c r="F1002" s="28" t="s">
        <v>473</v>
      </c>
      <c r="G1002" s="28"/>
      <c r="H1002"/>
      <c r="I1002" s="158" t="s">
        <v>1191</v>
      </c>
      <c r="J1002" s="154">
        <v>0</v>
      </c>
      <c r="K1002" s="143">
        <v>0</v>
      </c>
      <c r="L1002" s="143">
        <v>0</v>
      </c>
      <c r="M1002" s="143">
        <v>0</v>
      </c>
      <c r="N1002" s="143">
        <v>0</v>
      </c>
      <c r="O1002" s="143">
        <v>0</v>
      </c>
      <c r="P1002" s="143">
        <v>0</v>
      </c>
      <c r="Q1002" s="143">
        <v>0</v>
      </c>
      <c r="R1002" s="143">
        <v>0</v>
      </c>
      <c r="S1002" s="143">
        <v>1</v>
      </c>
      <c r="T1002" s="144">
        <v>0</v>
      </c>
      <c r="U1002" s="154">
        <v>0</v>
      </c>
      <c r="V1002" s="143">
        <v>0</v>
      </c>
      <c r="W1002" s="143">
        <v>0</v>
      </c>
      <c r="X1002" s="143">
        <v>0</v>
      </c>
      <c r="Y1002" s="143">
        <v>0</v>
      </c>
      <c r="Z1002" s="143">
        <v>0</v>
      </c>
      <c r="AA1002" s="143">
        <v>0</v>
      </c>
      <c r="AB1002" s="143">
        <v>0</v>
      </c>
      <c r="AC1002" s="143">
        <v>0</v>
      </c>
      <c r="AD1002" s="143">
        <v>0</v>
      </c>
      <c r="AE1002" s="143">
        <v>0</v>
      </c>
      <c r="AF1002" s="148">
        <v>0</v>
      </c>
    </row>
    <row r="1003" spans="1:32" s="45" customFormat="1" x14ac:dyDescent="0.25">
      <c r="A1003" s="33"/>
      <c r="B1003" s="47"/>
      <c r="C1003" s="62">
        <v>69528</v>
      </c>
      <c r="D1003" s="172" t="s">
        <v>1146</v>
      </c>
      <c r="E1003" s="24">
        <v>699</v>
      </c>
      <c r="F1003" s="28" t="s">
        <v>473</v>
      </c>
      <c r="G1003" s="28"/>
      <c r="H1003"/>
      <c r="I1003" s="158" t="s">
        <v>1191</v>
      </c>
      <c r="J1003" s="154">
        <v>0</v>
      </c>
      <c r="K1003" s="143">
        <v>0</v>
      </c>
      <c r="L1003" s="143">
        <v>0</v>
      </c>
      <c r="M1003" s="143">
        <v>1</v>
      </c>
      <c r="N1003" s="143">
        <v>0</v>
      </c>
      <c r="O1003" s="143">
        <v>0</v>
      </c>
      <c r="P1003" s="143">
        <v>0</v>
      </c>
      <c r="Q1003" s="143">
        <v>0</v>
      </c>
      <c r="R1003" s="143">
        <v>0</v>
      </c>
      <c r="S1003" s="143">
        <v>0</v>
      </c>
      <c r="T1003" s="144">
        <v>0</v>
      </c>
      <c r="U1003" s="154">
        <v>0</v>
      </c>
      <c r="V1003" s="143">
        <v>0</v>
      </c>
      <c r="W1003" s="143">
        <v>0</v>
      </c>
      <c r="X1003" s="143">
        <v>0</v>
      </c>
      <c r="Y1003" s="143">
        <v>0</v>
      </c>
      <c r="Z1003" s="143">
        <v>0</v>
      </c>
      <c r="AA1003" s="143">
        <v>0</v>
      </c>
      <c r="AB1003" s="143">
        <v>0</v>
      </c>
      <c r="AC1003" s="143">
        <v>0</v>
      </c>
      <c r="AD1003" s="143">
        <v>0</v>
      </c>
      <c r="AE1003" s="143">
        <v>0</v>
      </c>
      <c r="AF1003" s="148">
        <v>0</v>
      </c>
    </row>
    <row r="1004" spans="1:32" s="45" customFormat="1" x14ac:dyDescent="0.25">
      <c r="A1004" s="33"/>
      <c r="B1004" s="47"/>
      <c r="C1004" s="62">
        <v>69529</v>
      </c>
      <c r="D1004" s="172" t="s">
        <v>1147</v>
      </c>
      <c r="E1004" s="24">
        <v>699</v>
      </c>
      <c r="F1004" s="28" t="s">
        <v>473</v>
      </c>
      <c r="G1004" s="28"/>
      <c r="H1004"/>
      <c r="I1004" s="158" t="s">
        <v>1191</v>
      </c>
      <c r="J1004" s="154">
        <v>0</v>
      </c>
      <c r="K1004" s="143">
        <v>0</v>
      </c>
      <c r="L1004" s="143">
        <v>0</v>
      </c>
      <c r="M1004" s="143">
        <v>0</v>
      </c>
      <c r="N1004" s="143">
        <v>0</v>
      </c>
      <c r="O1004" s="143">
        <v>0</v>
      </c>
      <c r="P1004" s="143">
        <v>0</v>
      </c>
      <c r="Q1004" s="143">
        <v>0</v>
      </c>
      <c r="R1004" s="143">
        <v>1</v>
      </c>
      <c r="S1004" s="143">
        <v>0</v>
      </c>
      <c r="T1004" s="144">
        <v>0</v>
      </c>
      <c r="U1004" s="154">
        <v>0</v>
      </c>
      <c r="V1004" s="143">
        <v>0</v>
      </c>
      <c r="W1004" s="143">
        <v>0</v>
      </c>
      <c r="X1004" s="143">
        <v>0</v>
      </c>
      <c r="Y1004" s="143">
        <v>0</v>
      </c>
      <c r="Z1004" s="143">
        <v>0</v>
      </c>
      <c r="AA1004" s="143">
        <v>0</v>
      </c>
      <c r="AB1004" s="143">
        <v>0</v>
      </c>
      <c r="AC1004" s="143">
        <v>0</v>
      </c>
      <c r="AD1004" s="143">
        <v>0</v>
      </c>
      <c r="AE1004" s="143">
        <v>0</v>
      </c>
      <c r="AF1004" s="148">
        <v>0</v>
      </c>
    </row>
    <row r="1005" spans="1:32" s="45" customFormat="1" x14ac:dyDescent="0.25">
      <c r="A1005" s="33"/>
      <c r="B1005" s="47"/>
      <c r="C1005" s="62">
        <v>69530</v>
      </c>
      <c r="D1005" s="172" t="s">
        <v>1148</v>
      </c>
      <c r="E1005" s="24">
        <v>699</v>
      </c>
      <c r="F1005" s="28" t="s">
        <v>473</v>
      </c>
      <c r="G1005" s="28"/>
      <c r="H1005"/>
      <c r="I1005" s="158" t="s">
        <v>1191</v>
      </c>
      <c r="J1005" s="154">
        <v>0</v>
      </c>
      <c r="K1005" s="143">
        <v>0</v>
      </c>
      <c r="L1005" s="143">
        <v>0</v>
      </c>
      <c r="M1005" s="143">
        <v>0</v>
      </c>
      <c r="N1005" s="143">
        <v>0</v>
      </c>
      <c r="O1005" s="143">
        <v>0</v>
      </c>
      <c r="P1005" s="143">
        <v>0</v>
      </c>
      <c r="Q1005" s="143">
        <v>0</v>
      </c>
      <c r="R1005" s="143">
        <v>0</v>
      </c>
      <c r="S1005" s="143">
        <v>0</v>
      </c>
      <c r="T1005" s="144">
        <v>1</v>
      </c>
      <c r="U1005" s="154">
        <v>0</v>
      </c>
      <c r="V1005" s="143">
        <v>0</v>
      </c>
      <c r="W1005" s="143">
        <v>0</v>
      </c>
      <c r="X1005" s="143">
        <v>0</v>
      </c>
      <c r="Y1005" s="143">
        <v>0</v>
      </c>
      <c r="Z1005" s="143">
        <v>0</v>
      </c>
      <c r="AA1005" s="143">
        <v>0</v>
      </c>
      <c r="AB1005" s="143">
        <v>0</v>
      </c>
      <c r="AC1005" s="143">
        <v>0</v>
      </c>
      <c r="AD1005" s="143">
        <v>0</v>
      </c>
      <c r="AE1005" s="143">
        <v>0</v>
      </c>
      <c r="AF1005" s="148">
        <v>0</v>
      </c>
    </row>
    <row r="1006" spans="1:32" s="45" customFormat="1" x14ac:dyDescent="0.25">
      <c r="A1006" s="33"/>
      <c r="B1006" s="47"/>
      <c r="C1006" s="62">
        <v>69531</v>
      </c>
      <c r="D1006" s="172" t="s">
        <v>1149</v>
      </c>
      <c r="E1006" s="24">
        <v>699</v>
      </c>
      <c r="F1006" s="28" t="s">
        <v>473</v>
      </c>
      <c r="G1006" s="28"/>
      <c r="H1006"/>
      <c r="I1006" s="158" t="s">
        <v>1191</v>
      </c>
      <c r="J1006" s="154">
        <v>0</v>
      </c>
      <c r="K1006" s="143">
        <v>0</v>
      </c>
      <c r="L1006" s="143">
        <v>0</v>
      </c>
      <c r="M1006" s="143">
        <v>0</v>
      </c>
      <c r="N1006" s="143">
        <v>0</v>
      </c>
      <c r="O1006" s="143">
        <v>0</v>
      </c>
      <c r="P1006" s="143">
        <v>0</v>
      </c>
      <c r="Q1006" s="143">
        <v>0</v>
      </c>
      <c r="R1006" s="143">
        <v>0</v>
      </c>
      <c r="S1006" s="143">
        <v>0</v>
      </c>
      <c r="T1006" s="144">
        <v>0</v>
      </c>
      <c r="U1006" s="154">
        <v>1</v>
      </c>
      <c r="V1006" s="143">
        <v>0</v>
      </c>
      <c r="W1006" s="143">
        <v>0</v>
      </c>
      <c r="X1006" s="143">
        <v>0</v>
      </c>
      <c r="Y1006" s="143">
        <v>0</v>
      </c>
      <c r="Z1006" s="143">
        <v>0</v>
      </c>
      <c r="AA1006" s="143">
        <v>0</v>
      </c>
      <c r="AB1006" s="143">
        <v>0</v>
      </c>
      <c r="AC1006" s="143">
        <v>0</v>
      </c>
      <c r="AD1006" s="143">
        <v>0</v>
      </c>
      <c r="AE1006" s="143">
        <v>0</v>
      </c>
      <c r="AF1006" s="148">
        <v>0</v>
      </c>
    </row>
    <row r="1007" spans="1:32" s="45" customFormat="1" x14ac:dyDescent="0.25">
      <c r="A1007" s="33"/>
      <c r="B1007" s="47"/>
      <c r="C1007" s="62">
        <v>69532</v>
      </c>
      <c r="D1007" s="172" t="s">
        <v>1150</v>
      </c>
      <c r="E1007" s="24">
        <v>699</v>
      </c>
      <c r="F1007" s="28" t="s">
        <v>473</v>
      </c>
      <c r="G1007" s="28"/>
      <c r="H1007"/>
      <c r="I1007" s="158" t="s">
        <v>1191</v>
      </c>
      <c r="J1007" s="154">
        <v>0</v>
      </c>
      <c r="K1007" s="143">
        <v>0</v>
      </c>
      <c r="L1007" s="143">
        <v>0</v>
      </c>
      <c r="M1007" s="143">
        <v>0</v>
      </c>
      <c r="N1007" s="143">
        <v>0</v>
      </c>
      <c r="O1007" s="143">
        <v>0</v>
      </c>
      <c r="P1007" s="143">
        <v>0</v>
      </c>
      <c r="Q1007" s="143">
        <v>0</v>
      </c>
      <c r="R1007" s="143">
        <v>0</v>
      </c>
      <c r="S1007" s="143">
        <v>0</v>
      </c>
      <c r="T1007" s="144">
        <v>0</v>
      </c>
      <c r="U1007" s="154">
        <v>0</v>
      </c>
      <c r="V1007" s="143">
        <v>0</v>
      </c>
      <c r="W1007" s="143">
        <v>0</v>
      </c>
      <c r="X1007" s="143">
        <v>1</v>
      </c>
      <c r="Y1007" s="143">
        <v>0</v>
      </c>
      <c r="Z1007" s="143">
        <v>0</v>
      </c>
      <c r="AA1007" s="143">
        <v>0</v>
      </c>
      <c r="AB1007" s="143">
        <v>0</v>
      </c>
      <c r="AC1007" s="143">
        <v>0</v>
      </c>
      <c r="AD1007" s="143">
        <v>0</v>
      </c>
      <c r="AE1007" s="143">
        <v>0</v>
      </c>
      <c r="AF1007" s="148">
        <v>0</v>
      </c>
    </row>
    <row r="1008" spans="1:32" s="45" customFormat="1" x14ac:dyDescent="0.25">
      <c r="A1008" s="33"/>
      <c r="B1008" s="47"/>
      <c r="C1008" s="62">
        <v>69533</v>
      </c>
      <c r="D1008" s="172" t="s">
        <v>1151</v>
      </c>
      <c r="E1008" s="24">
        <v>699</v>
      </c>
      <c r="F1008" s="28" t="s">
        <v>473</v>
      </c>
      <c r="G1008" s="28"/>
      <c r="H1008"/>
      <c r="I1008" s="158" t="s">
        <v>1191</v>
      </c>
      <c r="J1008" s="154">
        <v>0</v>
      </c>
      <c r="K1008" s="143">
        <v>0</v>
      </c>
      <c r="L1008" s="143">
        <v>0</v>
      </c>
      <c r="M1008" s="143">
        <v>0</v>
      </c>
      <c r="N1008" s="143">
        <v>0</v>
      </c>
      <c r="O1008" s="143">
        <v>0</v>
      </c>
      <c r="P1008" s="143">
        <v>0</v>
      </c>
      <c r="Q1008" s="143">
        <v>0</v>
      </c>
      <c r="R1008" s="143">
        <v>0</v>
      </c>
      <c r="S1008" s="143">
        <v>0</v>
      </c>
      <c r="T1008" s="144">
        <v>0</v>
      </c>
      <c r="U1008" s="154">
        <v>0</v>
      </c>
      <c r="V1008" s="143">
        <v>0</v>
      </c>
      <c r="W1008" s="143">
        <v>0</v>
      </c>
      <c r="X1008" s="143">
        <v>0</v>
      </c>
      <c r="Y1008" s="143">
        <v>1</v>
      </c>
      <c r="Z1008" s="143">
        <v>0</v>
      </c>
      <c r="AA1008" s="143">
        <v>0</v>
      </c>
      <c r="AB1008" s="143">
        <v>0</v>
      </c>
      <c r="AC1008" s="143">
        <v>0</v>
      </c>
      <c r="AD1008" s="143">
        <v>0</v>
      </c>
      <c r="AE1008" s="143">
        <v>0</v>
      </c>
      <c r="AF1008" s="148">
        <v>0</v>
      </c>
    </row>
    <row r="1009" spans="1:257" s="45" customFormat="1" x14ac:dyDescent="0.25">
      <c r="A1009" s="33"/>
      <c r="B1009" s="47"/>
      <c r="C1009" s="62">
        <v>69534</v>
      </c>
      <c r="D1009" s="172" t="s">
        <v>1152</v>
      </c>
      <c r="E1009" s="24">
        <v>699</v>
      </c>
      <c r="F1009" s="28" t="s">
        <v>473</v>
      </c>
      <c r="G1009" s="28"/>
      <c r="H1009"/>
      <c r="I1009" s="158" t="s">
        <v>1191</v>
      </c>
      <c r="J1009" s="154">
        <v>0</v>
      </c>
      <c r="K1009" s="143">
        <v>0</v>
      </c>
      <c r="L1009" s="143">
        <v>1</v>
      </c>
      <c r="M1009" s="143">
        <v>0</v>
      </c>
      <c r="N1009" s="143">
        <v>0</v>
      </c>
      <c r="O1009" s="143">
        <v>0</v>
      </c>
      <c r="P1009" s="143">
        <v>0</v>
      </c>
      <c r="Q1009" s="143">
        <v>0</v>
      </c>
      <c r="R1009" s="143">
        <v>0</v>
      </c>
      <c r="S1009" s="143">
        <v>0</v>
      </c>
      <c r="T1009" s="144">
        <v>0</v>
      </c>
      <c r="U1009" s="154">
        <v>0</v>
      </c>
      <c r="V1009" s="143">
        <v>0</v>
      </c>
      <c r="W1009" s="143">
        <v>0</v>
      </c>
      <c r="X1009" s="143">
        <v>0</v>
      </c>
      <c r="Y1009" s="143">
        <v>0</v>
      </c>
      <c r="Z1009" s="143">
        <v>0</v>
      </c>
      <c r="AA1009" s="143">
        <v>0</v>
      </c>
      <c r="AB1009" s="143">
        <v>0</v>
      </c>
      <c r="AC1009" s="143">
        <v>0</v>
      </c>
      <c r="AD1009" s="143">
        <v>0</v>
      </c>
      <c r="AE1009" s="143">
        <v>0</v>
      </c>
      <c r="AF1009" s="148">
        <v>0</v>
      </c>
    </row>
    <row r="1010" spans="1:257" s="45" customFormat="1" x14ac:dyDescent="0.25">
      <c r="A1010" s="33"/>
      <c r="B1010" s="47"/>
      <c r="C1010" s="61">
        <v>696</v>
      </c>
      <c r="D1010" s="172" t="s">
        <v>578</v>
      </c>
      <c r="E1010" s="24">
        <v>699</v>
      </c>
      <c r="F1010" s="28" t="s">
        <v>473</v>
      </c>
      <c r="G1010" s="28"/>
      <c r="H1010"/>
      <c r="I1010" s="158" t="s">
        <v>1191</v>
      </c>
      <c r="J1010" s="154">
        <v>0</v>
      </c>
      <c r="K1010" s="143">
        <v>0</v>
      </c>
      <c r="L1010" s="143">
        <v>0</v>
      </c>
      <c r="M1010" s="143">
        <v>0</v>
      </c>
      <c r="N1010" s="143">
        <v>1</v>
      </c>
      <c r="O1010" s="143">
        <v>0</v>
      </c>
      <c r="P1010" s="143">
        <v>0</v>
      </c>
      <c r="Q1010" s="143">
        <v>0</v>
      </c>
      <c r="R1010" s="143">
        <v>0</v>
      </c>
      <c r="S1010" s="143">
        <v>0</v>
      </c>
      <c r="T1010" s="144">
        <v>0</v>
      </c>
      <c r="U1010" s="154">
        <v>0</v>
      </c>
      <c r="V1010" s="143">
        <v>0</v>
      </c>
      <c r="W1010" s="143">
        <v>0</v>
      </c>
      <c r="X1010" s="143">
        <v>0</v>
      </c>
      <c r="Y1010" s="143">
        <v>0</v>
      </c>
      <c r="Z1010" s="143">
        <v>0</v>
      </c>
      <c r="AA1010" s="143">
        <v>0</v>
      </c>
      <c r="AB1010" s="143">
        <v>0</v>
      </c>
      <c r="AC1010" s="143">
        <v>0</v>
      </c>
      <c r="AD1010" s="143">
        <v>0</v>
      </c>
      <c r="AE1010" s="143">
        <v>0</v>
      </c>
      <c r="AF1010" s="148">
        <v>0</v>
      </c>
    </row>
    <row r="1011" spans="1:257" s="45" customFormat="1" x14ac:dyDescent="0.25">
      <c r="A1011" s="33"/>
      <c r="B1011" s="47"/>
      <c r="C1011" s="89">
        <v>697</v>
      </c>
      <c r="D1011" s="188" t="s">
        <v>579</v>
      </c>
      <c r="E1011" s="24">
        <v>699</v>
      </c>
      <c r="F1011" s="28" t="s">
        <v>473</v>
      </c>
      <c r="G1011" s="28"/>
      <c r="H1011"/>
      <c r="I1011" s="158" t="s">
        <v>1191</v>
      </c>
      <c r="J1011" s="154">
        <v>0</v>
      </c>
      <c r="K1011" s="143">
        <v>0</v>
      </c>
      <c r="L1011" s="143">
        <v>0</v>
      </c>
      <c r="M1011" s="143">
        <v>0</v>
      </c>
      <c r="N1011" s="143">
        <v>1</v>
      </c>
      <c r="O1011" s="143">
        <v>0</v>
      </c>
      <c r="P1011" s="143">
        <v>0</v>
      </c>
      <c r="Q1011" s="143">
        <v>0</v>
      </c>
      <c r="R1011" s="143">
        <v>0</v>
      </c>
      <c r="S1011" s="143">
        <v>0</v>
      </c>
      <c r="T1011" s="144">
        <v>0</v>
      </c>
      <c r="U1011" s="154">
        <v>0</v>
      </c>
      <c r="V1011" s="143">
        <v>0</v>
      </c>
      <c r="W1011" s="143">
        <v>0</v>
      </c>
      <c r="X1011" s="143">
        <v>0</v>
      </c>
      <c r="Y1011" s="143">
        <v>0</v>
      </c>
      <c r="Z1011" s="143">
        <v>0</v>
      </c>
      <c r="AA1011" s="143">
        <v>0</v>
      </c>
      <c r="AB1011" s="143">
        <v>0</v>
      </c>
      <c r="AC1011" s="143">
        <v>0</v>
      </c>
      <c r="AD1011" s="143">
        <v>0</v>
      </c>
      <c r="AE1011" s="143">
        <v>0</v>
      </c>
      <c r="AF1011" s="148">
        <v>0</v>
      </c>
    </row>
    <row r="1012" spans="1:257" s="45" customFormat="1" ht="15.5" x14ac:dyDescent="0.25">
      <c r="A1012" s="33"/>
      <c r="B1012" s="47"/>
      <c r="C1012" s="61">
        <v>698</v>
      </c>
      <c r="D1012" s="172" t="s">
        <v>580</v>
      </c>
      <c r="E1012" s="24">
        <v>699</v>
      </c>
      <c r="F1012" s="28" t="s">
        <v>473</v>
      </c>
      <c r="G1012" s="28"/>
      <c r="H1012"/>
      <c r="I1012" s="158" t="s">
        <v>1191</v>
      </c>
      <c r="J1012" s="154">
        <v>0</v>
      </c>
      <c r="K1012" s="143">
        <v>0</v>
      </c>
      <c r="L1012" s="143">
        <v>0</v>
      </c>
      <c r="M1012" s="143">
        <v>0</v>
      </c>
      <c r="N1012" s="143">
        <v>1</v>
      </c>
      <c r="O1012" s="143">
        <v>0</v>
      </c>
      <c r="P1012" s="143">
        <v>0</v>
      </c>
      <c r="Q1012" s="143">
        <v>0</v>
      </c>
      <c r="R1012" s="143">
        <v>0</v>
      </c>
      <c r="S1012" s="143">
        <v>0</v>
      </c>
      <c r="T1012" s="144">
        <v>0</v>
      </c>
      <c r="U1012" s="154">
        <v>0</v>
      </c>
      <c r="V1012" s="143">
        <v>0</v>
      </c>
      <c r="W1012" s="143">
        <v>0</v>
      </c>
      <c r="X1012" s="143">
        <v>0</v>
      </c>
      <c r="Y1012" s="143">
        <v>0</v>
      </c>
      <c r="Z1012" s="143">
        <v>0</v>
      </c>
      <c r="AA1012" s="143">
        <v>0</v>
      </c>
      <c r="AB1012" s="143">
        <v>0</v>
      </c>
      <c r="AC1012" s="143">
        <v>0</v>
      </c>
      <c r="AD1012" s="143">
        <v>0</v>
      </c>
      <c r="AE1012" s="143">
        <v>0</v>
      </c>
      <c r="AF1012" s="148">
        <v>0</v>
      </c>
      <c r="AG1012" s="19"/>
      <c r="AH1012" s="19"/>
      <c r="AI1012" s="19"/>
      <c r="AJ1012" s="19"/>
      <c r="AK1012" s="19"/>
      <c r="AL1012" s="19"/>
      <c r="AM1012" s="19"/>
      <c r="AN1012" s="19"/>
      <c r="AO1012" s="19"/>
      <c r="AP1012" s="19"/>
      <c r="AQ1012" s="19"/>
      <c r="AR1012" s="19"/>
      <c r="AS1012" s="19"/>
      <c r="AT1012" s="19"/>
      <c r="AU1012" s="19"/>
      <c r="AV1012" s="19"/>
      <c r="AW1012" s="19"/>
      <c r="AX1012" s="19"/>
      <c r="AY1012" s="19"/>
      <c r="AZ1012" s="19"/>
      <c r="BA1012" s="19"/>
      <c r="BB1012" s="19"/>
      <c r="BC1012" s="19"/>
      <c r="BD1012" s="19"/>
      <c r="BE1012" s="19"/>
      <c r="BF1012" s="19"/>
      <c r="BG1012" s="19"/>
      <c r="BH1012" s="19"/>
      <c r="BI1012" s="19"/>
      <c r="BJ1012" s="19"/>
      <c r="BK1012" s="19"/>
      <c r="BL1012" s="19"/>
      <c r="BM1012" s="19"/>
      <c r="BN1012" s="19"/>
      <c r="BO1012" s="19"/>
      <c r="BP1012" s="19"/>
      <c r="BQ1012" s="19"/>
      <c r="BR1012" s="19"/>
      <c r="BS1012" s="19"/>
      <c r="BT1012" s="19"/>
      <c r="BU1012" s="19"/>
      <c r="BV1012" s="19"/>
      <c r="BW1012" s="19"/>
      <c r="BX1012" s="19"/>
      <c r="BY1012" s="19"/>
      <c r="BZ1012" s="19"/>
      <c r="CA1012" s="19"/>
      <c r="CB1012" s="19"/>
      <c r="CC1012" s="19"/>
      <c r="CD1012" s="19"/>
      <c r="CE1012" s="19"/>
      <c r="CF1012" s="19"/>
      <c r="CG1012" s="19"/>
      <c r="CH1012" s="19"/>
      <c r="CI1012" s="19"/>
      <c r="CJ1012" s="19"/>
      <c r="CK1012" s="19"/>
      <c r="CL1012" s="19"/>
      <c r="CM1012" s="19"/>
      <c r="CN1012" s="19"/>
      <c r="CO1012" s="19"/>
      <c r="CP1012" s="19"/>
      <c r="CQ1012" s="19"/>
      <c r="CR1012" s="19"/>
      <c r="CS1012" s="19"/>
      <c r="CT1012" s="19"/>
      <c r="CU1012" s="19"/>
      <c r="CV1012" s="19"/>
      <c r="CW1012" s="19"/>
      <c r="CX1012" s="19"/>
      <c r="CY1012" s="19"/>
      <c r="CZ1012" s="19"/>
      <c r="DA1012" s="19"/>
      <c r="DB1012" s="19"/>
      <c r="DC1012" s="19"/>
      <c r="DD1012" s="19"/>
      <c r="DE1012" s="19"/>
      <c r="DF1012" s="19"/>
      <c r="DG1012" s="19"/>
      <c r="DH1012" s="19"/>
      <c r="DI1012" s="19"/>
      <c r="DJ1012" s="19"/>
      <c r="DK1012" s="19"/>
      <c r="DL1012" s="19"/>
      <c r="DM1012" s="19"/>
      <c r="DN1012" s="19"/>
      <c r="DO1012" s="19"/>
      <c r="DP1012" s="19"/>
      <c r="DQ1012" s="19"/>
      <c r="DR1012" s="19"/>
      <c r="DS1012" s="19"/>
      <c r="DT1012" s="19"/>
      <c r="DU1012" s="19"/>
      <c r="DV1012" s="19"/>
      <c r="DW1012" s="19"/>
      <c r="DX1012" s="19"/>
      <c r="DY1012" s="19"/>
      <c r="DZ1012" s="19"/>
      <c r="EA1012" s="19"/>
      <c r="EB1012" s="19"/>
      <c r="EC1012" s="19"/>
      <c r="ED1012" s="19"/>
      <c r="EE1012" s="19"/>
      <c r="EF1012" s="19"/>
      <c r="EG1012" s="19"/>
      <c r="EH1012" s="19"/>
      <c r="EI1012" s="19"/>
      <c r="EJ1012" s="19"/>
      <c r="EK1012" s="19"/>
      <c r="EL1012" s="19"/>
      <c r="EM1012" s="19"/>
      <c r="EN1012" s="19"/>
      <c r="EO1012" s="19"/>
      <c r="EP1012" s="19"/>
      <c r="EQ1012" s="19"/>
      <c r="ER1012" s="19"/>
      <c r="ES1012" s="19"/>
      <c r="ET1012" s="19"/>
      <c r="EU1012" s="19"/>
      <c r="EV1012" s="19"/>
      <c r="EW1012" s="19"/>
      <c r="EX1012" s="19"/>
      <c r="EY1012" s="19"/>
      <c r="EZ1012" s="19"/>
      <c r="FA1012" s="19"/>
      <c r="FB1012" s="19"/>
      <c r="FC1012" s="19"/>
      <c r="FD1012" s="19"/>
      <c r="FE1012" s="19"/>
      <c r="FF1012" s="19"/>
      <c r="FG1012" s="19"/>
      <c r="FH1012" s="19"/>
      <c r="FI1012" s="19"/>
      <c r="FJ1012" s="19"/>
      <c r="FK1012" s="19"/>
      <c r="FL1012" s="19"/>
      <c r="FM1012" s="19"/>
      <c r="FN1012" s="19"/>
      <c r="FO1012" s="19"/>
      <c r="FP1012" s="19"/>
      <c r="FQ1012" s="19"/>
      <c r="FR1012" s="19"/>
      <c r="FS1012" s="19"/>
      <c r="FT1012" s="19"/>
      <c r="FU1012" s="19"/>
      <c r="FV1012" s="19"/>
      <c r="FW1012" s="19"/>
      <c r="FX1012" s="19"/>
      <c r="FY1012" s="19"/>
      <c r="FZ1012" s="19"/>
      <c r="GA1012" s="19"/>
      <c r="GB1012" s="19"/>
      <c r="GC1012" s="19"/>
      <c r="GD1012" s="19"/>
      <c r="GE1012" s="19"/>
      <c r="GF1012" s="19"/>
      <c r="GG1012" s="19"/>
      <c r="GH1012" s="19"/>
      <c r="GI1012" s="19"/>
      <c r="GJ1012" s="19"/>
      <c r="GK1012" s="19"/>
      <c r="GL1012" s="19"/>
      <c r="GM1012" s="19"/>
      <c r="GN1012" s="19"/>
      <c r="GO1012" s="19"/>
      <c r="GP1012" s="19"/>
      <c r="GQ1012" s="19"/>
      <c r="GR1012" s="19"/>
      <c r="GS1012" s="19"/>
      <c r="GT1012" s="19"/>
      <c r="GU1012" s="19"/>
      <c r="GV1012" s="19"/>
      <c r="GW1012" s="19"/>
      <c r="GX1012" s="19"/>
      <c r="GY1012" s="19"/>
      <c r="GZ1012" s="19"/>
      <c r="HA1012" s="19"/>
      <c r="HB1012" s="19"/>
      <c r="HC1012" s="19"/>
      <c r="HD1012" s="19"/>
      <c r="HE1012" s="19"/>
      <c r="HF1012" s="19"/>
      <c r="HG1012" s="19"/>
      <c r="HH1012" s="19"/>
      <c r="HI1012" s="19"/>
      <c r="HJ1012" s="19"/>
      <c r="HK1012" s="19"/>
      <c r="HL1012" s="19"/>
      <c r="HM1012" s="19"/>
      <c r="HN1012" s="19"/>
      <c r="HO1012" s="19"/>
      <c r="HP1012" s="19"/>
      <c r="HQ1012" s="19"/>
      <c r="HR1012" s="19"/>
      <c r="HS1012" s="19"/>
      <c r="HT1012" s="19"/>
      <c r="HU1012" s="19"/>
      <c r="HV1012" s="19"/>
      <c r="HW1012" s="19"/>
      <c r="HX1012" s="19"/>
      <c r="HY1012" s="19"/>
      <c r="HZ1012" s="19"/>
      <c r="IA1012" s="19"/>
      <c r="IB1012" s="19"/>
      <c r="IC1012" s="19"/>
      <c r="ID1012" s="19"/>
      <c r="IE1012" s="19"/>
      <c r="IF1012" s="19"/>
      <c r="IG1012" s="19"/>
      <c r="IH1012" s="19"/>
      <c r="II1012" s="19"/>
      <c r="IJ1012" s="19"/>
      <c r="IK1012" s="19"/>
      <c r="IL1012" s="19"/>
      <c r="IM1012" s="19"/>
      <c r="IN1012" s="19"/>
      <c r="IO1012" s="19"/>
      <c r="IP1012" s="19"/>
      <c r="IQ1012" s="19"/>
      <c r="IR1012" s="19"/>
      <c r="IS1012" s="19"/>
      <c r="IT1012" s="19"/>
      <c r="IU1012" s="19"/>
      <c r="IV1012" s="19"/>
      <c r="IW1012" s="19"/>
    </row>
    <row r="1013" spans="1:257" s="45" customFormat="1" x14ac:dyDescent="0.25">
      <c r="A1013" s="33"/>
      <c r="B1013" s="47"/>
      <c r="C1013" s="61">
        <v>699</v>
      </c>
      <c r="D1013" s="172" t="s">
        <v>502</v>
      </c>
      <c r="E1013" s="24">
        <v>699</v>
      </c>
      <c r="F1013" s="28" t="s">
        <v>473</v>
      </c>
      <c r="G1013" s="28"/>
      <c r="H1013"/>
      <c r="I1013" s="158" t="s">
        <v>1191</v>
      </c>
      <c r="J1013" s="154">
        <v>0</v>
      </c>
      <c r="K1013" s="143">
        <v>0</v>
      </c>
      <c r="L1013" s="143">
        <v>0</v>
      </c>
      <c r="M1013" s="143">
        <v>0</v>
      </c>
      <c r="N1013" s="143">
        <v>1</v>
      </c>
      <c r="O1013" s="143">
        <v>0</v>
      </c>
      <c r="P1013" s="143">
        <v>0</v>
      </c>
      <c r="Q1013" s="143">
        <v>0</v>
      </c>
      <c r="R1013" s="143">
        <v>0</v>
      </c>
      <c r="S1013" s="143">
        <v>0</v>
      </c>
      <c r="T1013" s="144">
        <v>0</v>
      </c>
      <c r="U1013" s="154">
        <v>0</v>
      </c>
      <c r="V1013" s="143">
        <v>0</v>
      </c>
      <c r="W1013" s="143">
        <v>0</v>
      </c>
      <c r="X1013" s="143">
        <v>0</v>
      </c>
      <c r="Y1013" s="143">
        <v>0</v>
      </c>
      <c r="Z1013" s="143">
        <v>0</v>
      </c>
      <c r="AA1013" s="143">
        <v>0</v>
      </c>
      <c r="AB1013" s="143">
        <v>0</v>
      </c>
      <c r="AC1013" s="143">
        <v>0</v>
      </c>
      <c r="AD1013" s="143">
        <v>0</v>
      </c>
      <c r="AE1013" s="143">
        <v>0</v>
      </c>
      <c r="AF1013" s="148">
        <v>0</v>
      </c>
    </row>
    <row r="1014" spans="1:257" s="19" customFormat="1" ht="31" x14ac:dyDescent="0.25">
      <c r="A1014" s="15">
        <v>7</v>
      </c>
      <c r="B1014" s="53" t="s">
        <v>607</v>
      </c>
      <c r="C1014" s="86">
        <v>7</v>
      </c>
      <c r="D1014" s="181" t="s">
        <v>607</v>
      </c>
      <c r="E1014" s="18"/>
      <c r="F1014" s="37"/>
      <c r="G1014" s="37"/>
      <c r="H1014"/>
      <c r="I1014" s="159"/>
      <c r="J1014" s="149"/>
      <c r="K1014" s="149"/>
      <c r="L1014" s="149"/>
      <c r="M1014" s="149"/>
      <c r="N1014" s="149"/>
      <c r="O1014" s="149"/>
      <c r="P1014" s="149"/>
      <c r="Q1014" s="149"/>
      <c r="R1014" s="149"/>
      <c r="S1014" s="149"/>
      <c r="T1014" s="155"/>
      <c r="U1014" s="149"/>
      <c r="V1014" s="149"/>
      <c r="W1014" s="149"/>
      <c r="X1014" s="149"/>
      <c r="Y1014" s="149"/>
      <c r="Z1014" s="149"/>
      <c r="AA1014" s="149"/>
      <c r="AB1014" s="149"/>
      <c r="AC1014" s="149"/>
      <c r="AD1014" s="149"/>
      <c r="AE1014" s="149"/>
      <c r="AF1014" s="150"/>
      <c r="AG1014" s="45"/>
      <c r="AH1014" s="45"/>
      <c r="AI1014" s="45"/>
      <c r="AJ1014" s="45"/>
      <c r="AK1014" s="45"/>
      <c r="AL1014" s="45"/>
      <c r="AM1014" s="45"/>
      <c r="AN1014" s="45"/>
      <c r="AO1014" s="45"/>
      <c r="AP1014" s="45"/>
      <c r="AQ1014" s="45"/>
      <c r="AR1014" s="45"/>
      <c r="AS1014" s="45"/>
      <c r="AT1014" s="45"/>
      <c r="AU1014" s="45"/>
      <c r="AV1014" s="45"/>
      <c r="AW1014" s="45"/>
      <c r="AX1014" s="45"/>
      <c r="AY1014" s="45"/>
      <c r="AZ1014" s="45"/>
      <c r="BA1014" s="45"/>
      <c r="BB1014" s="45"/>
      <c r="BC1014" s="45"/>
      <c r="BD1014" s="45"/>
      <c r="BE1014" s="45"/>
      <c r="BF1014" s="45"/>
      <c r="BG1014" s="45"/>
      <c r="BH1014" s="45"/>
      <c r="BI1014" s="45"/>
      <c r="BJ1014" s="45"/>
      <c r="BK1014" s="45"/>
      <c r="BL1014" s="45"/>
      <c r="BM1014" s="45"/>
      <c r="BN1014" s="45"/>
      <c r="BO1014" s="45"/>
      <c r="BP1014" s="45"/>
      <c r="BQ1014" s="45"/>
      <c r="BR1014" s="45"/>
      <c r="BS1014" s="45"/>
      <c r="BT1014" s="45"/>
      <c r="BU1014" s="45"/>
      <c r="BV1014" s="45"/>
      <c r="BW1014" s="45"/>
      <c r="BX1014" s="45"/>
      <c r="BY1014" s="45"/>
      <c r="BZ1014" s="45"/>
      <c r="CA1014" s="45"/>
      <c r="CB1014" s="45"/>
      <c r="CC1014" s="45"/>
      <c r="CD1014" s="45"/>
      <c r="CE1014" s="45"/>
      <c r="CF1014" s="45"/>
      <c r="CG1014" s="45"/>
      <c r="CH1014" s="45"/>
      <c r="CI1014" s="45"/>
      <c r="CJ1014" s="45"/>
      <c r="CK1014" s="45"/>
      <c r="CL1014" s="45"/>
      <c r="CM1014" s="45"/>
      <c r="CN1014" s="45"/>
      <c r="CO1014" s="45"/>
      <c r="CP1014" s="45"/>
      <c r="CQ1014" s="45"/>
      <c r="CR1014" s="45"/>
      <c r="CS1014" s="45"/>
      <c r="CT1014" s="45"/>
      <c r="CU1014" s="45"/>
      <c r="CV1014" s="45"/>
      <c r="CW1014" s="45"/>
      <c r="CX1014" s="45"/>
      <c r="CY1014" s="45"/>
      <c r="CZ1014" s="45"/>
      <c r="DA1014" s="45"/>
      <c r="DB1014" s="45"/>
      <c r="DC1014" s="45"/>
      <c r="DD1014" s="45"/>
      <c r="DE1014" s="45"/>
      <c r="DF1014" s="45"/>
      <c r="DG1014" s="45"/>
      <c r="DH1014" s="45"/>
      <c r="DI1014" s="45"/>
      <c r="DJ1014" s="45"/>
      <c r="DK1014" s="45"/>
      <c r="DL1014" s="45"/>
      <c r="DM1014" s="45"/>
      <c r="DN1014" s="45"/>
      <c r="DO1014" s="45"/>
      <c r="DP1014" s="45"/>
      <c r="DQ1014" s="45"/>
      <c r="DR1014" s="45"/>
      <c r="DS1014" s="45"/>
      <c r="DT1014" s="45"/>
      <c r="DU1014" s="45"/>
      <c r="DV1014" s="45"/>
      <c r="DW1014" s="45"/>
      <c r="DX1014" s="45"/>
      <c r="DY1014" s="45"/>
      <c r="DZ1014" s="45"/>
      <c r="EA1014" s="45"/>
      <c r="EB1014" s="45"/>
      <c r="EC1014" s="45"/>
      <c r="ED1014" s="45"/>
      <c r="EE1014" s="45"/>
      <c r="EF1014" s="45"/>
      <c r="EG1014" s="45"/>
      <c r="EH1014" s="45"/>
      <c r="EI1014" s="45"/>
      <c r="EJ1014" s="45"/>
      <c r="EK1014" s="45"/>
      <c r="EL1014" s="45"/>
      <c r="EM1014" s="45"/>
      <c r="EN1014" s="45"/>
      <c r="EO1014" s="45"/>
      <c r="EP1014" s="45"/>
      <c r="EQ1014" s="45"/>
      <c r="ER1014" s="45"/>
      <c r="ES1014" s="45"/>
      <c r="ET1014" s="45"/>
      <c r="EU1014" s="45"/>
      <c r="EV1014" s="45"/>
      <c r="EW1014" s="45"/>
      <c r="EX1014" s="45"/>
      <c r="EY1014" s="45"/>
      <c r="EZ1014" s="45"/>
      <c r="FA1014" s="45"/>
      <c r="FB1014" s="45"/>
      <c r="FC1014" s="45"/>
      <c r="FD1014" s="45"/>
      <c r="FE1014" s="45"/>
      <c r="FF1014" s="45"/>
      <c r="FG1014" s="45"/>
      <c r="FH1014" s="45"/>
      <c r="FI1014" s="45"/>
      <c r="FJ1014" s="45"/>
      <c r="FK1014" s="45"/>
      <c r="FL1014" s="45"/>
      <c r="FM1014" s="45"/>
      <c r="FN1014" s="45"/>
      <c r="FO1014" s="45"/>
      <c r="FP1014" s="45"/>
      <c r="FQ1014" s="45"/>
      <c r="FR1014" s="45"/>
      <c r="FS1014" s="45"/>
      <c r="FT1014" s="45"/>
      <c r="FU1014" s="45"/>
      <c r="FV1014" s="45"/>
      <c r="FW1014" s="45"/>
      <c r="FX1014" s="45"/>
      <c r="FY1014" s="45"/>
      <c r="FZ1014" s="45"/>
      <c r="GA1014" s="45"/>
      <c r="GB1014" s="45"/>
      <c r="GC1014" s="45"/>
      <c r="GD1014" s="45"/>
      <c r="GE1014" s="45"/>
      <c r="GF1014" s="45"/>
      <c r="GG1014" s="45"/>
      <c r="GH1014" s="45"/>
      <c r="GI1014" s="45"/>
      <c r="GJ1014" s="45"/>
      <c r="GK1014" s="45"/>
      <c r="GL1014" s="45"/>
      <c r="GM1014" s="45"/>
      <c r="GN1014" s="45"/>
      <c r="GO1014" s="45"/>
      <c r="GP1014" s="45"/>
      <c r="GQ1014" s="45"/>
      <c r="GR1014" s="45"/>
      <c r="GS1014" s="45"/>
      <c r="GT1014" s="45"/>
      <c r="GU1014" s="45"/>
      <c r="GV1014" s="45"/>
      <c r="GW1014" s="45"/>
      <c r="GX1014" s="45"/>
      <c r="GY1014" s="45"/>
      <c r="GZ1014" s="45"/>
      <c r="HA1014" s="45"/>
      <c r="HB1014" s="45"/>
      <c r="HC1014" s="45"/>
      <c r="HD1014" s="45"/>
      <c r="HE1014" s="45"/>
      <c r="HF1014" s="45"/>
      <c r="HG1014" s="45"/>
      <c r="HH1014" s="45"/>
      <c r="HI1014" s="45"/>
      <c r="HJ1014" s="45"/>
      <c r="HK1014" s="45"/>
      <c r="HL1014" s="45"/>
      <c r="HM1014" s="45"/>
      <c r="HN1014" s="45"/>
      <c r="HO1014" s="45"/>
      <c r="HP1014" s="45"/>
      <c r="HQ1014" s="45"/>
      <c r="HR1014" s="45"/>
      <c r="HS1014" s="45"/>
      <c r="HT1014" s="45"/>
      <c r="HU1014" s="45"/>
      <c r="HV1014" s="45"/>
      <c r="HW1014" s="45"/>
      <c r="HX1014" s="45"/>
      <c r="HY1014" s="45"/>
      <c r="HZ1014" s="45"/>
      <c r="IA1014" s="45"/>
      <c r="IB1014" s="45"/>
      <c r="IC1014" s="45"/>
      <c r="ID1014" s="45"/>
      <c r="IE1014" s="45"/>
      <c r="IF1014" s="45"/>
      <c r="IG1014" s="45"/>
      <c r="IH1014" s="45"/>
      <c r="II1014" s="45"/>
      <c r="IJ1014" s="45"/>
      <c r="IK1014" s="45"/>
      <c r="IL1014" s="45"/>
      <c r="IM1014" s="45"/>
      <c r="IN1014" s="45"/>
      <c r="IO1014" s="45"/>
      <c r="IP1014" s="45"/>
      <c r="IQ1014" s="45"/>
      <c r="IR1014" s="45"/>
      <c r="IS1014" s="45"/>
      <c r="IT1014" s="45"/>
      <c r="IU1014" s="45"/>
      <c r="IV1014" s="45"/>
      <c r="IW1014" s="45"/>
    </row>
    <row r="1015" spans="1:257" s="45" customFormat="1" x14ac:dyDescent="0.25">
      <c r="A1015" s="92"/>
      <c r="B1015" s="28"/>
      <c r="C1015" s="133">
        <v>70</v>
      </c>
      <c r="D1015" s="172" t="s">
        <v>363</v>
      </c>
      <c r="E1015" s="24"/>
      <c r="F1015" s="28"/>
      <c r="G1015" s="28"/>
      <c r="H1015"/>
      <c r="I1015" s="159"/>
      <c r="J1015" s="149"/>
      <c r="K1015" s="149"/>
      <c r="L1015" s="149"/>
      <c r="M1015" s="149"/>
      <c r="N1015" s="149"/>
      <c r="O1015" s="149"/>
      <c r="P1015" s="149"/>
      <c r="Q1015" s="149"/>
      <c r="R1015" s="149"/>
      <c r="S1015" s="149"/>
      <c r="T1015" s="155"/>
      <c r="U1015" s="149"/>
      <c r="V1015" s="149"/>
      <c r="W1015" s="149"/>
      <c r="X1015" s="149"/>
      <c r="Y1015" s="149"/>
      <c r="Z1015" s="149"/>
      <c r="AA1015" s="149"/>
      <c r="AB1015" s="149"/>
      <c r="AC1015" s="149"/>
      <c r="AD1015" s="149"/>
      <c r="AE1015" s="149"/>
      <c r="AF1015" s="150"/>
    </row>
    <row r="1016" spans="1:257" s="45" customFormat="1" x14ac:dyDescent="0.25">
      <c r="A1016" s="91"/>
      <c r="B1016" s="44"/>
      <c r="C1016" s="25">
        <v>700</v>
      </c>
      <c r="D1016" s="172" t="s">
        <v>1153</v>
      </c>
      <c r="E1016" s="24">
        <v>700</v>
      </c>
      <c r="F1016" s="28" t="s">
        <v>629</v>
      </c>
      <c r="G1016" s="28"/>
      <c r="H1016"/>
      <c r="I1016" s="158" t="s">
        <v>1191</v>
      </c>
      <c r="J1016" s="154">
        <v>0</v>
      </c>
      <c r="K1016" s="143">
        <v>0</v>
      </c>
      <c r="L1016" s="143">
        <v>0</v>
      </c>
      <c r="M1016" s="143">
        <v>0</v>
      </c>
      <c r="N1016" s="143">
        <v>0</v>
      </c>
      <c r="O1016" s="143">
        <v>0</v>
      </c>
      <c r="P1016" s="143">
        <v>0</v>
      </c>
      <c r="Q1016" s="143">
        <v>0</v>
      </c>
      <c r="R1016" s="143">
        <v>0</v>
      </c>
      <c r="S1016" s="143">
        <v>0</v>
      </c>
      <c r="T1016" s="144">
        <v>0</v>
      </c>
      <c r="U1016" s="154">
        <v>0</v>
      </c>
      <c r="V1016" s="143">
        <v>0</v>
      </c>
      <c r="W1016" s="143">
        <v>0</v>
      </c>
      <c r="X1016" s="143">
        <v>0</v>
      </c>
      <c r="Y1016" s="143">
        <v>0</v>
      </c>
      <c r="Z1016" s="143">
        <v>0</v>
      </c>
      <c r="AA1016" s="143">
        <v>0</v>
      </c>
      <c r="AB1016" s="143">
        <v>0</v>
      </c>
      <c r="AC1016" s="143">
        <v>0</v>
      </c>
      <c r="AD1016" s="143">
        <v>0</v>
      </c>
      <c r="AE1016" s="143">
        <v>0</v>
      </c>
      <c r="AF1016" s="148">
        <v>1</v>
      </c>
    </row>
    <row r="1017" spans="1:257" s="45" customFormat="1" x14ac:dyDescent="0.25">
      <c r="A1017" s="91"/>
      <c r="B1017" s="44"/>
      <c r="C1017" s="25">
        <v>706</v>
      </c>
      <c r="D1017" s="172" t="s">
        <v>1154</v>
      </c>
      <c r="E1017" s="24">
        <v>710</v>
      </c>
      <c r="F1017" s="28" t="s">
        <v>630</v>
      </c>
      <c r="G1017" s="28"/>
      <c r="H1017"/>
      <c r="I1017" s="158" t="s">
        <v>1191</v>
      </c>
      <c r="J1017" s="154">
        <v>0</v>
      </c>
      <c r="K1017" s="143">
        <v>0</v>
      </c>
      <c r="L1017" s="143">
        <v>0</v>
      </c>
      <c r="M1017" s="143">
        <v>0</v>
      </c>
      <c r="N1017" s="143">
        <v>0</v>
      </c>
      <c r="O1017" s="143">
        <v>0</v>
      </c>
      <c r="P1017" s="143">
        <v>0</v>
      </c>
      <c r="Q1017" s="143">
        <v>0</v>
      </c>
      <c r="R1017" s="143">
        <v>0</v>
      </c>
      <c r="S1017" s="143">
        <v>0</v>
      </c>
      <c r="T1017" s="144">
        <v>0</v>
      </c>
      <c r="U1017" s="154">
        <v>0</v>
      </c>
      <c r="V1017" s="143">
        <v>0</v>
      </c>
      <c r="W1017" s="143">
        <v>0</v>
      </c>
      <c r="X1017" s="143">
        <v>0</v>
      </c>
      <c r="Y1017" s="143">
        <v>0</v>
      </c>
      <c r="Z1017" s="143">
        <v>0</v>
      </c>
      <c r="AA1017" s="143">
        <v>0</v>
      </c>
      <c r="AB1017" s="143">
        <v>0</v>
      </c>
      <c r="AC1017" s="143">
        <v>0</v>
      </c>
      <c r="AD1017" s="143">
        <v>0</v>
      </c>
      <c r="AE1017" s="143">
        <v>0</v>
      </c>
      <c r="AF1017" s="148">
        <v>1</v>
      </c>
    </row>
    <row r="1018" spans="1:257" s="45" customFormat="1" x14ac:dyDescent="0.25">
      <c r="A1018" s="92"/>
      <c r="B1018" s="28"/>
      <c r="C1018" s="133">
        <v>71</v>
      </c>
      <c r="D1018" s="172" t="s">
        <v>1155</v>
      </c>
      <c r="E1018" s="24"/>
      <c r="F1018" s="28"/>
      <c r="G1018" s="28"/>
      <c r="H1018"/>
      <c r="I1018" s="159"/>
      <c r="J1018" s="149"/>
      <c r="K1018" s="149"/>
      <c r="L1018" s="149"/>
      <c r="M1018" s="149"/>
      <c r="N1018" s="149"/>
      <c r="O1018" s="149"/>
      <c r="P1018" s="149"/>
      <c r="Q1018" s="149"/>
      <c r="R1018" s="149"/>
      <c r="S1018" s="149"/>
      <c r="T1018" s="155"/>
      <c r="U1018" s="149"/>
      <c r="V1018" s="149"/>
      <c r="W1018" s="149"/>
      <c r="X1018" s="149"/>
      <c r="Y1018" s="149"/>
      <c r="Z1018" s="149"/>
      <c r="AA1018" s="149"/>
      <c r="AB1018" s="149"/>
      <c r="AC1018" s="149"/>
      <c r="AD1018" s="149"/>
      <c r="AE1018" s="149"/>
      <c r="AF1018" s="150"/>
    </row>
    <row r="1019" spans="1:257" s="45" customFormat="1" x14ac:dyDescent="0.25">
      <c r="A1019" s="91"/>
      <c r="B1019" s="44"/>
      <c r="C1019" s="25">
        <v>710</v>
      </c>
      <c r="D1019" s="172" t="s">
        <v>1156</v>
      </c>
      <c r="E1019" s="24">
        <v>700</v>
      </c>
      <c r="F1019" s="28" t="s">
        <v>629</v>
      </c>
      <c r="G1019" s="28"/>
      <c r="H1019"/>
      <c r="I1019" s="158" t="s">
        <v>1191</v>
      </c>
      <c r="J1019" s="154">
        <v>0</v>
      </c>
      <c r="K1019" s="143">
        <v>0</v>
      </c>
      <c r="L1019" s="143">
        <v>0</v>
      </c>
      <c r="M1019" s="143">
        <v>0</v>
      </c>
      <c r="N1019" s="143">
        <v>0</v>
      </c>
      <c r="O1019" s="143">
        <v>0</v>
      </c>
      <c r="P1019" s="143">
        <v>0</v>
      </c>
      <c r="Q1019" s="143">
        <v>0</v>
      </c>
      <c r="R1019" s="143">
        <v>0</v>
      </c>
      <c r="S1019" s="143">
        <v>0</v>
      </c>
      <c r="T1019" s="144">
        <v>0</v>
      </c>
      <c r="U1019" s="154">
        <v>0</v>
      </c>
      <c r="V1019" s="143">
        <v>0</v>
      </c>
      <c r="W1019" s="143">
        <v>0</v>
      </c>
      <c r="X1019" s="143">
        <v>0</v>
      </c>
      <c r="Y1019" s="143">
        <v>0</v>
      </c>
      <c r="Z1019" s="143">
        <v>0</v>
      </c>
      <c r="AA1019" s="143">
        <v>0</v>
      </c>
      <c r="AB1019" s="143">
        <v>0</v>
      </c>
      <c r="AC1019" s="143">
        <v>0</v>
      </c>
      <c r="AD1019" s="143">
        <v>0</v>
      </c>
      <c r="AE1019" s="143">
        <v>0</v>
      </c>
      <c r="AF1019" s="148">
        <v>1</v>
      </c>
    </row>
    <row r="1020" spans="1:257" s="45" customFormat="1" x14ac:dyDescent="0.25">
      <c r="A1020" s="91"/>
      <c r="B1020" s="44"/>
      <c r="C1020" s="25">
        <v>716</v>
      </c>
      <c r="D1020" s="172" t="s">
        <v>1157</v>
      </c>
      <c r="E1020" s="24">
        <v>710</v>
      </c>
      <c r="F1020" s="28" t="s">
        <v>630</v>
      </c>
      <c r="G1020" s="28"/>
      <c r="H1020"/>
      <c r="I1020" s="158" t="s">
        <v>1191</v>
      </c>
      <c r="J1020" s="154">
        <v>0</v>
      </c>
      <c r="K1020" s="143">
        <v>0</v>
      </c>
      <c r="L1020" s="143">
        <v>0</v>
      </c>
      <c r="M1020" s="143">
        <v>0</v>
      </c>
      <c r="N1020" s="143">
        <v>0</v>
      </c>
      <c r="O1020" s="143">
        <v>0</v>
      </c>
      <c r="P1020" s="143">
        <v>0</v>
      </c>
      <c r="Q1020" s="143">
        <v>0</v>
      </c>
      <c r="R1020" s="143">
        <v>0</v>
      </c>
      <c r="S1020" s="143">
        <v>0</v>
      </c>
      <c r="T1020" s="144">
        <v>0</v>
      </c>
      <c r="U1020" s="154">
        <v>0</v>
      </c>
      <c r="V1020" s="143">
        <v>0</v>
      </c>
      <c r="W1020" s="143">
        <v>0</v>
      </c>
      <c r="X1020" s="143">
        <v>0</v>
      </c>
      <c r="Y1020" s="143">
        <v>0</v>
      </c>
      <c r="Z1020" s="143">
        <v>0</v>
      </c>
      <c r="AA1020" s="143">
        <v>0</v>
      </c>
      <c r="AB1020" s="143">
        <v>0</v>
      </c>
      <c r="AC1020" s="143">
        <v>0</v>
      </c>
      <c r="AD1020" s="143">
        <v>0</v>
      </c>
      <c r="AE1020" s="143">
        <v>0</v>
      </c>
      <c r="AF1020" s="148">
        <v>1</v>
      </c>
    </row>
    <row r="1021" spans="1:257" s="45" customFormat="1" x14ac:dyDescent="0.25">
      <c r="A1021" s="91"/>
      <c r="B1021" s="44"/>
      <c r="C1021" s="133">
        <v>72</v>
      </c>
      <c r="D1021" s="175" t="s">
        <v>812</v>
      </c>
      <c r="E1021" s="93"/>
      <c r="F1021" s="26"/>
      <c r="G1021" s="26"/>
      <c r="H1021"/>
      <c r="I1021" s="159"/>
      <c r="J1021" s="149"/>
      <c r="K1021" s="149"/>
      <c r="L1021" s="149"/>
      <c r="M1021" s="149"/>
      <c r="N1021" s="149"/>
      <c r="O1021" s="149"/>
      <c r="P1021" s="149"/>
      <c r="Q1021" s="149"/>
      <c r="R1021" s="149"/>
      <c r="S1021" s="149"/>
      <c r="T1021" s="155"/>
      <c r="U1021" s="149"/>
      <c r="V1021" s="149"/>
      <c r="W1021" s="149"/>
      <c r="X1021" s="149"/>
      <c r="Y1021" s="149"/>
      <c r="Z1021" s="149"/>
      <c r="AA1021" s="149"/>
      <c r="AB1021" s="149"/>
      <c r="AC1021" s="149"/>
      <c r="AD1021" s="149"/>
      <c r="AE1021" s="149"/>
      <c r="AF1021" s="150"/>
    </row>
    <row r="1022" spans="1:257" s="45" customFormat="1" x14ac:dyDescent="0.25">
      <c r="A1022" s="91"/>
      <c r="B1022" s="44"/>
      <c r="C1022" s="59">
        <v>720</v>
      </c>
      <c r="D1022" s="172" t="s">
        <v>1158</v>
      </c>
      <c r="E1022" s="24">
        <v>700</v>
      </c>
      <c r="F1022" s="28" t="s">
        <v>629</v>
      </c>
      <c r="G1022" s="28"/>
      <c r="H1022"/>
      <c r="I1022" s="158" t="s">
        <v>1191</v>
      </c>
      <c r="J1022" s="154">
        <v>0</v>
      </c>
      <c r="K1022" s="143">
        <v>0</v>
      </c>
      <c r="L1022" s="143">
        <v>0</v>
      </c>
      <c r="M1022" s="143">
        <v>0</v>
      </c>
      <c r="N1022" s="143">
        <v>0</v>
      </c>
      <c r="O1022" s="143">
        <v>0</v>
      </c>
      <c r="P1022" s="143">
        <v>0</v>
      </c>
      <c r="Q1022" s="143">
        <v>0</v>
      </c>
      <c r="R1022" s="143">
        <v>0</v>
      </c>
      <c r="S1022" s="143">
        <v>0</v>
      </c>
      <c r="T1022" s="144">
        <v>0</v>
      </c>
      <c r="U1022" s="154">
        <v>0</v>
      </c>
      <c r="V1022" s="143">
        <v>0</v>
      </c>
      <c r="W1022" s="143">
        <v>0</v>
      </c>
      <c r="X1022" s="143">
        <v>0</v>
      </c>
      <c r="Y1022" s="143">
        <v>0</v>
      </c>
      <c r="Z1022" s="143">
        <v>0</v>
      </c>
      <c r="AA1022" s="143">
        <v>0</v>
      </c>
      <c r="AB1022" s="143">
        <v>0</v>
      </c>
      <c r="AC1022" s="143">
        <v>0</v>
      </c>
      <c r="AD1022" s="143">
        <v>0</v>
      </c>
      <c r="AE1022" s="143">
        <v>0</v>
      </c>
      <c r="AF1022" s="148">
        <v>1</v>
      </c>
    </row>
    <row r="1023" spans="1:257" s="45" customFormat="1" x14ac:dyDescent="0.25">
      <c r="A1023" s="91"/>
      <c r="B1023" s="44"/>
      <c r="C1023" s="59">
        <v>726</v>
      </c>
      <c r="D1023" s="172" t="s">
        <v>1159</v>
      </c>
      <c r="E1023" s="24">
        <v>710</v>
      </c>
      <c r="F1023" s="28" t="s">
        <v>630</v>
      </c>
      <c r="G1023" s="28"/>
      <c r="H1023"/>
      <c r="I1023" s="158" t="s">
        <v>1191</v>
      </c>
      <c r="J1023" s="154">
        <v>0</v>
      </c>
      <c r="K1023" s="143">
        <v>0</v>
      </c>
      <c r="L1023" s="143">
        <v>0</v>
      </c>
      <c r="M1023" s="143">
        <v>0</v>
      </c>
      <c r="N1023" s="143">
        <v>0</v>
      </c>
      <c r="O1023" s="143">
        <v>0</v>
      </c>
      <c r="P1023" s="143">
        <v>0</v>
      </c>
      <c r="Q1023" s="143">
        <v>0</v>
      </c>
      <c r="R1023" s="143">
        <v>0</v>
      </c>
      <c r="S1023" s="143">
        <v>0</v>
      </c>
      <c r="T1023" s="144">
        <v>0</v>
      </c>
      <c r="U1023" s="154">
        <v>0</v>
      </c>
      <c r="V1023" s="143">
        <v>0</v>
      </c>
      <c r="W1023" s="143">
        <v>0</v>
      </c>
      <c r="X1023" s="143">
        <v>0</v>
      </c>
      <c r="Y1023" s="143">
        <v>0</v>
      </c>
      <c r="Z1023" s="143">
        <v>0</v>
      </c>
      <c r="AA1023" s="143">
        <v>0</v>
      </c>
      <c r="AB1023" s="143">
        <v>0</v>
      </c>
      <c r="AC1023" s="143">
        <v>0</v>
      </c>
      <c r="AD1023" s="143">
        <v>0</v>
      </c>
      <c r="AE1023" s="143">
        <v>0</v>
      </c>
      <c r="AF1023" s="148">
        <v>1</v>
      </c>
    </row>
    <row r="1024" spans="1:257" s="45" customFormat="1" x14ac:dyDescent="0.25">
      <c r="A1024" s="91"/>
      <c r="B1024" s="44"/>
      <c r="C1024" s="133">
        <v>73</v>
      </c>
      <c r="D1024" s="172" t="s">
        <v>364</v>
      </c>
      <c r="E1024" s="24"/>
      <c r="F1024" s="28"/>
      <c r="G1024" s="28"/>
      <c r="H1024"/>
      <c r="I1024" s="159"/>
      <c r="J1024" s="149"/>
      <c r="K1024" s="149"/>
      <c r="L1024" s="149"/>
      <c r="M1024" s="149"/>
      <c r="N1024" s="149"/>
      <c r="O1024" s="149"/>
      <c r="P1024" s="149"/>
      <c r="Q1024" s="149"/>
      <c r="R1024" s="149"/>
      <c r="S1024" s="149"/>
      <c r="T1024" s="155"/>
      <c r="U1024" s="149"/>
      <c r="V1024" s="149"/>
      <c r="W1024" s="149"/>
      <c r="X1024" s="149"/>
      <c r="Y1024" s="149"/>
      <c r="Z1024" s="149"/>
      <c r="AA1024" s="149"/>
      <c r="AB1024" s="149"/>
      <c r="AC1024" s="149"/>
      <c r="AD1024" s="149"/>
      <c r="AE1024" s="149"/>
      <c r="AF1024" s="150"/>
    </row>
    <row r="1025" spans="1:32" s="45" customFormat="1" x14ac:dyDescent="0.25">
      <c r="A1025" s="91"/>
      <c r="B1025" s="44"/>
      <c r="C1025" s="59">
        <v>730</v>
      </c>
      <c r="D1025" s="172" t="s">
        <v>1160</v>
      </c>
      <c r="E1025" s="24">
        <v>700</v>
      </c>
      <c r="F1025" s="28" t="s">
        <v>629</v>
      </c>
      <c r="G1025" s="28"/>
      <c r="H1025"/>
      <c r="I1025" s="158" t="s">
        <v>1191</v>
      </c>
      <c r="J1025" s="154">
        <v>0</v>
      </c>
      <c r="K1025" s="143">
        <v>0</v>
      </c>
      <c r="L1025" s="143">
        <v>0</v>
      </c>
      <c r="M1025" s="143">
        <v>0</v>
      </c>
      <c r="N1025" s="143">
        <v>0</v>
      </c>
      <c r="O1025" s="143">
        <v>0</v>
      </c>
      <c r="P1025" s="143">
        <v>0</v>
      </c>
      <c r="Q1025" s="143">
        <v>0</v>
      </c>
      <c r="R1025" s="143">
        <v>0</v>
      </c>
      <c r="S1025" s="143">
        <v>0</v>
      </c>
      <c r="T1025" s="144">
        <v>0</v>
      </c>
      <c r="U1025" s="154">
        <v>0</v>
      </c>
      <c r="V1025" s="143">
        <v>0</v>
      </c>
      <c r="W1025" s="143">
        <v>0</v>
      </c>
      <c r="X1025" s="143">
        <v>0</v>
      </c>
      <c r="Y1025" s="143">
        <v>0</v>
      </c>
      <c r="Z1025" s="143">
        <v>0</v>
      </c>
      <c r="AA1025" s="143">
        <v>0</v>
      </c>
      <c r="AB1025" s="143">
        <v>0</v>
      </c>
      <c r="AC1025" s="143">
        <v>0</v>
      </c>
      <c r="AD1025" s="143">
        <v>0</v>
      </c>
      <c r="AE1025" s="143">
        <v>0</v>
      </c>
      <c r="AF1025" s="148">
        <v>1</v>
      </c>
    </row>
    <row r="1026" spans="1:32" s="45" customFormat="1" x14ac:dyDescent="0.25">
      <c r="A1026" s="91"/>
      <c r="B1026" s="44"/>
      <c r="C1026" s="59">
        <v>736</v>
      </c>
      <c r="D1026" s="172" t="s">
        <v>1161</v>
      </c>
      <c r="E1026" s="24">
        <v>710</v>
      </c>
      <c r="F1026" s="28" t="s">
        <v>630</v>
      </c>
      <c r="G1026" s="28"/>
      <c r="H1026"/>
      <c r="I1026" s="158" t="s">
        <v>1191</v>
      </c>
      <c r="J1026" s="154">
        <v>0</v>
      </c>
      <c r="K1026" s="143">
        <v>0</v>
      </c>
      <c r="L1026" s="143">
        <v>0</v>
      </c>
      <c r="M1026" s="143">
        <v>0</v>
      </c>
      <c r="N1026" s="143">
        <v>0</v>
      </c>
      <c r="O1026" s="143">
        <v>0</v>
      </c>
      <c r="P1026" s="143">
        <v>0</v>
      </c>
      <c r="Q1026" s="143">
        <v>0</v>
      </c>
      <c r="R1026" s="143">
        <v>0</v>
      </c>
      <c r="S1026" s="143">
        <v>0</v>
      </c>
      <c r="T1026" s="144">
        <v>0</v>
      </c>
      <c r="U1026" s="154">
        <v>0</v>
      </c>
      <c r="V1026" s="143">
        <v>0</v>
      </c>
      <c r="W1026" s="143">
        <v>0</v>
      </c>
      <c r="X1026" s="143">
        <v>0</v>
      </c>
      <c r="Y1026" s="143">
        <v>0</v>
      </c>
      <c r="Z1026" s="143">
        <v>0</v>
      </c>
      <c r="AA1026" s="143">
        <v>0</v>
      </c>
      <c r="AB1026" s="143">
        <v>0</v>
      </c>
      <c r="AC1026" s="143">
        <v>0</v>
      </c>
      <c r="AD1026" s="143">
        <v>0</v>
      </c>
      <c r="AE1026" s="143">
        <v>0</v>
      </c>
      <c r="AF1026" s="148">
        <v>1</v>
      </c>
    </row>
    <row r="1027" spans="1:32" s="45" customFormat="1" x14ac:dyDescent="0.25">
      <c r="A1027" s="92"/>
      <c r="B1027" s="28"/>
      <c r="C1027" s="133">
        <v>74</v>
      </c>
      <c r="D1027" s="172" t="s">
        <v>1193</v>
      </c>
      <c r="E1027" s="24"/>
      <c r="F1027" s="28"/>
      <c r="G1027" s="28"/>
      <c r="H1027"/>
      <c r="I1027" s="159"/>
      <c r="J1027" s="149"/>
      <c r="K1027" s="149"/>
      <c r="L1027" s="149"/>
      <c r="M1027" s="149"/>
      <c r="N1027" s="149"/>
      <c r="O1027" s="149"/>
      <c r="P1027" s="149"/>
      <c r="Q1027" s="149"/>
      <c r="R1027" s="149"/>
      <c r="S1027" s="149"/>
      <c r="T1027" s="155"/>
      <c r="U1027" s="149"/>
      <c r="V1027" s="149"/>
      <c r="W1027" s="149"/>
      <c r="X1027" s="149"/>
      <c r="Y1027" s="149"/>
      <c r="Z1027" s="149"/>
      <c r="AA1027" s="149"/>
      <c r="AB1027" s="149"/>
      <c r="AC1027" s="149"/>
      <c r="AD1027" s="149"/>
      <c r="AE1027" s="149"/>
      <c r="AF1027" s="150"/>
    </row>
    <row r="1028" spans="1:32" s="45" customFormat="1" x14ac:dyDescent="0.25">
      <c r="A1028" s="91"/>
      <c r="B1028" s="44"/>
      <c r="C1028" s="25">
        <v>740</v>
      </c>
      <c r="D1028" s="172" t="s">
        <v>1207</v>
      </c>
      <c r="E1028" s="24">
        <v>700</v>
      </c>
      <c r="F1028" s="28" t="s">
        <v>629</v>
      </c>
      <c r="G1028" s="28"/>
      <c r="H1028"/>
      <c r="I1028" s="158" t="s">
        <v>1191</v>
      </c>
      <c r="J1028" s="154">
        <v>0</v>
      </c>
      <c r="K1028" s="143">
        <v>0</v>
      </c>
      <c r="L1028" s="143">
        <v>0</v>
      </c>
      <c r="M1028" s="143">
        <v>0</v>
      </c>
      <c r="N1028" s="143">
        <v>0</v>
      </c>
      <c r="O1028" s="143">
        <v>0</v>
      </c>
      <c r="P1028" s="143">
        <v>0</v>
      </c>
      <c r="Q1028" s="143">
        <v>0</v>
      </c>
      <c r="R1028" s="143">
        <v>0</v>
      </c>
      <c r="S1028" s="143">
        <v>0</v>
      </c>
      <c r="T1028" s="144">
        <v>0</v>
      </c>
      <c r="U1028" s="154">
        <v>0</v>
      </c>
      <c r="V1028" s="143">
        <v>0</v>
      </c>
      <c r="W1028" s="143">
        <v>0</v>
      </c>
      <c r="X1028" s="143">
        <v>0</v>
      </c>
      <c r="Y1028" s="143">
        <v>0</v>
      </c>
      <c r="Z1028" s="143">
        <v>0</v>
      </c>
      <c r="AA1028" s="143">
        <v>0</v>
      </c>
      <c r="AB1028" s="143">
        <v>0</v>
      </c>
      <c r="AC1028" s="143">
        <v>0</v>
      </c>
      <c r="AD1028" s="143">
        <v>0</v>
      </c>
      <c r="AE1028" s="143">
        <v>0</v>
      </c>
      <c r="AF1028" s="148">
        <v>1</v>
      </c>
    </row>
    <row r="1029" spans="1:32" s="45" customFormat="1" x14ac:dyDescent="0.25">
      <c r="A1029" s="91"/>
      <c r="B1029" s="44"/>
      <c r="C1029" s="25">
        <v>746</v>
      </c>
      <c r="D1029" s="172" t="s">
        <v>1190</v>
      </c>
      <c r="E1029" s="24">
        <v>710</v>
      </c>
      <c r="F1029" s="28" t="s">
        <v>630</v>
      </c>
      <c r="G1029" s="28"/>
      <c r="H1029"/>
      <c r="I1029" s="158" t="s">
        <v>1191</v>
      </c>
      <c r="J1029" s="154">
        <v>0</v>
      </c>
      <c r="K1029" s="143">
        <v>0</v>
      </c>
      <c r="L1029" s="143">
        <v>0</v>
      </c>
      <c r="M1029" s="143">
        <v>0</v>
      </c>
      <c r="N1029" s="143">
        <v>0</v>
      </c>
      <c r="O1029" s="143">
        <v>0</v>
      </c>
      <c r="P1029" s="143">
        <v>0</v>
      </c>
      <c r="Q1029" s="143">
        <v>0</v>
      </c>
      <c r="R1029" s="143">
        <v>0</v>
      </c>
      <c r="S1029" s="143">
        <v>0</v>
      </c>
      <c r="T1029" s="144">
        <v>0</v>
      </c>
      <c r="U1029" s="154">
        <v>0</v>
      </c>
      <c r="V1029" s="143">
        <v>0</v>
      </c>
      <c r="W1029" s="143">
        <v>0</v>
      </c>
      <c r="X1029" s="143">
        <v>0</v>
      </c>
      <c r="Y1029" s="143">
        <v>0</v>
      </c>
      <c r="Z1029" s="143">
        <v>0</v>
      </c>
      <c r="AA1029" s="143">
        <v>0</v>
      </c>
      <c r="AB1029" s="143">
        <v>0</v>
      </c>
      <c r="AC1029" s="143">
        <v>0</v>
      </c>
      <c r="AD1029" s="143">
        <v>0</v>
      </c>
      <c r="AE1029" s="143">
        <v>0</v>
      </c>
      <c r="AF1029" s="148">
        <v>1</v>
      </c>
    </row>
    <row r="1030" spans="1:32" s="45" customFormat="1" x14ac:dyDescent="0.25">
      <c r="A1030" s="91"/>
      <c r="B1030" s="44"/>
      <c r="C1030" s="133">
        <v>75</v>
      </c>
      <c r="D1030" s="172" t="s">
        <v>365</v>
      </c>
      <c r="E1030" s="24"/>
      <c r="F1030" s="28"/>
      <c r="G1030" s="28"/>
      <c r="H1030"/>
      <c r="I1030" s="159"/>
      <c r="J1030" s="149"/>
      <c r="K1030" s="149"/>
      <c r="L1030" s="149"/>
      <c r="M1030" s="149"/>
      <c r="N1030" s="149"/>
      <c r="O1030" s="149"/>
      <c r="P1030" s="149"/>
      <c r="Q1030" s="149"/>
      <c r="R1030" s="149"/>
      <c r="S1030" s="149"/>
      <c r="T1030" s="155"/>
      <c r="U1030" s="149"/>
      <c r="V1030" s="149"/>
      <c r="W1030" s="149"/>
      <c r="X1030" s="149"/>
      <c r="Y1030" s="149"/>
      <c r="Z1030" s="149"/>
      <c r="AA1030" s="149"/>
      <c r="AB1030" s="149"/>
      <c r="AC1030" s="149"/>
      <c r="AD1030" s="149"/>
      <c r="AE1030" s="149"/>
      <c r="AF1030" s="150"/>
    </row>
    <row r="1031" spans="1:32" s="45" customFormat="1" x14ac:dyDescent="0.25">
      <c r="A1031" s="91"/>
      <c r="B1031" s="44"/>
      <c r="C1031" s="25">
        <v>750</v>
      </c>
      <c r="D1031" s="175" t="s">
        <v>1162</v>
      </c>
      <c r="E1031" s="24">
        <v>700</v>
      </c>
      <c r="F1031" s="28" t="s">
        <v>629</v>
      </c>
      <c r="G1031" s="28"/>
      <c r="H1031"/>
      <c r="I1031" s="158" t="s">
        <v>1191</v>
      </c>
      <c r="J1031" s="154">
        <v>0</v>
      </c>
      <c r="K1031" s="143">
        <v>0</v>
      </c>
      <c r="L1031" s="143">
        <v>0</v>
      </c>
      <c r="M1031" s="143">
        <v>0</v>
      </c>
      <c r="N1031" s="143">
        <v>0</v>
      </c>
      <c r="O1031" s="143">
        <v>0</v>
      </c>
      <c r="P1031" s="143">
        <v>0</v>
      </c>
      <c r="Q1031" s="143">
        <v>0</v>
      </c>
      <c r="R1031" s="143">
        <v>0</v>
      </c>
      <c r="S1031" s="143">
        <v>0</v>
      </c>
      <c r="T1031" s="144">
        <v>0</v>
      </c>
      <c r="U1031" s="154">
        <v>0</v>
      </c>
      <c r="V1031" s="143">
        <v>0</v>
      </c>
      <c r="W1031" s="143">
        <v>0</v>
      </c>
      <c r="X1031" s="143">
        <v>0</v>
      </c>
      <c r="Y1031" s="143">
        <v>0</v>
      </c>
      <c r="Z1031" s="143">
        <v>0</v>
      </c>
      <c r="AA1031" s="143">
        <v>0</v>
      </c>
      <c r="AB1031" s="143">
        <v>0</v>
      </c>
      <c r="AC1031" s="143">
        <v>0</v>
      </c>
      <c r="AD1031" s="143">
        <v>0</v>
      </c>
      <c r="AE1031" s="143">
        <v>0</v>
      </c>
      <c r="AF1031" s="148">
        <v>1</v>
      </c>
    </row>
    <row r="1032" spans="1:32" s="45" customFormat="1" x14ac:dyDescent="0.25">
      <c r="A1032" s="91"/>
      <c r="B1032" s="44"/>
      <c r="C1032" s="25">
        <v>756</v>
      </c>
      <c r="D1032" s="172" t="s">
        <v>1163</v>
      </c>
      <c r="E1032" s="24">
        <v>710</v>
      </c>
      <c r="F1032" s="28" t="s">
        <v>630</v>
      </c>
      <c r="G1032" s="28"/>
      <c r="H1032"/>
      <c r="I1032" s="158" t="s">
        <v>1191</v>
      </c>
      <c r="J1032" s="154">
        <v>0</v>
      </c>
      <c r="K1032" s="143">
        <v>0</v>
      </c>
      <c r="L1032" s="143">
        <v>0</v>
      </c>
      <c r="M1032" s="143">
        <v>0</v>
      </c>
      <c r="N1032" s="143">
        <v>0</v>
      </c>
      <c r="O1032" s="143">
        <v>0</v>
      </c>
      <c r="P1032" s="143">
        <v>0</v>
      </c>
      <c r="Q1032" s="143">
        <v>0</v>
      </c>
      <c r="R1032" s="143">
        <v>0</v>
      </c>
      <c r="S1032" s="143">
        <v>0</v>
      </c>
      <c r="T1032" s="144">
        <v>0</v>
      </c>
      <c r="U1032" s="154">
        <v>0</v>
      </c>
      <c r="V1032" s="143">
        <v>0</v>
      </c>
      <c r="W1032" s="143">
        <v>0</v>
      </c>
      <c r="X1032" s="143">
        <v>0</v>
      </c>
      <c r="Y1032" s="143">
        <v>0</v>
      </c>
      <c r="Z1032" s="143">
        <v>0</v>
      </c>
      <c r="AA1032" s="143">
        <v>0</v>
      </c>
      <c r="AB1032" s="143">
        <v>0</v>
      </c>
      <c r="AC1032" s="143">
        <v>0</v>
      </c>
      <c r="AD1032" s="143">
        <v>0</v>
      </c>
      <c r="AE1032" s="143">
        <v>0</v>
      </c>
      <c r="AF1032" s="148">
        <v>1</v>
      </c>
    </row>
    <row r="1033" spans="1:32" s="45" customFormat="1" x14ac:dyDescent="0.25">
      <c r="A1033" s="94"/>
      <c r="B1033" s="44"/>
      <c r="C1033" s="22">
        <v>76</v>
      </c>
      <c r="D1033" s="172" t="s">
        <v>367</v>
      </c>
      <c r="E1033" s="24"/>
      <c r="F1033" s="28"/>
      <c r="G1033" s="28"/>
      <c r="H1033"/>
      <c r="I1033" s="159"/>
      <c r="J1033" s="149"/>
      <c r="K1033" s="149"/>
      <c r="L1033" s="149"/>
      <c r="M1033" s="149"/>
      <c r="N1033" s="149"/>
      <c r="O1033" s="149"/>
      <c r="P1033" s="149"/>
      <c r="Q1033" s="149"/>
      <c r="R1033" s="149"/>
      <c r="S1033" s="149"/>
      <c r="T1033" s="155"/>
      <c r="U1033" s="149"/>
      <c r="V1033" s="149"/>
      <c r="W1033" s="149"/>
      <c r="X1033" s="149"/>
      <c r="Y1033" s="149"/>
      <c r="Z1033" s="149"/>
      <c r="AA1033" s="149"/>
      <c r="AB1033" s="149"/>
      <c r="AC1033" s="149"/>
      <c r="AD1033" s="149"/>
      <c r="AE1033" s="149"/>
      <c r="AF1033" s="150"/>
    </row>
    <row r="1034" spans="1:32" s="45" customFormat="1" x14ac:dyDescent="0.25">
      <c r="A1034" s="91"/>
      <c r="B1034" s="44"/>
      <c r="C1034" s="27">
        <v>760</v>
      </c>
      <c r="D1034" s="172" t="s">
        <v>908</v>
      </c>
      <c r="E1034" s="24">
        <v>700</v>
      </c>
      <c r="F1034" s="28" t="s">
        <v>629</v>
      </c>
      <c r="G1034" s="28"/>
      <c r="H1034"/>
      <c r="I1034" s="159"/>
      <c r="J1034" s="149"/>
      <c r="K1034" s="149"/>
      <c r="L1034" s="149"/>
      <c r="M1034" s="149"/>
      <c r="N1034" s="149"/>
      <c r="O1034" s="149"/>
      <c r="P1034" s="149"/>
      <c r="Q1034" s="149"/>
      <c r="R1034" s="149"/>
      <c r="S1034" s="149"/>
      <c r="T1034" s="155"/>
      <c r="U1034" s="149"/>
      <c r="V1034" s="149"/>
      <c r="W1034" s="149"/>
      <c r="X1034" s="149"/>
      <c r="Y1034" s="149"/>
      <c r="Z1034" s="149"/>
      <c r="AA1034" s="149"/>
      <c r="AB1034" s="149"/>
      <c r="AC1034" s="149"/>
      <c r="AD1034" s="149"/>
      <c r="AE1034" s="149"/>
      <c r="AF1034" s="150"/>
    </row>
    <row r="1035" spans="1:32" s="45" customFormat="1" x14ac:dyDescent="0.25">
      <c r="A1035" s="91"/>
      <c r="B1035" s="44"/>
      <c r="C1035" s="25">
        <v>7600</v>
      </c>
      <c r="D1035" s="172" t="s">
        <v>151</v>
      </c>
      <c r="E1035" s="24">
        <v>491</v>
      </c>
      <c r="F1035" s="28" t="s">
        <v>625</v>
      </c>
      <c r="G1035" s="28"/>
      <c r="H1035"/>
      <c r="I1035" s="158" t="s">
        <v>1191</v>
      </c>
      <c r="J1035" s="154">
        <v>0</v>
      </c>
      <c r="K1035" s="143">
        <v>0</v>
      </c>
      <c r="L1035" s="143">
        <v>0</v>
      </c>
      <c r="M1035" s="143">
        <v>0</v>
      </c>
      <c r="N1035" s="143">
        <v>0</v>
      </c>
      <c r="O1035" s="143">
        <v>0</v>
      </c>
      <c r="P1035" s="143">
        <v>0</v>
      </c>
      <c r="Q1035" s="143">
        <v>0</v>
      </c>
      <c r="R1035" s="143">
        <v>0</v>
      </c>
      <c r="S1035" s="143">
        <v>0</v>
      </c>
      <c r="T1035" s="144">
        <v>0</v>
      </c>
      <c r="U1035" s="154">
        <v>0</v>
      </c>
      <c r="V1035" s="143">
        <v>0</v>
      </c>
      <c r="W1035" s="143">
        <v>0</v>
      </c>
      <c r="X1035" s="143">
        <v>0</v>
      </c>
      <c r="Y1035" s="143">
        <v>0</v>
      </c>
      <c r="Z1035" s="143">
        <v>0</v>
      </c>
      <c r="AA1035" s="143">
        <v>0</v>
      </c>
      <c r="AB1035" s="143">
        <v>0</v>
      </c>
      <c r="AC1035" s="143">
        <v>0</v>
      </c>
      <c r="AD1035" s="143">
        <v>0</v>
      </c>
      <c r="AE1035" s="143">
        <v>0</v>
      </c>
      <c r="AF1035" s="148">
        <v>1</v>
      </c>
    </row>
    <row r="1036" spans="1:32" s="45" customFormat="1" x14ac:dyDescent="0.25">
      <c r="A1036" s="91"/>
      <c r="B1036" s="44"/>
      <c r="C1036" s="25">
        <v>7601</v>
      </c>
      <c r="D1036" s="172" t="s">
        <v>152</v>
      </c>
      <c r="E1036" s="24">
        <v>491</v>
      </c>
      <c r="F1036" s="28" t="s">
        <v>625</v>
      </c>
      <c r="G1036" s="28"/>
      <c r="H1036"/>
      <c r="I1036" s="158" t="s">
        <v>1191</v>
      </c>
      <c r="J1036" s="154">
        <v>0</v>
      </c>
      <c r="K1036" s="143">
        <v>0</v>
      </c>
      <c r="L1036" s="143">
        <v>0</v>
      </c>
      <c r="M1036" s="143">
        <v>0</v>
      </c>
      <c r="N1036" s="143">
        <v>0</v>
      </c>
      <c r="O1036" s="143">
        <v>0</v>
      </c>
      <c r="P1036" s="143">
        <v>0</v>
      </c>
      <c r="Q1036" s="143">
        <v>0</v>
      </c>
      <c r="R1036" s="143">
        <v>0</v>
      </c>
      <c r="S1036" s="143">
        <v>0</v>
      </c>
      <c r="T1036" s="144">
        <v>0</v>
      </c>
      <c r="U1036" s="154">
        <v>0</v>
      </c>
      <c r="V1036" s="143">
        <v>0</v>
      </c>
      <c r="W1036" s="143">
        <v>0</v>
      </c>
      <c r="X1036" s="143">
        <v>0</v>
      </c>
      <c r="Y1036" s="143">
        <v>0</v>
      </c>
      <c r="Z1036" s="143">
        <v>0</v>
      </c>
      <c r="AA1036" s="143">
        <v>0</v>
      </c>
      <c r="AB1036" s="143">
        <v>0</v>
      </c>
      <c r="AC1036" s="143">
        <v>0</v>
      </c>
      <c r="AD1036" s="143">
        <v>0</v>
      </c>
      <c r="AE1036" s="143">
        <v>0</v>
      </c>
      <c r="AF1036" s="148">
        <v>1</v>
      </c>
    </row>
    <row r="1037" spans="1:32" s="45" customFormat="1" x14ac:dyDescent="0.25">
      <c r="A1037" s="91"/>
      <c r="B1037" s="44"/>
      <c r="C1037" s="25">
        <v>7602</v>
      </c>
      <c r="D1037" s="172" t="s">
        <v>153</v>
      </c>
      <c r="E1037" s="24">
        <v>491</v>
      </c>
      <c r="F1037" s="28" t="s">
        <v>625</v>
      </c>
      <c r="G1037" s="28"/>
      <c r="H1037"/>
      <c r="I1037" s="158" t="s">
        <v>1191</v>
      </c>
      <c r="J1037" s="154">
        <v>0</v>
      </c>
      <c r="K1037" s="143">
        <v>0</v>
      </c>
      <c r="L1037" s="143">
        <v>0</v>
      </c>
      <c r="M1037" s="143">
        <v>0</v>
      </c>
      <c r="N1037" s="143">
        <v>0</v>
      </c>
      <c r="O1037" s="143">
        <v>0</v>
      </c>
      <c r="P1037" s="143">
        <v>0</v>
      </c>
      <c r="Q1037" s="143">
        <v>0</v>
      </c>
      <c r="R1037" s="143">
        <v>0</v>
      </c>
      <c r="S1037" s="143">
        <v>0</v>
      </c>
      <c r="T1037" s="144">
        <v>0</v>
      </c>
      <c r="U1037" s="154">
        <v>0</v>
      </c>
      <c r="V1037" s="143">
        <v>0</v>
      </c>
      <c r="W1037" s="143">
        <v>0</v>
      </c>
      <c r="X1037" s="143">
        <v>0</v>
      </c>
      <c r="Y1037" s="143">
        <v>0</v>
      </c>
      <c r="Z1037" s="143">
        <v>0</v>
      </c>
      <c r="AA1037" s="143">
        <v>0</v>
      </c>
      <c r="AB1037" s="143">
        <v>0</v>
      </c>
      <c r="AC1037" s="143">
        <v>0</v>
      </c>
      <c r="AD1037" s="143">
        <v>0</v>
      </c>
      <c r="AE1037" s="143">
        <v>0</v>
      </c>
      <c r="AF1037" s="148">
        <v>1</v>
      </c>
    </row>
    <row r="1038" spans="1:32" s="45" customFormat="1" x14ac:dyDescent="0.25">
      <c r="A1038" s="91"/>
      <c r="B1038" s="44"/>
      <c r="C1038" s="25">
        <v>7603</v>
      </c>
      <c r="D1038" s="172" t="s">
        <v>272</v>
      </c>
      <c r="E1038" s="24">
        <v>491</v>
      </c>
      <c r="F1038" s="28" t="s">
        <v>625</v>
      </c>
      <c r="G1038" s="28"/>
      <c r="H1038"/>
      <c r="I1038" s="158" t="s">
        <v>1191</v>
      </c>
      <c r="J1038" s="154">
        <v>0</v>
      </c>
      <c r="K1038" s="143">
        <v>0</v>
      </c>
      <c r="L1038" s="143">
        <v>0</v>
      </c>
      <c r="M1038" s="143">
        <v>0</v>
      </c>
      <c r="N1038" s="143">
        <v>0</v>
      </c>
      <c r="O1038" s="143">
        <v>0</v>
      </c>
      <c r="P1038" s="143">
        <v>0</v>
      </c>
      <c r="Q1038" s="143">
        <v>0</v>
      </c>
      <c r="R1038" s="143">
        <v>0</v>
      </c>
      <c r="S1038" s="143">
        <v>0</v>
      </c>
      <c r="T1038" s="144">
        <v>0</v>
      </c>
      <c r="U1038" s="154">
        <v>0</v>
      </c>
      <c r="V1038" s="143">
        <v>0</v>
      </c>
      <c r="W1038" s="143">
        <v>0</v>
      </c>
      <c r="X1038" s="143">
        <v>0</v>
      </c>
      <c r="Y1038" s="143">
        <v>0</v>
      </c>
      <c r="Z1038" s="143">
        <v>0</v>
      </c>
      <c r="AA1038" s="143">
        <v>0</v>
      </c>
      <c r="AB1038" s="143">
        <v>0</v>
      </c>
      <c r="AC1038" s="143">
        <v>0</v>
      </c>
      <c r="AD1038" s="143">
        <v>0</v>
      </c>
      <c r="AE1038" s="143">
        <v>0</v>
      </c>
      <c r="AF1038" s="148">
        <v>1</v>
      </c>
    </row>
    <row r="1039" spans="1:32" s="45" customFormat="1" x14ac:dyDescent="0.25">
      <c r="A1039" s="91"/>
      <c r="B1039" s="44"/>
      <c r="C1039" s="25">
        <v>7604</v>
      </c>
      <c r="D1039" s="172" t="s">
        <v>154</v>
      </c>
      <c r="E1039" s="24">
        <v>491</v>
      </c>
      <c r="F1039" s="28" t="s">
        <v>625</v>
      </c>
      <c r="G1039" s="28"/>
      <c r="H1039"/>
      <c r="I1039" s="158" t="s">
        <v>1191</v>
      </c>
      <c r="J1039" s="154">
        <v>0</v>
      </c>
      <c r="K1039" s="143">
        <v>0</v>
      </c>
      <c r="L1039" s="143">
        <v>0</v>
      </c>
      <c r="M1039" s="143">
        <v>0</v>
      </c>
      <c r="N1039" s="143">
        <v>0</v>
      </c>
      <c r="O1039" s="143">
        <v>0</v>
      </c>
      <c r="P1039" s="143">
        <v>0</v>
      </c>
      <c r="Q1039" s="143">
        <v>0</v>
      </c>
      <c r="R1039" s="143">
        <v>0</v>
      </c>
      <c r="S1039" s="143">
        <v>0</v>
      </c>
      <c r="T1039" s="144">
        <v>0</v>
      </c>
      <c r="U1039" s="154">
        <v>0</v>
      </c>
      <c r="V1039" s="143">
        <v>0</v>
      </c>
      <c r="W1039" s="143">
        <v>0</v>
      </c>
      <c r="X1039" s="143">
        <v>0</v>
      </c>
      <c r="Y1039" s="143">
        <v>0</v>
      </c>
      <c r="Z1039" s="143">
        <v>0</v>
      </c>
      <c r="AA1039" s="143">
        <v>0</v>
      </c>
      <c r="AB1039" s="143">
        <v>0</v>
      </c>
      <c r="AC1039" s="143">
        <v>0</v>
      </c>
      <c r="AD1039" s="143">
        <v>0</v>
      </c>
      <c r="AE1039" s="143">
        <v>0</v>
      </c>
      <c r="AF1039" s="148">
        <v>1</v>
      </c>
    </row>
    <row r="1040" spans="1:32" s="45" customFormat="1" x14ac:dyDescent="0.25">
      <c r="A1040" s="91"/>
      <c r="B1040" s="44"/>
      <c r="C1040" s="25"/>
      <c r="D1040" s="172"/>
      <c r="E1040" s="24"/>
      <c r="F1040" s="28"/>
      <c r="G1040" s="28"/>
      <c r="H1040"/>
      <c r="I1040" s="159"/>
      <c r="J1040" s="149"/>
      <c r="K1040" s="149"/>
      <c r="L1040" s="149"/>
      <c r="M1040" s="149"/>
      <c r="N1040" s="149"/>
      <c r="O1040" s="149"/>
      <c r="P1040" s="149"/>
      <c r="Q1040" s="149"/>
      <c r="R1040" s="149"/>
      <c r="S1040" s="149"/>
      <c r="T1040" s="155"/>
      <c r="U1040" s="149"/>
      <c r="V1040" s="149"/>
      <c r="W1040" s="149"/>
      <c r="X1040" s="149"/>
      <c r="Y1040" s="149"/>
      <c r="Z1040" s="149"/>
      <c r="AA1040" s="149"/>
      <c r="AB1040" s="149"/>
      <c r="AC1040" s="149"/>
      <c r="AD1040" s="149"/>
      <c r="AE1040" s="149"/>
      <c r="AF1040" s="150"/>
    </row>
    <row r="1041" spans="1:32" s="45" customFormat="1" x14ac:dyDescent="0.25">
      <c r="A1041" s="91"/>
      <c r="B1041" s="44"/>
      <c r="C1041" s="27">
        <v>766</v>
      </c>
      <c r="D1041" s="175" t="s">
        <v>366</v>
      </c>
      <c r="E1041" s="24">
        <v>710</v>
      </c>
      <c r="F1041" s="28" t="s">
        <v>630</v>
      </c>
      <c r="G1041" s="28"/>
      <c r="H1041"/>
      <c r="I1041" s="158" t="s">
        <v>1191</v>
      </c>
      <c r="J1041" s="154">
        <v>0</v>
      </c>
      <c r="K1041" s="143">
        <v>0</v>
      </c>
      <c r="L1041" s="143">
        <v>0</v>
      </c>
      <c r="M1041" s="143">
        <v>0</v>
      </c>
      <c r="N1041" s="143">
        <v>0</v>
      </c>
      <c r="O1041" s="143">
        <v>0</v>
      </c>
      <c r="P1041" s="143">
        <v>0</v>
      </c>
      <c r="Q1041" s="143">
        <v>0</v>
      </c>
      <c r="R1041" s="143">
        <v>0</v>
      </c>
      <c r="S1041" s="143">
        <v>0</v>
      </c>
      <c r="T1041" s="144">
        <v>0</v>
      </c>
      <c r="U1041" s="154">
        <v>0</v>
      </c>
      <c r="V1041" s="143">
        <v>0</v>
      </c>
      <c r="W1041" s="143">
        <v>0</v>
      </c>
      <c r="X1041" s="143">
        <v>0</v>
      </c>
      <c r="Y1041" s="143">
        <v>0</v>
      </c>
      <c r="Z1041" s="143">
        <v>0</v>
      </c>
      <c r="AA1041" s="143">
        <v>0</v>
      </c>
      <c r="AB1041" s="143">
        <v>0</v>
      </c>
      <c r="AC1041" s="143">
        <v>0</v>
      </c>
      <c r="AD1041" s="143">
        <v>0</v>
      </c>
      <c r="AE1041" s="143">
        <v>0</v>
      </c>
      <c r="AF1041" s="148">
        <v>1</v>
      </c>
    </row>
    <row r="1042" spans="1:32" s="45" customFormat="1" x14ac:dyDescent="0.25">
      <c r="A1042" s="94"/>
      <c r="B1042" s="44"/>
      <c r="C1042" s="22"/>
      <c r="D1042" s="172"/>
      <c r="E1042" s="24"/>
      <c r="F1042" s="28"/>
      <c r="G1042" s="28"/>
      <c r="H1042"/>
      <c r="I1042" s="159"/>
      <c r="J1042" s="149"/>
      <c r="K1042" s="149"/>
      <c r="L1042" s="149"/>
      <c r="M1042" s="149"/>
      <c r="N1042" s="149"/>
      <c r="O1042" s="149"/>
      <c r="P1042" s="149"/>
      <c r="Q1042" s="149"/>
      <c r="R1042" s="149"/>
      <c r="S1042" s="149"/>
      <c r="T1042" s="155"/>
      <c r="U1042" s="149"/>
      <c r="V1042" s="149"/>
      <c r="W1042" s="149"/>
      <c r="X1042" s="149"/>
      <c r="Y1042" s="149"/>
      <c r="Z1042" s="149"/>
      <c r="AA1042" s="149"/>
      <c r="AB1042" s="149"/>
      <c r="AC1042" s="149"/>
      <c r="AD1042" s="149"/>
      <c r="AE1042" s="149"/>
      <c r="AF1042" s="150"/>
    </row>
    <row r="1043" spans="1:32" s="45" customFormat="1" ht="15.5" x14ac:dyDescent="0.25">
      <c r="A1043" s="15"/>
      <c r="B1043" s="53"/>
      <c r="C1043" s="86">
        <v>7</v>
      </c>
      <c r="D1043" s="181" t="s">
        <v>177</v>
      </c>
      <c r="E1043" s="18"/>
      <c r="F1043" s="37"/>
      <c r="G1043" s="37"/>
      <c r="H1043"/>
      <c r="I1043" s="159"/>
      <c r="J1043" s="149"/>
      <c r="K1043" s="149"/>
      <c r="L1043" s="149"/>
      <c r="M1043" s="149"/>
      <c r="N1043" s="149"/>
      <c r="O1043" s="149"/>
      <c r="P1043" s="149"/>
      <c r="Q1043" s="149"/>
      <c r="R1043" s="149"/>
      <c r="S1043" s="149"/>
      <c r="T1043" s="155"/>
      <c r="U1043" s="149"/>
      <c r="V1043" s="149"/>
      <c r="W1043" s="149"/>
      <c r="X1043" s="149"/>
      <c r="Y1043" s="149"/>
      <c r="Z1043" s="149"/>
      <c r="AA1043" s="149"/>
      <c r="AB1043" s="149"/>
      <c r="AC1043" s="149"/>
      <c r="AD1043" s="149"/>
      <c r="AE1043" s="149"/>
      <c r="AF1043" s="150"/>
    </row>
    <row r="1044" spans="1:32" s="45" customFormat="1" ht="13" x14ac:dyDescent="0.25">
      <c r="A1044" s="91"/>
      <c r="B1044" s="74"/>
      <c r="C1044" s="27">
        <v>770</v>
      </c>
      <c r="D1044" s="172" t="s">
        <v>688</v>
      </c>
      <c r="E1044" s="24"/>
      <c r="F1044" s="28"/>
      <c r="G1044" s="28"/>
      <c r="H1044"/>
      <c r="I1044" s="159"/>
      <c r="J1044" s="149"/>
      <c r="K1044" s="149"/>
      <c r="L1044" s="149"/>
      <c r="M1044" s="149"/>
      <c r="N1044" s="149"/>
      <c r="O1044" s="149"/>
      <c r="P1044" s="149"/>
      <c r="Q1044" s="149"/>
      <c r="R1044" s="149"/>
      <c r="S1044" s="149"/>
      <c r="T1044" s="155"/>
      <c r="U1044" s="149"/>
      <c r="V1044" s="149"/>
      <c r="W1044" s="149"/>
      <c r="X1044" s="149"/>
      <c r="Y1044" s="149"/>
      <c r="Z1044" s="149"/>
      <c r="AA1044" s="149"/>
      <c r="AB1044" s="149"/>
      <c r="AC1044" s="149"/>
      <c r="AD1044" s="149"/>
      <c r="AE1044" s="149"/>
      <c r="AF1044" s="150"/>
    </row>
    <row r="1045" spans="1:32" s="45" customFormat="1" ht="13" x14ac:dyDescent="0.25">
      <c r="A1045" s="91"/>
      <c r="B1045" s="74"/>
      <c r="C1045" s="25">
        <v>7701</v>
      </c>
      <c r="D1045" s="172" t="s">
        <v>180</v>
      </c>
      <c r="E1045" s="24">
        <v>770</v>
      </c>
      <c r="F1045" s="28" t="s">
        <v>631</v>
      </c>
      <c r="G1045" s="28"/>
      <c r="H1045"/>
      <c r="I1045" s="158" t="s">
        <v>1191</v>
      </c>
      <c r="J1045" s="154">
        <v>0</v>
      </c>
      <c r="K1045" s="143">
        <v>0</v>
      </c>
      <c r="L1045" s="143">
        <v>0</v>
      </c>
      <c r="M1045" s="143">
        <v>0</v>
      </c>
      <c r="N1045" s="143">
        <v>0</v>
      </c>
      <c r="O1045" s="143">
        <v>0</v>
      </c>
      <c r="P1045" s="143">
        <v>0</v>
      </c>
      <c r="Q1045" s="143">
        <v>0</v>
      </c>
      <c r="R1045" s="143">
        <v>0</v>
      </c>
      <c r="S1045" s="143">
        <v>0</v>
      </c>
      <c r="T1045" s="144">
        <v>0</v>
      </c>
      <c r="U1045" s="154">
        <v>0</v>
      </c>
      <c r="V1045" s="143">
        <v>0</v>
      </c>
      <c r="W1045" s="143">
        <v>0</v>
      </c>
      <c r="X1045" s="143">
        <v>0</v>
      </c>
      <c r="Y1045" s="143">
        <v>0</v>
      </c>
      <c r="Z1045" s="143">
        <v>0</v>
      </c>
      <c r="AA1045" s="143">
        <v>0</v>
      </c>
      <c r="AB1045" s="143">
        <v>0</v>
      </c>
      <c r="AC1045" s="143">
        <v>0</v>
      </c>
      <c r="AD1045" s="143">
        <v>0</v>
      </c>
      <c r="AE1045" s="143">
        <v>0</v>
      </c>
      <c r="AF1045" s="148">
        <v>1</v>
      </c>
    </row>
    <row r="1046" spans="1:32" s="45" customFormat="1" ht="13" x14ac:dyDescent="0.25">
      <c r="A1046" s="91"/>
      <c r="B1046" s="74"/>
      <c r="C1046" s="25">
        <v>7702</v>
      </c>
      <c r="D1046" s="172" t="s">
        <v>181</v>
      </c>
      <c r="E1046" s="24">
        <v>770</v>
      </c>
      <c r="F1046" s="28" t="s">
        <v>631</v>
      </c>
      <c r="G1046" s="28"/>
      <c r="H1046"/>
      <c r="I1046" s="158" t="s">
        <v>1191</v>
      </c>
      <c r="J1046" s="154">
        <v>0</v>
      </c>
      <c r="K1046" s="143">
        <v>0</v>
      </c>
      <c r="L1046" s="143">
        <v>0</v>
      </c>
      <c r="M1046" s="143">
        <v>0</v>
      </c>
      <c r="N1046" s="143">
        <v>0</v>
      </c>
      <c r="O1046" s="143">
        <v>0</v>
      </c>
      <c r="P1046" s="143">
        <v>0</v>
      </c>
      <c r="Q1046" s="143">
        <v>0</v>
      </c>
      <c r="R1046" s="143">
        <v>0</v>
      </c>
      <c r="S1046" s="143">
        <v>0</v>
      </c>
      <c r="T1046" s="144">
        <v>0</v>
      </c>
      <c r="U1046" s="154">
        <v>0</v>
      </c>
      <c r="V1046" s="143">
        <v>0</v>
      </c>
      <c r="W1046" s="143">
        <v>0</v>
      </c>
      <c r="X1046" s="143">
        <v>0</v>
      </c>
      <c r="Y1046" s="143">
        <v>0</v>
      </c>
      <c r="Z1046" s="143">
        <v>0</v>
      </c>
      <c r="AA1046" s="143">
        <v>0</v>
      </c>
      <c r="AB1046" s="143">
        <v>0</v>
      </c>
      <c r="AC1046" s="143">
        <v>0</v>
      </c>
      <c r="AD1046" s="143">
        <v>0</v>
      </c>
      <c r="AE1046" s="143">
        <v>0</v>
      </c>
      <c r="AF1046" s="148">
        <v>1</v>
      </c>
    </row>
    <row r="1047" spans="1:32" s="45" customFormat="1" x14ac:dyDescent="0.25">
      <c r="A1047" s="91"/>
      <c r="B1047" s="44"/>
      <c r="C1047" s="27">
        <v>771</v>
      </c>
      <c r="D1047" s="172" t="s">
        <v>689</v>
      </c>
      <c r="E1047" s="24"/>
      <c r="F1047" s="28"/>
      <c r="G1047" s="28"/>
      <c r="H1047"/>
      <c r="I1047" s="159"/>
      <c r="J1047" s="149"/>
      <c r="K1047" s="149"/>
      <c r="L1047" s="149"/>
      <c r="M1047" s="149"/>
      <c r="N1047" s="149"/>
      <c r="O1047" s="149"/>
      <c r="P1047" s="149"/>
      <c r="Q1047" s="149"/>
      <c r="R1047" s="149"/>
      <c r="S1047" s="149"/>
      <c r="T1047" s="155"/>
      <c r="U1047" s="149"/>
      <c r="V1047" s="149"/>
      <c r="W1047" s="149"/>
      <c r="X1047" s="149"/>
      <c r="Y1047" s="149"/>
      <c r="Z1047" s="149"/>
      <c r="AA1047" s="149"/>
      <c r="AB1047" s="149"/>
      <c r="AC1047" s="149"/>
      <c r="AD1047" s="149"/>
      <c r="AE1047" s="149"/>
      <c r="AF1047" s="150"/>
    </row>
    <row r="1048" spans="1:32" s="45" customFormat="1" x14ac:dyDescent="0.25">
      <c r="A1048" s="91"/>
      <c r="B1048" s="44"/>
      <c r="C1048" s="25">
        <v>7711</v>
      </c>
      <c r="D1048" s="172" t="s">
        <v>179</v>
      </c>
      <c r="E1048" s="24">
        <v>771</v>
      </c>
      <c r="F1048" s="28" t="s">
        <v>632</v>
      </c>
      <c r="G1048" s="28"/>
      <c r="H1048"/>
      <c r="I1048" s="158" t="s">
        <v>1191</v>
      </c>
      <c r="J1048" s="154">
        <v>0</v>
      </c>
      <c r="K1048" s="143">
        <v>0</v>
      </c>
      <c r="L1048" s="143">
        <v>0</v>
      </c>
      <c r="M1048" s="143">
        <v>0</v>
      </c>
      <c r="N1048" s="143">
        <v>0</v>
      </c>
      <c r="O1048" s="143">
        <v>0</v>
      </c>
      <c r="P1048" s="143">
        <v>0</v>
      </c>
      <c r="Q1048" s="143">
        <v>0</v>
      </c>
      <c r="R1048" s="143">
        <v>0</v>
      </c>
      <c r="S1048" s="143">
        <v>0</v>
      </c>
      <c r="T1048" s="144">
        <v>0</v>
      </c>
      <c r="U1048" s="154">
        <v>0</v>
      </c>
      <c r="V1048" s="143">
        <v>0</v>
      </c>
      <c r="W1048" s="143">
        <v>0</v>
      </c>
      <c r="X1048" s="143">
        <v>0</v>
      </c>
      <c r="Y1048" s="143">
        <v>0</v>
      </c>
      <c r="Z1048" s="143">
        <v>0</v>
      </c>
      <c r="AA1048" s="143">
        <v>0</v>
      </c>
      <c r="AB1048" s="143">
        <v>0</v>
      </c>
      <c r="AC1048" s="143">
        <v>0</v>
      </c>
      <c r="AD1048" s="143">
        <v>0</v>
      </c>
      <c r="AE1048" s="143">
        <v>0</v>
      </c>
      <c r="AF1048" s="148">
        <v>1</v>
      </c>
    </row>
    <row r="1049" spans="1:32" s="45" customFormat="1" x14ac:dyDescent="0.25">
      <c r="A1049" s="91"/>
      <c r="B1049" s="44"/>
      <c r="C1049" s="25">
        <v>7712</v>
      </c>
      <c r="D1049" s="172" t="s">
        <v>178</v>
      </c>
      <c r="E1049" s="24">
        <v>771</v>
      </c>
      <c r="F1049" s="28" t="s">
        <v>632</v>
      </c>
      <c r="G1049" s="28"/>
      <c r="H1049"/>
      <c r="I1049" s="158" t="s">
        <v>1191</v>
      </c>
      <c r="J1049" s="154">
        <v>0</v>
      </c>
      <c r="K1049" s="143">
        <v>0</v>
      </c>
      <c r="L1049" s="143">
        <v>0</v>
      </c>
      <c r="M1049" s="143">
        <v>0</v>
      </c>
      <c r="N1049" s="143">
        <v>0</v>
      </c>
      <c r="O1049" s="143">
        <v>0</v>
      </c>
      <c r="P1049" s="143">
        <v>0</v>
      </c>
      <c r="Q1049" s="143">
        <v>0</v>
      </c>
      <c r="R1049" s="143">
        <v>0</v>
      </c>
      <c r="S1049" s="143">
        <v>0</v>
      </c>
      <c r="T1049" s="144">
        <v>0</v>
      </c>
      <c r="U1049" s="154">
        <v>0</v>
      </c>
      <c r="V1049" s="143">
        <v>0</v>
      </c>
      <c r="W1049" s="143">
        <v>0</v>
      </c>
      <c r="X1049" s="143">
        <v>0</v>
      </c>
      <c r="Y1049" s="143">
        <v>0</v>
      </c>
      <c r="Z1049" s="143">
        <v>0</v>
      </c>
      <c r="AA1049" s="143">
        <v>0</v>
      </c>
      <c r="AB1049" s="143">
        <v>0</v>
      </c>
      <c r="AC1049" s="143">
        <v>0</v>
      </c>
      <c r="AD1049" s="143">
        <v>0</v>
      </c>
      <c r="AE1049" s="143">
        <v>0</v>
      </c>
      <c r="AF1049" s="148">
        <v>1</v>
      </c>
    </row>
    <row r="1050" spans="1:32" s="45" customFormat="1" x14ac:dyDescent="0.25">
      <c r="A1050" s="91"/>
      <c r="B1050" s="44"/>
      <c r="C1050" s="25">
        <v>7713</v>
      </c>
      <c r="D1050" s="172" t="s">
        <v>1196</v>
      </c>
      <c r="E1050" s="24">
        <v>771</v>
      </c>
      <c r="F1050" s="28" t="s">
        <v>632</v>
      </c>
      <c r="G1050" s="28"/>
      <c r="H1050"/>
      <c r="I1050" s="158" t="s">
        <v>1191</v>
      </c>
      <c r="J1050" s="154">
        <v>0</v>
      </c>
      <c r="K1050" s="143">
        <v>0</v>
      </c>
      <c r="L1050" s="143">
        <v>0</v>
      </c>
      <c r="M1050" s="143">
        <v>0</v>
      </c>
      <c r="N1050" s="143">
        <v>0</v>
      </c>
      <c r="O1050" s="143">
        <v>0</v>
      </c>
      <c r="P1050" s="143">
        <v>0</v>
      </c>
      <c r="Q1050" s="143">
        <v>0</v>
      </c>
      <c r="R1050" s="143">
        <v>0</v>
      </c>
      <c r="S1050" s="143">
        <v>0</v>
      </c>
      <c r="T1050" s="144">
        <v>0</v>
      </c>
      <c r="U1050" s="154">
        <v>0</v>
      </c>
      <c r="V1050" s="143">
        <v>0</v>
      </c>
      <c r="W1050" s="143">
        <v>0</v>
      </c>
      <c r="X1050" s="143">
        <v>0</v>
      </c>
      <c r="Y1050" s="143">
        <v>0</v>
      </c>
      <c r="Z1050" s="143">
        <v>0</v>
      </c>
      <c r="AA1050" s="143">
        <v>0</v>
      </c>
      <c r="AB1050" s="143">
        <v>0</v>
      </c>
      <c r="AC1050" s="143">
        <v>0</v>
      </c>
      <c r="AD1050" s="143">
        <v>0</v>
      </c>
      <c r="AE1050" s="143">
        <v>0</v>
      </c>
      <c r="AF1050" s="148">
        <v>1</v>
      </c>
    </row>
    <row r="1051" spans="1:32" s="45" customFormat="1" ht="25.5" x14ac:dyDescent="0.25">
      <c r="A1051" s="92"/>
      <c r="B1051" s="28"/>
      <c r="C1051" s="25">
        <v>7714</v>
      </c>
      <c r="D1051" s="172" t="s">
        <v>417</v>
      </c>
      <c r="E1051" s="24">
        <v>771</v>
      </c>
      <c r="F1051" s="28" t="s">
        <v>632</v>
      </c>
      <c r="G1051" s="28"/>
      <c r="H1051"/>
      <c r="I1051" s="158" t="s">
        <v>1191</v>
      </c>
      <c r="J1051" s="154">
        <v>0</v>
      </c>
      <c r="K1051" s="143">
        <v>0</v>
      </c>
      <c r="L1051" s="143">
        <v>0</v>
      </c>
      <c r="M1051" s="143">
        <v>0</v>
      </c>
      <c r="N1051" s="143">
        <v>0</v>
      </c>
      <c r="O1051" s="143">
        <v>0</v>
      </c>
      <c r="P1051" s="143">
        <v>0</v>
      </c>
      <c r="Q1051" s="143">
        <v>0</v>
      </c>
      <c r="R1051" s="143">
        <v>0</v>
      </c>
      <c r="S1051" s="143">
        <v>0</v>
      </c>
      <c r="T1051" s="144">
        <v>0</v>
      </c>
      <c r="U1051" s="154">
        <v>0</v>
      </c>
      <c r="V1051" s="143">
        <v>0</v>
      </c>
      <c r="W1051" s="143">
        <v>0</v>
      </c>
      <c r="X1051" s="143">
        <v>0</v>
      </c>
      <c r="Y1051" s="143">
        <v>0</v>
      </c>
      <c r="Z1051" s="143">
        <v>0</v>
      </c>
      <c r="AA1051" s="143">
        <v>0</v>
      </c>
      <c r="AB1051" s="143">
        <v>0</v>
      </c>
      <c r="AC1051" s="143">
        <v>0</v>
      </c>
      <c r="AD1051" s="143">
        <v>0</v>
      </c>
      <c r="AE1051" s="143">
        <v>0</v>
      </c>
      <c r="AF1051" s="148">
        <v>1</v>
      </c>
    </row>
    <row r="1052" spans="1:32" s="45" customFormat="1" x14ac:dyDescent="0.25">
      <c r="A1052" s="92"/>
      <c r="B1052" s="28"/>
      <c r="C1052" s="22">
        <v>77</v>
      </c>
      <c r="D1052" s="172" t="s">
        <v>690</v>
      </c>
      <c r="E1052" s="24"/>
      <c r="F1052" s="28"/>
      <c r="G1052" s="28"/>
      <c r="H1052"/>
      <c r="I1052" s="159"/>
      <c r="J1052" s="149"/>
      <c r="K1052" s="149"/>
      <c r="L1052" s="149"/>
      <c r="M1052" s="149"/>
      <c r="N1052" s="149"/>
      <c r="O1052" s="149"/>
      <c r="P1052" s="149"/>
      <c r="Q1052" s="149"/>
      <c r="R1052" s="149"/>
      <c r="S1052" s="149"/>
      <c r="T1052" s="155"/>
      <c r="U1052" s="149"/>
      <c r="V1052" s="149"/>
      <c r="W1052" s="149"/>
      <c r="X1052" s="149"/>
      <c r="Y1052" s="149"/>
      <c r="Z1052" s="149"/>
      <c r="AA1052" s="149"/>
      <c r="AB1052" s="149"/>
      <c r="AC1052" s="149"/>
      <c r="AD1052" s="149"/>
      <c r="AE1052" s="149"/>
      <c r="AF1052" s="150"/>
    </row>
    <row r="1053" spans="1:32" s="45" customFormat="1" ht="15.5" x14ac:dyDescent="0.25">
      <c r="A1053" s="15"/>
      <c r="B1053" s="53"/>
      <c r="C1053" s="22"/>
      <c r="D1053" s="172"/>
      <c r="E1053" s="24"/>
      <c r="F1053" s="28"/>
      <c r="G1053" s="28"/>
      <c r="H1053"/>
      <c r="I1053" s="159"/>
      <c r="J1053" s="149"/>
      <c r="K1053" s="149"/>
      <c r="L1053" s="149"/>
      <c r="M1053" s="149"/>
      <c r="N1053" s="149"/>
      <c r="O1053" s="149"/>
      <c r="P1053" s="149"/>
      <c r="Q1053" s="149"/>
      <c r="R1053" s="149"/>
      <c r="S1053" s="149"/>
      <c r="T1053" s="155"/>
      <c r="U1053" s="149"/>
      <c r="V1053" s="149"/>
      <c r="W1053" s="149"/>
      <c r="X1053" s="149"/>
      <c r="Y1053" s="149"/>
      <c r="Z1053" s="149"/>
      <c r="AA1053" s="149"/>
      <c r="AB1053" s="149"/>
      <c r="AC1053" s="149"/>
      <c r="AD1053" s="149"/>
      <c r="AE1053" s="149"/>
      <c r="AF1053" s="150"/>
    </row>
    <row r="1054" spans="1:32" s="45" customFormat="1" ht="15.5" x14ac:dyDescent="0.25">
      <c r="A1054" s="91"/>
      <c r="B1054" s="44"/>
      <c r="C1054" s="86">
        <v>7</v>
      </c>
      <c r="D1054" s="181" t="s">
        <v>608</v>
      </c>
      <c r="E1054" s="18"/>
      <c r="F1054" s="37"/>
      <c r="G1054" s="37"/>
      <c r="H1054"/>
      <c r="I1054" s="159"/>
      <c r="J1054" s="149"/>
      <c r="K1054" s="149"/>
      <c r="L1054" s="149"/>
      <c r="M1054" s="149"/>
      <c r="N1054" s="149"/>
      <c r="O1054" s="149"/>
      <c r="P1054" s="149"/>
      <c r="Q1054" s="149"/>
      <c r="R1054" s="149"/>
      <c r="S1054" s="149"/>
      <c r="T1054" s="155"/>
      <c r="U1054" s="149"/>
      <c r="V1054" s="149"/>
      <c r="W1054" s="149"/>
      <c r="X1054" s="149"/>
      <c r="Y1054" s="149"/>
      <c r="Z1054" s="149"/>
      <c r="AA1054" s="149"/>
      <c r="AB1054" s="149"/>
      <c r="AC1054" s="149"/>
      <c r="AD1054" s="149"/>
      <c r="AE1054" s="149"/>
      <c r="AF1054" s="150"/>
    </row>
    <row r="1055" spans="1:32" s="45" customFormat="1" x14ac:dyDescent="0.25">
      <c r="A1055" s="91"/>
      <c r="B1055" s="44"/>
      <c r="C1055" s="22">
        <v>78</v>
      </c>
      <c r="D1055" s="172" t="s">
        <v>1194</v>
      </c>
      <c r="E1055" s="24"/>
      <c r="F1055" s="28"/>
      <c r="G1055" s="28"/>
      <c r="H1055"/>
      <c r="I1055" s="159"/>
      <c r="J1055" s="149"/>
      <c r="K1055" s="149"/>
      <c r="L1055" s="149"/>
      <c r="M1055" s="149"/>
      <c r="N1055" s="149"/>
      <c r="O1055" s="149"/>
      <c r="P1055" s="149"/>
      <c r="Q1055" s="149"/>
      <c r="R1055" s="149"/>
      <c r="S1055" s="149"/>
      <c r="T1055" s="155"/>
      <c r="U1055" s="149"/>
      <c r="V1055" s="149"/>
      <c r="W1055" s="149"/>
      <c r="X1055" s="149"/>
      <c r="Y1055" s="149"/>
      <c r="Z1055" s="149"/>
      <c r="AA1055" s="149"/>
      <c r="AB1055" s="149"/>
      <c r="AC1055" s="149"/>
      <c r="AD1055" s="149"/>
      <c r="AE1055" s="149"/>
      <c r="AF1055" s="150"/>
    </row>
    <row r="1056" spans="1:32" s="45" customFormat="1" x14ac:dyDescent="0.25">
      <c r="A1056" s="91"/>
      <c r="B1056" s="44"/>
      <c r="C1056" s="27">
        <v>781</v>
      </c>
      <c r="D1056" s="172" t="s">
        <v>1197</v>
      </c>
      <c r="E1056" s="24">
        <v>781</v>
      </c>
      <c r="F1056" s="28" t="s">
        <v>1195</v>
      </c>
      <c r="G1056" s="28"/>
      <c r="H1056"/>
      <c r="I1056" s="158" t="s">
        <v>1191</v>
      </c>
      <c r="J1056" s="154">
        <v>0</v>
      </c>
      <c r="K1056" s="143">
        <v>0</v>
      </c>
      <c r="L1056" s="143">
        <v>0</v>
      </c>
      <c r="M1056" s="143">
        <v>0</v>
      </c>
      <c r="N1056" s="143">
        <v>0</v>
      </c>
      <c r="O1056" s="143">
        <v>0</v>
      </c>
      <c r="P1056" s="143">
        <v>0</v>
      </c>
      <c r="Q1056" s="143">
        <v>0</v>
      </c>
      <c r="R1056" s="143">
        <v>0</v>
      </c>
      <c r="S1056" s="143">
        <v>0</v>
      </c>
      <c r="T1056" s="144">
        <v>0</v>
      </c>
      <c r="U1056" s="154">
        <v>0</v>
      </c>
      <c r="V1056" s="143">
        <v>0</v>
      </c>
      <c r="W1056" s="143">
        <v>0</v>
      </c>
      <c r="X1056" s="143">
        <v>0</v>
      </c>
      <c r="Y1056" s="143">
        <v>0</v>
      </c>
      <c r="Z1056" s="143">
        <v>0</v>
      </c>
      <c r="AA1056" s="143">
        <v>0</v>
      </c>
      <c r="AB1056" s="143">
        <v>0</v>
      </c>
      <c r="AC1056" s="143">
        <v>0</v>
      </c>
      <c r="AD1056" s="143">
        <v>0</v>
      </c>
      <c r="AE1056" s="143">
        <v>0</v>
      </c>
      <c r="AF1056" s="148">
        <v>1</v>
      </c>
    </row>
    <row r="1057" spans="1:32" s="45" customFormat="1" x14ac:dyDescent="0.25">
      <c r="A1057" s="91"/>
      <c r="B1057" s="44"/>
      <c r="C1057" s="216">
        <v>78101</v>
      </c>
      <c r="D1057" s="215" t="s">
        <v>1235</v>
      </c>
      <c r="E1057" s="24">
        <v>782</v>
      </c>
      <c r="F1057" s="95" t="s">
        <v>79</v>
      </c>
      <c r="G1057" s="95"/>
      <c r="H1057"/>
      <c r="I1057" s="158" t="s">
        <v>1185</v>
      </c>
      <c r="J1057" s="154">
        <v>0</v>
      </c>
      <c r="K1057" s="143">
        <v>0</v>
      </c>
      <c r="L1057" s="143">
        <v>0</v>
      </c>
      <c r="M1057" s="143">
        <v>0</v>
      </c>
      <c r="N1057" s="143">
        <v>0</v>
      </c>
      <c r="O1057" s="143">
        <v>0</v>
      </c>
      <c r="P1057" s="143">
        <v>0</v>
      </c>
      <c r="Q1057" s="143">
        <v>0</v>
      </c>
      <c r="R1057" s="143">
        <v>0</v>
      </c>
      <c r="S1057" s="143">
        <v>0</v>
      </c>
      <c r="T1057" s="144">
        <v>0</v>
      </c>
      <c r="U1057" s="154">
        <v>0</v>
      </c>
      <c r="V1057" s="143">
        <v>0</v>
      </c>
      <c r="W1057" s="143">
        <v>1</v>
      </c>
      <c r="X1057" s="143">
        <v>0</v>
      </c>
      <c r="Y1057" s="143">
        <v>0</v>
      </c>
      <c r="Z1057" s="143">
        <v>0</v>
      </c>
      <c r="AA1057" s="143">
        <v>0</v>
      </c>
      <c r="AB1057" s="143">
        <v>0</v>
      </c>
      <c r="AC1057" s="143">
        <v>0</v>
      </c>
      <c r="AD1057" s="143">
        <v>0</v>
      </c>
      <c r="AE1057" s="143">
        <v>0</v>
      </c>
      <c r="AF1057" s="148">
        <v>0</v>
      </c>
    </row>
    <row r="1058" spans="1:32" s="45" customFormat="1" x14ac:dyDescent="0.25">
      <c r="A1058" s="91"/>
      <c r="B1058" s="44"/>
      <c r="C1058" s="27">
        <v>782</v>
      </c>
      <c r="D1058" s="172" t="s">
        <v>277</v>
      </c>
      <c r="E1058" s="24">
        <v>782</v>
      </c>
      <c r="F1058" s="95" t="s">
        <v>79</v>
      </c>
      <c r="G1058" s="95"/>
      <c r="H1058"/>
      <c r="I1058" s="158" t="s">
        <v>1191</v>
      </c>
      <c r="J1058" s="154">
        <v>0</v>
      </c>
      <c r="K1058" s="143">
        <v>0</v>
      </c>
      <c r="L1058" s="143">
        <v>0</v>
      </c>
      <c r="M1058" s="143">
        <v>0</v>
      </c>
      <c r="N1058" s="143">
        <v>0</v>
      </c>
      <c r="O1058" s="143">
        <v>0</v>
      </c>
      <c r="P1058" s="143">
        <v>0</v>
      </c>
      <c r="Q1058" s="143">
        <v>0</v>
      </c>
      <c r="R1058" s="143">
        <v>0</v>
      </c>
      <c r="S1058" s="143">
        <v>0</v>
      </c>
      <c r="T1058" s="144">
        <v>0</v>
      </c>
      <c r="U1058" s="154">
        <v>0</v>
      </c>
      <c r="V1058" s="143">
        <v>0</v>
      </c>
      <c r="W1058" s="143">
        <v>0</v>
      </c>
      <c r="X1058" s="143">
        <v>0</v>
      </c>
      <c r="Y1058" s="143">
        <v>0</v>
      </c>
      <c r="Z1058" s="143">
        <v>0</v>
      </c>
      <c r="AA1058" s="143">
        <v>0</v>
      </c>
      <c r="AB1058" s="143">
        <v>0</v>
      </c>
      <c r="AC1058" s="143">
        <v>0</v>
      </c>
      <c r="AD1058" s="143">
        <v>0</v>
      </c>
      <c r="AE1058" s="143">
        <v>0</v>
      </c>
      <c r="AF1058" s="148">
        <v>1</v>
      </c>
    </row>
    <row r="1059" spans="1:32" s="45" customFormat="1" x14ac:dyDescent="0.25">
      <c r="A1059" s="91"/>
      <c r="B1059" s="44"/>
      <c r="C1059" s="216">
        <v>78201</v>
      </c>
      <c r="D1059" s="215" t="s">
        <v>1236</v>
      </c>
      <c r="E1059" s="24">
        <v>782</v>
      </c>
      <c r="F1059" s="95" t="s">
        <v>79</v>
      </c>
      <c r="G1059" s="95"/>
      <c r="H1059"/>
      <c r="I1059" s="158" t="s">
        <v>1185</v>
      </c>
      <c r="J1059" s="154">
        <v>0</v>
      </c>
      <c r="K1059" s="143">
        <v>0</v>
      </c>
      <c r="L1059" s="143">
        <v>0</v>
      </c>
      <c r="M1059" s="143">
        <v>0</v>
      </c>
      <c r="N1059" s="143">
        <v>0</v>
      </c>
      <c r="O1059" s="143">
        <v>0</v>
      </c>
      <c r="P1059" s="143">
        <v>0</v>
      </c>
      <c r="Q1059" s="143">
        <v>0</v>
      </c>
      <c r="R1059" s="143">
        <v>0</v>
      </c>
      <c r="S1059" s="143">
        <v>0</v>
      </c>
      <c r="T1059" s="144">
        <v>0</v>
      </c>
      <c r="U1059" s="154">
        <v>0</v>
      </c>
      <c r="V1059" s="143">
        <v>0</v>
      </c>
      <c r="W1059" s="143">
        <v>1</v>
      </c>
      <c r="X1059" s="143">
        <v>0</v>
      </c>
      <c r="Y1059" s="143">
        <v>0</v>
      </c>
      <c r="Z1059" s="143">
        <v>0</v>
      </c>
      <c r="AA1059" s="143">
        <v>0</v>
      </c>
      <c r="AB1059" s="143">
        <v>0</v>
      </c>
      <c r="AC1059" s="143">
        <v>0</v>
      </c>
      <c r="AD1059" s="143">
        <v>0</v>
      </c>
      <c r="AE1059" s="143">
        <v>0</v>
      </c>
      <c r="AF1059" s="148">
        <v>0</v>
      </c>
    </row>
    <row r="1060" spans="1:32" s="45" customFormat="1" x14ac:dyDescent="0.25">
      <c r="A1060" s="91"/>
      <c r="B1060" s="44"/>
      <c r="C1060" s="22">
        <v>79</v>
      </c>
      <c r="D1060" s="172" t="s">
        <v>1164</v>
      </c>
      <c r="E1060" s="24"/>
      <c r="F1060" s="28"/>
      <c r="G1060" s="28"/>
      <c r="H1060"/>
      <c r="I1060" s="159"/>
      <c r="J1060" s="149"/>
      <c r="K1060" s="149"/>
      <c r="L1060" s="149"/>
      <c r="M1060" s="149"/>
      <c r="N1060" s="149"/>
      <c r="O1060" s="149"/>
      <c r="P1060" s="149"/>
      <c r="Q1060" s="149"/>
      <c r="R1060" s="149"/>
      <c r="S1060" s="149"/>
      <c r="T1060" s="155"/>
      <c r="U1060" s="149"/>
      <c r="V1060" s="149"/>
      <c r="W1060" s="149"/>
      <c r="X1060" s="149"/>
      <c r="Y1060" s="149"/>
      <c r="Z1060" s="149"/>
      <c r="AA1060" s="149"/>
      <c r="AB1060" s="149"/>
      <c r="AC1060" s="149"/>
      <c r="AD1060" s="149"/>
      <c r="AE1060" s="149"/>
      <c r="AF1060" s="150"/>
    </row>
    <row r="1061" spans="1:32" s="45" customFormat="1" x14ac:dyDescent="0.25">
      <c r="A1061" s="91"/>
      <c r="B1061" s="44"/>
      <c r="C1061" s="27">
        <v>790</v>
      </c>
      <c r="D1061" s="172" t="s">
        <v>1165</v>
      </c>
      <c r="E1061" s="24"/>
      <c r="F1061" s="28"/>
      <c r="G1061" s="95"/>
      <c r="H1061"/>
      <c r="I1061" s="159"/>
      <c r="J1061" s="149"/>
      <c r="K1061" s="149"/>
      <c r="L1061" s="149"/>
      <c r="M1061" s="149"/>
      <c r="N1061" s="149"/>
      <c r="O1061" s="149"/>
      <c r="P1061" s="149"/>
      <c r="Q1061" s="149"/>
      <c r="R1061" s="149"/>
      <c r="S1061" s="149"/>
      <c r="T1061" s="155"/>
      <c r="U1061" s="149"/>
      <c r="V1061" s="149"/>
      <c r="W1061" s="149"/>
      <c r="X1061" s="149"/>
      <c r="Y1061" s="149"/>
      <c r="Z1061" s="149"/>
      <c r="AA1061" s="149"/>
      <c r="AB1061" s="149"/>
      <c r="AC1061" s="149"/>
      <c r="AD1061" s="149"/>
      <c r="AE1061" s="149"/>
      <c r="AF1061" s="150"/>
    </row>
    <row r="1062" spans="1:32" s="45" customFormat="1" x14ac:dyDescent="0.25">
      <c r="A1062" s="91"/>
      <c r="B1062" s="44"/>
      <c r="C1062" s="25">
        <v>7901</v>
      </c>
      <c r="D1062" s="172" t="s">
        <v>1166</v>
      </c>
      <c r="E1062" s="24" t="s">
        <v>288</v>
      </c>
      <c r="F1062" s="95" t="s">
        <v>622</v>
      </c>
      <c r="G1062" s="95"/>
      <c r="H1062"/>
      <c r="I1062" s="158" t="s">
        <v>1191</v>
      </c>
      <c r="J1062" s="154">
        <v>0</v>
      </c>
      <c r="K1062" s="143">
        <v>0</v>
      </c>
      <c r="L1062" s="143">
        <v>0</v>
      </c>
      <c r="M1062" s="143">
        <v>0</v>
      </c>
      <c r="N1062" s="143">
        <v>0</v>
      </c>
      <c r="O1062" s="143">
        <v>0</v>
      </c>
      <c r="P1062" s="143">
        <v>0</v>
      </c>
      <c r="Q1062" s="143">
        <v>0</v>
      </c>
      <c r="R1062" s="143">
        <v>0</v>
      </c>
      <c r="S1062" s="143">
        <v>0</v>
      </c>
      <c r="T1062" s="144">
        <v>0</v>
      </c>
      <c r="U1062" s="154">
        <v>0</v>
      </c>
      <c r="V1062" s="143">
        <v>0</v>
      </c>
      <c r="W1062" s="143">
        <v>0</v>
      </c>
      <c r="X1062" s="143">
        <v>0</v>
      </c>
      <c r="Y1062" s="143">
        <v>0</v>
      </c>
      <c r="Z1062" s="143">
        <v>0</v>
      </c>
      <c r="AA1062" s="143">
        <v>0</v>
      </c>
      <c r="AB1062" s="143">
        <v>0</v>
      </c>
      <c r="AC1062" s="143">
        <v>0</v>
      </c>
      <c r="AD1062" s="143">
        <v>0</v>
      </c>
      <c r="AE1062" s="143">
        <v>0</v>
      </c>
      <c r="AF1062" s="148">
        <v>1</v>
      </c>
    </row>
    <row r="1063" spans="1:32" s="45" customFormat="1" x14ac:dyDescent="0.25">
      <c r="A1063" s="91"/>
      <c r="B1063" s="44"/>
      <c r="C1063" s="25">
        <v>7902</v>
      </c>
      <c r="D1063" s="172" t="s">
        <v>132</v>
      </c>
      <c r="E1063" s="24" t="s">
        <v>288</v>
      </c>
      <c r="F1063" s="95" t="s">
        <v>622</v>
      </c>
      <c r="G1063" s="95"/>
      <c r="H1063"/>
      <c r="I1063" s="158" t="s">
        <v>1191</v>
      </c>
      <c r="J1063" s="154">
        <v>0</v>
      </c>
      <c r="K1063" s="143">
        <v>0</v>
      </c>
      <c r="L1063" s="143">
        <v>0</v>
      </c>
      <c r="M1063" s="143">
        <v>0</v>
      </c>
      <c r="N1063" s="143">
        <v>0</v>
      </c>
      <c r="O1063" s="143">
        <v>0</v>
      </c>
      <c r="P1063" s="143">
        <v>0</v>
      </c>
      <c r="Q1063" s="143">
        <v>0</v>
      </c>
      <c r="R1063" s="143">
        <v>0</v>
      </c>
      <c r="S1063" s="143">
        <v>0</v>
      </c>
      <c r="T1063" s="144">
        <v>0</v>
      </c>
      <c r="U1063" s="154">
        <v>0</v>
      </c>
      <c r="V1063" s="143">
        <v>0</v>
      </c>
      <c r="W1063" s="143">
        <v>0</v>
      </c>
      <c r="X1063" s="143">
        <v>0</v>
      </c>
      <c r="Y1063" s="143">
        <v>0</v>
      </c>
      <c r="Z1063" s="143">
        <v>0</v>
      </c>
      <c r="AA1063" s="143">
        <v>0</v>
      </c>
      <c r="AB1063" s="143">
        <v>0</v>
      </c>
      <c r="AC1063" s="143">
        <v>0</v>
      </c>
      <c r="AD1063" s="143">
        <v>0</v>
      </c>
      <c r="AE1063" s="143">
        <v>0</v>
      </c>
      <c r="AF1063" s="148">
        <v>1</v>
      </c>
    </row>
    <row r="1064" spans="1:32" s="45" customFormat="1" x14ac:dyDescent="0.25">
      <c r="A1064" s="91"/>
      <c r="B1064" s="44"/>
      <c r="C1064" s="25">
        <v>7903</v>
      </c>
      <c r="D1064" s="172" t="s">
        <v>133</v>
      </c>
      <c r="E1064" s="24" t="s">
        <v>288</v>
      </c>
      <c r="F1064" s="95" t="s">
        <v>622</v>
      </c>
      <c r="G1064" s="95"/>
      <c r="H1064"/>
      <c r="I1064" s="158" t="s">
        <v>1191</v>
      </c>
      <c r="J1064" s="154">
        <v>0</v>
      </c>
      <c r="K1064" s="143">
        <v>0</v>
      </c>
      <c r="L1064" s="143">
        <v>0</v>
      </c>
      <c r="M1064" s="143">
        <v>0</v>
      </c>
      <c r="N1064" s="143">
        <v>0</v>
      </c>
      <c r="O1064" s="143">
        <v>0</v>
      </c>
      <c r="P1064" s="143">
        <v>0</v>
      </c>
      <c r="Q1064" s="143">
        <v>0</v>
      </c>
      <c r="R1064" s="143">
        <v>0</v>
      </c>
      <c r="S1064" s="143">
        <v>0</v>
      </c>
      <c r="T1064" s="144">
        <v>0</v>
      </c>
      <c r="U1064" s="154">
        <v>0</v>
      </c>
      <c r="V1064" s="143">
        <v>0</v>
      </c>
      <c r="W1064" s="143">
        <v>0</v>
      </c>
      <c r="X1064" s="143">
        <v>0</v>
      </c>
      <c r="Y1064" s="143">
        <v>0</v>
      </c>
      <c r="Z1064" s="143">
        <v>0</v>
      </c>
      <c r="AA1064" s="143">
        <v>0</v>
      </c>
      <c r="AB1064" s="143">
        <v>0</v>
      </c>
      <c r="AC1064" s="143">
        <v>0</v>
      </c>
      <c r="AD1064" s="143">
        <v>0</v>
      </c>
      <c r="AE1064" s="143">
        <v>0</v>
      </c>
      <c r="AF1064" s="148">
        <v>1</v>
      </c>
    </row>
    <row r="1065" spans="1:32" s="45" customFormat="1" x14ac:dyDescent="0.25">
      <c r="A1065" s="91"/>
      <c r="B1065" s="44"/>
      <c r="C1065" s="27">
        <v>791</v>
      </c>
      <c r="D1065" s="172" t="s">
        <v>1167</v>
      </c>
      <c r="E1065" s="24"/>
      <c r="F1065" s="28"/>
      <c r="G1065" s="95"/>
      <c r="H1065"/>
      <c r="I1065" s="159"/>
      <c r="J1065" s="149"/>
      <c r="K1065" s="149"/>
      <c r="L1065" s="149"/>
      <c r="M1065" s="149"/>
      <c r="N1065" s="149"/>
      <c r="O1065" s="149"/>
      <c r="P1065" s="149"/>
      <c r="Q1065" s="149"/>
      <c r="R1065" s="149"/>
      <c r="S1065" s="149"/>
      <c r="T1065" s="155"/>
      <c r="U1065" s="149"/>
      <c r="V1065" s="149"/>
      <c r="W1065" s="149"/>
      <c r="X1065" s="149"/>
      <c r="Y1065" s="149"/>
      <c r="Z1065" s="149"/>
      <c r="AA1065" s="149"/>
      <c r="AB1065" s="149"/>
      <c r="AC1065" s="149"/>
      <c r="AD1065" s="149"/>
      <c r="AE1065" s="149"/>
      <c r="AF1065" s="150"/>
    </row>
    <row r="1066" spans="1:32" s="45" customFormat="1" x14ac:dyDescent="0.25">
      <c r="A1066" s="91"/>
      <c r="B1066" s="44"/>
      <c r="C1066" s="25">
        <v>7910</v>
      </c>
      <c r="D1066" s="172" t="s">
        <v>1168</v>
      </c>
      <c r="E1066" s="24" t="s">
        <v>288</v>
      </c>
      <c r="F1066" s="95" t="s">
        <v>622</v>
      </c>
      <c r="G1066" s="95"/>
      <c r="H1066"/>
      <c r="I1066" s="158" t="s">
        <v>1191</v>
      </c>
      <c r="J1066" s="154">
        <v>0</v>
      </c>
      <c r="K1066" s="143">
        <v>0</v>
      </c>
      <c r="L1066" s="143">
        <v>0</v>
      </c>
      <c r="M1066" s="143">
        <v>0</v>
      </c>
      <c r="N1066" s="143">
        <v>0</v>
      </c>
      <c r="O1066" s="143">
        <v>0</v>
      </c>
      <c r="P1066" s="143">
        <v>0</v>
      </c>
      <c r="Q1066" s="143">
        <v>0</v>
      </c>
      <c r="R1066" s="143">
        <v>0</v>
      </c>
      <c r="S1066" s="143">
        <v>0</v>
      </c>
      <c r="T1066" s="144">
        <v>0</v>
      </c>
      <c r="U1066" s="154">
        <v>0</v>
      </c>
      <c r="V1066" s="143">
        <v>0</v>
      </c>
      <c r="W1066" s="143">
        <v>0</v>
      </c>
      <c r="X1066" s="143">
        <v>0</v>
      </c>
      <c r="Y1066" s="143">
        <v>0</v>
      </c>
      <c r="Z1066" s="143">
        <v>0</v>
      </c>
      <c r="AA1066" s="143">
        <v>0</v>
      </c>
      <c r="AB1066" s="143">
        <v>0</v>
      </c>
      <c r="AC1066" s="143">
        <v>0</v>
      </c>
      <c r="AD1066" s="143">
        <v>0</v>
      </c>
      <c r="AE1066" s="143">
        <v>0</v>
      </c>
      <c r="AF1066" s="148">
        <v>1</v>
      </c>
    </row>
    <row r="1067" spans="1:32" s="45" customFormat="1" x14ac:dyDescent="0.25">
      <c r="B1067" s="44"/>
      <c r="C1067" s="25"/>
      <c r="D1067" s="172"/>
      <c r="E1067" s="24"/>
      <c r="F1067" s="95"/>
      <c r="G1067" s="95"/>
      <c r="H1067"/>
      <c r="I1067" s="192"/>
      <c r="J1067" s="193"/>
      <c r="K1067" s="193"/>
      <c r="L1067" s="193"/>
      <c r="M1067" s="193"/>
      <c r="N1067" s="193"/>
      <c r="O1067" s="193"/>
      <c r="P1067" s="193"/>
      <c r="Q1067" s="193"/>
      <c r="R1067" s="193"/>
      <c r="S1067" s="193"/>
      <c r="T1067" s="194"/>
      <c r="U1067" s="193"/>
      <c r="V1067" s="193"/>
      <c r="W1067" s="193"/>
      <c r="X1067" s="193"/>
      <c r="Y1067" s="193"/>
      <c r="Z1067" s="193"/>
      <c r="AA1067" s="193"/>
      <c r="AB1067" s="193"/>
      <c r="AC1067" s="193"/>
      <c r="AD1067" s="193"/>
      <c r="AE1067" s="193"/>
      <c r="AF1067" s="195"/>
    </row>
    <row r="1068" spans="1:32" s="45" customFormat="1" ht="15.5" x14ac:dyDescent="0.25">
      <c r="B1068" s="196"/>
      <c r="C1068" s="86">
        <v>8</v>
      </c>
      <c r="D1068" s="181" t="s">
        <v>1215</v>
      </c>
      <c r="E1068" s="24"/>
      <c r="F1068" s="95"/>
      <c r="G1068" s="95"/>
      <c r="H1068"/>
      <c r="I1068" s="159"/>
      <c r="J1068" s="149"/>
      <c r="K1068" s="149"/>
      <c r="L1068" s="149"/>
      <c r="M1068" s="149"/>
      <c r="N1068" s="149"/>
      <c r="O1068" s="149"/>
      <c r="P1068" s="149"/>
      <c r="Q1068" s="149"/>
      <c r="R1068" s="149"/>
      <c r="S1068" s="149"/>
      <c r="T1068" s="155"/>
      <c r="U1068" s="149"/>
      <c r="V1068" s="149"/>
      <c r="W1068" s="149"/>
      <c r="X1068" s="149"/>
      <c r="Y1068" s="149"/>
      <c r="Z1068" s="149"/>
      <c r="AA1068" s="149"/>
      <c r="AB1068" s="149"/>
      <c r="AC1068" s="149"/>
      <c r="AD1068" s="149"/>
      <c r="AE1068" s="149"/>
      <c r="AF1068" s="150"/>
    </row>
    <row r="1069" spans="1:32" s="45" customFormat="1" x14ac:dyDescent="0.25">
      <c r="B1069" s="196"/>
      <c r="C1069" s="22">
        <v>80</v>
      </c>
      <c r="D1069" s="172" t="s">
        <v>1216</v>
      </c>
      <c r="E1069" s="24"/>
      <c r="F1069" s="95"/>
      <c r="G1069" s="95"/>
      <c r="H1069"/>
      <c r="I1069" s="159"/>
      <c r="J1069" s="149"/>
      <c r="K1069" s="149"/>
      <c r="L1069" s="149"/>
      <c r="M1069" s="149"/>
      <c r="N1069" s="149"/>
      <c r="O1069" s="149"/>
      <c r="P1069" s="149"/>
      <c r="Q1069" s="149"/>
      <c r="R1069" s="149"/>
      <c r="S1069" s="149"/>
      <c r="T1069" s="155"/>
      <c r="U1069" s="149"/>
      <c r="V1069" s="149"/>
      <c r="W1069" s="149"/>
      <c r="X1069" s="149"/>
      <c r="Y1069" s="149"/>
      <c r="Z1069" s="149"/>
      <c r="AA1069" s="149"/>
      <c r="AB1069" s="149"/>
      <c r="AC1069" s="149"/>
      <c r="AD1069" s="149"/>
      <c r="AE1069" s="149"/>
      <c r="AF1069" s="150"/>
    </row>
    <row r="1070" spans="1:32" s="45" customFormat="1" x14ac:dyDescent="0.25">
      <c r="B1070" s="196"/>
      <c r="C1070" s="22">
        <v>81</v>
      </c>
      <c r="D1070" s="172" t="s">
        <v>1217</v>
      </c>
      <c r="E1070" s="24"/>
      <c r="F1070" s="95"/>
      <c r="G1070" s="95"/>
      <c r="H1070"/>
      <c r="I1070" s="159"/>
      <c r="J1070" s="149"/>
      <c r="K1070" s="149"/>
      <c r="L1070" s="149"/>
      <c r="M1070" s="149"/>
      <c r="N1070" s="149"/>
      <c r="O1070" s="149"/>
      <c r="P1070" s="149"/>
      <c r="Q1070" s="149"/>
      <c r="R1070" s="149"/>
      <c r="S1070" s="149"/>
      <c r="T1070" s="155"/>
      <c r="U1070" s="149"/>
      <c r="V1070" s="149"/>
      <c r="W1070" s="149"/>
      <c r="X1070" s="149"/>
      <c r="Y1070" s="149"/>
      <c r="Z1070" s="149"/>
      <c r="AA1070" s="149"/>
      <c r="AB1070" s="149"/>
      <c r="AC1070" s="149"/>
      <c r="AD1070" s="149"/>
      <c r="AE1070" s="149"/>
      <c r="AF1070" s="150"/>
    </row>
    <row r="1071" spans="1:32" s="45" customFormat="1" ht="13" thickBot="1" x14ac:dyDescent="0.3">
      <c r="B1071" s="96"/>
      <c r="C1071" s="97"/>
      <c r="D1071" s="96"/>
      <c r="E1071" s="99"/>
      <c r="F1071" s="98"/>
      <c r="G1071" s="98"/>
      <c r="H1071"/>
      <c r="I1071" s="160"/>
      <c r="J1071" s="151"/>
      <c r="K1071" s="151"/>
      <c r="L1071" s="151"/>
      <c r="M1071" s="151"/>
      <c r="N1071" s="151"/>
      <c r="O1071" s="151"/>
      <c r="P1071" s="151"/>
      <c r="Q1071" s="151"/>
      <c r="R1071" s="151"/>
      <c r="S1071" s="151"/>
      <c r="T1071" s="156"/>
      <c r="U1071" s="151"/>
      <c r="V1071" s="151"/>
      <c r="W1071" s="151"/>
      <c r="X1071" s="151"/>
      <c r="Y1071" s="151"/>
      <c r="Z1071" s="151"/>
      <c r="AA1071" s="151"/>
      <c r="AB1071" s="151"/>
      <c r="AC1071" s="151"/>
      <c r="AD1071" s="151"/>
      <c r="AE1071" s="151"/>
      <c r="AF1071" s="152"/>
    </row>
    <row r="1072" spans="1:32" s="45" customFormat="1" x14ac:dyDescent="0.25">
      <c r="A1072" s="103"/>
      <c r="C1072" s="100"/>
      <c r="D1072" s="29"/>
      <c r="E1072" s="101"/>
      <c r="F1072" s="29"/>
      <c r="G1072" s="29"/>
      <c r="H1072"/>
      <c r="I1072" s="102"/>
    </row>
    <row r="1073" spans="1:10" s="45" customFormat="1" x14ac:dyDescent="0.25">
      <c r="A1073" s="103"/>
      <c r="B1073" s="103"/>
      <c r="C1073" s="104"/>
      <c r="D1073" s="58"/>
      <c r="E1073" s="105"/>
      <c r="F1073" s="58"/>
      <c r="G1073" s="58"/>
      <c r="H1073"/>
      <c r="I1073" s="106"/>
      <c r="J1073" s="103"/>
    </row>
    <row r="1074" spans="1:10" s="45" customFormat="1" x14ac:dyDescent="0.25">
      <c r="A1074" s="103"/>
      <c r="B1074" s="103"/>
      <c r="C1074" s="104"/>
      <c r="D1074" s="58"/>
      <c r="E1074" s="105"/>
      <c r="F1074" s="58"/>
      <c r="G1074" s="58"/>
      <c r="H1074"/>
      <c r="I1074" s="106"/>
      <c r="J1074" s="103"/>
    </row>
    <row r="1075" spans="1:10" s="45" customFormat="1" x14ac:dyDescent="0.25">
      <c r="A1075" s="103"/>
      <c r="B1075" s="103"/>
      <c r="C1075" s="104"/>
      <c r="D1075" s="58"/>
      <c r="E1075" s="105"/>
      <c r="F1075" s="58"/>
      <c r="G1075" s="58"/>
      <c r="H1075"/>
      <c r="I1075" s="106"/>
      <c r="J1075" s="103"/>
    </row>
    <row r="1076" spans="1:10" s="45" customFormat="1" x14ac:dyDescent="0.25">
      <c r="A1076" s="103"/>
      <c r="B1076" s="103"/>
      <c r="C1076" s="104"/>
      <c r="D1076" s="58"/>
      <c r="E1076" s="105"/>
      <c r="F1076" s="58"/>
      <c r="G1076" s="58"/>
      <c r="H1076"/>
      <c r="I1076" s="106"/>
      <c r="J1076" s="103"/>
    </row>
    <row r="1077" spans="1:10" s="45" customFormat="1" x14ac:dyDescent="0.25">
      <c r="A1077" s="103"/>
      <c r="B1077" s="103"/>
      <c r="C1077" s="104"/>
      <c r="D1077" s="58"/>
      <c r="E1077" s="105"/>
      <c r="F1077" s="58"/>
      <c r="G1077" s="58"/>
      <c r="H1077"/>
      <c r="I1077" s="106"/>
      <c r="J1077" s="103"/>
    </row>
    <row r="1078" spans="1:10" s="45" customFormat="1" x14ac:dyDescent="0.25">
      <c r="A1078" s="103"/>
      <c r="B1078" s="103"/>
      <c r="C1078" s="104"/>
      <c r="D1078" s="58"/>
      <c r="E1078" s="105"/>
      <c r="F1078" s="58"/>
      <c r="G1078" s="58"/>
      <c r="H1078"/>
      <c r="I1078" s="106"/>
      <c r="J1078" s="103"/>
    </row>
    <row r="1079" spans="1:10" s="45" customFormat="1" x14ac:dyDescent="0.25">
      <c r="A1079" s="103"/>
      <c r="B1079" s="103"/>
      <c r="C1079" s="104"/>
      <c r="D1079" s="58"/>
      <c r="E1079" s="105"/>
      <c r="F1079" s="58"/>
      <c r="G1079" s="58"/>
      <c r="H1079"/>
      <c r="I1079" s="106"/>
      <c r="J1079" s="103"/>
    </row>
    <row r="1080" spans="1:10" s="45" customFormat="1" x14ac:dyDescent="0.25">
      <c r="A1080" s="103"/>
      <c r="B1080" s="103"/>
      <c r="C1080" s="104"/>
      <c r="D1080" s="58"/>
      <c r="E1080" s="105"/>
      <c r="F1080" s="58"/>
      <c r="G1080" s="58"/>
      <c r="H1080"/>
      <c r="I1080" s="106"/>
      <c r="J1080" s="103"/>
    </row>
    <row r="1081" spans="1:10" s="45" customFormat="1" x14ac:dyDescent="0.25">
      <c r="A1081" s="103"/>
      <c r="B1081" s="103"/>
      <c r="C1081" s="104"/>
      <c r="D1081" s="58"/>
      <c r="E1081" s="105"/>
      <c r="F1081" s="58"/>
      <c r="G1081" s="58"/>
      <c r="H1081"/>
      <c r="I1081" s="106"/>
      <c r="J1081" s="103"/>
    </row>
    <row r="1082" spans="1:10" s="45" customFormat="1" x14ac:dyDescent="0.25">
      <c r="A1082" s="103"/>
      <c r="B1082" s="103"/>
      <c r="C1082" s="104"/>
      <c r="D1082" s="58"/>
      <c r="E1082" s="105"/>
      <c r="F1082" s="58"/>
      <c r="G1082" s="58"/>
      <c r="H1082"/>
      <c r="I1082" s="106"/>
      <c r="J1082" s="103"/>
    </row>
    <row r="1083" spans="1:10" s="45" customFormat="1" x14ac:dyDescent="0.25">
      <c r="A1083" s="103"/>
      <c r="B1083" s="103"/>
      <c r="C1083" s="104"/>
      <c r="D1083" s="58"/>
      <c r="E1083" s="105"/>
      <c r="F1083" s="58"/>
      <c r="G1083" s="58"/>
      <c r="H1083"/>
      <c r="I1083" s="106"/>
      <c r="J1083" s="103"/>
    </row>
    <row r="1084" spans="1:10" s="45" customFormat="1" x14ac:dyDescent="0.25">
      <c r="A1084" s="103"/>
      <c r="B1084" s="103"/>
      <c r="C1084" s="104"/>
      <c r="D1084" s="58"/>
      <c r="E1084" s="105"/>
      <c r="F1084" s="58"/>
      <c r="G1084" s="58"/>
      <c r="H1084"/>
      <c r="I1084" s="106"/>
      <c r="J1084" s="103"/>
    </row>
    <row r="1085" spans="1:10" s="45" customFormat="1" x14ac:dyDescent="0.25">
      <c r="A1085" s="103"/>
      <c r="B1085" s="103"/>
      <c r="C1085" s="104"/>
      <c r="D1085" s="58"/>
      <c r="E1085" s="105"/>
      <c r="F1085" s="58"/>
      <c r="G1085" s="58"/>
      <c r="H1085"/>
      <c r="I1085" s="106"/>
      <c r="J1085" s="103"/>
    </row>
    <row r="1086" spans="1:10" s="45" customFormat="1" x14ac:dyDescent="0.25">
      <c r="A1086" s="103"/>
      <c r="B1086" s="103"/>
      <c r="C1086" s="104"/>
      <c r="D1086" s="58"/>
      <c r="E1086" s="105"/>
      <c r="F1086" s="58"/>
      <c r="G1086" s="58"/>
      <c r="H1086"/>
      <c r="I1086" s="106"/>
      <c r="J1086" s="103"/>
    </row>
    <row r="1087" spans="1:10" s="45" customFormat="1" x14ac:dyDescent="0.25">
      <c r="A1087" s="103"/>
      <c r="B1087" s="103"/>
      <c r="C1087" s="104"/>
      <c r="D1087" s="58"/>
      <c r="E1087" s="105"/>
      <c r="F1087" s="58"/>
      <c r="G1087" s="58"/>
      <c r="H1087"/>
      <c r="I1087" s="106"/>
      <c r="J1087" s="103"/>
    </row>
    <row r="1088" spans="1:10" s="45" customFormat="1" x14ac:dyDescent="0.25">
      <c r="A1088" s="103"/>
      <c r="B1088" s="103"/>
      <c r="C1088" s="104"/>
      <c r="D1088" s="58"/>
      <c r="E1088" s="105"/>
      <c r="F1088" s="58"/>
      <c r="G1088" s="58"/>
      <c r="H1088"/>
      <c r="I1088" s="106"/>
      <c r="J1088" s="103"/>
    </row>
    <row r="1089" spans="1:10" s="45" customFormat="1" x14ac:dyDescent="0.25">
      <c r="A1089" s="103"/>
      <c r="B1089" s="103"/>
      <c r="C1089" s="104"/>
      <c r="D1089" s="58"/>
      <c r="E1089" s="105"/>
      <c r="F1089" s="58"/>
      <c r="G1089" s="58"/>
      <c r="H1089"/>
      <c r="I1089" s="106"/>
      <c r="J1089" s="103"/>
    </row>
    <row r="1090" spans="1:10" s="45" customFormat="1" x14ac:dyDescent="0.25">
      <c r="A1090" s="103"/>
      <c r="B1090" s="103"/>
      <c r="C1090" s="104"/>
      <c r="D1090" s="58"/>
      <c r="E1090" s="105"/>
      <c r="F1090" s="58"/>
      <c r="G1090" s="58"/>
      <c r="H1090"/>
      <c r="I1090" s="106"/>
      <c r="J1090" s="103"/>
    </row>
    <row r="1091" spans="1:10" s="45" customFormat="1" x14ac:dyDescent="0.25">
      <c r="A1091" s="103"/>
      <c r="B1091" s="103"/>
      <c r="C1091" s="104"/>
      <c r="D1091" s="58"/>
      <c r="E1091" s="105"/>
      <c r="F1091" s="58"/>
      <c r="G1091" s="58"/>
      <c r="H1091"/>
      <c r="I1091" s="106"/>
      <c r="J1091" s="103"/>
    </row>
    <row r="1092" spans="1:10" s="45" customFormat="1" x14ac:dyDescent="0.25">
      <c r="A1092" s="103"/>
      <c r="B1092" s="103"/>
      <c r="C1092" s="104"/>
      <c r="D1092" s="58"/>
      <c r="E1092" s="105"/>
      <c r="F1092" s="58"/>
      <c r="G1092" s="58"/>
      <c r="H1092"/>
      <c r="I1092" s="106"/>
      <c r="J1092" s="103"/>
    </row>
    <row r="1093" spans="1:10" s="45" customFormat="1" x14ac:dyDescent="0.25">
      <c r="A1093" s="103"/>
      <c r="B1093" s="103"/>
      <c r="C1093" s="104"/>
      <c r="D1093" s="58"/>
      <c r="E1093" s="105"/>
      <c r="F1093" s="58"/>
      <c r="G1093" s="58"/>
      <c r="H1093"/>
      <c r="I1093" s="106"/>
      <c r="J1093" s="103"/>
    </row>
    <row r="1094" spans="1:10" s="45" customFormat="1" x14ac:dyDescent="0.25">
      <c r="A1094" s="103"/>
      <c r="B1094" s="103"/>
      <c r="C1094" s="104"/>
      <c r="D1094" s="58"/>
      <c r="E1094" s="105"/>
      <c r="F1094" s="58"/>
      <c r="G1094" s="58"/>
      <c r="H1094"/>
      <c r="I1094" s="106"/>
      <c r="J1094" s="103"/>
    </row>
    <row r="1095" spans="1:10" s="45" customFormat="1" x14ac:dyDescent="0.25">
      <c r="A1095" s="103"/>
      <c r="B1095" s="103"/>
      <c r="C1095" s="104"/>
      <c r="D1095" s="58"/>
      <c r="E1095" s="105"/>
      <c r="F1095" s="58"/>
      <c r="G1095" s="58"/>
      <c r="H1095"/>
      <c r="I1095" s="106"/>
      <c r="J1095" s="103"/>
    </row>
    <row r="1096" spans="1:10" s="45" customFormat="1" x14ac:dyDescent="0.25">
      <c r="A1096" s="103"/>
      <c r="B1096" s="103"/>
      <c r="C1096" s="104"/>
      <c r="D1096" s="58"/>
      <c r="E1096" s="105"/>
      <c r="F1096" s="58"/>
      <c r="G1096" s="58"/>
      <c r="H1096"/>
      <c r="I1096" s="106"/>
      <c r="J1096" s="103"/>
    </row>
    <row r="1097" spans="1:10" s="45" customFormat="1" x14ac:dyDescent="0.25">
      <c r="A1097" s="103"/>
      <c r="B1097" s="103"/>
      <c r="C1097" s="104"/>
      <c r="D1097" s="58"/>
      <c r="E1097" s="105"/>
      <c r="F1097" s="58"/>
      <c r="G1097" s="58"/>
      <c r="H1097"/>
      <c r="I1097" s="106"/>
      <c r="J1097" s="103"/>
    </row>
    <row r="1098" spans="1:10" s="45" customFormat="1" x14ac:dyDescent="0.25">
      <c r="A1098" s="103"/>
      <c r="B1098" s="103"/>
      <c r="C1098" s="104"/>
      <c r="D1098" s="58"/>
      <c r="E1098" s="105"/>
      <c r="F1098" s="58"/>
      <c r="G1098" s="58"/>
      <c r="H1098"/>
      <c r="I1098" s="106"/>
      <c r="J1098" s="103"/>
    </row>
    <row r="1099" spans="1:10" s="45" customFormat="1" x14ac:dyDescent="0.25">
      <c r="A1099" s="103"/>
      <c r="B1099" s="103"/>
      <c r="C1099" s="104"/>
      <c r="D1099" s="58"/>
      <c r="E1099" s="105"/>
      <c r="F1099" s="58"/>
      <c r="G1099" s="58"/>
      <c r="H1099"/>
      <c r="I1099" s="106"/>
      <c r="J1099" s="103"/>
    </row>
    <row r="1100" spans="1:10" s="45" customFormat="1" x14ac:dyDescent="0.25">
      <c r="A1100" s="103"/>
      <c r="B1100" s="103"/>
      <c r="C1100" s="104"/>
      <c r="D1100" s="58"/>
      <c r="E1100" s="105"/>
      <c r="F1100" s="58"/>
      <c r="G1100" s="58"/>
      <c r="H1100"/>
      <c r="I1100" s="106"/>
      <c r="J1100" s="103"/>
    </row>
    <row r="1101" spans="1:10" s="45" customFormat="1" x14ac:dyDescent="0.25">
      <c r="A1101" s="103"/>
      <c r="B1101" s="103"/>
      <c r="C1101" s="104"/>
      <c r="D1101" s="58"/>
      <c r="E1101" s="105"/>
      <c r="F1101" s="58"/>
      <c r="G1101" s="58"/>
      <c r="H1101"/>
      <c r="I1101" s="106"/>
      <c r="J1101" s="103"/>
    </row>
    <row r="1102" spans="1:10" s="45" customFormat="1" x14ac:dyDescent="0.25">
      <c r="A1102" s="103"/>
      <c r="B1102" s="103"/>
      <c r="C1102" s="104"/>
      <c r="D1102" s="58"/>
      <c r="E1102" s="105"/>
      <c r="F1102" s="58"/>
      <c r="G1102" s="58"/>
      <c r="H1102"/>
      <c r="I1102" s="106"/>
      <c r="J1102" s="103"/>
    </row>
    <row r="1103" spans="1:10" s="45" customFormat="1" x14ac:dyDescent="0.25">
      <c r="A1103" s="103"/>
      <c r="B1103" s="103"/>
      <c r="C1103" s="104"/>
      <c r="D1103" s="58"/>
      <c r="E1103" s="105"/>
      <c r="F1103" s="58"/>
      <c r="G1103" s="58"/>
      <c r="H1103"/>
      <c r="I1103" s="106"/>
      <c r="J1103" s="103"/>
    </row>
    <row r="1104" spans="1:10" s="45" customFormat="1" x14ac:dyDescent="0.25">
      <c r="A1104" s="103"/>
      <c r="B1104" s="103"/>
      <c r="C1104" s="104"/>
      <c r="D1104" s="58"/>
      <c r="E1104" s="105"/>
      <c r="F1104" s="58"/>
      <c r="G1104" s="58"/>
      <c r="H1104"/>
      <c r="I1104" s="106"/>
      <c r="J1104" s="103"/>
    </row>
    <row r="1105" spans="1:10" s="45" customFormat="1" x14ac:dyDescent="0.25">
      <c r="A1105" s="103"/>
      <c r="B1105" s="103"/>
      <c r="C1105" s="104"/>
      <c r="D1105" s="58"/>
      <c r="E1105" s="105"/>
      <c r="F1105" s="58"/>
      <c r="G1105" s="58"/>
      <c r="H1105"/>
      <c r="I1105" s="106"/>
      <c r="J1105" s="103"/>
    </row>
    <row r="1106" spans="1:10" s="45" customFormat="1" x14ac:dyDescent="0.25">
      <c r="A1106" s="103"/>
      <c r="B1106" s="103"/>
      <c r="C1106" s="104"/>
      <c r="D1106" s="58"/>
      <c r="E1106" s="105"/>
      <c r="F1106" s="58"/>
      <c r="G1106" s="58"/>
      <c r="H1106"/>
      <c r="I1106" s="106"/>
      <c r="J1106" s="103"/>
    </row>
    <row r="1107" spans="1:10" s="45" customFormat="1" x14ac:dyDescent="0.25">
      <c r="A1107" s="103"/>
      <c r="B1107" s="103"/>
      <c r="C1107" s="104"/>
      <c r="D1107" s="58"/>
      <c r="E1107" s="105"/>
      <c r="F1107" s="58"/>
      <c r="G1107" s="58"/>
      <c r="H1107"/>
      <c r="I1107" s="106"/>
      <c r="J1107" s="103"/>
    </row>
    <row r="1108" spans="1:10" s="45" customFormat="1" x14ac:dyDescent="0.25">
      <c r="A1108" s="103"/>
      <c r="B1108" s="103"/>
      <c r="C1108" s="104"/>
      <c r="D1108" s="58"/>
      <c r="E1108" s="105"/>
      <c r="F1108" s="58"/>
      <c r="G1108" s="58"/>
      <c r="H1108"/>
      <c r="I1108" s="106"/>
      <c r="J1108" s="103"/>
    </row>
    <row r="1109" spans="1:10" s="45" customFormat="1" x14ac:dyDescent="0.25">
      <c r="A1109" s="103"/>
      <c r="B1109" s="103"/>
      <c r="C1109" s="104"/>
      <c r="D1109" s="58"/>
      <c r="E1109" s="105"/>
      <c r="F1109" s="58"/>
      <c r="G1109" s="58"/>
      <c r="H1109"/>
      <c r="I1109" s="106"/>
      <c r="J1109" s="103"/>
    </row>
    <row r="1110" spans="1:10" s="45" customFormat="1" x14ac:dyDescent="0.25">
      <c r="A1110" s="103"/>
      <c r="B1110" s="103"/>
      <c r="C1110" s="104"/>
      <c r="D1110" s="58"/>
      <c r="E1110" s="105"/>
      <c r="F1110" s="58"/>
      <c r="G1110" s="58"/>
      <c r="H1110"/>
      <c r="I1110" s="106"/>
      <c r="J1110" s="103"/>
    </row>
    <row r="1111" spans="1:10" s="45" customFormat="1" x14ac:dyDescent="0.25">
      <c r="A1111" s="103"/>
      <c r="B1111" s="103"/>
      <c r="C1111" s="104"/>
      <c r="D1111" s="58"/>
      <c r="E1111" s="105"/>
      <c r="F1111" s="58"/>
      <c r="G1111" s="58"/>
      <c r="H1111"/>
      <c r="I1111" s="106"/>
      <c r="J1111" s="103"/>
    </row>
    <row r="1112" spans="1:10" s="45" customFormat="1" x14ac:dyDescent="0.25">
      <c r="A1112" s="103"/>
      <c r="B1112" s="103"/>
      <c r="C1112" s="104"/>
      <c r="D1112" s="58"/>
      <c r="E1112" s="105"/>
      <c r="F1112" s="58"/>
      <c r="G1112" s="58"/>
      <c r="H1112"/>
      <c r="I1112" s="106"/>
      <c r="J1112" s="103"/>
    </row>
    <row r="1113" spans="1:10" s="45" customFormat="1" x14ac:dyDescent="0.25">
      <c r="A1113" s="103"/>
      <c r="B1113" s="103"/>
      <c r="C1113" s="104"/>
      <c r="D1113" s="58"/>
      <c r="E1113" s="105"/>
      <c r="F1113" s="58"/>
      <c r="G1113" s="58"/>
      <c r="H1113"/>
      <c r="I1113" s="106"/>
      <c r="J1113" s="103"/>
    </row>
    <row r="1114" spans="1:10" s="45" customFormat="1" x14ac:dyDescent="0.25">
      <c r="A1114" s="103"/>
      <c r="B1114" s="103"/>
      <c r="C1114" s="104"/>
      <c r="D1114" s="58"/>
      <c r="E1114" s="105"/>
      <c r="F1114" s="58"/>
      <c r="G1114" s="58"/>
      <c r="H1114"/>
      <c r="I1114" s="106"/>
      <c r="J1114" s="103"/>
    </row>
    <row r="1115" spans="1:10" s="45" customFormat="1" x14ac:dyDescent="0.25">
      <c r="A1115" s="103"/>
      <c r="B1115" s="103"/>
      <c r="C1115" s="104"/>
      <c r="D1115" s="58"/>
      <c r="E1115" s="105"/>
      <c r="F1115" s="58"/>
      <c r="G1115" s="58"/>
      <c r="H1115"/>
      <c r="I1115" s="106"/>
      <c r="J1115" s="103"/>
    </row>
    <row r="1116" spans="1:10" s="45" customFormat="1" x14ac:dyDescent="0.25">
      <c r="A1116" s="103"/>
      <c r="B1116" s="103"/>
      <c r="C1116" s="104"/>
      <c r="D1116" s="58"/>
      <c r="E1116" s="105"/>
      <c r="F1116" s="58"/>
      <c r="G1116" s="58"/>
      <c r="H1116"/>
      <c r="I1116" s="106"/>
      <c r="J1116" s="103"/>
    </row>
    <row r="1117" spans="1:10" s="45" customFormat="1" x14ac:dyDescent="0.25">
      <c r="A1117" s="103"/>
      <c r="B1117" s="103"/>
      <c r="C1117" s="104"/>
      <c r="D1117" s="58"/>
      <c r="E1117" s="105"/>
      <c r="F1117" s="58"/>
      <c r="G1117" s="58"/>
      <c r="H1117"/>
      <c r="I1117" s="106"/>
      <c r="J1117" s="103"/>
    </row>
    <row r="1118" spans="1:10" s="45" customFormat="1" x14ac:dyDescent="0.25">
      <c r="A1118" s="103"/>
      <c r="B1118" s="103"/>
      <c r="C1118" s="104"/>
      <c r="D1118" s="58"/>
      <c r="E1118" s="105"/>
      <c r="F1118" s="58"/>
      <c r="G1118" s="58"/>
      <c r="H1118"/>
      <c r="I1118" s="106"/>
      <c r="J1118" s="103"/>
    </row>
    <row r="1119" spans="1:10" s="45" customFormat="1" x14ac:dyDescent="0.25">
      <c r="A1119" s="103"/>
      <c r="B1119" s="103"/>
      <c r="C1119" s="104"/>
      <c r="D1119" s="58"/>
      <c r="E1119" s="105"/>
      <c r="F1119" s="58"/>
      <c r="G1119" s="58"/>
      <c r="H1119"/>
      <c r="I1119" s="106"/>
      <c r="J1119" s="103"/>
    </row>
    <row r="1120" spans="1:10" s="45" customFormat="1" x14ac:dyDescent="0.25">
      <c r="A1120" s="103"/>
      <c r="B1120" s="103"/>
      <c r="C1120" s="104"/>
      <c r="D1120" s="58"/>
      <c r="E1120" s="105"/>
      <c r="F1120" s="58"/>
      <c r="G1120" s="58"/>
      <c r="H1120"/>
      <c r="I1120" s="106"/>
      <c r="J1120" s="103"/>
    </row>
    <row r="1121" spans="1:10" s="45" customFormat="1" x14ac:dyDescent="0.25">
      <c r="A1121" s="103"/>
      <c r="B1121" s="103"/>
      <c r="C1121" s="104"/>
      <c r="D1121" s="58"/>
      <c r="E1121" s="105"/>
      <c r="F1121" s="58"/>
      <c r="G1121" s="58"/>
      <c r="H1121"/>
      <c r="I1121" s="106"/>
      <c r="J1121" s="103"/>
    </row>
    <row r="1122" spans="1:10" s="45" customFormat="1" x14ac:dyDescent="0.25">
      <c r="A1122" s="103"/>
      <c r="B1122" s="103"/>
      <c r="C1122" s="104"/>
      <c r="D1122" s="58"/>
      <c r="E1122" s="105"/>
      <c r="F1122" s="58"/>
      <c r="G1122" s="58"/>
      <c r="H1122"/>
      <c r="I1122" s="106"/>
      <c r="J1122" s="103"/>
    </row>
    <row r="1123" spans="1:10" s="45" customFormat="1" x14ac:dyDescent="0.25">
      <c r="A1123" s="103"/>
      <c r="B1123" s="103"/>
      <c r="C1123" s="104"/>
      <c r="D1123" s="58"/>
      <c r="E1123" s="105"/>
      <c r="F1123" s="58"/>
      <c r="G1123" s="58"/>
      <c r="H1123"/>
      <c r="I1123" s="106"/>
      <c r="J1123" s="103"/>
    </row>
    <row r="1124" spans="1:10" s="45" customFormat="1" x14ac:dyDescent="0.25">
      <c r="A1124" s="103"/>
      <c r="B1124" s="103"/>
      <c r="C1124" s="104"/>
      <c r="D1124" s="58"/>
      <c r="E1124" s="105"/>
      <c r="F1124" s="58"/>
      <c r="G1124" s="58"/>
      <c r="H1124"/>
      <c r="I1124" s="106"/>
      <c r="J1124" s="103"/>
    </row>
    <row r="1125" spans="1:10" s="45" customFormat="1" x14ac:dyDescent="0.25">
      <c r="A1125" s="103"/>
      <c r="B1125" s="103"/>
      <c r="C1125" s="104"/>
      <c r="D1125" s="58"/>
      <c r="E1125" s="105"/>
      <c r="F1125" s="58"/>
      <c r="G1125" s="58"/>
      <c r="H1125"/>
      <c r="I1125" s="106"/>
      <c r="J1125" s="103"/>
    </row>
    <row r="1126" spans="1:10" s="45" customFormat="1" x14ac:dyDescent="0.25">
      <c r="A1126" s="103"/>
      <c r="B1126" s="103"/>
      <c r="C1126" s="104"/>
      <c r="D1126" s="58"/>
      <c r="E1126" s="105"/>
      <c r="F1126" s="58"/>
      <c r="G1126" s="58"/>
      <c r="H1126"/>
      <c r="I1126" s="106"/>
      <c r="J1126" s="103"/>
    </row>
    <row r="1127" spans="1:10" s="45" customFormat="1" x14ac:dyDescent="0.25">
      <c r="A1127" s="103"/>
      <c r="B1127" s="103"/>
      <c r="C1127" s="104"/>
      <c r="D1127" s="58"/>
      <c r="E1127" s="105"/>
      <c r="F1127" s="58"/>
      <c r="G1127" s="58"/>
      <c r="H1127"/>
      <c r="I1127" s="106"/>
      <c r="J1127" s="103"/>
    </row>
    <row r="1128" spans="1:10" s="45" customFormat="1" x14ac:dyDescent="0.25">
      <c r="A1128" s="103"/>
      <c r="B1128" s="103"/>
      <c r="C1128" s="104"/>
      <c r="D1128" s="58"/>
      <c r="E1128" s="105"/>
      <c r="F1128" s="58"/>
      <c r="G1128" s="58"/>
      <c r="H1128"/>
      <c r="I1128" s="106"/>
      <c r="J1128" s="103"/>
    </row>
    <row r="1129" spans="1:10" s="45" customFormat="1" x14ac:dyDescent="0.25">
      <c r="A1129" s="103"/>
      <c r="B1129" s="103"/>
      <c r="C1129" s="104"/>
      <c r="D1129" s="58"/>
      <c r="E1129" s="105"/>
      <c r="F1129" s="58"/>
      <c r="G1129" s="58"/>
      <c r="H1129"/>
      <c r="I1129" s="106"/>
      <c r="J1129" s="103"/>
    </row>
    <row r="1130" spans="1:10" s="45" customFormat="1" x14ac:dyDescent="0.25">
      <c r="A1130" s="103"/>
      <c r="B1130" s="103"/>
      <c r="C1130" s="104"/>
      <c r="D1130" s="58"/>
      <c r="E1130" s="105"/>
      <c r="F1130" s="58"/>
      <c r="G1130" s="58"/>
      <c r="H1130"/>
      <c r="I1130" s="106"/>
      <c r="J1130" s="103"/>
    </row>
    <row r="1131" spans="1:10" s="45" customFormat="1" x14ac:dyDescent="0.25">
      <c r="A1131" s="103"/>
      <c r="B1131" s="103"/>
      <c r="C1131" s="104"/>
      <c r="D1131" s="58"/>
      <c r="E1131" s="105"/>
      <c r="F1131" s="58"/>
      <c r="G1131" s="58"/>
      <c r="H1131"/>
      <c r="I1131" s="106"/>
      <c r="J1131" s="103"/>
    </row>
    <row r="1132" spans="1:10" s="45" customFormat="1" x14ac:dyDescent="0.25">
      <c r="A1132" s="103"/>
      <c r="B1132" s="103"/>
      <c r="C1132" s="104"/>
      <c r="D1132" s="58"/>
      <c r="E1132" s="105"/>
      <c r="F1132" s="58"/>
      <c r="G1132" s="58"/>
      <c r="H1132"/>
      <c r="I1132" s="106"/>
      <c r="J1132" s="103"/>
    </row>
    <row r="1133" spans="1:10" s="45" customFormat="1" x14ac:dyDescent="0.25">
      <c r="A1133" s="103"/>
      <c r="B1133" s="103"/>
      <c r="C1133" s="104"/>
      <c r="D1133" s="58"/>
      <c r="E1133" s="105"/>
      <c r="F1133" s="58"/>
      <c r="G1133" s="58"/>
      <c r="H1133"/>
      <c r="I1133" s="106"/>
      <c r="J1133" s="103"/>
    </row>
    <row r="1134" spans="1:10" s="45" customFormat="1" x14ac:dyDescent="0.25">
      <c r="A1134" s="103"/>
      <c r="B1134" s="103"/>
      <c r="C1134" s="104"/>
      <c r="D1134" s="58"/>
      <c r="E1134" s="105"/>
      <c r="F1134" s="58"/>
      <c r="G1134" s="58"/>
      <c r="H1134"/>
      <c r="I1134" s="106"/>
      <c r="J1134" s="103"/>
    </row>
    <row r="1135" spans="1:10" s="45" customFormat="1" x14ac:dyDescent="0.25">
      <c r="A1135" s="103"/>
      <c r="B1135" s="103"/>
      <c r="C1135" s="104"/>
      <c r="D1135" s="58"/>
      <c r="E1135" s="105"/>
      <c r="F1135" s="58"/>
      <c r="G1135" s="58"/>
      <c r="H1135"/>
      <c r="I1135" s="106"/>
      <c r="J1135" s="103"/>
    </row>
    <row r="1136" spans="1:10" s="45" customFormat="1" x14ac:dyDescent="0.25">
      <c r="A1136" s="103"/>
      <c r="B1136" s="103"/>
      <c r="C1136" s="104"/>
      <c r="D1136" s="58"/>
      <c r="E1136" s="105"/>
      <c r="F1136" s="58"/>
      <c r="G1136" s="58"/>
      <c r="H1136"/>
      <c r="I1136" s="106"/>
      <c r="J1136" s="103"/>
    </row>
    <row r="1137" spans="1:10" s="45" customFormat="1" x14ac:dyDescent="0.25">
      <c r="A1137" s="103"/>
      <c r="B1137" s="103"/>
      <c r="C1137" s="104"/>
      <c r="D1137" s="58"/>
      <c r="E1137" s="105"/>
      <c r="F1137" s="58"/>
      <c r="G1137" s="58"/>
      <c r="H1137"/>
      <c r="I1137" s="106"/>
      <c r="J1137" s="103"/>
    </row>
    <row r="1138" spans="1:10" s="45" customFormat="1" x14ac:dyDescent="0.25">
      <c r="A1138" s="103"/>
      <c r="B1138" s="103"/>
      <c r="C1138" s="104"/>
      <c r="D1138" s="58"/>
      <c r="E1138" s="105"/>
      <c r="F1138" s="58"/>
      <c r="G1138" s="58"/>
      <c r="H1138"/>
      <c r="I1138" s="106"/>
      <c r="J1138" s="103"/>
    </row>
    <row r="1139" spans="1:10" s="45" customFormat="1" x14ac:dyDescent="0.25">
      <c r="A1139" s="103"/>
      <c r="B1139" s="103"/>
      <c r="C1139" s="104"/>
      <c r="D1139" s="58"/>
      <c r="E1139" s="105"/>
      <c r="F1139" s="58"/>
      <c r="G1139" s="58"/>
      <c r="H1139"/>
      <c r="I1139" s="106"/>
      <c r="J1139" s="103"/>
    </row>
    <row r="1140" spans="1:10" s="45" customFormat="1" x14ac:dyDescent="0.25">
      <c r="A1140" s="103"/>
      <c r="B1140" s="103"/>
      <c r="C1140" s="104"/>
      <c r="D1140" s="58"/>
      <c r="E1140" s="105"/>
      <c r="F1140" s="58"/>
      <c r="G1140" s="58"/>
      <c r="H1140"/>
      <c r="I1140" s="106"/>
      <c r="J1140" s="103"/>
    </row>
    <row r="1141" spans="1:10" s="45" customFormat="1" x14ac:dyDescent="0.25">
      <c r="A1141" s="103"/>
      <c r="B1141" s="103"/>
      <c r="C1141" s="104"/>
      <c r="D1141" s="58"/>
      <c r="E1141" s="105"/>
      <c r="F1141" s="58"/>
      <c r="G1141" s="58"/>
      <c r="H1141"/>
      <c r="I1141" s="106"/>
      <c r="J1141" s="103"/>
    </row>
    <row r="1142" spans="1:10" s="45" customFormat="1" x14ac:dyDescent="0.25">
      <c r="A1142" s="103"/>
      <c r="B1142" s="103"/>
      <c r="C1142" s="104"/>
      <c r="D1142" s="58"/>
      <c r="E1142" s="105"/>
      <c r="F1142" s="58"/>
      <c r="G1142" s="58"/>
      <c r="H1142"/>
      <c r="I1142" s="106"/>
      <c r="J1142" s="103"/>
    </row>
    <row r="1143" spans="1:10" s="45" customFormat="1" x14ac:dyDescent="0.25">
      <c r="A1143" s="103"/>
      <c r="B1143" s="103"/>
      <c r="C1143" s="104"/>
      <c r="D1143" s="58"/>
      <c r="E1143" s="105"/>
      <c r="F1143" s="58"/>
      <c r="G1143" s="58"/>
      <c r="H1143"/>
      <c r="I1143" s="106"/>
      <c r="J1143" s="103"/>
    </row>
    <row r="1144" spans="1:10" s="45" customFormat="1" x14ac:dyDescent="0.25">
      <c r="A1144" s="103"/>
      <c r="B1144" s="103"/>
      <c r="C1144" s="104"/>
      <c r="D1144" s="58"/>
      <c r="E1144" s="105"/>
      <c r="F1144" s="58"/>
      <c r="G1144" s="58"/>
      <c r="H1144"/>
      <c r="I1144" s="106"/>
      <c r="J1144" s="103"/>
    </row>
    <row r="1145" spans="1:10" s="45" customFormat="1" x14ac:dyDescent="0.25">
      <c r="A1145" s="103"/>
      <c r="B1145" s="103"/>
      <c r="C1145" s="104"/>
      <c r="D1145" s="58"/>
      <c r="E1145" s="105"/>
      <c r="F1145" s="58"/>
      <c r="G1145" s="58"/>
      <c r="H1145"/>
      <c r="I1145" s="106"/>
      <c r="J1145" s="103"/>
    </row>
    <row r="1146" spans="1:10" s="45" customFormat="1" x14ac:dyDescent="0.25">
      <c r="A1146" s="103"/>
      <c r="B1146" s="103"/>
      <c r="C1146" s="104"/>
      <c r="D1146" s="58"/>
      <c r="E1146" s="105"/>
      <c r="F1146" s="58"/>
      <c r="G1146" s="58"/>
      <c r="H1146"/>
      <c r="I1146" s="106"/>
      <c r="J1146" s="103"/>
    </row>
    <row r="1147" spans="1:10" s="45" customFormat="1" x14ac:dyDescent="0.25">
      <c r="A1147" s="103"/>
      <c r="B1147" s="103"/>
      <c r="C1147" s="104"/>
      <c r="D1147" s="58"/>
      <c r="E1147" s="105"/>
      <c r="F1147" s="58"/>
      <c r="G1147" s="58"/>
      <c r="H1147"/>
      <c r="I1147" s="106"/>
      <c r="J1147" s="103"/>
    </row>
    <row r="1148" spans="1:10" s="45" customFormat="1" x14ac:dyDescent="0.25">
      <c r="A1148" s="103"/>
      <c r="B1148" s="103"/>
      <c r="C1148" s="104"/>
      <c r="D1148" s="58"/>
      <c r="E1148" s="105"/>
      <c r="F1148" s="58"/>
      <c r="G1148" s="58"/>
      <c r="H1148"/>
      <c r="I1148" s="106"/>
      <c r="J1148" s="103"/>
    </row>
    <row r="1149" spans="1:10" s="45" customFormat="1" x14ac:dyDescent="0.25">
      <c r="A1149" s="103"/>
      <c r="B1149" s="103"/>
      <c r="C1149" s="104"/>
      <c r="D1149" s="58"/>
      <c r="E1149" s="105"/>
      <c r="F1149" s="58"/>
      <c r="G1149" s="58"/>
      <c r="H1149"/>
      <c r="I1149" s="106"/>
      <c r="J1149" s="103"/>
    </row>
    <row r="1150" spans="1:10" s="45" customFormat="1" x14ac:dyDescent="0.25">
      <c r="A1150" s="103"/>
      <c r="B1150" s="103"/>
      <c r="C1150" s="104"/>
      <c r="D1150" s="58"/>
      <c r="E1150" s="105"/>
      <c r="F1150" s="58"/>
      <c r="G1150" s="58"/>
      <c r="H1150"/>
      <c r="I1150" s="106"/>
      <c r="J1150" s="103"/>
    </row>
    <row r="1151" spans="1:10" s="45" customFormat="1" x14ac:dyDescent="0.25">
      <c r="A1151" s="103"/>
      <c r="B1151" s="103"/>
      <c r="C1151" s="104"/>
      <c r="D1151" s="58"/>
      <c r="E1151" s="105"/>
      <c r="F1151" s="58"/>
      <c r="G1151" s="58"/>
      <c r="H1151"/>
      <c r="I1151" s="106"/>
      <c r="J1151" s="103"/>
    </row>
    <row r="1152" spans="1:10" s="45" customFormat="1" x14ac:dyDescent="0.25">
      <c r="A1152" s="103"/>
      <c r="B1152" s="103"/>
      <c r="C1152" s="104"/>
      <c r="D1152" s="58"/>
      <c r="E1152" s="105"/>
      <c r="F1152" s="58"/>
      <c r="G1152" s="58"/>
      <c r="H1152"/>
      <c r="I1152" s="106"/>
      <c r="J1152" s="103"/>
    </row>
    <row r="1153" spans="1:10" s="45" customFormat="1" x14ac:dyDescent="0.25">
      <c r="A1153" s="103"/>
      <c r="B1153" s="103"/>
      <c r="C1153" s="104"/>
      <c r="D1153" s="58"/>
      <c r="E1153" s="105"/>
      <c r="F1153" s="58"/>
      <c r="G1153" s="58"/>
      <c r="H1153"/>
      <c r="I1153" s="106"/>
      <c r="J1153" s="103"/>
    </row>
    <row r="1154" spans="1:10" s="45" customFormat="1" x14ac:dyDescent="0.25">
      <c r="A1154" s="103"/>
      <c r="B1154" s="103"/>
      <c r="C1154" s="104"/>
      <c r="D1154" s="58"/>
      <c r="E1154" s="105"/>
      <c r="F1154" s="58"/>
      <c r="G1154" s="58"/>
      <c r="H1154"/>
      <c r="I1154" s="106"/>
      <c r="J1154" s="103"/>
    </row>
    <row r="1155" spans="1:10" s="45" customFormat="1" x14ac:dyDescent="0.25">
      <c r="A1155" s="103"/>
      <c r="B1155" s="103"/>
      <c r="C1155" s="104"/>
      <c r="D1155" s="58"/>
      <c r="E1155" s="105"/>
      <c r="F1155" s="58"/>
      <c r="G1155" s="58"/>
      <c r="H1155"/>
      <c r="I1155" s="106"/>
      <c r="J1155" s="103"/>
    </row>
    <row r="1156" spans="1:10" s="45" customFormat="1" x14ac:dyDescent="0.25">
      <c r="A1156" s="103"/>
      <c r="B1156" s="103"/>
      <c r="C1156" s="104"/>
      <c r="D1156" s="58"/>
      <c r="E1156" s="105"/>
      <c r="F1156" s="58"/>
      <c r="G1156" s="58"/>
      <c r="H1156"/>
      <c r="I1156" s="106"/>
      <c r="J1156" s="103"/>
    </row>
    <row r="1157" spans="1:10" s="45" customFormat="1" x14ac:dyDescent="0.25">
      <c r="A1157" s="103"/>
      <c r="B1157" s="103"/>
      <c r="C1157" s="104"/>
      <c r="D1157" s="58"/>
      <c r="E1157" s="105"/>
      <c r="F1157" s="58"/>
      <c r="G1157" s="58"/>
      <c r="H1157"/>
      <c r="I1157" s="106"/>
      <c r="J1157" s="103"/>
    </row>
    <row r="1158" spans="1:10" s="45" customFormat="1" x14ac:dyDescent="0.25">
      <c r="A1158" s="103"/>
      <c r="B1158" s="103"/>
      <c r="C1158" s="104"/>
      <c r="D1158" s="58"/>
      <c r="E1158" s="105"/>
      <c r="F1158" s="58"/>
      <c r="G1158" s="58"/>
      <c r="H1158"/>
      <c r="I1158" s="106"/>
      <c r="J1158" s="103"/>
    </row>
    <row r="1159" spans="1:10" s="45" customFormat="1" x14ac:dyDescent="0.25">
      <c r="A1159" s="103"/>
      <c r="B1159" s="103"/>
      <c r="C1159" s="104"/>
      <c r="D1159" s="58"/>
      <c r="E1159" s="105"/>
      <c r="F1159" s="58"/>
      <c r="G1159" s="58"/>
      <c r="H1159"/>
      <c r="I1159" s="106"/>
      <c r="J1159" s="103"/>
    </row>
    <row r="1160" spans="1:10" s="45" customFormat="1" x14ac:dyDescent="0.25">
      <c r="A1160" s="103"/>
      <c r="B1160" s="103"/>
      <c r="C1160" s="104"/>
      <c r="D1160" s="58"/>
      <c r="E1160" s="105"/>
      <c r="F1160" s="58"/>
      <c r="G1160" s="58"/>
      <c r="H1160"/>
      <c r="I1160" s="106"/>
      <c r="J1160" s="103"/>
    </row>
    <row r="1161" spans="1:10" s="45" customFormat="1" x14ac:dyDescent="0.25">
      <c r="A1161" s="103"/>
      <c r="B1161" s="103"/>
      <c r="C1161" s="104"/>
      <c r="D1161" s="58"/>
      <c r="E1161" s="105"/>
      <c r="F1161" s="58"/>
      <c r="G1161" s="58"/>
      <c r="H1161"/>
      <c r="I1161" s="106"/>
      <c r="J1161" s="103"/>
    </row>
    <row r="1162" spans="1:10" s="45" customFormat="1" x14ac:dyDescent="0.25">
      <c r="A1162" s="103"/>
      <c r="B1162" s="103"/>
      <c r="C1162" s="104"/>
      <c r="D1162" s="58"/>
      <c r="E1162" s="105"/>
      <c r="F1162" s="58"/>
      <c r="G1162" s="58"/>
      <c r="H1162"/>
      <c r="I1162" s="106"/>
      <c r="J1162" s="103"/>
    </row>
    <row r="1163" spans="1:10" s="45" customFormat="1" x14ac:dyDescent="0.25">
      <c r="A1163" s="103"/>
      <c r="B1163" s="103"/>
      <c r="C1163" s="104"/>
      <c r="D1163" s="58"/>
      <c r="E1163" s="105"/>
      <c r="F1163" s="58"/>
      <c r="G1163" s="58"/>
      <c r="H1163"/>
      <c r="I1163" s="106"/>
      <c r="J1163" s="103"/>
    </row>
    <row r="1164" spans="1:10" s="45" customFormat="1" x14ac:dyDescent="0.25">
      <c r="A1164" s="103"/>
      <c r="B1164" s="103"/>
      <c r="C1164" s="104"/>
      <c r="D1164" s="58"/>
      <c r="E1164" s="105"/>
      <c r="F1164" s="58"/>
      <c r="G1164" s="58"/>
      <c r="H1164"/>
      <c r="I1164" s="106"/>
      <c r="J1164" s="103"/>
    </row>
    <row r="1165" spans="1:10" s="45" customFormat="1" x14ac:dyDescent="0.25">
      <c r="A1165" s="103"/>
      <c r="B1165" s="103"/>
      <c r="C1165" s="104"/>
      <c r="D1165" s="58"/>
      <c r="E1165" s="105"/>
      <c r="F1165" s="58"/>
      <c r="G1165" s="58"/>
      <c r="H1165"/>
      <c r="I1165" s="106"/>
      <c r="J1165" s="103"/>
    </row>
    <row r="1166" spans="1:10" s="45" customFormat="1" x14ac:dyDescent="0.25">
      <c r="A1166" s="103"/>
      <c r="B1166" s="103"/>
      <c r="C1166" s="104"/>
      <c r="D1166" s="58"/>
      <c r="E1166" s="105"/>
      <c r="F1166" s="58"/>
      <c r="G1166" s="58"/>
      <c r="H1166"/>
      <c r="I1166" s="106"/>
      <c r="J1166" s="103"/>
    </row>
    <row r="1167" spans="1:10" s="45" customFormat="1" x14ac:dyDescent="0.25">
      <c r="A1167" s="103"/>
      <c r="B1167" s="103"/>
      <c r="C1167" s="104"/>
      <c r="D1167" s="58"/>
      <c r="E1167" s="105"/>
      <c r="F1167" s="58"/>
      <c r="G1167" s="58"/>
      <c r="H1167"/>
      <c r="I1167" s="106"/>
      <c r="J1167" s="103"/>
    </row>
    <row r="1168" spans="1:10" s="45" customFormat="1" x14ac:dyDescent="0.25">
      <c r="A1168" s="103"/>
      <c r="B1168" s="103"/>
      <c r="C1168" s="104"/>
      <c r="D1168" s="58"/>
      <c r="E1168" s="105"/>
      <c r="F1168" s="58"/>
      <c r="G1168" s="58"/>
      <c r="H1168"/>
      <c r="I1168" s="106"/>
      <c r="J1168" s="103"/>
    </row>
    <row r="1169" spans="1:10" s="45" customFormat="1" x14ac:dyDescent="0.25">
      <c r="A1169" s="103"/>
      <c r="B1169" s="103"/>
      <c r="C1169" s="104"/>
      <c r="D1169" s="58"/>
      <c r="E1169" s="105"/>
      <c r="F1169" s="58"/>
      <c r="G1169" s="58"/>
      <c r="H1169"/>
      <c r="I1169" s="106"/>
      <c r="J1169" s="103"/>
    </row>
    <row r="1170" spans="1:10" s="45" customFormat="1" x14ac:dyDescent="0.25">
      <c r="A1170" s="103"/>
      <c r="B1170" s="103"/>
      <c r="C1170" s="104"/>
      <c r="D1170" s="58"/>
      <c r="E1170" s="105"/>
      <c r="F1170" s="58"/>
      <c r="G1170" s="58"/>
      <c r="H1170"/>
      <c r="I1170" s="106"/>
      <c r="J1170" s="103"/>
    </row>
    <row r="1171" spans="1:10" s="45" customFormat="1" x14ac:dyDescent="0.25">
      <c r="A1171" s="103"/>
      <c r="B1171" s="103"/>
      <c r="C1171" s="104"/>
      <c r="D1171" s="58"/>
      <c r="E1171" s="105"/>
      <c r="F1171" s="58"/>
      <c r="G1171" s="58"/>
      <c r="H1171"/>
      <c r="I1171" s="106"/>
      <c r="J1171" s="103"/>
    </row>
    <row r="1172" spans="1:10" s="45" customFormat="1" x14ac:dyDescent="0.25">
      <c r="A1172" s="103"/>
      <c r="B1172" s="103"/>
      <c r="C1172" s="104"/>
      <c r="D1172" s="58"/>
      <c r="E1172" s="105"/>
      <c r="F1172" s="58"/>
      <c r="G1172" s="58"/>
      <c r="H1172"/>
      <c r="I1172" s="106"/>
      <c r="J1172" s="103"/>
    </row>
    <row r="1173" spans="1:10" s="45" customFormat="1" x14ac:dyDescent="0.25">
      <c r="A1173" s="103"/>
      <c r="B1173" s="103"/>
      <c r="C1173" s="104"/>
      <c r="D1173" s="58"/>
      <c r="E1173" s="105"/>
      <c r="F1173" s="58"/>
      <c r="G1173" s="58"/>
      <c r="H1173"/>
      <c r="I1173" s="106"/>
      <c r="J1173" s="103"/>
    </row>
    <row r="1174" spans="1:10" s="45" customFormat="1" x14ac:dyDescent="0.25">
      <c r="A1174" s="103"/>
      <c r="B1174" s="103"/>
      <c r="C1174" s="104"/>
      <c r="D1174" s="58"/>
      <c r="E1174" s="105"/>
      <c r="F1174" s="58"/>
      <c r="G1174" s="58"/>
      <c r="H1174"/>
      <c r="I1174" s="106"/>
      <c r="J1174" s="103"/>
    </row>
    <row r="1175" spans="1:10" s="45" customFormat="1" x14ac:dyDescent="0.25">
      <c r="A1175" s="103"/>
      <c r="B1175" s="103"/>
      <c r="C1175" s="104"/>
      <c r="D1175" s="58"/>
      <c r="E1175" s="105"/>
      <c r="F1175" s="58"/>
      <c r="G1175" s="58"/>
      <c r="H1175"/>
      <c r="I1175" s="106"/>
      <c r="J1175" s="103"/>
    </row>
    <row r="1176" spans="1:10" s="45" customFormat="1" x14ac:dyDescent="0.25">
      <c r="A1176" s="103"/>
      <c r="B1176" s="103"/>
      <c r="C1176" s="104"/>
      <c r="D1176" s="58"/>
      <c r="E1176" s="105"/>
      <c r="F1176" s="58"/>
      <c r="G1176" s="58"/>
      <c r="H1176"/>
      <c r="I1176" s="106"/>
      <c r="J1176" s="103"/>
    </row>
    <row r="1177" spans="1:10" s="45" customFormat="1" x14ac:dyDescent="0.25">
      <c r="A1177" s="103"/>
      <c r="B1177" s="103"/>
      <c r="C1177" s="104"/>
      <c r="D1177" s="58"/>
      <c r="E1177" s="105"/>
      <c r="F1177" s="58"/>
      <c r="G1177" s="58"/>
      <c r="H1177"/>
      <c r="I1177" s="106"/>
      <c r="J1177" s="103"/>
    </row>
    <row r="1178" spans="1:10" s="45" customFormat="1" x14ac:dyDescent="0.25">
      <c r="A1178" s="103"/>
      <c r="B1178" s="103"/>
      <c r="C1178" s="104"/>
      <c r="D1178" s="58"/>
      <c r="E1178" s="105"/>
      <c r="F1178" s="58"/>
      <c r="G1178" s="58"/>
      <c r="H1178"/>
      <c r="I1178" s="106"/>
      <c r="J1178" s="103"/>
    </row>
    <row r="1179" spans="1:10" s="45" customFormat="1" x14ac:dyDescent="0.25">
      <c r="A1179" s="103"/>
      <c r="B1179" s="103"/>
      <c r="C1179" s="104"/>
      <c r="D1179" s="58"/>
      <c r="E1179" s="105"/>
      <c r="F1179" s="58"/>
      <c r="G1179" s="58"/>
      <c r="H1179"/>
      <c r="I1179" s="106"/>
      <c r="J1179" s="103"/>
    </row>
    <row r="1180" spans="1:10" s="45" customFormat="1" x14ac:dyDescent="0.25">
      <c r="A1180" s="103"/>
      <c r="B1180" s="103"/>
      <c r="C1180" s="104"/>
      <c r="D1180" s="58"/>
      <c r="E1180" s="105"/>
      <c r="F1180" s="58"/>
      <c r="G1180" s="58"/>
      <c r="H1180"/>
      <c r="I1180" s="106"/>
      <c r="J1180" s="103"/>
    </row>
    <row r="1181" spans="1:10" s="45" customFormat="1" x14ac:dyDescent="0.25">
      <c r="A1181" s="103"/>
      <c r="B1181" s="103"/>
      <c r="C1181" s="104"/>
      <c r="D1181" s="58"/>
      <c r="E1181" s="105"/>
      <c r="F1181" s="58"/>
      <c r="G1181" s="58"/>
      <c r="H1181"/>
      <c r="I1181" s="106"/>
      <c r="J1181" s="103"/>
    </row>
    <row r="1182" spans="1:10" s="45" customFormat="1" x14ac:dyDescent="0.25">
      <c r="A1182" s="103"/>
      <c r="B1182" s="103"/>
      <c r="C1182" s="104"/>
      <c r="D1182" s="58"/>
      <c r="E1182" s="105"/>
      <c r="F1182" s="58"/>
      <c r="G1182" s="58"/>
      <c r="H1182"/>
      <c r="I1182" s="106"/>
      <c r="J1182" s="103"/>
    </row>
    <row r="1183" spans="1:10" s="45" customFormat="1" x14ac:dyDescent="0.25">
      <c r="A1183" s="103"/>
      <c r="B1183" s="103"/>
      <c r="C1183" s="104"/>
      <c r="D1183" s="58"/>
      <c r="E1183" s="105"/>
      <c r="F1183" s="58"/>
      <c r="G1183" s="58"/>
      <c r="H1183"/>
      <c r="I1183" s="106"/>
      <c r="J1183" s="103"/>
    </row>
    <row r="1184" spans="1:10" s="45" customFormat="1" x14ac:dyDescent="0.25">
      <c r="A1184" s="103"/>
      <c r="B1184" s="103"/>
      <c r="C1184" s="104"/>
      <c r="D1184" s="58"/>
      <c r="E1184" s="105"/>
      <c r="F1184" s="58"/>
      <c r="G1184" s="58"/>
      <c r="H1184"/>
      <c r="I1184" s="106"/>
      <c r="J1184" s="103"/>
    </row>
    <row r="1185" spans="1:10" s="45" customFormat="1" x14ac:dyDescent="0.25">
      <c r="A1185" s="103"/>
      <c r="B1185" s="103"/>
      <c r="C1185" s="104"/>
      <c r="D1185" s="58"/>
      <c r="E1185" s="105"/>
      <c r="F1185" s="58"/>
      <c r="G1185" s="58"/>
      <c r="H1185"/>
      <c r="I1185" s="106"/>
      <c r="J1185" s="103"/>
    </row>
    <row r="1186" spans="1:10" s="45" customFormat="1" x14ac:dyDescent="0.25">
      <c r="A1186" s="103"/>
      <c r="B1186" s="103"/>
      <c r="C1186" s="104"/>
      <c r="D1186" s="58"/>
      <c r="E1186" s="105"/>
      <c r="F1186" s="58"/>
      <c r="G1186" s="58"/>
      <c r="H1186"/>
      <c r="I1186" s="106"/>
      <c r="J1186" s="103"/>
    </row>
    <row r="1187" spans="1:10" s="45" customFormat="1" x14ac:dyDescent="0.25">
      <c r="A1187" s="103"/>
      <c r="B1187" s="103"/>
      <c r="C1187" s="104"/>
      <c r="D1187" s="58"/>
      <c r="E1187" s="105"/>
      <c r="F1187" s="58"/>
      <c r="G1187" s="58"/>
      <c r="H1187"/>
      <c r="I1187" s="106"/>
      <c r="J1187" s="103"/>
    </row>
    <row r="1188" spans="1:10" s="45" customFormat="1" x14ac:dyDescent="0.25">
      <c r="A1188" s="103"/>
      <c r="B1188" s="103"/>
      <c r="C1188" s="104"/>
      <c r="D1188" s="58"/>
      <c r="E1188" s="105"/>
      <c r="F1188" s="58"/>
      <c r="G1188" s="58"/>
      <c r="H1188"/>
      <c r="I1188" s="106"/>
      <c r="J1188" s="103"/>
    </row>
    <row r="1189" spans="1:10" s="45" customFormat="1" x14ac:dyDescent="0.25">
      <c r="A1189" s="103"/>
      <c r="B1189" s="103"/>
      <c r="C1189" s="104"/>
      <c r="D1189" s="58"/>
      <c r="E1189" s="105"/>
      <c r="F1189" s="58"/>
      <c r="G1189" s="58"/>
      <c r="H1189"/>
      <c r="I1189" s="106"/>
      <c r="J1189" s="103"/>
    </row>
    <row r="1190" spans="1:10" s="45" customFormat="1" x14ac:dyDescent="0.25">
      <c r="A1190" s="103"/>
      <c r="B1190" s="103"/>
      <c r="C1190" s="104"/>
      <c r="D1190" s="58"/>
      <c r="E1190" s="105"/>
      <c r="F1190" s="58"/>
      <c r="G1190" s="58"/>
      <c r="H1190"/>
      <c r="I1190" s="106"/>
      <c r="J1190" s="103"/>
    </row>
    <row r="1191" spans="1:10" s="45" customFormat="1" x14ac:dyDescent="0.25">
      <c r="A1191" s="103"/>
      <c r="B1191" s="103"/>
      <c r="C1191" s="104"/>
      <c r="D1191" s="58"/>
      <c r="E1191" s="105"/>
      <c r="F1191" s="58"/>
      <c r="G1191" s="58"/>
      <c r="H1191"/>
      <c r="I1191" s="106"/>
      <c r="J1191" s="103"/>
    </row>
    <row r="1192" spans="1:10" s="45" customFormat="1" x14ac:dyDescent="0.25">
      <c r="A1192" s="103"/>
      <c r="B1192" s="103"/>
      <c r="C1192" s="104"/>
      <c r="D1192" s="58"/>
      <c r="E1192" s="105"/>
      <c r="F1192" s="58"/>
      <c r="G1192" s="58"/>
      <c r="H1192"/>
      <c r="I1192" s="106"/>
      <c r="J1192" s="103"/>
    </row>
    <row r="1193" spans="1:10" s="45" customFormat="1" x14ac:dyDescent="0.25">
      <c r="A1193" s="103"/>
      <c r="B1193" s="103"/>
      <c r="C1193" s="104"/>
      <c r="D1193" s="58"/>
      <c r="E1193" s="105"/>
      <c r="F1193" s="58"/>
      <c r="G1193" s="58"/>
      <c r="H1193"/>
      <c r="I1193" s="106"/>
      <c r="J1193" s="103"/>
    </row>
    <row r="1194" spans="1:10" s="45" customFormat="1" x14ac:dyDescent="0.25">
      <c r="A1194" s="103"/>
      <c r="B1194" s="103"/>
      <c r="C1194" s="104"/>
      <c r="D1194" s="58"/>
      <c r="E1194" s="105"/>
      <c r="F1194" s="58"/>
      <c r="G1194" s="58"/>
      <c r="H1194"/>
      <c r="I1194" s="106"/>
      <c r="J1194" s="103"/>
    </row>
    <row r="1195" spans="1:10" s="45" customFormat="1" x14ac:dyDescent="0.25">
      <c r="A1195" s="103"/>
      <c r="B1195" s="103"/>
      <c r="C1195" s="104"/>
      <c r="D1195" s="58"/>
      <c r="E1195" s="105"/>
      <c r="F1195" s="58"/>
      <c r="G1195" s="58"/>
      <c r="H1195"/>
      <c r="I1195" s="106"/>
      <c r="J1195" s="103"/>
    </row>
    <row r="1196" spans="1:10" s="45" customFormat="1" x14ac:dyDescent="0.25">
      <c r="A1196" s="103"/>
      <c r="B1196" s="103"/>
      <c r="C1196" s="104"/>
      <c r="D1196" s="58"/>
      <c r="E1196" s="105"/>
      <c r="F1196" s="58"/>
      <c r="G1196" s="58"/>
      <c r="H1196"/>
      <c r="I1196" s="106"/>
      <c r="J1196" s="103"/>
    </row>
    <row r="1197" spans="1:10" s="45" customFormat="1" x14ac:dyDescent="0.25">
      <c r="A1197" s="103"/>
      <c r="B1197" s="103"/>
      <c r="C1197" s="104"/>
      <c r="D1197" s="58"/>
      <c r="E1197" s="105"/>
      <c r="F1197" s="58"/>
      <c r="G1197" s="58"/>
      <c r="H1197"/>
      <c r="I1197" s="106"/>
      <c r="J1197" s="103"/>
    </row>
    <row r="1198" spans="1:10" s="45" customFormat="1" x14ac:dyDescent="0.25">
      <c r="A1198" s="103"/>
      <c r="B1198" s="103"/>
      <c r="C1198" s="104"/>
      <c r="D1198" s="58"/>
      <c r="E1198" s="105"/>
      <c r="F1198" s="58"/>
      <c r="G1198" s="58"/>
      <c r="H1198"/>
      <c r="I1198" s="106"/>
      <c r="J1198" s="103"/>
    </row>
    <row r="1199" spans="1:10" s="45" customFormat="1" x14ac:dyDescent="0.25">
      <c r="A1199" s="103"/>
      <c r="B1199" s="103"/>
      <c r="C1199" s="104"/>
      <c r="D1199" s="58"/>
      <c r="E1199" s="105"/>
      <c r="F1199" s="58"/>
      <c r="G1199" s="58"/>
      <c r="H1199"/>
      <c r="I1199" s="106"/>
      <c r="J1199" s="103"/>
    </row>
    <row r="1200" spans="1:10" s="45" customFormat="1" x14ac:dyDescent="0.25">
      <c r="A1200" s="103"/>
      <c r="B1200" s="103"/>
      <c r="C1200" s="104"/>
      <c r="D1200" s="58"/>
      <c r="E1200" s="105"/>
      <c r="F1200" s="58"/>
      <c r="G1200" s="58"/>
      <c r="H1200"/>
      <c r="I1200" s="106"/>
      <c r="J1200" s="103"/>
    </row>
    <row r="1201" spans="1:10" s="45" customFormat="1" x14ac:dyDescent="0.25">
      <c r="A1201" s="103"/>
      <c r="B1201" s="103"/>
      <c r="C1201" s="104"/>
      <c r="D1201" s="58"/>
      <c r="E1201" s="105"/>
      <c r="F1201" s="58"/>
      <c r="G1201" s="58"/>
      <c r="H1201"/>
      <c r="I1201" s="106"/>
      <c r="J1201" s="103"/>
    </row>
    <row r="1202" spans="1:10" s="45" customFormat="1" x14ac:dyDescent="0.25">
      <c r="A1202" s="103"/>
      <c r="B1202" s="103"/>
      <c r="C1202" s="104"/>
      <c r="D1202" s="58"/>
      <c r="E1202" s="105"/>
      <c r="F1202" s="58"/>
      <c r="G1202" s="58"/>
      <c r="H1202"/>
      <c r="I1202" s="106"/>
      <c r="J1202" s="103"/>
    </row>
    <row r="1203" spans="1:10" s="45" customFormat="1" x14ac:dyDescent="0.25">
      <c r="A1203" s="103"/>
      <c r="B1203" s="103"/>
      <c r="C1203" s="104"/>
      <c r="D1203" s="58"/>
      <c r="E1203" s="105"/>
      <c r="F1203" s="58"/>
      <c r="G1203" s="58"/>
      <c r="H1203"/>
      <c r="I1203" s="106"/>
      <c r="J1203" s="103"/>
    </row>
    <row r="1204" spans="1:10" s="45" customFormat="1" x14ac:dyDescent="0.25">
      <c r="A1204" s="103"/>
      <c r="B1204" s="103"/>
      <c r="C1204" s="104"/>
      <c r="D1204" s="58"/>
      <c r="E1204" s="105"/>
      <c r="F1204" s="58"/>
      <c r="G1204" s="58"/>
      <c r="H1204"/>
      <c r="I1204" s="106"/>
      <c r="J1204" s="103"/>
    </row>
    <row r="1205" spans="1:10" s="45" customFormat="1" x14ac:dyDescent="0.25">
      <c r="A1205" s="103"/>
      <c r="B1205" s="103"/>
      <c r="C1205" s="104"/>
      <c r="D1205" s="58"/>
      <c r="E1205" s="105"/>
      <c r="F1205" s="58"/>
      <c r="G1205" s="58"/>
      <c r="H1205"/>
      <c r="I1205" s="106"/>
      <c r="J1205" s="103"/>
    </row>
    <row r="1206" spans="1:10" s="45" customFormat="1" x14ac:dyDescent="0.25">
      <c r="A1206" s="103"/>
      <c r="B1206" s="103"/>
      <c r="C1206" s="104"/>
      <c r="D1206" s="58"/>
      <c r="E1206" s="105"/>
      <c r="F1206" s="58"/>
      <c r="G1206" s="58"/>
      <c r="H1206"/>
      <c r="I1206" s="106"/>
      <c r="J1206" s="103"/>
    </row>
    <row r="1207" spans="1:10" s="45" customFormat="1" x14ac:dyDescent="0.25">
      <c r="A1207" s="103"/>
      <c r="B1207" s="103"/>
      <c r="C1207" s="104"/>
      <c r="D1207" s="58"/>
      <c r="E1207" s="105"/>
      <c r="F1207" s="58"/>
      <c r="G1207" s="58"/>
      <c r="H1207"/>
      <c r="I1207" s="106"/>
      <c r="J1207" s="103"/>
    </row>
    <row r="1208" spans="1:10" s="45" customFormat="1" x14ac:dyDescent="0.25">
      <c r="A1208" s="103"/>
      <c r="B1208" s="103"/>
      <c r="C1208" s="104"/>
      <c r="D1208" s="58"/>
      <c r="E1208" s="105"/>
      <c r="F1208" s="58"/>
      <c r="G1208" s="58"/>
      <c r="H1208"/>
      <c r="I1208" s="106"/>
      <c r="J1208" s="103"/>
    </row>
    <row r="1209" spans="1:10" s="45" customFormat="1" x14ac:dyDescent="0.25">
      <c r="A1209" s="103"/>
      <c r="B1209" s="103"/>
      <c r="C1209" s="104"/>
      <c r="D1209" s="58"/>
      <c r="E1209" s="105"/>
      <c r="F1209" s="58"/>
      <c r="G1209" s="58"/>
      <c r="H1209"/>
      <c r="I1209" s="106"/>
      <c r="J1209" s="103"/>
    </row>
    <row r="1210" spans="1:10" s="45" customFormat="1" x14ac:dyDescent="0.25">
      <c r="A1210" s="103"/>
      <c r="B1210" s="103"/>
      <c r="C1210" s="104"/>
      <c r="D1210" s="58"/>
      <c r="E1210" s="105"/>
      <c r="F1210" s="58"/>
      <c r="G1210" s="58"/>
      <c r="H1210"/>
      <c r="I1210" s="106"/>
      <c r="J1210" s="103"/>
    </row>
    <row r="1211" spans="1:10" s="45" customFormat="1" x14ac:dyDescent="0.25">
      <c r="A1211" s="103"/>
      <c r="B1211" s="103"/>
      <c r="C1211" s="104"/>
      <c r="D1211" s="58"/>
      <c r="E1211" s="105"/>
      <c r="F1211" s="58"/>
      <c r="G1211" s="58"/>
      <c r="H1211"/>
      <c r="I1211" s="106"/>
      <c r="J1211" s="103"/>
    </row>
    <row r="1212" spans="1:10" s="45" customFormat="1" x14ac:dyDescent="0.25">
      <c r="A1212" s="103"/>
      <c r="B1212" s="103"/>
      <c r="C1212" s="104"/>
      <c r="D1212" s="58"/>
      <c r="E1212" s="105"/>
      <c r="F1212" s="58"/>
      <c r="G1212" s="58"/>
      <c r="H1212"/>
      <c r="I1212" s="106"/>
      <c r="J1212" s="103"/>
    </row>
    <row r="1213" spans="1:10" s="45" customFormat="1" x14ac:dyDescent="0.25">
      <c r="A1213" s="103"/>
      <c r="B1213" s="103"/>
      <c r="C1213" s="104"/>
      <c r="D1213" s="58"/>
      <c r="E1213" s="105"/>
      <c r="F1213" s="58"/>
      <c r="G1213" s="58"/>
      <c r="H1213"/>
      <c r="I1213" s="106"/>
      <c r="J1213" s="103"/>
    </row>
    <row r="1214" spans="1:10" s="45" customFormat="1" x14ac:dyDescent="0.25">
      <c r="A1214" s="103"/>
      <c r="B1214" s="103"/>
      <c r="C1214" s="104"/>
      <c r="D1214" s="58"/>
      <c r="E1214" s="105"/>
      <c r="F1214" s="58"/>
      <c r="G1214" s="58"/>
      <c r="H1214"/>
      <c r="I1214" s="106"/>
      <c r="J1214" s="103"/>
    </row>
    <row r="1215" spans="1:10" s="45" customFormat="1" x14ac:dyDescent="0.25">
      <c r="A1215" s="103"/>
      <c r="B1215" s="103"/>
      <c r="C1215" s="104"/>
      <c r="D1215" s="58"/>
      <c r="E1215" s="105"/>
      <c r="F1215" s="58"/>
      <c r="G1215" s="58"/>
      <c r="H1215"/>
      <c r="I1215" s="106"/>
      <c r="J1215" s="103"/>
    </row>
    <row r="1216" spans="1:10" s="45" customFormat="1" x14ac:dyDescent="0.25">
      <c r="A1216" s="103"/>
      <c r="B1216" s="103"/>
      <c r="C1216" s="104"/>
      <c r="D1216" s="58"/>
      <c r="E1216" s="105"/>
      <c r="F1216" s="58"/>
      <c r="G1216" s="58"/>
      <c r="H1216"/>
      <c r="I1216" s="106"/>
      <c r="J1216" s="103"/>
    </row>
    <row r="1217" spans="1:10" s="45" customFormat="1" x14ac:dyDescent="0.25">
      <c r="A1217" s="103"/>
      <c r="B1217" s="103"/>
      <c r="C1217" s="104"/>
      <c r="D1217" s="58"/>
      <c r="E1217" s="105"/>
      <c r="F1217" s="58"/>
      <c r="G1217" s="58"/>
      <c r="H1217"/>
      <c r="I1217" s="106"/>
      <c r="J1217" s="103"/>
    </row>
    <row r="1218" spans="1:10" s="45" customFormat="1" x14ac:dyDescent="0.25">
      <c r="A1218" s="103"/>
      <c r="B1218" s="103"/>
      <c r="C1218" s="104"/>
      <c r="D1218" s="58"/>
      <c r="E1218" s="105"/>
      <c r="F1218" s="58"/>
      <c r="G1218" s="58"/>
      <c r="H1218"/>
      <c r="I1218" s="106"/>
      <c r="J1218" s="103"/>
    </row>
    <row r="1219" spans="1:10" s="45" customFormat="1" x14ac:dyDescent="0.25">
      <c r="A1219" s="103"/>
      <c r="B1219" s="103"/>
      <c r="C1219" s="104"/>
      <c r="D1219" s="58"/>
      <c r="E1219" s="105"/>
      <c r="F1219" s="58"/>
      <c r="G1219" s="58"/>
      <c r="H1219"/>
      <c r="I1219" s="106"/>
      <c r="J1219" s="103"/>
    </row>
    <row r="1220" spans="1:10" s="45" customFormat="1" x14ac:dyDescent="0.25">
      <c r="A1220" s="103"/>
      <c r="B1220" s="103"/>
      <c r="C1220" s="104"/>
      <c r="D1220" s="58"/>
      <c r="E1220" s="105"/>
      <c r="F1220" s="58"/>
      <c r="G1220" s="58"/>
      <c r="H1220"/>
      <c r="I1220" s="106"/>
      <c r="J1220" s="103"/>
    </row>
    <row r="1221" spans="1:10" s="45" customFormat="1" x14ac:dyDescent="0.25">
      <c r="A1221" s="103"/>
      <c r="B1221" s="103"/>
      <c r="C1221" s="104"/>
      <c r="D1221" s="58"/>
      <c r="E1221" s="105"/>
      <c r="F1221" s="58"/>
      <c r="G1221" s="58"/>
      <c r="H1221"/>
      <c r="I1221" s="106"/>
      <c r="J1221" s="103"/>
    </row>
    <row r="1222" spans="1:10" s="45" customFormat="1" x14ac:dyDescent="0.25">
      <c r="A1222" s="103"/>
      <c r="B1222" s="103"/>
      <c r="C1222" s="104"/>
      <c r="D1222" s="58"/>
      <c r="E1222" s="105"/>
      <c r="F1222" s="58"/>
      <c r="G1222" s="58"/>
      <c r="H1222"/>
      <c r="I1222" s="106"/>
      <c r="J1222" s="103"/>
    </row>
    <row r="1223" spans="1:10" s="45" customFormat="1" x14ac:dyDescent="0.25">
      <c r="A1223" s="103"/>
      <c r="B1223" s="103"/>
      <c r="C1223" s="104"/>
      <c r="D1223" s="58"/>
      <c r="E1223" s="105"/>
      <c r="F1223" s="58"/>
      <c r="G1223" s="58"/>
      <c r="H1223"/>
      <c r="I1223" s="106"/>
      <c r="J1223" s="103"/>
    </row>
    <row r="1224" spans="1:10" s="45" customFormat="1" x14ac:dyDescent="0.25">
      <c r="A1224" s="103"/>
      <c r="B1224" s="103"/>
      <c r="C1224" s="104"/>
      <c r="D1224" s="58"/>
      <c r="E1224" s="105"/>
      <c r="F1224" s="58"/>
      <c r="G1224" s="58"/>
      <c r="H1224"/>
      <c r="I1224" s="106"/>
      <c r="J1224" s="103"/>
    </row>
    <row r="1225" spans="1:10" s="45" customFormat="1" x14ac:dyDescent="0.25">
      <c r="A1225" s="103"/>
      <c r="B1225" s="103"/>
      <c r="C1225" s="104"/>
      <c r="D1225" s="58"/>
      <c r="E1225" s="105"/>
      <c r="F1225" s="58"/>
      <c r="G1225" s="58"/>
      <c r="H1225"/>
      <c r="I1225" s="106"/>
      <c r="J1225" s="103"/>
    </row>
    <row r="1226" spans="1:10" s="45" customFormat="1" x14ac:dyDescent="0.25">
      <c r="A1226" s="103"/>
      <c r="B1226" s="103"/>
      <c r="C1226" s="104"/>
      <c r="D1226" s="58"/>
      <c r="E1226" s="105"/>
      <c r="F1226" s="58"/>
      <c r="G1226" s="58"/>
      <c r="H1226"/>
      <c r="I1226" s="106"/>
      <c r="J1226" s="103"/>
    </row>
    <row r="1227" spans="1:10" s="45" customFormat="1" x14ac:dyDescent="0.25">
      <c r="A1227" s="103"/>
      <c r="B1227" s="103"/>
      <c r="C1227" s="104"/>
      <c r="D1227" s="58"/>
      <c r="E1227" s="105"/>
      <c r="F1227" s="58"/>
      <c r="G1227" s="58"/>
      <c r="H1227"/>
      <c r="I1227" s="106"/>
      <c r="J1227" s="103"/>
    </row>
    <row r="1228" spans="1:10" s="45" customFormat="1" x14ac:dyDescent="0.25">
      <c r="A1228" s="103"/>
      <c r="B1228" s="103"/>
      <c r="C1228" s="104"/>
      <c r="D1228" s="58"/>
      <c r="E1228" s="105"/>
      <c r="F1228" s="58"/>
      <c r="G1228" s="58"/>
      <c r="H1228"/>
      <c r="I1228" s="106"/>
      <c r="J1228" s="103"/>
    </row>
    <row r="1229" spans="1:10" s="45" customFormat="1" x14ac:dyDescent="0.25">
      <c r="A1229" s="103"/>
      <c r="B1229" s="103"/>
      <c r="C1229" s="104"/>
      <c r="D1229" s="58"/>
      <c r="E1229" s="105"/>
      <c r="F1229" s="58"/>
      <c r="G1229" s="58"/>
      <c r="H1229"/>
      <c r="I1229" s="106"/>
      <c r="J1229" s="103"/>
    </row>
    <row r="1230" spans="1:10" s="45" customFormat="1" x14ac:dyDescent="0.25">
      <c r="A1230" s="103"/>
      <c r="B1230" s="103"/>
      <c r="C1230" s="104"/>
      <c r="D1230" s="58"/>
      <c r="E1230" s="105"/>
      <c r="F1230" s="58"/>
      <c r="G1230" s="58"/>
      <c r="H1230"/>
      <c r="I1230" s="106"/>
      <c r="J1230" s="103"/>
    </row>
    <row r="1231" spans="1:10" s="45" customFormat="1" x14ac:dyDescent="0.25">
      <c r="A1231" s="103"/>
      <c r="B1231" s="103"/>
      <c r="C1231" s="104"/>
      <c r="D1231" s="58"/>
      <c r="E1231" s="105"/>
      <c r="F1231" s="58"/>
      <c r="G1231" s="58"/>
      <c r="H1231"/>
      <c r="I1231" s="106"/>
      <c r="J1231" s="103"/>
    </row>
    <row r="1232" spans="1:10" s="45" customFormat="1" x14ac:dyDescent="0.25">
      <c r="A1232" s="103"/>
      <c r="B1232" s="103"/>
      <c r="C1232" s="104"/>
      <c r="D1232" s="58"/>
      <c r="E1232" s="105"/>
      <c r="F1232" s="58"/>
      <c r="G1232" s="58"/>
      <c r="H1232"/>
      <c r="I1232" s="106"/>
      <c r="J1232" s="103"/>
    </row>
    <row r="1233" spans="1:10" s="45" customFormat="1" x14ac:dyDescent="0.25">
      <c r="A1233" s="103"/>
      <c r="B1233" s="103"/>
      <c r="C1233" s="104"/>
      <c r="D1233" s="58"/>
      <c r="E1233" s="105"/>
      <c r="F1233" s="58"/>
      <c r="G1233" s="58"/>
      <c r="H1233"/>
      <c r="I1233" s="106"/>
      <c r="J1233" s="103"/>
    </row>
    <row r="1234" spans="1:10" s="45" customFormat="1" x14ac:dyDescent="0.25">
      <c r="A1234" s="103"/>
      <c r="B1234" s="103"/>
      <c r="C1234" s="104"/>
      <c r="D1234" s="58"/>
      <c r="E1234" s="105"/>
      <c r="F1234" s="58"/>
      <c r="G1234" s="58"/>
      <c r="H1234"/>
      <c r="I1234" s="106"/>
      <c r="J1234" s="103"/>
    </row>
    <row r="1235" spans="1:10" s="45" customFormat="1" x14ac:dyDescent="0.25">
      <c r="A1235" s="103"/>
      <c r="B1235" s="103"/>
      <c r="C1235" s="104"/>
      <c r="D1235" s="58"/>
      <c r="E1235" s="105"/>
      <c r="F1235" s="58"/>
      <c r="G1235" s="58"/>
      <c r="H1235"/>
      <c r="I1235" s="106"/>
      <c r="J1235" s="103"/>
    </row>
    <row r="1236" spans="1:10" s="45" customFormat="1" x14ac:dyDescent="0.25">
      <c r="A1236" s="103"/>
      <c r="B1236" s="103"/>
      <c r="C1236" s="104"/>
      <c r="D1236" s="58"/>
      <c r="E1236" s="105"/>
      <c r="F1236" s="58"/>
      <c r="G1236" s="58"/>
      <c r="H1236"/>
      <c r="I1236" s="106"/>
      <c r="J1236" s="103"/>
    </row>
    <row r="1237" spans="1:10" s="45" customFormat="1" x14ac:dyDescent="0.25">
      <c r="A1237" s="103"/>
      <c r="B1237" s="103"/>
      <c r="C1237" s="104"/>
      <c r="D1237" s="58"/>
      <c r="E1237" s="105"/>
      <c r="F1237" s="58"/>
      <c r="G1237" s="58"/>
      <c r="H1237"/>
      <c r="I1237" s="106"/>
      <c r="J1237" s="103"/>
    </row>
    <row r="1238" spans="1:10" s="45" customFormat="1" x14ac:dyDescent="0.25">
      <c r="A1238" s="103"/>
      <c r="B1238" s="103"/>
      <c r="C1238" s="104"/>
      <c r="D1238" s="58"/>
      <c r="E1238" s="105"/>
      <c r="F1238" s="58"/>
      <c r="G1238" s="58"/>
      <c r="H1238"/>
      <c r="I1238" s="106"/>
      <c r="J1238" s="103"/>
    </row>
    <row r="1239" spans="1:10" s="45" customFormat="1" x14ac:dyDescent="0.25">
      <c r="A1239" s="103"/>
      <c r="B1239" s="103"/>
      <c r="C1239" s="104"/>
      <c r="D1239" s="58"/>
      <c r="E1239" s="105"/>
      <c r="F1239" s="58"/>
      <c r="G1239" s="58"/>
      <c r="H1239"/>
      <c r="I1239" s="106"/>
      <c r="J1239" s="103"/>
    </row>
    <row r="1240" spans="1:10" s="45" customFormat="1" x14ac:dyDescent="0.25">
      <c r="A1240" s="103"/>
      <c r="B1240" s="103"/>
      <c r="C1240" s="104"/>
      <c r="D1240" s="58"/>
      <c r="E1240" s="105"/>
      <c r="F1240" s="58"/>
      <c r="G1240" s="58"/>
      <c r="H1240"/>
      <c r="I1240" s="106"/>
      <c r="J1240" s="103"/>
    </row>
    <row r="1241" spans="1:10" s="45" customFormat="1" x14ac:dyDescent="0.25">
      <c r="A1241" s="103"/>
      <c r="B1241" s="103"/>
      <c r="C1241" s="104"/>
      <c r="D1241" s="58"/>
      <c r="E1241" s="105"/>
      <c r="F1241" s="58"/>
      <c r="G1241" s="58"/>
      <c r="H1241"/>
      <c r="I1241" s="106"/>
      <c r="J1241" s="103"/>
    </row>
    <row r="1242" spans="1:10" s="45" customFormat="1" x14ac:dyDescent="0.25">
      <c r="A1242" s="103"/>
      <c r="B1242" s="103"/>
      <c r="C1242" s="104"/>
      <c r="D1242" s="58"/>
      <c r="E1242" s="105"/>
      <c r="F1242" s="58"/>
      <c r="G1242" s="58"/>
      <c r="H1242"/>
      <c r="I1242" s="106"/>
      <c r="J1242" s="103"/>
    </row>
    <row r="1243" spans="1:10" s="45" customFormat="1" x14ac:dyDescent="0.25">
      <c r="A1243" s="103"/>
      <c r="B1243" s="103"/>
      <c r="C1243" s="104"/>
      <c r="D1243" s="58"/>
      <c r="E1243" s="105"/>
      <c r="F1243" s="58"/>
      <c r="G1243" s="58"/>
      <c r="H1243"/>
      <c r="I1243" s="106"/>
      <c r="J1243" s="103"/>
    </row>
    <row r="1244" spans="1:10" s="45" customFormat="1" x14ac:dyDescent="0.25">
      <c r="A1244" s="103"/>
      <c r="B1244" s="103"/>
      <c r="C1244" s="104"/>
      <c r="D1244" s="58"/>
      <c r="E1244" s="105"/>
      <c r="F1244" s="58"/>
      <c r="G1244" s="58"/>
      <c r="H1244"/>
      <c r="I1244" s="106"/>
      <c r="J1244" s="103"/>
    </row>
    <row r="1245" spans="1:10" s="45" customFormat="1" x14ac:dyDescent="0.25">
      <c r="A1245" s="103"/>
      <c r="B1245" s="103"/>
      <c r="C1245" s="104"/>
      <c r="D1245" s="58"/>
      <c r="E1245" s="105"/>
      <c r="F1245" s="58"/>
      <c r="G1245" s="58"/>
      <c r="H1245"/>
      <c r="I1245" s="106"/>
      <c r="J1245" s="103"/>
    </row>
    <row r="1246" spans="1:10" s="45" customFormat="1" x14ac:dyDescent="0.25">
      <c r="A1246" s="103"/>
      <c r="B1246" s="103"/>
      <c r="C1246" s="104"/>
      <c r="D1246" s="58"/>
      <c r="E1246" s="105"/>
      <c r="F1246" s="58"/>
      <c r="G1246" s="58"/>
      <c r="H1246"/>
      <c r="I1246" s="106"/>
      <c r="J1246" s="103"/>
    </row>
    <row r="1247" spans="1:10" s="45" customFormat="1" x14ac:dyDescent="0.25">
      <c r="A1247" s="103"/>
      <c r="B1247" s="103"/>
      <c r="C1247" s="104"/>
      <c r="D1247" s="58"/>
      <c r="E1247" s="105"/>
      <c r="F1247" s="58"/>
      <c r="G1247" s="58"/>
      <c r="H1247"/>
      <c r="I1247" s="106"/>
      <c r="J1247" s="103"/>
    </row>
    <row r="1248" spans="1:10" s="45" customFormat="1" x14ac:dyDescent="0.25">
      <c r="A1248" s="103"/>
      <c r="B1248" s="103"/>
      <c r="C1248" s="104"/>
      <c r="D1248" s="58"/>
      <c r="E1248" s="105"/>
      <c r="F1248" s="58"/>
      <c r="G1248" s="58"/>
      <c r="H1248"/>
      <c r="I1248" s="106"/>
      <c r="J1248" s="103"/>
    </row>
    <row r="1249" spans="1:10" s="45" customFormat="1" x14ac:dyDescent="0.25">
      <c r="A1249" s="103"/>
      <c r="B1249" s="103"/>
      <c r="C1249" s="104"/>
      <c r="D1249" s="58"/>
      <c r="E1249" s="105"/>
      <c r="F1249" s="58"/>
      <c r="G1249" s="58"/>
      <c r="H1249"/>
      <c r="I1249" s="106"/>
      <c r="J1249" s="103"/>
    </row>
    <row r="1250" spans="1:10" s="45" customFormat="1" x14ac:dyDescent="0.25">
      <c r="A1250" s="103"/>
      <c r="B1250" s="103"/>
      <c r="C1250" s="104"/>
      <c r="D1250" s="58"/>
      <c r="E1250" s="105"/>
      <c r="F1250" s="58"/>
      <c r="G1250" s="58"/>
      <c r="H1250"/>
      <c r="I1250" s="106"/>
      <c r="J1250" s="103"/>
    </row>
    <row r="1251" spans="1:10" s="45" customFormat="1" x14ac:dyDescent="0.25">
      <c r="A1251" s="103"/>
      <c r="B1251" s="103"/>
      <c r="C1251" s="104"/>
      <c r="D1251" s="58"/>
      <c r="E1251" s="105"/>
      <c r="F1251" s="58"/>
      <c r="G1251" s="58"/>
      <c r="H1251"/>
      <c r="I1251" s="106"/>
      <c r="J1251" s="103"/>
    </row>
    <row r="1252" spans="1:10" s="45" customFormat="1" x14ac:dyDescent="0.25">
      <c r="A1252" s="103"/>
      <c r="B1252" s="103"/>
      <c r="C1252" s="104"/>
      <c r="D1252" s="58"/>
      <c r="E1252" s="105"/>
      <c r="F1252" s="58"/>
      <c r="G1252" s="58"/>
      <c r="H1252"/>
      <c r="I1252" s="106"/>
      <c r="J1252" s="103"/>
    </row>
    <row r="1253" spans="1:10" s="45" customFormat="1" x14ac:dyDescent="0.25">
      <c r="A1253" s="103"/>
      <c r="B1253" s="103"/>
      <c r="C1253" s="104"/>
      <c r="D1253" s="58"/>
      <c r="E1253" s="105"/>
      <c r="F1253" s="58"/>
      <c r="G1253" s="58"/>
      <c r="H1253"/>
      <c r="I1253" s="106"/>
      <c r="J1253" s="103"/>
    </row>
    <row r="1254" spans="1:10" s="45" customFormat="1" x14ac:dyDescent="0.25">
      <c r="A1254" s="103"/>
      <c r="B1254" s="103"/>
      <c r="C1254" s="104"/>
      <c r="D1254" s="58"/>
      <c r="E1254" s="105"/>
      <c r="F1254" s="58"/>
      <c r="G1254" s="58"/>
      <c r="H1254"/>
      <c r="I1254" s="106"/>
      <c r="J1254" s="103"/>
    </row>
    <row r="1255" spans="1:10" s="45" customFormat="1" x14ac:dyDescent="0.25">
      <c r="A1255" s="103"/>
      <c r="B1255" s="103"/>
      <c r="C1255" s="104"/>
      <c r="D1255" s="58"/>
      <c r="E1255" s="105"/>
      <c r="F1255" s="58"/>
      <c r="G1255" s="58"/>
      <c r="H1255"/>
      <c r="I1255" s="106"/>
      <c r="J1255" s="103"/>
    </row>
    <row r="1256" spans="1:10" s="45" customFormat="1" x14ac:dyDescent="0.25">
      <c r="A1256" s="103"/>
      <c r="B1256" s="103"/>
      <c r="C1256" s="104"/>
      <c r="D1256" s="58"/>
      <c r="E1256" s="105"/>
      <c r="F1256" s="58"/>
      <c r="G1256" s="58"/>
      <c r="H1256"/>
      <c r="I1256" s="106"/>
      <c r="J1256" s="103"/>
    </row>
    <row r="1257" spans="1:10" s="45" customFormat="1" x14ac:dyDescent="0.25">
      <c r="A1257" s="103"/>
      <c r="B1257" s="103"/>
      <c r="C1257" s="104"/>
      <c r="D1257" s="58"/>
      <c r="E1257" s="105"/>
      <c r="F1257" s="58"/>
      <c r="G1257" s="58"/>
      <c r="H1257"/>
      <c r="I1257" s="106"/>
      <c r="J1257" s="103"/>
    </row>
    <row r="1258" spans="1:10" s="45" customFormat="1" x14ac:dyDescent="0.25">
      <c r="A1258" s="103"/>
      <c r="B1258" s="103"/>
      <c r="C1258" s="104"/>
      <c r="D1258" s="58"/>
      <c r="E1258" s="105"/>
      <c r="F1258" s="58"/>
      <c r="G1258" s="58"/>
      <c r="H1258"/>
      <c r="I1258" s="106"/>
      <c r="J1258" s="103"/>
    </row>
    <row r="1259" spans="1:10" s="45" customFormat="1" x14ac:dyDescent="0.25">
      <c r="A1259" s="103"/>
      <c r="B1259" s="103"/>
      <c r="C1259" s="104"/>
      <c r="D1259" s="58"/>
      <c r="E1259" s="105"/>
      <c r="F1259" s="58"/>
      <c r="G1259" s="58"/>
      <c r="H1259"/>
      <c r="I1259" s="106"/>
      <c r="J1259" s="103"/>
    </row>
    <row r="1260" spans="1:10" s="45" customFormat="1" x14ac:dyDescent="0.25">
      <c r="A1260" s="103"/>
      <c r="B1260" s="103"/>
      <c r="C1260" s="104"/>
      <c r="D1260" s="58"/>
      <c r="E1260" s="105"/>
      <c r="F1260" s="58"/>
      <c r="G1260" s="58"/>
      <c r="H1260"/>
      <c r="I1260" s="106"/>
      <c r="J1260" s="103"/>
    </row>
    <row r="1261" spans="1:10" s="45" customFormat="1" x14ac:dyDescent="0.25">
      <c r="A1261" s="103"/>
      <c r="B1261" s="103"/>
      <c r="C1261" s="104"/>
      <c r="D1261" s="58"/>
      <c r="E1261" s="105"/>
      <c r="F1261" s="58"/>
      <c r="G1261" s="58"/>
      <c r="H1261"/>
      <c r="I1261" s="106"/>
      <c r="J1261" s="103"/>
    </row>
    <row r="1262" spans="1:10" s="45" customFormat="1" x14ac:dyDescent="0.25">
      <c r="A1262" s="103"/>
      <c r="B1262" s="103"/>
      <c r="C1262" s="104"/>
      <c r="D1262" s="58"/>
      <c r="E1262" s="105"/>
      <c r="F1262" s="58"/>
      <c r="G1262" s="58"/>
      <c r="H1262"/>
      <c r="I1262" s="106"/>
      <c r="J1262" s="103"/>
    </row>
    <row r="1263" spans="1:10" s="45" customFormat="1" x14ac:dyDescent="0.25">
      <c r="A1263" s="103"/>
      <c r="B1263" s="103"/>
      <c r="C1263" s="104"/>
      <c r="D1263" s="58"/>
      <c r="E1263" s="105"/>
      <c r="F1263" s="58"/>
      <c r="G1263" s="58"/>
      <c r="H1263"/>
      <c r="I1263" s="106"/>
      <c r="J1263" s="103"/>
    </row>
    <row r="1264" spans="1:10" s="45" customFormat="1" x14ac:dyDescent="0.25">
      <c r="A1264" s="103"/>
      <c r="B1264" s="103"/>
      <c r="C1264" s="104"/>
      <c r="D1264" s="58"/>
      <c r="E1264" s="105"/>
      <c r="F1264" s="58"/>
      <c r="G1264" s="58"/>
      <c r="H1264"/>
      <c r="I1264" s="106"/>
      <c r="J1264" s="103"/>
    </row>
    <row r="1265" spans="1:10" s="45" customFormat="1" x14ac:dyDescent="0.25">
      <c r="A1265" s="103"/>
      <c r="B1265" s="103"/>
      <c r="C1265" s="104"/>
      <c r="D1265" s="58"/>
      <c r="E1265" s="105"/>
      <c r="F1265" s="58"/>
      <c r="G1265" s="58"/>
      <c r="H1265"/>
      <c r="I1265" s="106"/>
      <c r="J1265" s="103"/>
    </row>
    <row r="1266" spans="1:10" s="45" customFormat="1" x14ac:dyDescent="0.25">
      <c r="A1266" s="103"/>
      <c r="B1266" s="103"/>
      <c r="C1266" s="104"/>
      <c r="D1266" s="58"/>
      <c r="E1266" s="105"/>
      <c r="F1266" s="58"/>
      <c r="G1266" s="58"/>
      <c r="H1266"/>
      <c r="I1266" s="106"/>
      <c r="J1266" s="103"/>
    </row>
    <row r="1267" spans="1:10" s="45" customFormat="1" x14ac:dyDescent="0.25">
      <c r="A1267" s="103"/>
      <c r="B1267" s="103"/>
      <c r="C1267" s="104"/>
      <c r="D1267" s="58"/>
      <c r="E1267" s="105"/>
      <c r="F1267" s="58"/>
      <c r="G1267" s="58"/>
      <c r="H1267"/>
      <c r="I1267" s="106"/>
      <c r="J1267" s="103"/>
    </row>
    <row r="1268" spans="1:10" s="45" customFormat="1" x14ac:dyDescent="0.25">
      <c r="A1268" s="103"/>
      <c r="B1268" s="103"/>
      <c r="C1268" s="104"/>
      <c r="D1268" s="58"/>
      <c r="E1268" s="105"/>
      <c r="F1268" s="58"/>
      <c r="G1268" s="58"/>
      <c r="H1268"/>
      <c r="I1268" s="106"/>
      <c r="J1268" s="103"/>
    </row>
    <row r="1269" spans="1:10" s="45" customFormat="1" x14ac:dyDescent="0.25">
      <c r="A1269" s="103"/>
      <c r="B1269" s="103"/>
      <c r="C1269" s="104"/>
      <c r="D1269" s="58"/>
      <c r="E1269" s="105"/>
      <c r="F1269" s="58"/>
      <c r="G1269" s="58"/>
      <c r="H1269"/>
      <c r="I1269" s="106"/>
      <c r="J1269" s="103"/>
    </row>
    <row r="1270" spans="1:10" s="45" customFormat="1" x14ac:dyDescent="0.25">
      <c r="A1270" s="103"/>
      <c r="B1270" s="103"/>
      <c r="C1270" s="104"/>
      <c r="D1270" s="58"/>
      <c r="E1270" s="105"/>
      <c r="F1270" s="58"/>
      <c r="G1270" s="58"/>
      <c r="H1270"/>
      <c r="I1270" s="106"/>
      <c r="J1270" s="103"/>
    </row>
    <row r="1271" spans="1:10" s="45" customFormat="1" x14ac:dyDescent="0.25">
      <c r="A1271" s="103"/>
      <c r="B1271" s="103"/>
      <c r="C1271" s="104"/>
      <c r="D1271" s="58"/>
      <c r="E1271" s="105"/>
      <c r="F1271" s="58"/>
      <c r="G1271" s="58"/>
      <c r="H1271"/>
      <c r="I1271" s="106"/>
      <c r="J1271" s="103"/>
    </row>
    <row r="1272" spans="1:10" s="45" customFormat="1" x14ac:dyDescent="0.25">
      <c r="A1272" s="103"/>
      <c r="B1272" s="103"/>
      <c r="C1272" s="104"/>
      <c r="D1272" s="58"/>
      <c r="E1272" s="105"/>
      <c r="F1272" s="58"/>
      <c r="G1272" s="58"/>
      <c r="H1272"/>
      <c r="I1272" s="106"/>
      <c r="J1272" s="103"/>
    </row>
    <row r="1273" spans="1:10" s="45" customFormat="1" x14ac:dyDescent="0.25">
      <c r="A1273" s="103"/>
      <c r="B1273" s="103"/>
      <c r="C1273" s="104"/>
      <c r="D1273" s="58"/>
      <c r="E1273" s="105"/>
      <c r="F1273" s="58"/>
      <c r="G1273" s="58"/>
      <c r="H1273"/>
      <c r="I1273" s="106"/>
      <c r="J1273" s="103"/>
    </row>
    <row r="1274" spans="1:10" s="45" customFormat="1" x14ac:dyDescent="0.25">
      <c r="A1274" s="103"/>
      <c r="B1274" s="103"/>
      <c r="C1274" s="104"/>
      <c r="D1274" s="58"/>
      <c r="E1274" s="105"/>
      <c r="F1274" s="58"/>
      <c r="G1274" s="58"/>
      <c r="H1274"/>
      <c r="I1274" s="106"/>
      <c r="J1274" s="103"/>
    </row>
    <row r="1275" spans="1:10" s="45" customFormat="1" x14ac:dyDescent="0.25">
      <c r="A1275" s="103"/>
      <c r="B1275" s="103"/>
      <c r="C1275" s="104"/>
      <c r="D1275" s="58"/>
      <c r="E1275" s="105"/>
      <c r="F1275" s="58"/>
      <c r="G1275" s="58"/>
      <c r="H1275"/>
      <c r="I1275" s="106"/>
      <c r="J1275" s="103"/>
    </row>
    <row r="1276" spans="1:10" s="45" customFormat="1" x14ac:dyDescent="0.25">
      <c r="A1276" s="103"/>
      <c r="B1276" s="103"/>
      <c r="C1276" s="104"/>
      <c r="D1276" s="58"/>
      <c r="E1276" s="105"/>
      <c r="F1276" s="58"/>
      <c r="G1276" s="58"/>
      <c r="H1276"/>
      <c r="I1276" s="106"/>
      <c r="J1276" s="103"/>
    </row>
    <row r="1277" spans="1:10" s="45" customFormat="1" x14ac:dyDescent="0.25">
      <c r="A1277" s="103"/>
      <c r="B1277" s="103"/>
      <c r="C1277" s="104"/>
      <c r="D1277" s="58"/>
      <c r="E1277" s="105"/>
      <c r="F1277" s="58"/>
      <c r="G1277" s="58"/>
      <c r="H1277"/>
      <c r="I1277" s="106"/>
      <c r="J1277" s="103"/>
    </row>
    <row r="1278" spans="1:10" s="45" customFormat="1" x14ac:dyDescent="0.25">
      <c r="A1278" s="103"/>
      <c r="B1278" s="103"/>
      <c r="C1278" s="104"/>
      <c r="D1278" s="58"/>
      <c r="E1278" s="105"/>
      <c r="F1278" s="58"/>
      <c r="G1278" s="58"/>
      <c r="H1278"/>
      <c r="I1278" s="106"/>
      <c r="J1278" s="103"/>
    </row>
    <row r="1279" spans="1:10" s="45" customFormat="1" x14ac:dyDescent="0.25">
      <c r="A1279" s="103"/>
      <c r="B1279" s="103"/>
      <c r="C1279" s="104"/>
      <c r="D1279" s="58"/>
      <c r="E1279" s="105"/>
      <c r="F1279" s="58"/>
      <c r="G1279" s="58"/>
      <c r="H1279"/>
      <c r="I1279" s="106"/>
      <c r="J1279" s="103"/>
    </row>
    <row r="1280" spans="1:10" s="45" customFormat="1" x14ac:dyDescent="0.25">
      <c r="A1280" s="103"/>
      <c r="B1280" s="103"/>
      <c r="C1280" s="104"/>
      <c r="D1280" s="58"/>
      <c r="E1280" s="105"/>
      <c r="F1280" s="58"/>
      <c r="G1280" s="58"/>
      <c r="H1280"/>
      <c r="I1280" s="106"/>
      <c r="J1280" s="103"/>
    </row>
    <row r="1281" spans="1:10" s="45" customFormat="1" x14ac:dyDescent="0.25">
      <c r="A1281" s="103"/>
      <c r="B1281" s="103"/>
      <c r="C1281" s="104"/>
      <c r="D1281" s="58"/>
      <c r="E1281" s="105"/>
      <c r="F1281" s="58"/>
      <c r="G1281" s="58"/>
      <c r="H1281"/>
      <c r="I1281" s="106"/>
      <c r="J1281" s="103"/>
    </row>
    <row r="1282" spans="1:10" s="45" customFormat="1" x14ac:dyDescent="0.25">
      <c r="A1282" s="103"/>
      <c r="B1282" s="103"/>
      <c r="C1282" s="104"/>
      <c r="D1282" s="58"/>
      <c r="E1282" s="105"/>
      <c r="F1282" s="58"/>
      <c r="G1282" s="58"/>
      <c r="H1282"/>
      <c r="I1282" s="106"/>
      <c r="J1282" s="103"/>
    </row>
    <row r="1283" spans="1:10" s="45" customFormat="1" x14ac:dyDescent="0.25">
      <c r="A1283" s="103"/>
      <c r="B1283" s="103"/>
      <c r="C1283" s="104"/>
      <c r="D1283" s="58"/>
      <c r="E1283" s="105"/>
      <c r="F1283" s="58"/>
      <c r="G1283" s="58"/>
      <c r="H1283"/>
      <c r="I1283" s="106"/>
      <c r="J1283" s="103"/>
    </row>
    <row r="1284" spans="1:10" s="45" customFormat="1" x14ac:dyDescent="0.25">
      <c r="A1284" s="103"/>
      <c r="B1284" s="103"/>
      <c r="C1284" s="104"/>
      <c r="D1284" s="58"/>
      <c r="E1284" s="105"/>
      <c r="F1284" s="58"/>
      <c r="G1284" s="58"/>
      <c r="H1284"/>
      <c r="I1284" s="106"/>
      <c r="J1284" s="103"/>
    </row>
    <row r="1285" spans="1:10" s="45" customFormat="1" x14ac:dyDescent="0.25">
      <c r="A1285" s="103"/>
      <c r="B1285" s="103"/>
      <c r="C1285" s="104"/>
      <c r="D1285" s="58"/>
      <c r="E1285" s="105"/>
      <c r="F1285" s="58"/>
      <c r="G1285" s="58"/>
      <c r="H1285"/>
      <c r="I1285" s="106"/>
      <c r="J1285" s="103"/>
    </row>
    <row r="1286" spans="1:10" s="45" customFormat="1" x14ac:dyDescent="0.25">
      <c r="A1286" s="103"/>
      <c r="B1286" s="103"/>
      <c r="C1286" s="104"/>
      <c r="D1286" s="58"/>
      <c r="E1286" s="105"/>
      <c r="F1286" s="58"/>
      <c r="G1286" s="58"/>
      <c r="H1286"/>
      <c r="I1286" s="106"/>
      <c r="J1286" s="103"/>
    </row>
    <row r="1287" spans="1:10" s="45" customFormat="1" x14ac:dyDescent="0.25">
      <c r="A1287" s="103"/>
      <c r="B1287" s="103"/>
      <c r="C1287" s="104"/>
      <c r="D1287" s="58"/>
      <c r="E1287" s="105"/>
      <c r="F1287" s="58"/>
      <c r="G1287" s="58"/>
      <c r="H1287"/>
      <c r="I1287" s="106"/>
      <c r="J1287" s="103"/>
    </row>
    <row r="1288" spans="1:10" s="45" customFormat="1" x14ac:dyDescent="0.25">
      <c r="A1288" s="103"/>
      <c r="B1288" s="103"/>
      <c r="C1288" s="104"/>
      <c r="D1288" s="58"/>
      <c r="E1288" s="105"/>
      <c r="F1288" s="58"/>
      <c r="G1288" s="58"/>
      <c r="H1288"/>
      <c r="I1288" s="106"/>
      <c r="J1288" s="103"/>
    </row>
    <row r="1289" spans="1:10" s="45" customFormat="1" x14ac:dyDescent="0.25">
      <c r="A1289" s="103"/>
      <c r="B1289" s="103"/>
      <c r="C1289" s="104"/>
      <c r="D1289" s="58"/>
      <c r="E1289" s="105"/>
      <c r="F1289" s="58"/>
      <c r="G1289" s="58"/>
      <c r="H1289"/>
      <c r="I1289" s="106"/>
      <c r="J1289" s="103"/>
    </row>
    <row r="1290" spans="1:10" s="45" customFormat="1" x14ac:dyDescent="0.25">
      <c r="A1290" s="103"/>
      <c r="B1290" s="103"/>
      <c r="C1290" s="104"/>
      <c r="D1290" s="58"/>
      <c r="E1290" s="105"/>
      <c r="F1290" s="58"/>
      <c r="G1290" s="58"/>
      <c r="H1290"/>
      <c r="I1290" s="106"/>
      <c r="J1290" s="103"/>
    </row>
    <row r="1291" spans="1:10" s="45" customFormat="1" x14ac:dyDescent="0.25">
      <c r="A1291" s="103"/>
      <c r="B1291" s="103"/>
      <c r="C1291" s="104"/>
      <c r="D1291" s="58"/>
      <c r="E1291" s="105"/>
      <c r="F1291" s="58"/>
      <c r="G1291" s="58"/>
      <c r="H1291"/>
      <c r="I1291" s="106"/>
      <c r="J1291" s="103"/>
    </row>
    <row r="1292" spans="1:10" s="45" customFormat="1" x14ac:dyDescent="0.25">
      <c r="A1292" s="103"/>
      <c r="B1292" s="103"/>
      <c r="C1292" s="104"/>
      <c r="D1292" s="58"/>
      <c r="E1292" s="105"/>
      <c r="F1292" s="58"/>
      <c r="G1292" s="58"/>
      <c r="H1292"/>
      <c r="I1292" s="106"/>
      <c r="J1292" s="103"/>
    </row>
    <row r="1293" spans="1:10" s="45" customFormat="1" x14ac:dyDescent="0.25">
      <c r="A1293" s="103"/>
      <c r="B1293" s="103"/>
      <c r="C1293" s="104"/>
      <c r="D1293" s="58"/>
      <c r="E1293" s="105"/>
      <c r="F1293" s="58"/>
      <c r="G1293" s="58"/>
      <c r="H1293"/>
      <c r="I1293" s="106"/>
      <c r="J1293" s="103"/>
    </row>
    <row r="1294" spans="1:10" s="45" customFormat="1" x14ac:dyDescent="0.25">
      <c r="A1294" s="103"/>
      <c r="B1294" s="103"/>
      <c r="C1294" s="104"/>
      <c r="D1294" s="58"/>
      <c r="E1294" s="105"/>
      <c r="F1294" s="58"/>
      <c r="G1294" s="58"/>
      <c r="H1294"/>
      <c r="I1294" s="106"/>
      <c r="J1294" s="103"/>
    </row>
    <row r="1295" spans="1:10" s="45" customFormat="1" x14ac:dyDescent="0.25">
      <c r="A1295" s="103"/>
      <c r="B1295" s="103"/>
      <c r="C1295" s="104"/>
      <c r="D1295" s="58"/>
      <c r="E1295" s="105"/>
      <c r="F1295" s="58"/>
      <c r="G1295" s="58"/>
      <c r="H1295"/>
      <c r="I1295" s="106"/>
      <c r="J1295" s="103"/>
    </row>
    <row r="1296" spans="1:10" s="45" customFormat="1" x14ac:dyDescent="0.25">
      <c r="A1296" s="103"/>
      <c r="B1296" s="103"/>
      <c r="C1296" s="104"/>
      <c r="D1296" s="58"/>
      <c r="E1296" s="105"/>
      <c r="F1296" s="58"/>
      <c r="G1296" s="58"/>
      <c r="H1296"/>
      <c r="I1296" s="106"/>
      <c r="J1296" s="103"/>
    </row>
    <row r="1297" spans="1:10" s="45" customFormat="1" x14ac:dyDescent="0.25">
      <c r="A1297" s="103"/>
      <c r="B1297" s="103"/>
      <c r="C1297" s="104"/>
      <c r="D1297" s="58"/>
      <c r="E1297" s="105"/>
      <c r="F1297" s="58"/>
      <c r="G1297" s="58"/>
      <c r="H1297"/>
      <c r="I1297" s="106"/>
      <c r="J1297" s="103"/>
    </row>
    <row r="1298" spans="1:10" s="45" customFormat="1" x14ac:dyDescent="0.25">
      <c r="A1298" s="103"/>
      <c r="B1298" s="103"/>
      <c r="C1298" s="104"/>
      <c r="D1298" s="58"/>
      <c r="E1298" s="105"/>
      <c r="F1298" s="58"/>
      <c r="G1298" s="58"/>
      <c r="H1298"/>
      <c r="I1298" s="106"/>
      <c r="J1298" s="103"/>
    </row>
    <row r="1299" spans="1:10" s="45" customFormat="1" x14ac:dyDescent="0.25">
      <c r="A1299" s="103"/>
      <c r="B1299" s="103"/>
      <c r="C1299" s="104"/>
      <c r="D1299" s="58"/>
      <c r="E1299" s="105"/>
      <c r="F1299" s="58"/>
      <c r="G1299" s="58"/>
      <c r="H1299"/>
      <c r="I1299" s="106"/>
      <c r="J1299" s="103"/>
    </row>
    <row r="1300" spans="1:10" s="45" customFormat="1" x14ac:dyDescent="0.25">
      <c r="A1300" s="103"/>
      <c r="B1300" s="103"/>
      <c r="C1300" s="104"/>
      <c r="D1300" s="58"/>
      <c r="E1300" s="105"/>
      <c r="F1300" s="58"/>
      <c r="G1300" s="58"/>
      <c r="H1300"/>
      <c r="I1300" s="106"/>
      <c r="J1300" s="103"/>
    </row>
    <row r="1301" spans="1:10" s="45" customFormat="1" x14ac:dyDescent="0.25">
      <c r="A1301" s="103"/>
      <c r="B1301" s="103"/>
      <c r="C1301" s="104"/>
      <c r="D1301" s="58"/>
      <c r="E1301" s="105"/>
      <c r="F1301" s="58"/>
      <c r="G1301" s="58"/>
      <c r="H1301"/>
      <c r="I1301" s="106"/>
      <c r="J1301" s="103"/>
    </row>
    <row r="1302" spans="1:10" s="45" customFormat="1" x14ac:dyDescent="0.25">
      <c r="A1302" s="103"/>
      <c r="B1302" s="103"/>
      <c r="C1302" s="104"/>
      <c r="D1302" s="58"/>
      <c r="E1302" s="105"/>
      <c r="F1302" s="58"/>
      <c r="G1302" s="58"/>
      <c r="H1302"/>
      <c r="I1302" s="106"/>
      <c r="J1302" s="103"/>
    </row>
    <row r="1303" spans="1:10" s="45" customFormat="1" x14ac:dyDescent="0.25">
      <c r="A1303" s="103"/>
      <c r="B1303" s="103"/>
      <c r="C1303" s="104"/>
      <c r="D1303" s="58"/>
      <c r="E1303" s="105"/>
      <c r="F1303" s="58"/>
      <c r="G1303" s="58"/>
      <c r="H1303"/>
      <c r="I1303" s="106"/>
      <c r="J1303" s="103"/>
    </row>
    <row r="1304" spans="1:10" s="45" customFormat="1" x14ac:dyDescent="0.25">
      <c r="A1304" s="103"/>
      <c r="B1304" s="103"/>
      <c r="C1304" s="104"/>
      <c r="D1304" s="58"/>
      <c r="E1304" s="105"/>
      <c r="F1304" s="58"/>
      <c r="G1304" s="58"/>
      <c r="H1304"/>
      <c r="I1304" s="106"/>
      <c r="J1304" s="103"/>
    </row>
    <row r="1305" spans="1:10" s="45" customFormat="1" x14ac:dyDescent="0.25">
      <c r="A1305" s="103"/>
      <c r="B1305" s="103"/>
      <c r="C1305" s="104"/>
      <c r="D1305" s="58"/>
      <c r="E1305" s="105"/>
      <c r="F1305" s="58"/>
      <c r="G1305" s="58"/>
      <c r="H1305"/>
      <c r="I1305" s="106"/>
      <c r="J1305" s="103"/>
    </row>
    <row r="1306" spans="1:10" s="45" customFormat="1" x14ac:dyDescent="0.25">
      <c r="A1306" s="103"/>
      <c r="B1306" s="103"/>
      <c r="C1306" s="104"/>
      <c r="D1306" s="58"/>
      <c r="E1306" s="105"/>
      <c r="F1306" s="58"/>
      <c r="G1306" s="58"/>
      <c r="H1306"/>
      <c r="I1306" s="106"/>
      <c r="J1306" s="103"/>
    </row>
    <row r="1307" spans="1:10" s="45" customFormat="1" x14ac:dyDescent="0.25">
      <c r="A1307" s="103"/>
      <c r="B1307" s="103"/>
      <c r="C1307" s="104"/>
      <c r="D1307" s="58"/>
      <c r="E1307" s="105"/>
      <c r="F1307" s="58"/>
      <c r="G1307" s="58"/>
      <c r="H1307"/>
      <c r="I1307" s="106"/>
      <c r="J1307" s="103"/>
    </row>
    <row r="1308" spans="1:10" s="45" customFormat="1" x14ac:dyDescent="0.25">
      <c r="A1308" s="103"/>
      <c r="B1308" s="103"/>
      <c r="C1308" s="104"/>
      <c r="D1308" s="58"/>
      <c r="E1308" s="105"/>
      <c r="F1308" s="58"/>
      <c r="G1308" s="58"/>
      <c r="H1308"/>
      <c r="I1308" s="106"/>
      <c r="J1308" s="103"/>
    </row>
    <row r="1309" spans="1:10" s="45" customFormat="1" x14ac:dyDescent="0.25">
      <c r="A1309" s="103"/>
      <c r="B1309" s="103"/>
      <c r="C1309" s="104"/>
      <c r="D1309" s="58"/>
      <c r="E1309" s="105"/>
      <c r="F1309" s="58"/>
      <c r="G1309" s="58"/>
      <c r="H1309"/>
      <c r="I1309" s="106"/>
      <c r="J1309" s="103"/>
    </row>
    <row r="1310" spans="1:10" s="45" customFormat="1" x14ac:dyDescent="0.25">
      <c r="A1310" s="103"/>
      <c r="B1310" s="103"/>
      <c r="C1310" s="104"/>
      <c r="D1310" s="58"/>
      <c r="E1310" s="105"/>
      <c r="F1310" s="58"/>
      <c r="G1310" s="58"/>
      <c r="H1310"/>
      <c r="I1310" s="106"/>
      <c r="J1310" s="103"/>
    </row>
    <row r="1311" spans="1:10" s="45" customFormat="1" x14ac:dyDescent="0.25">
      <c r="A1311" s="103"/>
      <c r="B1311" s="103"/>
      <c r="C1311" s="104"/>
      <c r="D1311" s="58"/>
      <c r="E1311" s="105"/>
      <c r="F1311" s="58"/>
      <c r="G1311" s="58"/>
      <c r="H1311"/>
      <c r="I1311" s="106"/>
      <c r="J1311" s="103"/>
    </row>
    <row r="1312" spans="1:10" s="45" customFormat="1" x14ac:dyDescent="0.25">
      <c r="A1312" s="103"/>
      <c r="B1312" s="103"/>
      <c r="C1312" s="104"/>
      <c r="D1312" s="58"/>
      <c r="E1312" s="105"/>
      <c r="F1312" s="58"/>
      <c r="G1312" s="58"/>
      <c r="H1312"/>
      <c r="I1312" s="106"/>
      <c r="J1312" s="103"/>
    </row>
    <row r="1313" spans="1:10" s="45" customFormat="1" x14ac:dyDescent="0.25">
      <c r="A1313" s="103"/>
      <c r="B1313" s="103"/>
      <c r="C1313" s="104"/>
      <c r="D1313" s="58"/>
      <c r="E1313" s="105"/>
      <c r="F1313" s="58"/>
      <c r="G1313" s="58"/>
      <c r="H1313"/>
      <c r="I1313" s="106"/>
      <c r="J1313" s="103"/>
    </row>
    <row r="1314" spans="1:10" s="45" customFormat="1" x14ac:dyDescent="0.25">
      <c r="A1314" s="103"/>
      <c r="B1314" s="103"/>
      <c r="C1314" s="104"/>
      <c r="D1314" s="58"/>
      <c r="E1314" s="105"/>
      <c r="F1314" s="58"/>
      <c r="G1314" s="58"/>
      <c r="H1314"/>
      <c r="I1314" s="106"/>
      <c r="J1314" s="103"/>
    </row>
    <row r="1315" spans="1:10" s="45" customFormat="1" x14ac:dyDescent="0.25">
      <c r="A1315" s="103"/>
      <c r="B1315" s="103"/>
      <c r="C1315" s="104"/>
      <c r="D1315" s="58"/>
      <c r="E1315" s="105"/>
      <c r="F1315" s="58"/>
      <c r="G1315" s="58"/>
      <c r="H1315"/>
      <c r="I1315" s="106"/>
      <c r="J1315" s="103"/>
    </row>
    <row r="1316" spans="1:10" s="45" customFormat="1" x14ac:dyDescent="0.25">
      <c r="A1316" s="103"/>
      <c r="B1316" s="103"/>
      <c r="C1316" s="104"/>
      <c r="D1316" s="58"/>
      <c r="E1316" s="105"/>
      <c r="F1316" s="58"/>
      <c r="G1316" s="58"/>
      <c r="H1316"/>
      <c r="I1316" s="106"/>
      <c r="J1316" s="103"/>
    </row>
    <row r="1317" spans="1:10" s="45" customFormat="1" x14ac:dyDescent="0.25">
      <c r="A1317" s="103"/>
      <c r="B1317" s="103"/>
      <c r="C1317" s="104"/>
      <c r="D1317" s="58"/>
      <c r="E1317" s="105"/>
      <c r="F1317" s="58"/>
      <c r="G1317" s="58"/>
      <c r="H1317"/>
      <c r="I1317" s="106"/>
      <c r="J1317" s="103"/>
    </row>
    <row r="1318" spans="1:10" s="45" customFormat="1" x14ac:dyDescent="0.25">
      <c r="A1318" s="103"/>
      <c r="B1318" s="103"/>
      <c r="C1318" s="104"/>
      <c r="D1318" s="58"/>
      <c r="E1318" s="105"/>
      <c r="F1318" s="58"/>
      <c r="G1318" s="58"/>
      <c r="H1318"/>
      <c r="I1318" s="106"/>
      <c r="J1318" s="103"/>
    </row>
    <row r="1319" spans="1:10" s="45" customFormat="1" x14ac:dyDescent="0.25">
      <c r="A1319" s="103"/>
      <c r="B1319" s="103"/>
      <c r="C1319" s="104"/>
      <c r="D1319" s="58"/>
      <c r="E1319" s="105"/>
      <c r="F1319" s="58"/>
      <c r="G1319" s="58"/>
      <c r="H1319"/>
      <c r="I1319" s="106"/>
      <c r="J1319" s="103"/>
    </row>
    <row r="1320" spans="1:10" s="45" customFormat="1" x14ac:dyDescent="0.25">
      <c r="A1320" s="103"/>
      <c r="B1320" s="103"/>
      <c r="C1320" s="104"/>
      <c r="D1320" s="58"/>
      <c r="E1320" s="105"/>
      <c r="F1320" s="58"/>
      <c r="G1320" s="58"/>
      <c r="H1320"/>
      <c r="I1320" s="106"/>
      <c r="J1320" s="103"/>
    </row>
    <row r="1321" spans="1:10" s="45" customFormat="1" x14ac:dyDescent="0.25">
      <c r="A1321" s="103"/>
      <c r="B1321" s="103"/>
      <c r="C1321" s="104"/>
      <c r="D1321" s="58"/>
      <c r="E1321" s="105"/>
      <c r="F1321" s="58"/>
      <c r="G1321" s="58"/>
      <c r="H1321"/>
      <c r="I1321" s="106"/>
      <c r="J1321" s="103"/>
    </row>
    <row r="1322" spans="1:10" s="45" customFormat="1" x14ac:dyDescent="0.25">
      <c r="A1322" s="103"/>
      <c r="B1322" s="103"/>
      <c r="C1322" s="104"/>
      <c r="D1322" s="58"/>
      <c r="E1322" s="105"/>
      <c r="F1322" s="58"/>
      <c r="G1322" s="58"/>
      <c r="H1322"/>
      <c r="I1322" s="106"/>
      <c r="J1322" s="103"/>
    </row>
    <row r="1323" spans="1:10" s="45" customFormat="1" x14ac:dyDescent="0.25">
      <c r="A1323" s="103"/>
      <c r="B1323" s="103"/>
      <c r="C1323" s="104"/>
      <c r="D1323" s="58"/>
      <c r="E1323" s="105"/>
      <c r="F1323" s="58"/>
      <c r="G1323" s="58"/>
      <c r="H1323"/>
      <c r="I1323" s="106"/>
      <c r="J1323" s="103"/>
    </row>
    <row r="1324" spans="1:10" s="45" customFormat="1" x14ac:dyDescent="0.25">
      <c r="A1324" s="103"/>
      <c r="B1324" s="103"/>
      <c r="C1324" s="104"/>
      <c r="D1324" s="58"/>
      <c r="E1324" s="105"/>
      <c r="F1324" s="58"/>
      <c r="G1324" s="58"/>
      <c r="H1324"/>
      <c r="I1324" s="106"/>
      <c r="J1324" s="103"/>
    </row>
    <row r="1325" spans="1:10" s="45" customFormat="1" x14ac:dyDescent="0.25">
      <c r="A1325" s="103"/>
      <c r="B1325" s="103"/>
      <c r="C1325" s="104"/>
      <c r="D1325" s="58"/>
      <c r="E1325" s="105"/>
      <c r="F1325" s="58"/>
      <c r="G1325" s="58"/>
      <c r="H1325"/>
      <c r="I1325" s="106"/>
      <c r="J1325" s="103"/>
    </row>
    <row r="1326" spans="1:10" s="45" customFormat="1" x14ac:dyDescent="0.25">
      <c r="A1326" s="103"/>
      <c r="B1326" s="103"/>
      <c r="C1326" s="104"/>
      <c r="D1326" s="58"/>
      <c r="E1326" s="105"/>
      <c r="F1326" s="58"/>
      <c r="G1326" s="58"/>
      <c r="H1326"/>
      <c r="I1326" s="106"/>
      <c r="J1326" s="103"/>
    </row>
    <row r="1327" spans="1:10" s="45" customFormat="1" x14ac:dyDescent="0.25">
      <c r="A1327" s="103"/>
      <c r="B1327" s="103"/>
      <c r="C1327" s="104"/>
      <c r="D1327" s="58"/>
      <c r="E1327" s="105"/>
      <c r="F1327" s="58"/>
      <c r="G1327" s="58"/>
      <c r="H1327"/>
      <c r="I1327" s="106"/>
      <c r="J1327" s="103"/>
    </row>
    <row r="1328" spans="1:10" s="45" customFormat="1" x14ac:dyDescent="0.25">
      <c r="A1328" s="103"/>
      <c r="B1328" s="103"/>
      <c r="C1328" s="104"/>
      <c r="D1328" s="58"/>
      <c r="E1328" s="105"/>
      <c r="F1328" s="58"/>
      <c r="G1328" s="58"/>
      <c r="H1328"/>
      <c r="I1328" s="106"/>
      <c r="J1328" s="103"/>
    </row>
    <row r="1329" spans="1:10" s="45" customFormat="1" x14ac:dyDescent="0.25">
      <c r="A1329" s="103"/>
      <c r="B1329" s="103"/>
      <c r="C1329" s="104"/>
      <c r="D1329" s="58"/>
      <c r="E1329" s="105"/>
      <c r="F1329" s="58"/>
      <c r="G1329" s="58"/>
      <c r="H1329"/>
      <c r="I1329" s="106"/>
      <c r="J1329" s="103"/>
    </row>
    <row r="1330" spans="1:10" s="45" customFormat="1" x14ac:dyDescent="0.25">
      <c r="A1330" s="103"/>
      <c r="B1330" s="103"/>
      <c r="C1330" s="104"/>
      <c r="D1330" s="58"/>
      <c r="E1330" s="105"/>
      <c r="F1330" s="58"/>
      <c r="G1330" s="58"/>
      <c r="H1330"/>
      <c r="I1330" s="106"/>
      <c r="J1330" s="103"/>
    </row>
    <row r="1331" spans="1:10" s="45" customFormat="1" x14ac:dyDescent="0.25">
      <c r="A1331" s="103"/>
      <c r="B1331" s="103"/>
      <c r="C1331" s="104"/>
      <c r="D1331" s="58"/>
      <c r="E1331" s="105"/>
      <c r="F1331" s="58"/>
      <c r="G1331" s="58"/>
      <c r="H1331"/>
      <c r="I1331" s="106"/>
      <c r="J1331" s="103"/>
    </row>
    <row r="1332" spans="1:10" s="45" customFormat="1" x14ac:dyDescent="0.25">
      <c r="A1332" s="103"/>
      <c r="B1332" s="103"/>
      <c r="C1332" s="104"/>
      <c r="D1332" s="58"/>
      <c r="E1332" s="105"/>
      <c r="F1332" s="58"/>
      <c r="G1332" s="58"/>
      <c r="H1332"/>
      <c r="I1332" s="106"/>
      <c r="J1332" s="103"/>
    </row>
    <row r="1333" spans="1:10" s="45" customFormat="1" x14ac:dyDescent="0.25">
      <c r="A1333" s="103"/>
      <c r="B1333" s="103"/>
      <c r="C1333" s="104"/>
      <c r="D1333" s="58"/>
      <c r="E1333" s="105"/>
      <c r="F1333" s="58"/>
      <c r="G1333" s="58"/>
      <c r="H1333"/>
      <c r="I1333" s="106"/>
      <c r="J1333" s="103"/>
    </row>
    <row r="1334" spans="1:10" s="45" customFormat="1" x14ac:dyDescent="0.25">
      <c r="A1334" s="103"/>
      <c r="B1334" s="103"/>
      <c r="C1334" s="104"/>
      <c r="D1334" s="58"/>
      <c r="E1334" s="105"/>
      <c r="F1334" s="58"/>
      <c r="G1334" s="58"/>
      <c r="H1334"/>
      <c r="I1334" s="106"/>
      <c r="J1334" s="103"/>
    </row>
    <row r="1335" spans="1:10" s="45" customFormat="1" x14ac:dyDescent="0.25">
      <c r="A1335" s="103"/>
      <c r="B1335" s="103"/>
      <c r="C1335" s="104"/>
      <c r="D1335" s="58"/>
      <c r="E1335" s="105"/>
      <c r="F1335" s="58"/>
      <c r="G1335" s="58"/>
      <c r="H1335"/>
      <c r="I1335" s="106"/>
      <c r="J1335" s="103"/>
    </row>
    <row r="1336" spans="1:10" s="45" customFormat="1" x14ac:dyDescent="0.25">
      <c r="A1336" s="103"/>
      <c r="B1336" s="103"/>
      <c r="C1336" s="104"/>
      <c r="D1336" s="58"/>
      <c r="E1336" s="105"/>
      <c r="F1336" s="58"/>
      <c r="G1336" s="58"/>
      <c r="H1336"/>
      <c r="I1336" s="106"/>
      <c r="J1336" s="103"/>
    </row>
    <row r="1337" spans="1:10" s="45" customFormat="1" x14ac:dyDescent="0.25">
      <c r="A1337" s="103"/>
      <c r="B1337" s="103"/>
      <c r="C1337" s="104"/>
      <c r="D1337" s="58"/>
      <c r="E1337" s="105"/>
      <c r="F1337" s="58"/>
      <c r="G1337" s="58"/>
      <c r="H1337"/>
      <c r="I1337" s="106"/>
      <c r="J1337" s="103"/>
    </row>
    <row r="1338" spans="1:10" s="45" customFormat="1" x14ac:dyDescent="0.25">
      <c r="A1338" s="103"/>
      <c r="B1338" s="103"/>
      <c r="C1338" s="104"/>
      <c r="D1338" s="58"/>
      <c r="E1338" s="105"/>
      <c r="F1338" s="58"/>
      <c r="G1338" s="58"/>
      <c r="H1338"/>
      <c r="I1338" s="106"/>
      <c r="J1338" s="103"/>
    </row>
    <row r="1339" spans="1:10" s="45" customFormat="1" x14ac:dyDescent="0.25">
      <c r="A1339" s="103"/>
      <c r="B1339" s="103"/>
      <c r="C1339" s="104"/>
      <c r="D1339" s="58"/>
      <c r="E1339" s="105"/>
      <c r="F1339" s="58"/>
      <c r="G1339" s="58"/>
      <c r="H1339"/>
      <c r="I1339" s="106"/>
      <c r="J1339" s="103"/>
    </row>
    <row r="1340" spans="1:10" s="45" customFormat="1" x14ac:dyDescent="0.25">
      <c r="A1340" s="103"/>
      <c r="B1340" s="103"/>
      <c r="C1340" s="104"/>
      <c r="D1340" s="58"/>
      <c r="E1340" s="105"/>
      <c r="F1340" s="58"/>
      <c r="G1340" s="58"/>
      <c r="H1340"/>
      <c r="I1340" s="106"/>
      <c r="J1340" s="103"/>
    </row>
    <row r="1341" spans="1:10" s="45" customFormat="1" x14ac:dyDescent="0.25">
      <c r="A1341" s="103"/>
      <c r="B1341" s="103"/>
      <c r="C1341" s="104"/>
      <c r="D1341" s="58"/>
      <c r="E1341" s="105"/>
      <c r="F1341" s="58"/>
      <c r="G1341" s="58"/>
      <c r="H1341"/>
      <c r="I1341" s="106"/>
      <c r="J1341" s="103"/>
    </row>
    <row r="1342" spans="1:10" s="45" customFormat="1" x14ac:dyDescent="0.25">
      <c r="A1342" s="103"/>
      <c r="B1342" s="103"/>
      <c r="C1342" s="104"/>
      <c r="D1342" s="58"/>
      <c r="E1342" s="105"/>
      <c r="F1342" s="58"/>
      <c r="G1342" s="58"/>
      <c r="H1342"/>
      <c r="I1342" s="106"/>
      <c r="J1342" s="103"/>
    </row>
    <row r="1343" spans="1:10" s="45" customFormat="1" x14ac:dyDescent="0.25">
      <c r="A1343" s="103"/>
      <c r="B1343" s="103"/>
      <c r="C1343" s="104"/>
      <c r="D1343" s="58"/>
      <c r="E1343" s="105"/>
      <c r="F1343" s="58"/>
      <c r="G1343" s="58"/>
      <c r="H1343"/>
      <c r="I1343" s="106"/>
      <c r="J1343" s="103"/>
    </row>
    <row r="1344" spans="1:10" s="45" customFormat="1" x14ac:dyDescent="0.25">
      <c r="A1344" s="103"/>
      <c r="B1344" s="103"/>
      <c r="C1344" s="104"/>
      <c r="D1344" s="58"/>
      <c r="E1344" s="105"/>
      <c r="F1344" s="58"/>
      <c r="G1344" s="58"/>
      <c r="H1344"/>
      <c r="I1344" s="106"/>
      <c r="J1344" s="103"/>
    </row>
    <row r="1345" spans="1:10" s="45" customFormat="1" x14ac:dyDescent="0.25">
      <c r="A1345" s="103"/>
      <c r="B1345" s="103"/>
      <c r="C1345" s="104"/>
      <c r="D1345" s="58"/>
      <c r="E1345" s="105"/>
      <c r="F1345" s="58"/>
      <c r="G1345" s="58"/>
      <c r="H1345"/>
      <c r="I1345" s="106"/>
      <c r="J1345" s="103"/>
    </row>
    <row r="1346" spans="1:10" s="45" customFormat="1" x14ac:dyDescent="0.25">
      <c r="A1346" s="103"/>
      <c r="B1346" s="103"/>
      <c r="C1346" s="104"/>
      <c r="D1346" s="58"/>
      <c r="E1346" s="105"/>
      <c r="F1346" s="58"/>
      <c r="G1346" s="58"/>
      <c r="H1346"/>
      <c r="I1346" s="106"/>
      <c r="J1346" s="103"/>
    </row>
    <row r="1347" spans="1:10" s="45" customFormat="1" x14ac:dyDescent="0.25">
      <c r="A1347" s="103"/>
      <c r="B1347" s="103"/>
      <c r="C1347" s="104"/>
      <c r="D1347" s="58"/>
      <c r="E1347" s="105"/>
      <c r="F1347" s="58"/>
      <c r="G1347" s="58"/>
      <c r="H1347"/>
      <c r="I1347" s="106"/>
      <c r="J1347" s="103"/>
    </row>
    <row r="1348" spans="1:10" s="45" customFormat="1" x14ac:dyDescent="0.25">
      <c r="A1348" s="103"/>
      <c r="B1348" s="103"/>
      <c r="C1348" s="104"/>
      <c r="D1348" s="58"/>
      <c r="E1348" s="105"/>
      <c r="F1348" s="58"/>
      <c r="G1348" s="58"/>
      <c r="H1348"/>
      <c r="I1348" s="106"/>
      <c r="J1348" s="103"/>
    </row>
    <row r="1349" spans="1:10" s="45" customFormat="1" x14ac:dyDescent="0.25">
      <c r="A1349" s="103"/>
      <c r="B1349" s="103"/>
      <c r="C1349" s="104"/>
      <c r="D1349" s="58"/>
      <c r="E1349" s="105"/>
      <c r="F1349" s="58"/>
      <c r="G1349" s="58"/>
      <c r="H1349"/>
      <c r="I1349" s="106"/>
      <c r="J1349" s="103"/>
    </row>
    <row r="1350" spans="1:10" s="45" customFormat="1" x14ac:dyDescent="0.25">
      <c r="A1350" s="103"/>
      <c r="B1350" s="103"/>
      <c r="C1350" s="104"/>
      <c r="D1350" s="58"/>
      <c r="E1350" s="105"/>
      <c r="F1350" s="58"/>
      <c r="G1350" s="58"/>
      <c r="H1350"/>
      <c r="I1350" s="106"/>
      <c r="J1350" s="103"/>
    </row>
    <row r="1351" spans="1:10" s="45" customFormat="1" x14ac:dyDescent="0.25">
      <c r="A1351" s="103"/>
      <c r="B1351" s="103"/>
      <c r="C1351" s="104"/>
      <c r="D1351" s="58"/>
      <c r="E1351" s="105"/>
      <c r="F1351" s="58"/>
      <c r="G1351" s="58"/>
      <c r="H1351"/>
      <c r="I1351" s="106"/>
      <c r="J1351" s="103"/>
    </row>
    <row r="1352" spans="1:10" s="45" customFormat="1" x14ac:dyDescent="0.25">
      <c r="A1352" s="103"/>
      <c r="B1352" s="103"/>
      <c r="C1352" s="104"/>
      <c r="D1352" s="58"/>
      <c r="E1352" s="105"/>
      <c r="F1352" s="58"/>
      <c r="G1352" s="58"/>
      <c r="H1352"/>
      <c r="I1352" s="106"/>
      <c r="J1352" s="103"/>
    </row>
    <row r="1353" spans="1:10" s="45" customFormat="1" x14ac:dyDescent="0.25">
      <c r="A1353" s="103"/>
      <c r="B1353" s="103"/>
      <c r="C1353" s="104"/>
      <c r="D1353" s="58"/>
      <c r="E1353" s="105"/>
      <c r="F1353" s="58"/>
      <c r="G1353" s="58"/>
      <c r="H1353"/>
      <c r="I1353" s="106"/>
      <c r="J1353" s="103"/>
    </row>
    <row r="1354" spans="1:10" s="45" customFormat="1" x14ac:dyDescent="0.25">
      <c r="A1354" s="103"/>
      <c r="B1354" s="103"/>
      <c r="C1354" s="104"/>
      <c r="D1354" s="58"/>
      <c r="E1354" s="105"/>
      <c r="F1354" s="58"/>
      <c r="G1354" s="58"/>
      <c r="H1354"/>
      <c r="I1354" s="106"/>
      <c r="J1354" s="103"/>
    </row>
    <row r="1355" spans="1:10" s="45" customFormat="1" x14ac:dyDescent="0.25">
      <c r="A1355" s="103"/>
      <c r="B1355" s="103"/>
      <c r="C1355" s="104"/>
      <c r="D1355" s="58"/>
      <c r="E1355" s="105"/>
      <c r="F1355" s="58"/>
      <c r="G1355" s="58"/>
      <c r="H1355"/>
      <c r="I1355" s="106"/>
      <c r="J1355" s="103"/>
    </row>
    <row r="1356" spans="1:10" s="45" customFormat="1" x14ac:dyDescent="0.25">
      <c r="A1356" s="103"/>
      <c r="B1356" s="103"/>
      <c r="C1356" s="104"/>
      <c r="D1356" s="58"/>
      <c r="E1356" s="105"/>
      <c r="F1356" s="58"/>
      <c r="G1356" s="58"/>
      <c r="H1356"/>
      <c r="I1356" s="106"/>
      <c r="J1356" s="103"/>
    </row>
    <row r="1357" spans="1:10" s="45" customFormat="1" x14ac:dyDescent="0.25">
      <c r="A1357" s="103"/>
      <c r="B1357" s="103"/>
      <c r="C1357" s="104"/>
      <c r="D1357" s="58"/>
      <c r="E1357" s="105"/>
      <c r="F1357" s="58"/>
      <c r="G1357" s="58"/>
      <c r="H1357"/>
      <c r="I1357" s="106"/>
      <c r="J1357" s="103"/>
    </row>
    <row r="1358" spans="1:10" s="45" customFormat="1" x14ac:dyDescent="0.25">
      <c r="A1358" s="103"/>
      <c r="B1358" s="103"/>
      <c r="C1358" s="104"/>
      <c r="D1358" s="58"/>
      <c r="E1358" s="105"/>
      <c r="F1358" s="58"/>
      <c r="G1358" s="58"/>
      <c r="H1358"/>
      <c r="I1358" s="106"/>
      <c r="J1358" s="103"/>
    </row>
    <row r="1359" spans="1:10" s="45" customFormat="1" x14ac:dyDescent="0.25">
      <c r="A1359" s="103"/>
      <c r="B1359" s="103"/>
      <c r="C1359" s="104"/>
      <c r="D1359" s="58"/>
      <c r="E1359" s="105"/>
      <c r="F1359" s="58"/>
      <c r="G1359" s="58"/>
      <c r="H1359"/>
      <c r="I1359" s="106"/>
      <c r="J1359" s="103"/>
    </row>
    <row r="1360" spans="1:10" s="45" customFormat="1" x14ac:dyDescent="0.25">
      <c r="A1360" s="103"/>
      <c r="B1360" s="103"/>
      <c r="C1360" s="104"/>
      <c r="D1360" s="58"/>
      <c r="E1360" s="105"/>
      <c r="F1360" s="58"/>
      <c r="G1360" s="58"/>
      <c r="H1360"/>
      <c r="I1360" s="106"/>
      <c r="J1360" s="103"/>
    </row>
    <row r="1361" spans="1:10" s="45" customFormat="1" x14ac:dyDescent="0.25">
      <c r="A1361" s="103"/>
      <c r="B1361" s="103"/>
      <c r="C1361" s="104"/>
      <c r="D1361" s="58"/>
      <c r="E1361" s="105"/>
      <c r="F1361" s="58"/>
      <c r="G1361" s="58"/>
      <c r="H1361"/>
      <c r="I1361" s="106"/>
      <c r="J1361" s="103"/>
    </row>
    <row r="1362" spans="1:10" s="45" customFormat="1" x14ac:dyDescent="0.25">
      <c r="A1362" s="103"/>
      <c r="B1362" s="103"/>
      <c r="C1362" s="104"/>
      <c r="D1362" s="58"/>
      <c r="E1362" s="105"/>
      <c r="F1362" s="58"/>
      <c r="G1362" s="58"/>
      <c r="H1362"/>
      <c r="I1362" s="106"/>
      <c r="J1362" s="103"/>
    </row>
    <row r="1363" spans="1:10" s="45" customFormat="1" x14ac:dyDescent="0.25">
      <c r="A1363" s="103"/>
      <c r="B1363" s="103"/>
      <c r="C1363" s="104"/>
      <c r="D1363" s="58"/>
      <c r="E1363" s="105"/>
      <c r="F1363" s="58"/>
      <c r="G1363" s="58"/>
      <c r="H1363"/>
      <c r="I1363" s="106"/>
      <c r="J1363" s="103"/>
    </row>
    <row r="1364" spans="1:10" s="45" customFormat="1" x14ac:dyDescent="0.25">
      <c r="A1364" s="103"/>
      <c r="B1364" s="103"/>
      <c r="C1364" s="104"/>
      <c r="D1364" s="58"/>
      <c r="E1364" s="105"/>
      <c r="F1364" s="58"/>
      <c r="G1364" s="58"/>
      <c r="H1364"/>
      <c r="I1364" s="106"/>
      <c r="J1364" s="103"/>
    </row>
    <row r="1365" spans="1:10" s="45" customFormat="1" x14ac:dyDescent="0.25">
      <c r="A1365" s="103"/>
      <c r="B1365" s="103"/>
      <c r="C1365" s="104"/>
      <c r="D1365" s="58"/>
      <c r="E1365" s="105"/>
      <c r="F1365" s="58"/>
      <c r="G1365" s="58"/>
      <c r="H1365"/>
      <c r="I1365" s="106"/>
      <c r="J1365" s="103"/>
    </row>
    <row r="1366" spans="1:10" s="45" customFormat="1" x14ac:dyDescent="0.25">
      <c r="A1366" s="103"/>
      <c r="B1366" s="103"/>
      <c r="C1366" s="104"/>
      <c r="D1366" s="58"/>
      <c r="E1366" s="105"/>
      <c r="F1366" s="58"/>
      <c r="G1366" s="58"/>
      <c r="H1366"/>
      <c r="I1366" s="106"/>
      <c r="J1366" s="103"/>
    </row>
    <row r="1367" spans="1:10" s="45" customFormat="1" x14ac:dyDescent="0.25">
      <c r="A1367" s="103"/>
      <c r="B1367" s="103"/>
      <c r="C1367" s="104"/>
      <c r="D1367" s="58"/>
      <c r="E1367" s="105"/>
      <c r="F1367" s="58"/>
      <c r="G1367" s="58"/>
      <c r="H1367"/>
      <c r="I1367" s="106"/>
      <c r="J1367" s="103"/>
    </row>
    <row r="1368" spans="1:10" s="45" customFormat="1" x14ac:dyDescent="0.25">
      <c r="A1368" s="103"/>
      <c r="B1368" s="103"/>
      <c r="C1368" s="104"/>
      <c r="D1368" s="58"/>
      <c r="E1368" s="105"/>
      <c r="F1368" s="58"/>
      <c r="G1368" s="58"/>
      <c r="H1368"/>
      <c r="I1368" s="106"/>
      <c r="J1368" s="103"/>
    </row>
    <row r="1369" spans="1:10" s="45" customFormat="1" x14ac:dyDescent="0.25">
      <c r="A1369" s="103"/>
      <c r="B1369" s="103"/>
      <c r="C1369" s="104"/>
      <c r="D1369" s="58"/>
      <c r="E1369" s="105"/>
      <c r="F1369" s="58"/>
      <c r="G1369" s="58"/>
      <c r="H1369"/>
      <c r="I1369" s="106"/>
      <c r="J1369" s="103"/>
    </row>
    <row r="1370" spans="1:10" s="45" customFormat="1" x14ac:dyDescent="0.25">
      <c r="A1370" s="103"/>
      <c r="B1370" s="103"/>
      <c r="C1370" s="104"/>
      <c r="D1370" s="58"/>
      <c r="E1370" s="105"/>
      <c r="F1370" s="58"/>
      <c r="G1370" s="58"/>
      <c r="H1370"/>
      <c r="I1370" s="106"/>
      <c r="J1370" s="103"/>
    </row>
    <row r="1371" spans="1:10" s="45" customFormat="1" x14ac:dyDescent="0.25">
      <c r="A1371" s="103"/>
      <c r="B1371" s="103"/>
      <c r="C1371" s="104"/>
      <c r="D1371" s="58"/>
      <c r="E1371" s="105"/>
      <c r="F1371" s="58"/>
      <c r="G1371" s="58"/>
      <c r="H1371"/>
      <c r="I1371" s="106"/>
      <c r="J1371" s="103"/>
    </row>
    <row r="1372" spans="1:10" s="45" customFormat="1" x14ac:dyDescent="0.25">
      <c r="A1372" s="103"/>
      <c r="B1372" s="103"/>
      <c r="C1372" s="104"/>
      <c r="D1372" s="58"/>
      <c r="E1372" s="105"/>
      <c r="F1372" s="58"/>
      <c r="G1372" s="58"/>
      <c r="H1372"/>
      <c r="I1372" s="106"/>
      <c r="J1372" s="103"/>
    </row>
    <row r="1373" spans="1:10" s="45" customFormat="1" x14ac:dyDescent="0.25">
      <c r="A1373" s="103"/>
      <c r="B1373" s="103"/>
      <c r="C1373" s="104"/>
      <c r="D1373" s="58"/>
      <c r="E1373" s="105"/>
      <c r="F1373" s="58"/>
      <c r="G1373" s="58"/>
      <c r="H1373"/>
      <c r="I1373" s="106"/>
      <c r="J1373" s="103"/>
    </row>
    <row r="1374" spans="1:10" s="45" customFormat="1" x14ac:dyDescent="0.25">
      <c r="A1374" s="103"/>
      <c r="B1374" s="103"/>
      <c r="C1374" s="104"/>
      <c r="D1374" s="58"/>
      <c r="E1374" s="105"/>
      <c r="F1374" s="58"/>
      <c r="G1374" s="58"/>
      <c r="H1374"/>
      <c r="I1374" s="106"/>
      <c r="J1374" s="103"/>
    </row>
    <row r="1375" spans="1:10" s="45" customFormat="1" x14ac:dyDescent="0.25">
      <c r="A1375" s="103"/>
      <c r="B1375" s="103"/>
      <c r="C1375" s="104"/>
      <c r="D1375" s="58"/>
      <c r="E1375" s="105"/>
      <c r="F1375" s="58"/>
      <c r="G1375" s="58"/>
      <c r="H1375"/>
      <c r="I1375" s="106"/>
      <c r="J1375" s="103"/>
    </row>
    <row r="1376" spans="1:10" s="45" customFormat="1" x14ac:dyDescent="0.25">
      <c r="A1376" s="103"/>
      <c r="B1376" s="103"/>
      <c r="C1376" s="104"/>
      <c r="D1376" s="58"/>
      <c r="E1376" s="105"/>
      <c r="F1376" s="58"/>
      <c r="G1376" s="58"/>
      <c r="H1376"/>
      <c r="I1376" s="106"/>
      <c r="J1376" s="103"/>
    </row>
    <row r="1377" spans="1:257" s="45" customFormat="1" x14ac:dyDescent="0.25">
      <c r="A1377" s="103"/>
      <c r="B1377" s="103"/>
      <c r="C1377" s="104"/>
      <c r="D1377" s="58"/>
      <c r="E1377" s="105"/>
      <c r="F1377" s="58"/>
      <c r="G1377" s="58"/>
      <c r="H1377"/>
      <c r="I1377" s="106"/>
      <c r="J1377" s="103"/>
    </row>
    <row r="1378" spans="1:257" s="45" customFormat="1" x14ac:dyDescent="0.25">
      <c r="A1378" s="103"/>
      <c r="B1378" s="103"/>
      <c r="C1378" s="104"/>
      <c r="D1378" s="58"/>
      <c r="E1378" s="105"/>
      <c r="F1378" s="58"/>
      <c r="G1378" s="58"/>
      <c r="H1378"/>
      <c r="I1378" s="106"/>
      <c r="J1378" s="103"/>
    </row>
    <row r="1379" spans="1:257" s="45" customFormat="1" x14ac:dyDescent="0.25">
      <c r="A1379" s="103"/>
      <c r="B1379" s="103"/>
      <c r="C1379" s="104"/>
      <c r="D1379" s="58"/>
      <c r="E1379" s="105"/>
      <c r="F1379" s="58"/>
      <c r="G1379" s="58"/>
      <c r="H1379"/>
      <c r="I1379" s="106"/>
      <c r="J1379" s="103"/>
    </row>
    <row r="1380" spans="1:257" s="45" customFormat="1" x14ac:dyDescent="0.25">
      <c r="A1380" s="103"/>
      <c r="B1380" s="103"/>
      <c r="C1380" s="104"/>
      <c r="D1380" s="58"/>
      <c r="E1380" s="105"/>
      <c r="F1380" s="58"/>
      <c r="G1380" s="58"/>
      <c r="H1380"/>
      <c r="I1380" s="106"/>
      <c r="J1380" s="103"/>
    </row>
    <row r="1381" spans="1:257" s="45" customFormat="1" x14ac:dyDescent="0.25">
      <c r="A1381" s="103"/>
      <c r="B1381" s="103"/>
      <c r="C1381" s="104"/>
      <c r="D1381" s="58"/>
      <c r="E1381" s="105"/>
      <c r="F1381" s="58"/>
      <c r="G1381" s="58"/>
      <c r="H1381"/>
      <c r="I1381" s="106"/>
      <c r="J1381" s="103"/>
      <c r="K1381" s="8"/>
      <c r="L1381" s="8"/>
      <c r="M1381" s="8"/>
      <c r="N1381" s="8"/>
      <c r="O1381" s="8"/>
      <c r="P1381" s="8"/>
      <c r="Q1381" s="8"/>
      <c r="R1381" s="8"/>
      <c r="S1381" s="8"/>
      <c r="T1381" s="8"/>
      <c r="U1381" s="8"/>
      <c r="V1381" s="8"/>
      <c r="W1381" s="8"/>
      <c r="X1381" s="8"/>
      <c r="Y1381" s="8"/>
      <c r="Z1381" s="8"/>
      <c r="AA1381" s="8"/>
      <c r="AB1381" s="8"/>
      <c r="AC1381" s="8"/>
      <c r="AD1381" s="8"/>
      <c r="AE1381" s="8"/>
      <c r="AF1381" s="8"/>
      <c r="AG1381" s="8"/>
      <c r="AH1381" s="8"/>
      <c r="AI1381" s="8"/>
      <c r="AJ1381" s="8"/>
      <c r="AK1381" s="8"/>
      <c r="AL1381" s="8"/>
      <c r="AM1381" s="8"/>
      <c r="AN1381" s="8"/>
      <c r="AO1381" s="8"/>
      <c r="AP1381" s="8"/>
      <c r="AQ1381" s="8"/>
      <c r="AR1381" s="8"/>
      <c r="AS1381" s="8"/>
      <c r="AT1381" s="8"/>
      <c r="AU1381" s="8"/>
      <c r="AV1381" s="8"/>
      <c r="AW1381" s="8"/>
      <c r="AX1381" s="8"/>
      <c r="AY1381" s="8"/>
      <c r="AZ1381" s="8"/>
      <c r="BA1381" s="8"/>
      <c r="BB1381" s="8"/>
      <c r="BC1381" s="8"/>
      <c r="BD1381" s="8"/>
      <c r="BE1381" s="8"/>
      <c r="BF1381" s="8"/>
      <c r="BG1381" s="8"/>
      <c r="BH1381" s="8"/>
      <c r="BI1381" s="8"/>
      <c r="BJ1381" s="8"/>
      <c r="BK1381" s="8"/>
      <c r="BL1381" s="8"/>
      <c r="BM1381" s="8"/>
      <c r="BN1381" s="8"/>
      <c r="BO1381" s="8"/>
      <c r="BP1381" s="8"/>
      <c r="BQ1381" s="8"/>
      <c r="BR1381" s="8"/>
      <c r="BS1381" s="8"/>
      <c r="BT1381" s="8"/>
      <c r="BU1381" s="8"/>
      <c r="BV1381" s="8"/>
      <c r="BW1381" s="8"/>
      <c r="BX1381" s="8"/>
      <c r="BY1381" s="8"/>
      <c r="BZ1381" s="8"/>
      <c r="CA1381" s="8"/>
      <c r="CB1381" s="8"/>
      <c r="CC1381" s="8"/>
      <c r="CD1381" s="8"/>
      <c r="CE1381" s="8"/>
      <c r="CF1381" s="8"/>
      <c r="CG1381" s="8"/>
      <c r="CH1381" s="8"/>
      <c r="CI1381" s="8"/>
      <c r="CJ1381" s="8"/>
      <c r="CK1381" s="8"/>
      <c r="CL1381" s="8"/>
      <c r="CM1381" s="8"/>
      <c r="CN1381" s="8"/>
      <c r="CO1381" s="8"/>
      <c r="CP1381" s="8"/>
      <c r="CQ1381" s="8"/>
      <c r="CR1381" s="8"/>
      <c r="CS1381" s="8"/>
      <c r="CT1381" s="8"/>
      <c r="CU1381" s="8"/>
      <c r="CV1381" s="8"/>
      <c r="CW1381" s="8"/>
      <c r="CX1381" s="8"/>
      <c r="CY1381" s="8"/>
      <c r="CZ1381" s="8"/>
      <c r="DA1381" s="8"/>
      <c r="DB1381" s="8"/>
      <c r="DC1381" s="8"/>
      <c r="DD1381" s="8"/>
      <c r="DE1381" s="8"/>
      <c r="DF1381" s="8"/>
      <c r="DG1381" s="8"/>
      <c r="DH1381" s="8"/>
      <c r="DI1381" s="8"/>
      <c r="DJ1381" s="8"/>
      <c r="DK1381" s="8"/>
      <c r="DL1381" s="8"/>
      <c r="DM1381" s="8"/>
      <c r="DN1381" s="8"/>
      <c r="DO1381" s="8"/>
      <c r="DP1381" s="8"/>
      <c r="DQ1381" s="8"/>
      <c r="DR1381" s="8"/>
      <c r="DS1381" s="8"/>
      <c r="DT1381" s="8"/>
      <c r="DU1381" s="8"/>
      <c r="DV1381" s="8"/>
      <c r="DW1381" s="8"/>
      <c r="DX1381" s="8"/>
      <c r="DY1381" s="8"/>
      <c r="DZ1381" s="8"/>
      <c r="EA1381" s="8"/>
      <c r="EB1381" s="8"/>
      <c r="EC1381" s="8"/>
      <c r="ED1381" s="8"/>
      <c r="EE1381" s="8"/>
      <c r="EF1381" s="8"/>
      <c r="EG1381" s="8"/>
      <c r="EH1381" s="8"/>
      <c r="EI1381" s="8"/>
      <c r="EJ1381" s="8"/>
      <c r="EK1381" s="8"/>
      <c r="EL1381" s="8"/>
      <c r="EM1381" s="8"/>
      <c r="EN1381" s="8"/>
      <c r="EO1381" s="8"/>
      <c r="EP1381" s="8"/>
      <c r="EQ1381" s="8"/>
      <c r="ER1381" s="8"/>
      <c r="ES1381" s="8"/>
      <c r="ET1381" s="8"/>
      <c r="EU1381" s="8"/>
      <c r="EV1381" s="8"/>
      <c r="EW1381" s="8"/>
      <c r="EX1381" s="8"/>
      <c r="EY1381" s="8"/>
      <c r="EZ1381" s="8"/>
      <c r="FA1381" s="8"/>
      <c r="FB1381" s="8"/>
      <c r="FC1381" s="8"/>
      <c r="FD1381" s="8"/>
      <c r="FE1381" s="8"/>
      <c r="FF1381" s="8"/>
      <c r="FG1381" s="8"/>
      <c r="FH1381" s="8"/>
      <c r="FI1381" s="8"/>
      <c r="FJ1381" s="8"/>
      <c r="FK1381" s="8"/>
      <c r="FL1381" s="8"/>
      <c r="FM1381" s="8"/>
      <c r="FN1381" s="8"/>
      <c r="FO1381" s="8"/>
      <c r="FP1381" s="8"/>
      <c r="FQ1381" s="8"/>
      <c r="FR1381" s="8"/>
      <c r="FS1381" s="8"/>
      <c r="FT1381" s="8"/>
      <c r="FU1381" s="8"/>
      <c r="FV1381" s="8"/>
      <c r="FW1381" s="8"/>
      <c r="FX1381" s="8"/>
      <c r="FY1381" s="8"/>
      <c r="FZ1381" s="8"/>
      <c r="GA1381" s="8"/>
      <c r="GB1381" s="8"/>
      <c r="GC1381" s="8"/>
      <c r="GD1381" s="8"/>
      <c r="GE1381" s="8"/>
      <c r="GF1381" s="8"/>
      <c r="GG1381" s="8"/>
      <c r="GH1381" s="8"/>
      <c r="GI1381" s="8"/>
      <c r="GJ1381" s="8"/>
      <c r="GK1381" s="8"/>
      <c r="GL1381" s="8"/>
      <c r="GM1381" s="8"/>
      <c r="GN1381" s="8"/>
      <c r="GO1381" s="8"/>
      <c r="GP1381" s="8"/>
      <c r="GQ1381" s="8"/>
      <c r="GR1381" s="8"/>
      <c r="GS1381" s="8"/>
      <c r="GT1381" s="8"/>
      <c r="GU1381" s="8"/>
      <c r="GV1381" s="8"/>
      <c r="GW1381" s="8"/>
      <c r="GX1381" s="8"/>
      <c r="GY1381" s="8"/>
      <c r="GZ1381" s="8"/>
      <c r="HA1381" s="8"/>
      <c r="HB1381" s="8"/>
      <c r="HC1381" s="8"/>
      <c r="HD1381" s="8"/>
      <c r="HE1381" s="8"/>
      <c r="HF1381" s="8"/>
      <c r="HG1381" s="8"/>
      <c r="HH1381" s="8"/>
      <c r="HI1381" s="8"/>
      <c r="HJ1381" s="8"/>
      <c r="HK1381" s="8"/>
      <c r="HL1381" s="8"/>
      <c r="HM1381" s="8"/>
      <c r="HN1381" s="8"/>
      <c r="HO1381" s="8"/>
      <c r="HP1381" s="8"/>
      <c r="HQ1381" s="8"/>
      <c r="HR1381" s="8"/>
      <c r="HS1381" s="8"/>
      <c r="HT1381" s="8"/>
      <c r="HU1381" s="8"/>
      <c r="HV1381" s="8"/>
      <c r="HW1381" s="8"/>
      <c r="HX1381" s="8"/>
      <c r="HY1381" s="8"/>
      <c r="HZ1381" s="8"/>
      <c r="IA1381" s="8"/>
      <c r="IB1381" s="8"/>
      <c r="IC1381" s="8"/>
      <c r="ID1381" s="8"/>
      <c r="IE1381" s="8"/>
      <c r="IF1381" s="8"/>
      <c r="IG1381" s="8"/>
      <c r="IH1381" s="8"/>
      <c r="II1381" s="8"/>
      <c r="IJ1381" s="8"/>
      <c r="IK1381" s="8"/>
      <c r="IL1381" s="8"/>
      <c r="IM1381" s="8"/>
      <c r="IN1381" s="8"/>
      <c r="IO1381" s="8"/>
      <c r="IP1381" s="8"/>
      <c r="IQ1381" s="8"/>
      <c r="IR1381" s="8"/>
      <c r="IS1381" s="8"/>
      <c r="IT1381" s="8"/>
      <c r="IU1381" s="8"/>
      <c r="IV1381" s="8"/>
      <c r="IW1381" s="8"/>
    </row>
    <row r="1382" spans="1:257" s="45" customFormat="1" x14ac:dyDescent="0.25">
      <c r="A1382" s="103"/>
      <c r="B1382" s="103"/>
      <c r="C1382" s="104"/>
      <c r="D1382" s="58"/>
      <c r="E1382" s="105"/>
      <c r="F1382" s="58"/>
      <c r="G1382" s="58"/>
      <c r="H1382"/>
      <c r="I1382" s="106"/>
      <c r="J1382" s="103"/>
      <c r="K1382" s="8"/>
      <c r="L1382" s="8"/>
      <c r="M1382" s="8"/>
      <c r="N1382" s="8"/>
      <c r="O1382" s="8"/>
      <c r="P1382" s="8"/>
      <c r="Q1382" s="8"/>
      <c r="R1382" s="8"/>
      <c r="S1382" s="8"/>
      <c r="T1382" s="8"/>
      <c r="U1382" s="8"/>
      <c r="V1382" s="8"/>
      <c r="W1382" s="8"/>
      <c r="X1382" s="8"/>
      <c r="Y1382" s="8"/>
      <c r="Z1382" s="8"/>
      <c r="AA1382" s="8"/>
      <c r="AB1382" s="8"/>
      <c r="AC1382" s="8"/>
      <c r="AD1382" s="8"/>
      <c r="AE1382" s="8"/>
      <c r="AF1382" s="8"/>
      <c r="AG1382" s="8"/>
      <c r="AH1382" s="8"/>
      <c r="AI1382" s="8"/>
      <c r="AJ1382" s="8"/>
      <c r="AK1382" s="8"/>
      <c r="AL1382" s="8"/>
      <c r="AM1382" s="8"/>
      <c r="AN1382" s="8"/>
      <c r="AO1382" s="8"/>
      <c r="AP1382" s="8"/>
      <c r="AQ1382" s="8"/>
      <c r="AR1382" s="8"/>
      <c r="AS1382" s="8"/>
      <c r="AT1382" s="8"/>
      <c r="AU1382" s="8"/>
      <c r="AV1382" s="8"/>
      <c r="AW1382" s="8"/>
      <c r="AX1382" s="8"/>
      <c r="AY1382" s="8"/>
      <c r="AZ1382" s="8"/>
      <c r="BA1382" s="8"/>
      <c r="BB1382" s="8"/>
      <c r="BC1382" s="8"/>
      <c r="BD1382" s="8"/>
      <c r="BE1382" s="8"/>
      <c r="BF1382" s="8"/>
      <c r="BG1382" s="8"/>
      <c r="BH1382" s="8"/>
      <c r="BI1382" s="8"/>
      <c r="BJ1382" s="8"/>
      <c r="BK1382" s="8"/>
      <c r="BL1382" s="8"/>
      <c r="BM1382" s="8"/>
      <c r="BN1382" s="8"/>
      <c r="BO1382" s="8"/>
      <c r="BP1382" s="8"/>
      <c r="BQ1382" s="8"/>
      <c r="BR1382" s="8"/>
      <c r="BS1382" s="8"/>
      <c r="BT1382" s="8"/>
      <c r="BU1382" s="8"/>
      <c r="BV1382" s="8"/>
      <c r="BW1382" s="8"/>
      <c r="BX1382" s="8"/>
      <c r="BY1382" s="8"/>
      <c r="BZ1382" s="8"/>
      <c r="CA1382" s="8"/>
      <c r="CB1382" s="8"/>
      <c r="CC1382" s="8"/>
      <c r="CD1382" s="8"/>
      <c r="CE1382" s="8"/>
      <c r="CF1382" s="8"/>
      <c r="CG1382" s="8"/>
      <c r="CH1382" s="8"/>
      <c r="CI1382" s="8"/>
      <c r="CJ1382" s="8"/>
      <c r="CK1382" s="8"/>
      <c r="CL1382" s="8"/>
      <c r="CM1382" s="8"/>
      <c r="CN1382" s="8"/>
      <c r="CO1382" s="8"/>
      <c r="CP1382" s="8"/>
      <c r="CQ1382" s="8"/>
      <c r="CR1382" s="8"/>
      <c r="CS1382" s="8"/>
      <c r="CT1382" s="8"/>
      <c r="CU1382" s="8"/>
      <c r="CV1382" s="8"/>
      <c r="CW1382" s="8"/>
      <c r="CX1382" s="8"/>
      <c r="CY1382" s="8"/>
      <c r="CZ1382" s="8"/>
      <c r="DA1382" s="8"/>
      <c r="DB1382" s="8"/>
      <c r="DC1382" s="8"/>
      <c r="DD1382" s="8"/>
      <c r="DE1382" s="8"/>
      <c r="DF1382" s="8"/>
      <c r="DG1382" s="8"/>
      <c r="DH1382" s="8"/>
      <c r="DI1382" s="8"/>
      <c r="DJ1382" s="8"/>
      <c r="DK1382" s="8"/>
      <c r="DL1382" s="8"/>
      <c r="DM1382" s="8"/>
      <c r="DN1382" s="8"/>
      <c r="DO1382" s="8"/>
      <c r="DP1382" s="8"/>
      <c r="DQ1382" s="8"/>
      <c r="DR1382" s="8"/>
      <c r="DS1382" s="8"/>
      <c r="DT1382" s="8"/>
      <c r="DU1382" s="8"/>
      <c r="DV1382" s="8"/>
      <c r="DW1382" s="8"/>
      <c r="DX1382" s="8"/>
      <c r="DY1382" s="8"/>
      <c r="DZ1382" s="8"/>
      <c r="EA1382" s="8"/>
      <c r="EB1382" s="8"/>
      <c r="EC1382" s="8"/>
      <c r="ED1382" s="8"/>
      <c r="EE1382" s="8"/>
      <c r="EF1382" s="8"/>
      <c r="EG1382" s="8"/>
      <c r="EH1382" s="8"/>
      <c r="EI1382" s="8"/>
      <c r="EJ1382" s="8"/>
      <c r="EK1382" s="8"/>
      <c r="EL1382" s="8"/>
      <c r="EM1382" s="8"/>
      <c r="EN1382" s="8"/>
      <c r="EO1382" s="8"/>
      <c r="EP1382" s="8"/>
      <c r="EQ1382" s="8"/>
      <c r="ER1382" s="8"/>
      <c r="ES1382" s="8"/>
      <c r="ET1382" s="8"/>
      <c r="EU1382" s="8"/>
      <c r="EV1382" s="8"/>
      <c r="EW1382" s="8"/>
      <c r="EX1382" s="8"/>
      <c r="EY1382" s="8"/>
      <c r="EZ1382" s="8"/>
      <c r="FA1382" s="8"/>
      <c r="FB1382" s="8"/>
      <c r="FC1382" s="8"/>
      <c r="FD1382" s="8"/>
      <c r="FE1382" s="8"/>
      <c r="FF1382" s="8"/>
      <c r="FG1382" s="8"/>
      <c r="FH1382" s="8"/>
      <c r="FI1382" s="8"/>
      <c r="FJ1382" s="8"/>
      <c r="FK1382" s="8"/>
      <c r="FL1382" s="8"/>
      <c r="FM1382" s="8"/>
      <c r="FN1382" s="8"/>
      <c r="FO1382" s="8"/>
      <c r="FP1382" s="8"/>
      <c r="FQ1382" s="8"/>
      <c r="FR1382" s="8"/>
      <c r="FS1382" s="8"/>
      <c r="FT1382" s="8"/>
      <c r="FU1382" s="8"/>
      <c r="FV1382" s="8"/>
      <c r="FW1382" s="8"/>
      <c r="FX1382" s="8"/>
      <c r="FY1382" s="8"/>
      <c r="FZ1382" s="8"/>
      <c r="GA1382" s="8"/>
      <c r="GB1382" s="8"/>
      <c r="GC1382" s="8"/>
      <c r="GD1382" s="8"/>
      <c r="GE1382" s="8"/>
      <c r="GF1382" s="8"/>
      <c r="GG1382" s="8"/>
      <c r="GH1382" s="8"/>
      <c r="GI1382" s="8"/>
      <c r="GJ1382" s="8"/>
      <c r="GK1382" s="8"/>
      <c r="GL1382" s="8"/>
      <c r="GM1382" s="8"/>
      <c r="GN1382" s="8"/>
      <c r="GO1382" s="8"/>
      <c r="GP1382" s="8"/>
      <c r="GQ1382" s="8"/>
      <c r="GR1382" s="8"/>
      <c r="GS1382" s="8"/>
      <c r="GT1382" s="8"/>
      <c r="GU1382" s="8"/>
      <c r="GV1382" s="8"/>
      <c r="GW1382" s="8"/>
      <c r="GX1382" s="8"/>
      <c r="GY1382" s="8"/>
      <c r="GZ1382" s="8"/>
      <c r="HA1382" s="8"/>
      <c r="HB1382" s="8"/>
      <c r="HC1382" s="8"/>
      <c r="HD1382" s="8"/>
      <c r="HE1382" s="8"/>
      <c r="HF1382" s="8"/>
      <c r="HG1382" s="8"/>
      <c r="HH1382" s="8"/>
      <c r="HI1382" s="8"/>
      <c r="HJ1382" s="8"/>
      <c r="HK1382" s="8"/>
      <c r="HL1382" s="8"/>
      <c r="HM1382" s="8"/>
      <c r="HN1382" s="8"/>
      <c r="HO1382" s="8"/>
      <c r="HP1382" s="8"/>
      <c r="HQ1382" s="8"/>
      <c r="HR1382" s="8"/>
      <c r="HS1382" s="8"/>
      <c r="HT1382" s="8"/>
      <c r="HU1382" s="8"/>
      <c r="HV1382" s="8"/>
      <c r="HW1382" s="8"/>
      <c r="HX1382" s="8"/>
      <c r="HY1382" s="8"/>
      <c r="HZ1382" s="8"/>
      <c r="IA1382" s="8"/>
      <c r="IB1382" s="8"/>
      <c r="IC1382" s="8"/>
      <c r="ID1382" s="8"/>
      <c r="IE1382" s="8"/>
      <c r="IF1382" s="8"/>
      <c r="IG1382" s="8"/>
      <c r="IH1382" s="8"/>
      <c r="II1382" s="8"/>
      <c r="IJ1382" s="8"/>
      <c r="IK1382" s="8"/>
      <c r="IL1382" s="8"/>
      <c r="IM1382" s="8"/>
      <c r="IN1382" s="8"/>
      <c r="IO1382" s="8"/>
      <c r="IP1382" s="8"/>
      <c r="IQ1382" s="8"/>
      <c r="IR1382" s="8"/>
      <c r="IS1382" s="8"/>
      <c r="IT1382" s="8"/>
      <c r="IU1382" s="8"/>
      <c r="IV1382" s="8"/>
      <c r="IW1382" s="8"/>
    </row>
    <row r="1383" spans="1:257" x14ac:dyDescent="0.25">
      <c r="B1383" s="103"/>
      <c r="C1383" s="104"/>
      <c r="D1383" s="58"/>
      <c r="E1383" s="105"/>
      <c r="F1383" s="58"/>
      <c r="G1383" s="58"/>
      <c r="I1383" s="106"/>
      <c r="J1383" s="103"/>
    </row>
  </sheetData>
  <mergeCells count="32">
    <mergeCell ref="I9:AF9"/>
    <mergeCell ref="AB13:AB14"/>
    <mergeCell ref="AC13:AC14"/>
    <mergeCell ref="AD13:AD14"/>
    <mergeCell ref="AE13:AE14"/>
    <mergeCell ref="AF13:AF14"/>
    <mergeCell ref="I10:I14"/>
    <mergeCell ref="V13:V14"/>
    <mergeCell ref="W13:W14"/>
    <mergeCell ref="X13:X14"/>
    <mergeCell ref="Y13:Y14"/>
    <mergeCell ref="Z13:Z14"/>
    <mergeCell ref="AA13:AA14"/>
    <mergeCell ref="P13:P14"/>
    <mergeCell ref="Q13:Q14"/>
    <mergeCell ref="R13:R14"/>
    <mergeCell ref="C1:AF1"/>
    <mergeCell ref="B3:G3"/>
    <mergeCell ref="I3:AF3"/>
    <mergeCell ref="I5:AF6"/>
    <mergeCell ref="S13:S14"/>
    <mergeCell ref="T13:T14"/>
    <mergeCell ref="U13:U14"/>
    <mergeCell ref="J10:AF10"/>
    <mergeCell ref="J11:T11"/>
    <mergeCell ref="U11:AF11"/>
    <mergeCell ref="J13:J14"/>
    <mergeCell ref="K13:K14"/>
    <mergeCell ref="L13:L14"/>
    <mergeCell ref="M13:M14"/>
    <mergeCell ref="N13:N14"/>
    <mergeCell ref="O13:O14"/>
  </mergeCells>
  <phoneticPr fontId="0" type="noConversion"/>
  <conditionalFormatting sqref="J226:AF229 J231:AF234 J236:AF239 J241:AF244 J246:AF249 J251:AF254 J261:AF262 J266:AF267 J271:AF272 J276:AF277 J281:AF282 J286:AF289 J291:AF294 J296:AF299 J301:AF304 J306:AF307 J309:AF311 J315:AF317 J319:AF321 J323:AF325 J327:AF329 J331:AF332 J334:AF335 J337:AF339 J341:AF343 J345:AF347 J349:AF351 J353:AF354 J356:AF357 J359:AF361 J363:AF365 J367:AF369 J371:AF373 J375:AF376 J378:AF379 J381:AF388 J390:AF397 J399:AF406 J408:AF415 J417:AF424 J426:AF433 J435:AF441 J443:AF449 J451:AF457 J459:AF467 J469:AF475 J477:AF483 J485:AF491 J493:AF501 J503:AF511 J513:AF521 J523:AF531 J533:AF541 J543:AF551 J553:AF561 J563:AF567 J569:AF573 J575:AF579 J581:AF588 J591:AF594 J603:AF604 J606:AF608 J611:AF615 J617:AF618 J620:AF625 J627:AF635 J637:AF650 J652:AF652 J654:AF669 J672:AF672 J677:AF678 J681:AF683 J685:AF689 J692:AF695 J697:AF701 J705:AF706 J708:AF710 J713:AF713 J715:AF719 J721:AF733 J735:AF738 J740:AF741 J743:AF744 J746:AF748 J750:AF765 J767:AF768 J771:AF787 J789:AF828 J830:AF832 J836:AF850 J854:AF868 J870:AF875 J880:AF880 J882:AF883 J885:AF891 J893:AF897 J899:AF905 J908:AF910 J912:AF913 J915:AF915 J921:AF922 J924:AF928 J930:AF931 J933:AF933 J935:AF936 J939:AF940 J942:AF944 J946:AF949 J951:AF952 J954:AF960 J962:AF963 J966:AF968 J970:AF971 J973:AF982 J984:AF984 J986:AF986 J995:AF1013 J1016:AF1017 J1019:AF1020 J1022:AF1023 J1025:AF1026 J1031:AF1032 J1035:AF1039 J1041:AF1041 J1045:AF1046 J1048:AF1049 J1051:AF1051 J1057:V1057 J1066:AF1067 J256:AF259 J597:AF597 J988:AF988 J1062:AF1064 X1057:AF1057">
    <cfRule type="expression" dxfId="49" priority="60">
      <formula>J226=0</formula>
    </cfRule>
  </conditionalFormatting>
  <conditionalFormatting sqref="I226:I229 I231:I234 I236:I239 I241:I244 I246:I249 I251:I254 I256:I259 I261:I264 I266:I269 I271:I274 I276:I279 I281:I284 I286:I289 I291:I294 I296:I299 I301:I304 I306:I307 I309:I311 I315:I317 I319:I321 I323:I325 I327:I329 I331:I332 I334:I335 I337:I339 I341:I343 I345:I347 I349:I351 I353:I354 I356:I357 I359:I361 I363:I365 I367:I369 I371:I373 I375:I376 I378:I379 I381:I388 I390:I397 I399:I406 I408:I415 I417:I424 I426:I433 I435:I441 I443:I449 I451:I457 I459:I467 I469:I475 I477:I483 I485:I491 I493:I501 I503:I511 I513:I521 I523:I531 I533:I541 I543:I551 I553:I561 I563:I567 I569:I573 I575:I579 I581:I588 I591:I594 I603:I604 I606:I608 I611:I615 I617:I618 I620:I625 I627:I635 I637:I650 I652 I654:I669 I672 I677:I678 I681:I683 I685:I689 I692:I695 I697:I701 I705:I706 I708:I710 I713 I715:I719 I721:I733 I735:I738 I740:I741 I743:I744 I746:I748 I750:I765 I767:I768 I771:I787 I789:I828 I830:I832 I836:I850 I854:I868 I870:I875 I880 I882:I883 I885:I891 I893:I897 I899:I905 I908:I910 I912:I913 I915 I921:I922 I924:I928 I930:I931 I933 I935:I936 I939:I940 I942:I944 I946:I949 I951:I952 I954:I960 I962:I963 I966:I968 I970:I971 I973:I982 I984 I986 I995:I1013 I1016:I1017 I1019:I1020 I1022:I1023 I1025:I1026 I1031:I1032 I1035:I1039 I1041 I1045:I1046 I1062:I1064 I1066:I1067 I1048:I1051 I597:I601 I988">
    <cfRule type="expression" dxfId="48" priority="59">
      <formula>I226="LAMal"</formula>
    </cfRule>
  </conditionalFormatting>
  <conditionalFormatting sqref="J263:AF264">
    <cfRule type="expression" dxfId="47" priority="53">
      <formula>J263=0</formula>
    </cfRule>
  </conditionalFormatting>
  <conditionalFormatting sqref="J268:AF269">
    <cfRule type="expression" dxfId="46" priority="52">
      <formula>J268=0</formula>
    </cfRule>
  </conditionalFormatting>
  <conditionalFormatting sqref="J273:AF274">
    <cfRule type="expression" dxfId="45" priority="51">
      <formula>J273=0</formula>
    </cfRule>
  </conditionalFormatting>
  <conditionalFormatting sqref="J278:AF279">
    <cfRule type="expression" dxfId="44" priority="50">
      <formula>J278=0</formula>
    </cfRule>
  </conditionalFormatting>
  <conditionalFormatting sqref="J283:AF284">
    <cfRule type="expression" dxfId="43" priority="49">
      <formula>J283=0</formula>
    </cfRule>
  </conditionalFormatting>
  <conditionalFormatting sqref="J703:AF703">
    <cfRule type="expression" dxfId="42" priority="48">
      <formula>J703=0</formula>
    </cfRule>
  </conditionalFormatting>
  <conditionalFormatting sqref="I703">
    <cfRule type="expression" dxfId="41" priority="47">
      <formula>I703="LAMal"</formula>
    </cfRule>
  </conditionalFormatting>
  <conditionalFormatting sqref="J704:AF704">
    <cfRule type="expression" dxfId="40" priority="46">
      <formula>J704=0</formula>
    </cfRule>
  </conditionalFormatting>
  <conditionalFormatting sqref="I704">
    <cfRule type="expression" dxfId="39" priority="45">
      <formula>I704="LAMal"</formula>
    </cfRule>
  </conditionalFormatting>
  <conditionalFormatting sqref="J914:AF914">
    <cfRule type="expression" dxfId="38" priority="44">
      <formula>J914=0</formula>
    </cfRule>
  </conditionalFormatting>
  <conditionalFormatting sqref="I914">
    <cfRule type="expression" dxfId="37" priority="43">
      <formula>I914="LAMal"</formula>
    </cfRule>
  </conditionalFormatting>
  <conditionalFormatting sqref="J1028:AF1029">
    <cfRule type="expression" dxfId="36" priority="42">
      <formula>J1028=0</formula>
    </cfRule>
  </conditionalFormatting>
  <conditionalFormatting sqref="I1028:I1029">
    <cfRule type="expression" dxfId="35" priority="41">
      <formula>I1028="LAMal"</formula>
    </cfRule>
  </conditionalFormatting>
  <conditionalFormatting sqref="J1050:AF1050">
    <cfRule type="expression" dxfId="34" priority="40">
      <formula>J1050=0</formula>
    </cfRule>
  </conditionalFormatting>
  <conditionalFormatting sqref="J1056:AF1056">
    <cfRule type="expression" dxfId="33" priority="39">
      <formula>J1056=0</formula>
    </cfRule>
  </conditionalFormatting>
  <conditionalFormatting sqref="I1056">
    <cfRule type="expression" dxfId="32" priority="38">
      <formula>I1056="LAMal"</formula>
    </cfRule>
  </conditionalFormatting>
  <conditionalFormatting sqref="J595:AF595">
    <cfRule type="expression" dxfId="31" priority="37">
      <formula>J595=0</formula>
    </cfRule>
  </conditionalFormatting>
  <conditionalFormatting sqref="I595">
    <cfRule type="expression" dxfId="30" priority="36">
      <formula>I595="LAMal"</formula>
    </cfRule>
  </conditionalFormatting>
  <conditionalFormatting sqref="J690:AF690">
    <cfRule type="expression" dxfId="29" priority="33">
      <formula>J690=0</formula>
    </cfRule>
  </conditionalFormatting>
  <conditionalFormatting sqref="I690">
    <cfRule type="expression" dxfId="28" priority="32">
      <formula>I690="LAMal"</formula>
    </cfRule>
  </conditionalFormatting>
  <conditionalFormatting sqref="J987:AF987">
    <cfRule type="expression" dxfId="27" priority="31">
      <formula>J987=0</formula>
    </cfRule>
  </conditionalFormatting>
  <conditionalFormatting sqref="I987">
    <cfRule type="expression" dxfId="26" priority="30">
      <formula>I987="LAMal"</formula>
    </cfRule>
  </conditionalFormatting>
  <conditionalFormatting sqref="J989:AF993">
    <cfRule type="expression" dxfId="25" priority="29">
      <formula>J989=0</formula>
    </cfRule>
  </conditionalFormatting>
  <conditionalFormatting sqref="I989:I993">
    <cfRule type="expression" dxfId="24" priority="28">
      <formula>I989="LAMal"</formula>
    </cfRule>
  </conditionalFormatting>
  <conditionalFormatting sqref="J596:AF596">
    <cfRule type="expression" dxfId="23" priority="27">
      <formula>J596=0</formula>
    </cfRule>
  </conditionalFormatting>
  <conditionalFormatting sqref="I596">
    <cfRule type="expression" dxfId="22" priority="26">
      <formula>I596="LAMal"</formula>
    </cfRule>
  </conditionalFormatting>
  <conditionalFormatting sqref="J1058:AF1058 J1059:V1059 X1059:AE1059">
    <cfRule type="expression" dxfId="21" priority="25">
      <formula>J1058=0</formula>
    </cfRule>
  </conditionalFormatting>
  <conditionalFormatting sqref="I1059">
    <cfRule type="expression" dxfId="20" priority="22">
      <formula>I1059="LAMal"</formula>
    </cfRule>
  </conditionalFormatting>
  <conditionalFormatting sqref="I1058">
    <cfRule type="expression" dxfId="19" priority="21">
      <formula>I1058="LAMal"</formula>
    </cfRule>
  </conditionalFormatting>
  <conditionalFormatting sqref="I1057">
    <cfRule type="expression" dxfId="18" priority="20">
      <formula>I1057="LAMal"</formula>
    </cfRule>
  </conditionalFormatting>
  <conditionalFormatting sqref="AF1059">
    <cfRule type="expression" dxfId="17" priority="18">
      <formula>AF1059=0</formula>
    </cfRule>
  </conditionalFormatting>
  <conditionalFormatting sqref="W1057">
    <cfRule type="expression" dxfId="16" priority="17">
      <formula>W1057=0</formula>
    </cfRule>
  </conditionalFormatting>
  <conditionalFormatting sqref="W1059">
    <cfRule type="expression" dxfId="15" priority="16">
      <formula>W1059=0</formula>
    </cfRule>
  </conditionalFormatting>
  <conditionalFormatting sqref="J598:T598 J600:T600">
    <cfRule type="expression" dxfId="14" priority="15">
      <formula>J598=0</formula>
    </cfRule>
  </conditionalFormatting>
  <conditionalFormatting sqref="AF600">
    <cfRule type="expression" dxfId="13" priority="9">
      <formula>AF600=0</formula>
    </cfRule>
  </conditionalFormatting>
  <conditionalFormatting sqref="U598:V598">
    <cfRule type="expression" dxfId="12" priority="14">
      <formula>U598=0</formula>
    </cfRule>
  </conditionalFormatting>
  <conditionalFormatting sqref="X598:AE598">
    <cfRule type="expression" dxfId="11" priority="13">
      <formula>X598=0</formula>
    </cfRule>
  </conditionalFormatting>
  <conditionalFormatting sqref="AF598">
    <cfRule type="expression" dxfId="10" priority="12">
      <formula>AF598=0</formula>
    </cfRule>
  </conditionalFormatting>
  <conditionalFormatting sqref="W600">
    <cfRule type="expression" dxfId="9" priority="11">
      <formula>W600=0</formula>
    </cfRule>
  </conditionalFormatting>
  <conditionalFormatting sqref="X600:AE600">
    <cfRule type="expression" dxfId="8" priority="10">
      <formula>X600=0</formula>
    </cfRule>
  </conditionalFormatting>
  <conditionalFormatting sqref="AF599">
    <cfRule type="expression" dxfId="7" priority="5">
      <formula>AF599=0</formula>
    </cfRule>
  </conditionalFormatting>
  <conditionalFormatting sqref="J599:T599">
    <cfRule type="expression" dxfId="6" priority="8">
      <formula>J599=0</formula>
    </cfRule>
  </conditionalFormatting>
  <conditionalFormatting sqref="U599:V599">
    <cfRule type="expression" dxfId="5" priority="7">
      <formula>U599=0</formula>
    </cfRule>
  </conditionalFormatting>
  <conditionalFormatting sqref="X599:AE599">
    <cfRule type="expression" dxfId="4" priority="6">
      <formula>X599=0</formula>
    </cfRule>
  </conditionalFormatting>
  <conditionalFormatting sqref="J601:T601">
    <cfRule type="expression" dxfId="3" priority="4">
      <formula>J601=0</formula>
    </cfRule>
  </conditionalFormatting>
  <conditionalFormatting sqref="AF601">
    <cfRule type="expression" dxfId="2" priority="1">
      <formula>AF601=0</formula>
    </cfRule>
  </conditionalFormatting>
  <conditionalFormatting sqref="W601">
    <cfRule type="expression" dxfId="1" priority="3">
      <formula>W601=0</formula>
    </cfRule>
  </conditionalFormatting>
  <conditionalFormatting sqref="X601:AE601">
    <cfRule type="expression" dxfId="0" priority="2">
      <formula>X601=0</formula>
    </cfRule>
  </conditionalFormatting>
  <printOptions horizontalCentered="1" verticalCentered="1"/>
  <pageMargins left="0" right="0" top="0" bottom="0" header="0.19685039370078741" footer="0"/>
  <pageSetup paperSize="8" scale="45" fitToHeight="1000" orientation="portrait" r:id="rId1"/>
  <headerFooter alignWithMargins="0">
    <oddFooter>&amp;L&amp;"Arial,Gras"&amp;8&amp;Z&amp;F&amp;R&amp;"Arial,Gras"&amp;8&amp;D</oddFooter>
  </headerFooter>
  <rowBreaks count="2" manualBreakCount="2">
    <brk id="108" max="16383" man="1"/>
    <brk id="223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Plan comptable</vt:lpstr>
      <vt:lpstr>'Plan comptable'!Impression_des_titres</vt:lpstr>
      <vt:lpstr>'Plan comptable'!Zone_d_impression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Projet - Plan comptable RPC - juillet 2008 - v 2</dc:title>
  <dc:creator>Dembinski Antoine (DCS)</dc:creator>
  <cp:lastModifiedBy>Dembinski Antoine (DSES)</cp:lastModifiedBy>
  <cp:lastPrinted>2022-11-29T09:19:52Z</cp:lastPrinted>
  <dcterms:created xsi:type="dcterms:W3CDTF">2003-08-31T23:59:45Z</dcterms:created>
  <dcterms:modified xsi:type="dcterms:W3CDTF">2024-12-15T14:17:19Z</dcterms:modified>
</cp:coreProperties>
</file>