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UO3520\12_INSTITUTIONS_SUBVENTIONNEES\07_Gestion_admin\"/>
    </mc:Choice>
  </mc:AlternateContent>
  <workbookProtection workbookAlgorithmName="SHA-512" workbookHashValue="gLfXAOAYkEbFOgL7JKVDprlTaVYz+8ac5hkDg1oG1WiSdvIHagrSREcKZnTFZtw6Zit9UYvCFCM/ovN6aV/AjQ==" workbookSaltValue="MuWZZeQjYDBFZ7rGm0z9qw==" workbookSpinCount="100000" lockStructure="1"/>
  <bookViews>
    <workbookView xWindow="1395" yWindow="330" windowWidth="13965" windowHeight="10185"/>
  </bookViews>
  <sheets>
    <sheet name="Budget_comptes_Projet" sheetId="1" r:id="rId1"/>
  </sheets>
  <calcPr calcId="162913"/>
</workbook>
</file>

<file path=xl/calcChain.xml><?xml version="1.0" encoding="utf-8"?>
<calcChain xmlns="http://schemas.openxmlformats.org/spreadsheetml/2006/main">
  <c r="D15" i="1" l="1"/>
  <c r="F28" i="1" l="1"/>
  <c r="G28" i="1"/>
  <c r="G33" i="1"/>
  <c r="G34" i="1"/>
  <c r="F33" i="1"/>
  <c r="F34" i="1"/>
  <c r="E15" i="1" l="1"/>
  <c r="D29" i="1"/>
  <c r="G58" i="1"/>
  <c r="F58" i="1"/>
  <c r="G49" i="1"/>
  <c r="F49" i="1"/>
  <c r="G48" i="1"/>
  <c r="F48" i="1"/>
  <c r="G39" i="1"/>
  <c r="F39" i="1"/>
  <c r="G38" i="1"/>
  <c r="F38" i="1"/>
  <c r="G37" i="1"/>
  <c r="F37" i="1"/>
  <c r="D45" i="1" l="1"/>
  <c r="I28" i="1"/>
  <c r="H28" i="1"/>
  <c r="F47" i="1"/>
  <c r="G17" i="1"/>
  <c r="G18" i="1"/>
  <c r="G19" i="1"/>
  <c r="G20" i="1"/>
  <c r="G21" i="1"/>
  <c r="G22" i="1"/>
  <c r="G23" i="1"/>
  <c r="G24" i="1"/>
  <c r="G25" i="1"/>
  <c r="G26" i="1"/>
  <c r="G27" i="1"/>
  <c r="F19" i="1"/>
  <c r="F20" i="1"/>
  <c r="F21" i="1"/>
  <c r="F22" i="1"/>
  <c r="F23" i="1"/>
  <c r="F24" i="1"/>
  <c r="F25" i="1"/>
  <c r="F26" i="1"/>
  <c r="F27" i="1"/>
  <c r="E65" i="1"/>
  <c r="E68" i="1" s="1"/>
  <c r="D65" i="1"/>
  <c r="E29" i="1"/>
  <c r="G30" i="1"/>
  <c r="G31" i="1"/>
  <c r="G32" i="1"/>
  <c r="G35" i="1"/>
  <c r="G36" i="1"/>
  <c r="G40" i="1"/>
  <c r="G41" i="1"/>
  <c r="G42" i="1"/>
  <c r="G43" i="1"/>
  <c r="G44" i="1"/>
  <c r="G47" i="1"/>
  <c r="G50" i="1"/>
  <c r="G51" i="1"/>
  <c r="G52" i="1"/>
  <c r="G53" i="1"/>
  <c r="G54" i="1"/>
  <c r="G55" i="1"/>
  <c r="G56" i="1"/>
  <c r="G57" i="1"/>
  <c r="G59" i="1"/>
  <c r="G60" i="1"/>
  <c r="G61" i="1"/>
  <c r="G62" i="1"/>
  <c r="G63" i="1"/>
  <c r="G64" i="1"/>
  <c r="F18" i="1"/>
  <c r="F30" i="1"/>
  <c r="F31" i="1"/>
  <c r="F32" i="1"/>
  <c r="F35" i="1"/>
  <c r="F36" i="1"/>
  <c r="F40" i="1"/>
  <c r="F41" i="1"/>
  <c r="F42" i="1"/>
  <c r="F43" i="1"/>
  <c r="F44" i="1"/>
  <c r="F50" i="1"/>
  <c r="F51" i="1"/>
  <c r="F52" i="1"/>
  <c r="F53" i="1"/>
  <c r="F54" i="1"/>
  <c r="F55" i="1"/>
  <c r="F56" i="1"/>
  <c r="F57" i="1"/>
  <c r="F59" i="1"/>
  <c r="F60" i="1"/>
  <c r="F61" i="1"/>
  <c r="F62" i="1"/>
  <c r="F63" i="1"/>
  <c r="F64" i="1"/>
  <c r="F17" i="1"/>
  <c r="G16" i="1"/>
  <c r="F16" i="1"/>
  <c r="F65" i="1" l="1"/>
  <c r="D66" i="1"/>
  <c r="I29" i="1"/>
  <c r="G65" i="1"/>
  <c r="F29" i="1"/>
  <c r="G29" i="1"/>
  <c r="E45" i="1"/>
  <c r="E66" i="1" s="1"/>
  <c r="F15" i="1"/>
  <c r="G15" i="1"/>
  <c r="G66" i="1" l="1"/>
  <c r="F45" i="1"/>
  <c r="G45" i="1"/>
  <c r="F66" i="1"/>
</calcChain>
</file>

<file path=xl/sharedStrings.xml><?xml version="1.0" encoding="utf-8"?>
<sst xmlns="http://schemas.openxmlformats.org/spreadsheetml/2006/main" count="50" uniqueCount="48">
  <si>
    <t>Recettes</t>
  </si>
  <si>
    <t>Dépenses</t>
  </si>
  <si>
    <t>TOTAL</t>
  </si>
  <si>
    <t>Dates début / fin :</t>
  </si>
  <si>
    <t>Confédération</t>
  </si>
  <si>
    <t>Fondation privée</t>
  </si>
  <si>
    <t>Loterie Romande</t>
  </si>
  <si>
    <t>Autres cantons et communes</t>
  </si>
  <si>
    <t xml:space="preserve">Nom du projet : </t>
  </si>
  <si>
    <t>Rubriques</t>
  </si>
  <si>
    <t>RESULTAT</t>
  </si>
  <si>
    <t>Charges de personnel et assimilés</t>
  </si>
  <si>
    <t xml:space="preserve">Salaires et charges sociales </t>
  </si>
  <si>
    <t>Honoraires pour prestations de tiers</t>
  </si>
  <si>
    <t>Autres charges</t>
  </si>
  <si>
    <t>Ecarts [CHF]</t>
  </si>
  <si>
    <t>Ecarts [%]</t>
  </si>
  <si>
    <t xml:space="preserve">Budget et comptes                            </t>
  </si>
  <si>
    <t xml:space="preserve">Association : </t>
  </si>
  <si>
    <t>Dons</t>
  </si>
  <si>
    <t>Ecart [EPT]</t>
  </si>
  <si>
    <t>EPT* budgété</t>
  </si>
  <si>
    <t>EPT* réel</t>
  </si>
  <si>
    <t>*EPT: équivalent plein temps</t>
  </si>
  <si>
    <t>Lors de votre demande, prière d'inscrire les montants dans les colonnes Budget (D) et EPT budgété (H)</t>
  </si>
  <si>
    <t>A la clôture de l'exercice, prière de compléter les montants dans les colonnes Comptes (E) et EPT réel (I)</t>
  </si>
  <si>
    <t>Locations de salles, de stands et autres espaces liés au projet</t>
  </si>
  <si>
    <t>Achat ou location de matériel</t>
  </si>
  <si>
    <t>Frais administratifs liés au projet</t>
  </si>
  <si>
    <t>Date :</t>
  </si>
  <si>
    <t>Prénom, Nom :</t>
  </si>
  <si>
    <t>Signature :</t>
  </si>
  <si>
    <t>Autres recettes</t>
  </si>
  <si>
    <t>Fournitures de bureau pour le projet</t>
  </si>
  <si>
    <t>Les Rubriques déjà existantes (C) peuvent être complétées par d'autres rubriques (saisie libre dans les cellules bleues et roses)</t>
  </si>
  <si>
    <t>Les explications nécessaires à la compréhension des rubriques peuvent être jointes sur un document à part</t>
  </si>
  <si>
    <t>Comptes 202X</t>
  </si>
  <si>
    <t>Budget 202X</t>
  </si>
  <si>
    <t>202X</t>
  </si>
  <si>
    <t>Subvention DSM</t>
  </si>
  <si>
    <t>Subvention DCS</t>
  </si>
  <si>
    <t>Subvention DIP</t>
  </si>
  <si>
    <t>Subventions autres départements</t>
  </si>
  <si>
    <t>Subvention Communes genevoises</t>
  </si>
  <si>
    <t>Subvention Ville de Genève</t>
  </si>
  <si>
    <t>Autres charges de personnel</t>
  </si>
  <si>
    <t>taux de subventionnement de l'OCS</t>
  </si>
  <si>
    <t>exercice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</si>
</sst>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;\(#,##0\);&quot;-&quot;"/>
    <numFmt numFmtId="165" formatCode="0.0%;\-0.0%;&quot;-&quot;"/>
    <numFmt numFmtId="166" formatCode="#,##0.00;\(#,##0.00\);&quot;-&quot;"/>
  </numFmts>
  <fonts count="15" x14ac:knownFonts="1">
    <font>
      <sz val="10"/>
      <name val="MS Sans Serif"/>
    </font>
    <font>
      <sz val="10"/>
      <name val="MS Sans Serif"/>
      <family val="2"/>
    </font>
    <font>
      <sz val="8"/>
      <name val="MS Sans Serif"/>
      <family val="2"/>
    </font>
    <font>
      <b/>
      <sz val="9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b/>
      <sz val="8"/>
      <name val="Arial"/>
      <family val="2"/>
    </font>
    <font>
      <b/>
      <sz val="18"/>
      <name val="MS Sans Serif"/>
      <family val="2"/>
    </font>
    <font>
      <b/>
      <sz val="13.5"/>
      <name val="MS Sans Serif"/>
      <family val="2"/>
    </font>
    <font>
      <sz val="14"/>
      <name val="Arial"/>
      <family val="2"/>
    </font>
    <font>
      <b/>
      <sz val="10"/>
      <name val="MS Sans Serif"/>
      <family val="2"/>
    </font>
    <font>
      <sz val="8"/>
      <name val="Arial"/>
      <family val="2"/>
    </font>
    <font>
      <i/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B6B6B6"/>
        <bgColor indexed="64"/>
      </patternFill>
    </fill>
    <fill>
      <patternFill patternType="solid">
        <fgColor theme="5" tint="0.79998168889431442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/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0">
    <xf numFmtId="0" fontId="0" fillId="0" borderId="0" xfId="0"/>
    <xf numFmtId="0" fontId="8" fillId="2" borderId="1" xfId="0" applyFont="1" applyFill="1" applyBorder="1" applyProtection="1">
      <protection locked="0"/>
    </xf>
    <xf numFmtId="0" fontId="8" fillId="2" borderId="2" xfId="0" applyFont="1" applyFill="1" applyBorder="1" applyProtection="1">
      <protection locked="0"/>
    </xf>
    <xf numFmtId="0" fontId="11" fillId="2" borderId="3" xfId="0" applyNumberFormat="1" applyFont="1" applyFill="1" applyBorder="1" applyAlignment="1" applyProtection="1">
      <alignment horizontal="right" vertical="center"/>
      <protection locked="0"/>
    </xf>
    <xf numFmtId="166" fontId="4" fillId="2" borderId="10" xfId="0" applyNumberFormat="1" applyFont="1" applyFill="1" applyBorder="1" applyProtection="1">
      <protection locked="0"/>
    </xf>
    <xf numFmtId="0" fontId="8" fillId="2" borderId="1" xfId="0" applyFont="1" applyFill="1" applyBorder="1" applyAlignment="1" applyProtection="1">
      <protection locked="0"/>
    </xf>
    <xf numFmtId="0" fontId="8" fillId="2" borderId="2" xfId="0" applyFont="1" applyFill="1" applyBorder="1" applyAlignment="1" applyProtection="1">
      <protection locked="0"/>
    </xf>
    <xf numFmtId="0" fontId="11" fillId="0" borderId="11" xfId="0" applyFont="1" applyBorder="1" applyAlignment="1" applyProtection="1">
      <alignment vertical="center"/>
    </xf>
    <xf numFmtId="0" fontId="11" fillId="0" borderId="12" xfId="0" applyFont="1" applyBorder="1" applyAlignment="1" applyProtection="1">
      <alignment vertical="center"/>
    </xf>
    <xf numFmtId="0" fontId="6" fillId="0" borderId="12" xfId="0" applyFont="1" applyBorder="1" applyProtection="1"/>
    <xf numFmtId="0" fontId="11" fillId="0" borderId="12" xfId="0" applyFont="1" applyBorder="1" applyAlignment="1" applyProtection="1">
      <alignment horizontal="right" vertical="center"/>
    </xf>
    <xf numFmtId="0" fontId="6" fillId="0" borderId="0" xfId="0" applyFont="1" applyProtection="1"/>
    <xf numFmtId="0" fontId="11" fillId="0" borderId="0" xfId="0" applyFont="1" applyBorder="1" applyAlignment="1" applyProtection="1">
      <alignment vertical="center"/>
    </xf>
    <xf numFmtId="0" fontId="6" fillId="0" borderId="0" xfId="0" applyFont="1" applyBorder="1" applyProtection="1"/>
    <xf numFmtId="0" fontId="5" fillId="0" borderId="13" xfId="0" applyFont="1" applyFill="1" applyBorder="1" applyAlignment="1" applyProtection="1">
      <alignment vertical="center"/>
    </xf>
    <xf numFmtId="0" fontId="5" fillId="0" borderId="7" xfId="0" applyFont="1" applyFill="1" applyBorder="1" applyAlignment="1" applyProtection="1"/>
    <xf numFmtId="0" fontId="9" fillId="0" borderId="0" xfId="0" applyFont="1" applyAlignment="1" applyProtection="1">
      <alignment vertical="center"/>
    </xf>
    <xf numFmtId="0" fontId="5" fillId="0" borderId="14" xfId="0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vertical="center"/>
    </xf>
    <xf numFmtId="0" fontId="0" fillId="0" borderId="0" xfId="0" applyProtection="1"/>
    <xf numFmtId="0" fontId="5" fillId="0" borderId="15" xfId="0" applyFont="1" applyFill="1" applyBorder="1" applyAlignment="1" applyProtection="1">
      <alignment vertical="center"/>
    </xf>
    <xf numFmtId="0" fontId="5" fillId="0" borderId="5" xfId="0" applyFont="1" applyFill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6" fillId="3" borderId="16" xfId="0" applyFont="1" applyFill="1" applyBorder="1" applyProtection="1"/>
    <xf numFmtId="0" fontId="6" fillId="3" borderId="17" xfId="0" applyFont="1" applyFill="1" applyBorder="1" applyProtection="1"/>
    <xf numFmtId="0" fontId="5" fillId="3" borderId="11" xfId="0" applyFont="1" applyFill="1" applyBorder="1" applyAlignment="1" applyProtection="1">
      <alignment horizontal="left" indent="1"/>
    </xf>
    <xf numFmtId="0" fontId="3" fillId="3" borderId="17" xfId="0" applyFont="1" applyFill="1" applyBorder="1" applyAlignment="1" applyProtection="1">
      <alignment horizontal="center" wrapText="1"/>
    </xf>
    <xf numFmtId="0" fontId="7" fillId="0" borderId="14" xfId="0" applyFont="1" applyFill="1" applyBorder="1" applyProtection="1"/>
    <xf numFmtId="0" fontId="7" fillId="0" borderId="19" xfId="0" applyFont="1" applyFill="1" applyBorder="1" applyProtection="1"/>
    <xf numFmtId="0" fontId="6" fillId="0" borderId="20" xfId="0" applyFont="1" applyFill="1" applyBorder="1" applyProtection="1"/>
    <xf numFmtId="4" fontId="3" fillId="0" borderId="21" xfId="0" applyNumberFormat="1" applyFont="1" applyFill="1" applyBorder="1" applyProtection="1"/>
    <xf numFmtId="0" fontId="4" fillId="0" borderId="21" xfId="0" applyFont="1" applyFill="1" applyBorder="1" applyProtection="1"/>
    <xf numFmtId="0" fontId="4" fillId="0" borderId="20" xfId="0" applyFont="1" applyFill="1" applyBorder="1" applyProtection="1"/>
    <xf numFmtId="0" fontId="4" fillId="0" borderId="22" xfId="0" applyFont="1" applyFill="1" applyBorder="1" applyProtection="1"/>
    <xf numFmtId="0" fontId="8" fillId="0" borderId="1" xfId="0" applyFont="1" applyFill="1" applyBorder="1" applyAlignment="1" applyProtection="1"/>
    <xf numFmtId="0" fontId="8" fillId="0" borderId="1" xfId="0" applyFont="1" applyFill="1" applyBorder="1" applyProtection="1"/>
    <xf numFmtId="166" fontId="3" fillId="0" borderId="10" xfId="0" applyNumberFormat="1" applyFont="1" applyFill="1" applyBorder="1" applyProtection="1"/>
    <xf numFmtId="164" fontId="3" fillId="0" borderId="10" xfId="0" applyNumberFormat="1" applyFont="1" applyFill="1" applyBorder="1" applyProtection="1"/>
    <xf numFmtId="165" fontId="3" fillId="0" borderId="10" xfId="1" applyNumberFormat="1" applyFont="1" applyFill="1" applyBorder="1" applyProtection="1"/>
    <xf numFmtId="165" fontId="3" fillId="0" borderId="1" xfId="1" applyNumberFormat="1" applyFont="1" applyFill="1" applyBorder="1" applyProtection="1"/>
    <xf numFmtId="166" fontId="3" fillId="0" borderId="23" xfId="0" applyNumberFormat="1" applyFont="1" applyFill="1" applyBorder="1" applyProtection="1"/>
    <xf numFmtId="0" fontId="13" fillId="0" borderId="1" xfId="0" applyFont="1" applyFill="1" applyBorder="1" applyProtection="1"/>
    <xf numFmtId="4" fontId="4" fillId="0" borderId="10" xfId="0" applyNumberFormat="1" applyFont="1" applyFill="1" applyBorder="1" applyProtection="1"/>
    <xf numFmtId="2" fontId="4" fillId="0" borderId="10" xfId="0" applyNumberFormat="1" applyFont="1" applyFill="1" applyBorder="1" applyProtection="1"/>
    <xf numFmtId="165" fontId="5" fillId="3" borderId="26" xfId="0" applyNumberFormat="1" applyFont="1" applyFill="1" applyBorder="1" applyAlignment="1" applyProtection="1">
      <alignment horizontal="right"/>
    </xf>
    <xf numFmtId="0" fontId="6" fillId="0" borderId="14" xfId="0" applyFont="1" applyFill="1" applyBorder="1" applyProtection="1"/>
    <xf numFmtId="165" fontId="3" fillId="0" borderId="28" xfId="1" applyNumberFormat="1" applyFont="1" applyFill="1" applyBorder="1" applyAlignment="1" applyProtection="1"/>
    <xf numFmtId="165" fontId="3" fillId="0" borderId="4" xfId="1" applyNumberFormat="1" applyFont="1" applyFill="1" applyBorder="1" applyAlignment="1" applyProtection="1"/>
    <xf numFmtId="0" fontId="5" fillId="0" borderId="14" xfId="0" applyFont="1" applyFill="1" applyBorder="1" applyAlignment="1" applyProtection="1">
      <alignment horizontal="right"/>
    </xf>
    <xf numFmtId="164" fontId="3" fillId="0" borderId="29" xfId="0" applyNumberFormat="1" applyFont="1" applyFill="1" applyBorder="1" applyProtection="1"/>
    <xf numFmtId="165" fontId="3" fillId="0" borderId="29" xfId="1" applyNumberFormat="1" applyFont="1" applyFill="1" applyBorder="1" applyProtection="1"/>
    <xf numFmtId="166" fontId="3" fillId="4" borderId="17" xfId="0" applyNumberFormat="1" applyFont="1" applyFill="1" applyBorder="1" applyProtection="1"/>
    <xf numFmtId="164" fontId="3" fillId="4" borderId="17" xfId="0" applyNumberFormat="1" applyFont="1" applyFill="1" applyBorder="1" applyProtection="1"/>
    <xf numFmtId="165" fontId="3" fillId="4" borderId="17" xfId="1" applyNumberFormat="1" applyFont="1" applyFill="1" applyBorder="1" applyProtection="1"/>
    <xf numFmtId="0" fontId="8" fillId="0" borderId="31" xfId="0" applyFont="1" applyFill="1" applyBorder="1" applyAlignment="1" applyProtection="1">
      <alignment horizontal="right"/>
    </xf>
    <xf numFmtId="2" fontId="3" fillId="0" borderId="32" xfId="0" applyNumberFormat="1" applyFont="1" applyFill="1" applyBorder="1" applyProtection="1"/>
    <xf numFmtId="164" fontId="3" fillId="0" borderId="32" xfId="0" applyNumberFormat="1" applyFont="1" applyFill="1" applyBorder="1" applyProtection="1"/>
    <xf numFmtId="165" fontId="3" fillId="0" borderId="32" xfId="1" applyNumberFormat="1" applyFont="1" applyFill="1" applyBorder="1" applyProtection="1"/>
    <xf numFmtId="0" fontId="6" fillId="0" borderId="4" xfId="0" applyFont="1" applyBorder="1" applyProtection="1"/>
    <xf numFmtId="0" fontId="6" fillId="0" borderId="38" xfId="0" applyFont="1" applyBorder="1" applyProtection="1"/>
    <xf numFmtId="0" fontId="6" fillId="0" borderId="39" xfId="0" applyFont="1" applyBorder="1" applyProtection="1"/>
    <xf numFmtId="0" fontId="0" fillId="0" borderId="0" xfId="0" applyBorder="1" applyAlignment="1" applyProtection="1"/>
    <xf numFmtId="0" fontId="6" fillId="0" borderId="0" xfId="0" applyFont="1" applyAlignment="1" applyProtection="1"/>
    <xf numFmtId="0" fontId="0" fillId="0" borderId="0" xfId="0" applyAlignment="1" applyProtection="1"/>
    <xf numFmtId="0" fontId="5" fillId="0" borderId="11" xfId="0" applyFont="1" applyBorder="1" applyProtection="1"/>
    <xf numFmtId="0" fontId="5" fillId="0" borderId="3" xfId="0" applyFont="1" applyBorder="1" applyProtection="1"/>
    <xf numFmtId="0" fontId="12" fillId="0" borderId="0" xfId="0" applyFont="1" applyAlignment="1" applyProtection="1"/>
    <xf numFmtId="0" fontId="6" fillId="0" borderId="3" xfId="0" applyFont="1" applyBorder="1" applyProtection="1"/>
    <xf numFmtId="0" fontId="6" fillId="0" borderId="40" xfId="0" applyFont="1" applyBorder="1" applyProtection="1"/>
    <xf numFmtId="0" fontId="6" fillId="0" borderId="28" xfId="0" applyFont="1" applyBorder="1" applyProtection="1"/>
    <xf numFmtId="0" fontId="6" fillId="0" borderId="41" xfId="0" applyFont="1" applyBorder="1" applyProtection="1"/>
    <xf numFmtId="0" fontId="6" fillId="0" borderId="42" xfId="0" applyFont="1" applyBorder="1" applyProtection="1"/>
    <xf numFmtId="0" fontId="6" fillId="0" borderId="43" xfId="0" applyFont="1" applyBorder="1" applyProtection="1"/>
    <xf numFmtId="0" fontId="5" fillId="2" borderId="17" xfId="0" applyFont="1" applyFill="1" applyBorder="1" applyAlignment="1" applyProtection="1">
      <protection locked="0"/>
    </xf>
    <xf numFmtId="0" fontId="6" fillId="2" borderId="17" xfId="0" applyFont="1" applyFill="1" applyBorder="1" applyAlignment="1" applyProtection="1">
      <protection locked="0"/>
    </xf>
    <xf numFmtId="166" fontId="3" fillId="4" borderId="24" xfId="1" applyNumberFormat="1" applyFont="1" applyFill="1" applyBorder="1" applyProtection="1"/>
    <xf numFmtId="0" fontId="13" fillId="0" borderId="0" xfId="0" applyFont="1" applyBorder="1" applyAlignment="1" applyProtection="1"/>
    <xf numFmtId="0" fontId="6" fillId="0" borderId="7" xfId="0" applyFont="1" applyBorder="1" applyAlignment="1" applyProtection="1"/>
    <xf numFmtId="0" fontId="0" fillId="0" borderId="7" xfId="0" applyBorder="1" applyAlignment="1" applyProtection="1"/>
    <xf numFmtId="166" fontId="4" fillId="2" borderId="29" xfId="0" applyNumberFormat="1" applyFont="1" applyFill="1" applyBorder="1" applyProtection="1">
      <protection locked="0"/>
    </xf>
    <xf numFmtId="166" fontId="3" fillId="4" borderId="25" xfId="1" applyNumberFormat="1" applyFont="1" applyFill="1" applyBorder="1" applyProtection="1"/>
    <xf numFmtId="166" fontId="3" fillId="4" borderId="27" xfId="1" applyNumberFormat="1" applyFont="1" applyFill="1" applyBorder="1" applyProtection="1"/>
    <xf numFmtId="0" fontId="6" fillId="4" borderId="30" xfId="0" applyFont="1" applyFill="1" applyBorder="1" applyProtection="1"/>
    <xf numFmtId="0" fontId="8" fillId="4" borderId="11" xfId="0" applyFont="1" applyFill="1" applyBorder="1" applyAlignment="1" applyProtection="1">
      <alignment horizontal="right"/>
    </xf>
    <xf numFmtId="0" fontId="6" fillId="4" borderId="33" xfId="0" applyFont="1" applyFill="1" applyBorder="1" applyProtection="1"/>
    <xf numFmtId="0" fontId="8" fillId="4" borderId="34" xfId="0" applyFont="1" applyFill="1" applyBorder="1" applyAlignment="1" applyProtection="1">
      <alignment horizontal="right"/>
    </xf>
    <xf numFmtId="4" fontId="4" fillId="4" borderId="35" xfId="0" applyNumberFormat="1" applyFont="1" applyFill="1" applyBorder="1" applyProtection="1"/>
    <xf numFmtId="0" fontId="8" fillId="4" borderId="36" xfId="0" applyFont="1" applyFill="1" applyBorder="1" applyAlignment="1" applyProtection="1">
      <alignment horizontal="right"/>
    </xf>
    <xf numFmtId="0" fontId="8" fillId="4" borderId="37" xfId="0" applyFont="1" applyFill="1" applyBorder="1" applyAlignment="1" applyProtection="1">
      <alignment horizontal="right"/>
    </xf>
    <xf numFmtId="0" fontId="4" fillId="0" borderId="0" xfId="0" applyFont="1" applyProtection="1"/>
    <xf numFmtId="0" fontId="14" fillId="0" borderId="0" xfId="0" applyFont="1" applyBorder="1" applyProtection="1"/>
    <xf numFmtId="0" fontId="14" fillId="0" borderId="0" xfId="0" applyFont="1" applyProtection="1"/>
    <xf numFmtId="166" fontId="4" fillId="5" borderId="10" xfId="0" applyNumberFormat="1" applyFont="1" applyFill="1" applyBorder="1" applyProtection="1">
      <protection locked="0"/>
    </xf>
    <xf numFmtId="166" fontId="4" fillId="5" borderId="9" xfId="0" applyNumberFormat="1" applyFont="1" applyFill="1" applyBorder="1" applyProtection="1">
      <protection locked="0"/>
    </xf>
    <xf numFmtId="166" fontId="4" fillId="5" borderId="46" xfId="0" applyNumberFormat="1" applyFont="1" applyFill="1" applyBorder="1" applyProtection="1">
      <protection locked="0"/>
    </xf>
    <xf numFmtId="0" fontId="3" fillId="5" borderId="18" xfId="0" applyFont="1" applyFill="1" applyBorder="1" applyAlignment="1" applyProtection="1">
      <alignment horizontal="center" wrapText="1"/>
    </xf>
    <xf numFmtId="4" fontId="3" fillId="2" borderId="17" xfId="0" applyNumberFormat="1" applyFont="1" applyFill="1" applyBorder="1" applyAlignment="1" applyProtection="1">
      <alignment horizontal="center"/>
      <protection locked="0"/>
    </xf>
    <xf numFmtId="0" fontId="3" fillId="5" borderId="17" xfId="0" applyFont="1" applyFill="1" applyBorder="1" applyAlignment="1" applyProtection="1">
      <alignment horizontal="center" wrapText="1"/>
      <protection locked="0"/>
    </xf>
    <xf numFmtId="0" fontId="6" fillId="0" borderId="47" xfId="0" applyFont="1" applyBorder="1" applyProtection="1"/>
    <xf numFmtId="0" fontId="5" fillId="0" borderId="28" xfId="0" applyFont="1" applyBorder="1" applyProtection="1"/>
    <xf numFmtId="166" fontId="3" fillId="4" borderId="37" xfId="0" applyNumberFormat="1" applyFont="1" applyFill="1" applyBorder="1" applyProtection="1"/>
    <xf numFmtId="166" fontId="5" fillId="4" borderId="37" xfId="0" applyNumberFormat="1" applyFont="1" applyFill="1" applyBorder="1" applyProtection="1"/>
    <xf numFmtId="164" fontId="5" fillId="4" borderId="37" xfId="0" applyNumberFormat="1" applyFont="1" applyFill="1" applyBorder="1" applyProtection="1"/>
    <xf numFmtId="165" fontId="5" fillId="4" borderId="37" xfId="0" applyNumberFormat="1" applyFont="1" applyFill="1" applyBorder="1" applyProtection="1"/>
    <xf numFmtId="0" fontId="13" fillId="0" borderId="0" xfId="0" applyFont="1" applyAlignment="1" applyProtection="1"/>
    <xf numFmtId="165" fontId="4" fillId="0" borderId="48" xfId="1" applyNumberFormat="1" applyFont="1" applyFill="1" applyBorder="1" applyAlignment="1" applyProtection="1">
      <alignment horizontal="right"/>
    </xf>
    <xf numFmtId="0" fontId="13" fillId="0" borderId="1" xfId="0" applyFont="1" applyFill="1" applyBorder="1" applyAlignment="1" applyProtection="1">
      <alignment horizontal="left"/>
    </xf>
    <xf numFmtId="164" fontId="3" fillId="4" borderId="32" xfId="0" applyNumberFormat="1" applyFont="1" applyFill="1" applyBorder="1" applyProtection="1"/>
    <xf numFmtId="165" fontId="3" fillId="4" borderId="32" xfId="1" applyNumberFormat="1" applyFont="1" applyFill="1" applyBorder="1" applyProtection="1"/>
    <xf numFmtId="164" fontId="3" fillId="0" borderId="49" xfId="0" applyNumberFormat="1" applyFont="1" applyFill="1" applyBorder="1" applyProtection="1"/>
    <xf numFmtId="165" fontId="3" fillId="0" borderId="49" xfId="1" applyNumberFormat="1" applyFont="1" applyFill="1" applyBorder="1" applyProtection="1"/>
    <xf numFmtId="0" fontId="5" fillId="2" borderId="7" xfId="0" applyFont="1" applyFill="1" applyBorder="1" applyAlignment="1" applyProtection="1">
      <alignment horizontal="center"/>
      <protection locked="0"/>
    </xf>
    <xf numFmtId="0" fontId="5" fillId="2" borderId="8" xfId="0" applyFont="1" applyFill="1" applyBorder="1" applyAlignment="1" applyProtection="1">
      <alignment horizontal="center"/>
      <protection locked="0"/>
    </xf>
    <xf numFmtId="0" fontId="6" fillId="2" borderId="44" xfId="0" applyFont="1" applyFill="1" applyBorder="1" applyAlignment="1" applyProtection="1">
      <alignment horizontal="center"/>
      <protection locked="0"/>
    </xf>
    <xf numFmtId="0" fontId="6" fillId="2" borderId="19" xfId="0" applyFont="1" applyFill="1" applyBorder="1" applyAlignment="1" applyProtection="1">
      <alignment horizontal="center"/>
      <protection locked="0"/>
    </xf>
    <xf numFmtId="0" fontId="6" fillId="2" borderId="45" xfId="0" applyFont="1" applyFill="1" applyBorder="1" applyAlignment="1" applyProtection="1">
      <alignment horizontal="center"/>
      <protection locked="0"/>
    </xf>
    <xf numFmtId="0" fontId="5" fillId="2" borderId="0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5" fillId="2" borderId="5" xfId="0" applyFont="1" applyFill="1" applyBorder="1" applyAlignment="1" applyProtection="1">
      <alignment horizontal="center" vertical="center"/>
      <protection locked="0"/>
    </xf>
    <xf numFmtId="0" fontId="5" fillId="2" borderId="6" xfId="0" applyFont="1" applyFill="1" applyBorder="1" applyAlignment="1" applyProtection="1">
      <alignment horizontal="center" vertical="center"/>
      <protection locked="0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B6B6B6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tabSelected="1" view="pageLayout" topLeftCell="A55" zoomScaleNormal="100" workbookViewId="0">
      <selection activeCell="L16" sqref="L16"/>
    </sheetView>
  </sheetViews>
  <sheetFormatPr baseColWidth="10" defaultColWidth="11.42578125" defaultRowHeight="12.75" x14ac:dyDescent="0.2"/>
  <cols>
    <col min="1" max="1" width="13.5703125" style="11" customWidth="1"/>
    <col min="2" max="2" width="3.5703125" style="11" customWidth="1"/>
    <col min="3" max="3" width="43.5703125" style="11" customWidth="1"/>
    <col min="4" max="4" width="12.7109375" style="11" customWidth="1"/>
    <col min="5" max="5" width="14.7109375" style="11" customWidth="1"/>
    <col min="6" max="9" width="12.7109375" style="11" customWidth="1"/>
    <col min="10" max="11" width="11.42578125" style="11"/>
    <col min="12" max="12" width="11.42578125" style="11" customWidth="1"/>
    <col min="13" max="16384" width="11.42578125" style="11"/>
  </cols>
  <sheetData>
    <row r="1" spans="1:10" ht="23.85" customHeight="1" x14ac:dyDescent="0.2">
      <c r="A1" s="7" t="s">
        <v>17</v>
      </c>
      <c r="B1" s="8"/>
      <c r="C1" s="9"/>
      <c r="D1" s="9"/>
      <c r="E1" s="9"/>
      <c r="F1" s="9"/>
      <c r="G1" s="10"/>
      <c r="H1" s="10" t="s">
        <v>47</v>
      </c>
      <c r="I1" s="3" t="s">
        <v>38</v>
      </c>
    </row>
    <row r="2" spans="1:10" ht="12.75" customHeight="1" x14ac:dyDescent="0.2">
      <c r="A2" s="12"/>
      <c r="B2" s="12"/>
      <c r="C2" s="13"/>
    </row>
    <row r="3" spans="1:10" ht="12.75" customHeight="1" x14ac:dyDescent="0.2">
      <c r="A3" s="12"/>
      <c r="B3" s="12"/>
      <c r="C3" s="13"/>
    </row>
    <row r="4" spans="1:10" ht="12.75" customHeight="1" x14ac:dyDescent="0.2">
      <c r="A4" s="12"/>
      <c r="B4" s="12"/>
      <c r="C4" s="90" t="s">
        <v>24</v>
      </c>
    </row>
    <row r="5" spans="1:10" ht="12.75" customHeight="1" x14ac:dyDescent="0.2">
      <c r="B5" s="12"/>
      <c r="C5" s="90" t="s">
        <v>25</v>
      </c>
    </row>
    <row r="6" spans="1:10" ht="12.75" customHeight="1" x14ac:dyDescent="0.2">
      <c r="C6" s="91" t="s">
        <v>34</v>
      </c>
    </row>
    <row r="7" spans="1:10" ht="12.75" customHeight="1" x14ac:dyDescent="0.2">
      <c r="C7" s="91" t="s">
        <v>35</v>
      </c>
    </row>
    <row r="8" spans="1:10" ht="12.75" customHeight="1" x14ac:dyDescent="0.2">
      <c r="C8" s="91"/>
    </row>
    <row r="9" spans="1:10" ht="12.75" customHeight="1" thickBot="1" x14ac:dyDescent="0.25"/>
    <row r="10" spans="1:10" ht="20.100000000000001" customHeight="1" x14ac:dyDescent="0.2">
      <c r="A10" s="14" t="s">
        <v>18</v>
      </c>
      <c r="B10" s="15"/>
      <c r="C10" s="111"/>
      <c r="D10" s="111"/>
      <c r="E10" s="111"/>
      <c r="F10" s="111"/>
      <c r="G10" s="111"/>
      <c r="H10" s="111"/>
      <c r="I10" s="112"/>
      <c r="J10" s="16"/>
    </row>
    <row r="11" spans="1:10" ht="20.100000000000001" customHeight="1" x14ac:dyDescent="0.2">
      <c r="A11" s="17" t="s">
        <v>8</v>
      </c>
      <c r="B11" s="18"/>
      <c r="C11" s="116"/>
      <c r="D11" s="116"/>
      <c r="E11" s="116"/>
      <c r="F11" s="116"/>
      <c r="G11" s="116"/>
      <c r="H11" s="116"/>
      <c r="I11" s="117"/>
      <c r="J11" s="19"/>
    </row>
    <row r="12" spans="1:10" ht="20.100000000000001" customHeight="1" x14ac:dyDescent="0.2">
      <c r="A12" s="20" t="s">
        <v>3</v>
      </c>
      <c r="B12" s="21"/>
      <c r="C12" s="118"/>
      <c r="D12" s="118"/>
      <c r="E12" s="118"/>
      <c r="F12" s="118"/>
      <c r="G12" s="118"/>
      <c r="H12" s="118"/>
      <c r="I12" s="119"/>
      <c r="J12" s="22"/>
    </row>
    <row r="13" spans="1:10" x14ac:dyDescent="0.2">
      <c r="A13" s="23"/>
      <c r="B13" s="24"/>
      <c r="C13" s="25" t="s">
        <v>9</v>
      </c>
      <c r="D13" s="96" t="s">
        <v>37</v>
      </c>
      <c r="E13" s="97" t="s">
        <v>36</v>
      </c>
      <c r="F13" s="26" t="s">
        <v>15</v>
      </c>
      <c r="G13" s="26" t="s">
        <v>16</v>
      </c>
      <c r="H13" s="26" t="s">
        <v>21</v>
      </c>
      <c r="I13" s="95" t="s">
        <v>22</v>
      </c>
    </row>
    <row r="14" spans="1:10" x14ac:dyDescent="0.2">
      <c r="A14" s="27"/>
      <c r="B14" s="28"/>
      <c r="C14" s="29"/>
      <c r="D14" s="30"/>
      <c r="E14" s="31"/>
      <c r="F14" s="31"/>
      <c r="G14" s="31"/>
      <c r="H14" s="32"/>
      <c r="I14" s="33"/>
    </row>
    <row r="15" spans="1:10" x14ac:dyDescent="0.2">
      <c r="A15" s="27" t="s">
        <v>1</v>
      </c>
      <c r="B15" s="34"/>
      <c r="C15" s="35" t="s">
        <v>11</v>
      </c>
      <c r="D15" s="36">
        <f>(SUM(D16:D27))</f>
        <v>0</v>
      </c>
      <c r="E15" s="36">
        <f>(SUM(E16:E28))</f>
        <v>0</v>
      </c>
      <c r="F15" s="37">
        <f>+E15-D15</f>
        <v>0</v>
      </c>
      <c r="G15" s="38">
        <f>IFERROR(E15/D15-1,0)</f>
        <v>0</v>
      </c>
      <c r="H15" s="39"/>
      <c r="I15" s="40"/>
    </row>
    <row r="16" spans="1:10" x14ac:dyDescent="0.2">
      <c r="A16" s="27"/>
      <c r="B16" s="34">
        <v>1</v>
      </c>
      <c r="C16" s="41" t="s">
        <v>12</v>
      </c>
      <c r="D16" s="4"/>
      <c r="E16" s="92"/>
      <c r="F16" s="37">
        <f t="shared" ref="F16:F64" si="0">+E16-D16</f>
        <v>0</v>
      </c>
      <c r="G16" s="38">
        <f>IFERROR(E16/D16-1,0)</f>
        <v>0</v>
      </c>
      <c r="H16" s="4"/>
      <c r="I16" s="93"/>
    </row>
    <row r="17" spans="1:9" x14ac:dyDescent="0.2">
      <c r="A17" s="27"/>
      <c r="B17" s="34">
        <v>2</v>
      </c>
      <c r="C17" s="41" t="s">
        <v>13</v>
      </c>
      <c r="D17" s="4"/>
      <c r="E17" s="92"/>
      <c r="F17" s="37">
        <f t="shared" si="0"/>
        <v>0</v>
      </c>
      <c r="G17" s="38">
        <f t="shared" ref="G17:G28" si="1">IFERROR(E17/D17-1,0)</f>
        <v>0</v>
      </c>
      <c r="H17" s="4"/>
      <c r="I17" s="93"/>
    </row>
    <row r="18" spans="1:9" x14ac:dyDescent="0.2">
      <c r="A18" s="27"/>
      <c r="B18" s="34">
        <v>3</v>
      </c>
      <c r="C18" s="41" t="s">
        <v>45</v>
      </c>
      <c r="D18" s="4"/>
      <c r="E18" s="92"/>
      <c r="F18" s="37">
        <f t="shared" si="0"/>
        <v>0</v>
      </c>
      <c r="G18" s="38">
        <f t="shared" si="1"/>
        <v>0</v>
      </c>
      <c r="H18" s="4"/>
      <c r="I18" s="93"/>
    </row>
    <row r="19" spans="1:9" x14ac:dyDescent="0.2">
      <c r="A19" s="27"/>
      <c r="B19" s="5"/>
      <c r="C19" s="1"/>
      <c r="D19" s="4"/>
      <c r="E19" s="92"/>
      <c r="F19" s="37">
        <f t="shared" si="0"/>
        <v>0</v>
      </c>
      <c r="G19" s="38">
        <f t="shared" si="1"/>
        <v>0</v>
      </c>
      <c r="H19" s="4"/>
      <c r="I19" s="93"/>
    </row>
    <row r="20" spans="1:9" x14ac:dyDescent="0.2">
      <c r="A20" s="27"/>
      <c r="B20" s="5"/>
      <c r="C20" s="1"/>
      <c r="D20" s="4"/>
      <c r="E20" s="92"/>
      <c r="F20" s="37">
        <f t="shared" si="0"/>
        <v>0</v>
      </c>
      <c r="G20" s="38">
        <f t="shared" si="1"/>
        <v>0</v>
      </c>
      <c r="H20" s="4"/>
      <c r="I20" s="93"/>
    </row>
    <row r="21" spans="1:9" x14ac:dyDescent="0.2">
      <c r="A21" s="27"/>
      <c r="B21" s="5"/>
      <c r="C21" s="1"/>
      <c r="D21" s="4"/>
      <c r="E21" s="92"/>
      <c r="F21" s="37">
        <f t="shared" si="0"/>
        <v>0</v>
      </c>
      <c r="G21" s="38">
        <f t="shared" si="1"/>
        <v>0</v>
      </c>
      <c r="H21" s="4"/>
      <c r="I21" s="93"/>
    </row>
    <row r="22" spans="1:9" x14ac:dyDescent="0.2">
      <c r="A22" s="27"/>
      <c r="B22" s="5"/>
      <c r="C22" s="1"/>
      <c r="D22" s="4"/>
      <c r="E22" s="92"/>
      <c r="F22" s="37">
        <f t="shared" si="0"/>
        <v>0</v>
      </c>
      <c r="G22" s="38">
        <f t="shared" si="1"/>
        <v>0</v>
      </c>
      <c r="H22" s="4"/>
      <c r="I22" s="93"/>
    </row>
    <row r="23" spans="1:9" x14ac:dyDescent="0.2">
      <c r="A23" s="27"/>
      <c r="B23" s="5"/>
      <c r="C23" s="1"/>
      <c r="D23" s="4"/>
      <c r="E23" s="92"/>
      <c r="F23" s="37">
        <f t="shared" si="0"/>
        <v>0</v>
      </c>
      <c r="G23" s="38">
        <f t="shared" si="1"/>
        <v>0</v>
      </c>
      <c r="H23" s="4"/>
      <c r="I23" s="93"/>
    </row>
    <row r="24" spans="1:9" x14ac:dyDescent="0.2">
      <c r="A24" s="27"/>
      <c r="B24" s="5"/>
      <c r="C24" s="1"/>
      <c r="D24" s="4"/>
      <c r="E24" s="92"/>
      <c r="F24" s="37">
        <f t="shared" si="0"/>
        <v>0</v>
      </c>
      <c r="G24" s="38">
        <f t="shared" si="1"/>
        <v>0</v>
      </c>
      <c r="H24" s="4"/>
      <c r="I24" s="93"/>
    </row>
    <row r="25" spans="1:9" x14ac:dyDescent="0.2">
      <c r="A25" s="27"/>
      <c r="B25" s="5"/>
      <c r="C25" s="1"/>
      <c r="D25" s="4"/>
      <c r="E25" s="92"/>
      <c r="F25" s="37">
        <f t="shared" si="0"/>
        <v>0</v>
      </c>
      <c r="G25" s="38">
        <f t="shared" si="1"/>
        <v>0</v>
      </c>
      <c r="H25" s="4"/>
      <c r="I25" s="93"/>
    </row>
    <row r="26" spans="1:9" x14ac:dyDescent="0.2">
      <c r="A26" s="27"/>
      <c r="B26" s="5"/>
      <c r="C26" s="1"/>
      <c r="D26" s="4"/>
      <c r="E26" s="92"/>
      <c r="F26" s="37">
        <f t="shared" si="0"/>
        <v>0</v>
      </c>
      <c r="G26" s="38">
        <f t="shared" si="1"/>
        <v>0</v>
      </c>
      <c r="H26" s="4"/>
      <c r="I26" s="93"/>
    </row>
    <row r="27" spans="1:9" ht="13.5" thickBot="1" x14ac:dyDescent="0.25">
      <c r="A27" s="27"/>
      <c r="B27" s="5"/>
      <c r="C27" s="1"/>
      <c r="D27" s="4"/>
      <c r="E27" s="92"/>
      <c r="F27" s="37">
        <f t="shared" si="0"/>
        <v>0</v>
      </c>
      <c r="G27" s="38">
        <f t="shared" si="1"/>
        <v>0</v>
      </c>
      <c r="H27" s="79"/>
      <c r="I27" s="94"/>
    </row>
    <row r="28" spans="1:9" x14ac:dyDescent="0.2">
      <c r="A28" s="27"/>
      <c r="B28" s="34"/>
      <c r="C28" s="41"/>
      <c r="D28" s="42"/>
      <c r="E28" s="43"/>
      <c r="F28" s="37">
        <f t="shared" si="0"/>
        <v>0</v>
      </c>
      <c r="G28" s="39">
        <f t="shared" si="1"/>
        <v>0</v>
      </c>
      <c r="H28" s="75">
        <f>SUM(H16:H27)</f>
        <v>0</v>
      </c>
      <c r="I28" s="80">
        <f>SUM(I16:I27)</f>
        <v>0</v>
      </c>
    </row>
    <row r="29" spans="1:9" ht="13.5" thickBot="1" x14ac:dyDescent="0.25">
      <c r="A29" s="27"/>
      <c r="B29" s="34"/>
      <c r="C29" s="35" t="s">
        <v>14</v>
      </c>
      <c r="D29" s="36">
        <f>(SUM(D30:D44))</f>
        <v>0</v>
      </c>
      <c r="E29" s="36">
        <f>(SUM(E30:E44))</f>
        <v>0</v>
      </c>
      <c r="F29" s="37">
        <f t="shared" si="0"/>
        <v>0</v>
      </c>
      <c r="G29" s="39">
        <f t="shared" ref="G29:G66" si="2">IFERROR(E29/D29-1,0)</f>
        <v>0</v>
      </c>
      <c r="H29" s="44" t="s">
        <v>20</v>
      </c>
      <c r="I29" s="81">
        <f>I28-H28</f>
        <v>0</v>
      </c>
    </row>
    <row r="30" spans="1:9" x14ac:dyDescent="0.2">
      <c r="A30" s="45"/>
      <c r="B30" s="34">
        <v>1</v>
      </c>
      <c r="C30" s="41" t="s">
        <v>26</v>
      </c>
      <c r="D30" s="4"/>
      <c r="E30" s="92"/>
      <c r="F30" s="37">
        <f t="shared" si="0"/>
        <v>0</v>
      </c>
      <c r="G30" s="38">
        <f t="shared" si="2"/>
        <v>0</v>
      </c>
      <c r="H30" s="89" t="s">
        <v>23</v>
      </c>
      <c r="I30" s="47"/>
    </row>
    <row r="31" spans="1:9" x14ac:dyDescent="0.2">
      <c r="A31" s="48"/>
      <c r="B31" s="34">
        <v>2</v>
      </c>
      <c r="C31" s="41" t="s">
        <v>27</v>
      </c>
      <c r="D31" s="4"/>
      <c r="E31" s="92"/>
      <c r="F31" s="37">
        <f t="shared" si="0"/>
        <v>0</v>
      </c>
      <c r="G31" s="38">
        <f t="shared" si="2"/>
        <v>0</v>
      </c>
      <c r="H31" s="46"/>
      <c r="I31" s="47"/>
    </row>
    <row r="32" spans="1:9" x14ac:dyDescent="0.2">
      <c r="A32" s="45"/>
      <c r="B32" s="34">
        <v>3</v>
      </c>
      <c r="C32" s="41" t="s">
        <v>28</v>
      </c>
      <c r="D32" s="4"/>
      <c r="E32" s="92"/>
      <c r="F32" s="37">
        <f t="shared" si="0"/>
        <v>0</v>
      </c>
      <c r="G32" s="38">
        <f t="shared" si="2"/>
        <v>0</v>
      </c>
      <c r="H32" s="46"/>
      <c r="I32" s="47"/>
    </row>
    <row r="33" spans="1:9" x14ac:dyDescent="0.2">
      <c r="A33" s="45"/>
      <c r="B33" s="34">
        <v>4</v>
      </c>
      <c r="C33" s="41" t="s">
        <v>33</v>
      </c>
      <c r="D33" s="4"/>
      <c r="E33" s="92"/>
      <c r="F33" s="37">
        <f t="shared" si="0"/>
        <v>0</v>
      </c>
      <c r="G33" s="38">
        <f t="shared" si="2"/>
        <v>0</v>
      </c>
      <c r="H33" s="46"/>
      <c r="I33" s="47"/>
    </row>
    <row r="34" spans="1:9" x14ac:dyDescent="0.2">
      <c r="A34" s="45"/>
      <c r="B34" s="34">
        <v>5</v>
      </c>
      <c r="C34" s="41" t="s">
        <v>14</v>
      </c>
      <c r="D34" s="4"/>
      <c r="E34" s="92"/>
      <c r="F34" s="37">
        <f t="shared" si="0"/>
        <v>0</v>
      </c>
      <c r="G34" s="38">
        <f t="shared" si="2"/>
        <v>0</v>
      </c>
      <c r="H34" s="46"/>
      <c r="I34" s="47"/>
    </row>
    <row r="35" spans="1:9" x14ac:dyDescent="0.2">
      <c r="A35" s="45"/>
      <c r="B35" s="5"/>
      <c r="C35" s="1"/>
      <c r="D35" s="4"/>
      <c r="E35" s="92"/>
      <c r="F35" s="37">
        <f t="shared" si="0"/>
        <v>0</v>
      </c>
      <c r="G35" s="38">
        <f t="shared" si="2"/>
        <v>0</v>
      </c>
      <c r="H35" s="46"/>
      <c r="I35" s="47"/>
    </row>
    <row r="36" spans="1:9" x14ac:dyDescent="0.2">
      <c r="A36" s="45"/>
      <c r="B36" s="5"/>
      <c r="C36" s="1"/>
      <c r="D36" s="4"/>
      <c r="E36" s="92"/>
      <c r="F36" s="37">
        <f t="shared" si="0"/>
        <v>0</v>
      </c>
      <c r="G36" s="38">
        <f t="shared" si="2"/>
        <v>0</v>
      </c>
      <c r="H36" s="46"/>
      <c r="I36" s="47"/>
    </row>
    <row r="37" spans="1:9" x14ac:dyDescent="0.2">
      <c r="A37" s="45"/>
      <c r="B37" s="5"/>
      <c r="C37" s="1"/>
      <c r="D37" s="4"/>
      <c r="E37" s="92"/>
      <c r="F37" s="37">
        <f t="shared" ref="F37:F39" si="3">+E37-D37</f>
        <v>0</v>
      </c>
      <c r="G37" s="38">
        <f t="shared" ref="G37:G39" si="4">IFERROR(E37/D37-1,0)</f>
        <v>0</v>
      </c>
      <c r="H37" s="46"/>
      <c r="I37" s="47"/>
    </row>
    <row r="38" spans="1:9" x14ac:dyDescent="0.2">
      <c r="A38" s="45"/>
      <c r="B38" s="5"/>
      <c r="C38" s="1"/>
      <c r="D38" s="4"/>
      <c r="E38" s="92"/>
      <c r="F38" s="37">
        <f t="shared" si="3"/>
        <v>0</v>
      </c>
      <c r="G38" s="38">
        <f t="shared" si="4"/>
        <v>0</v>
      </c>
      <c r="H38" s="46"/>
      <c r="I38" s="47"/>
    </row>
    <row r="39" spans="1:9" x14ac:dyDescent="0.2">
      <c r="A39" s="45"/>
      <c r="B39" s="5"/>
      <c r="C39" s="1"/>
      <c r="D39" s="4"/>
      <c r="E39" s="92"/>
      <c r="F39" s="37">
        <f t="shared" si="3"/>
        <v>0</v>
      </c>
      <c r="G39" s="38">
        <f t="shared" si="4"/>
        <v>0</v>
      </c>
      <c r="H39" s="46"/>
      <c r="I39" s="47"/>
    </row>
    <row r="40" spans="1:9" x14ac:dyDescent="0.2">
      <c r="A40" s="45"/>
      <c r="B40" s="5"/>
      <c r="C40" s="1"/>
      <c r="D40" s="4"/>
      <c r="E40" s="92"/>
      <c r="F40" s="37">
        <f t="shared" si="0"/>
        <v>0</v>
      </c>
      <c r="G40" s="38">
        <f t="shared" si="2"/>
        <v>0</v>
      </c>
      <c r="H40" s="46"/>
      <c r="I40" s="47"/>
    </row>
    <row r="41" spans="1:9" x14ac:dyDescent="0.2">
      <c r="A41" s="45"/>
      <c r="B41" s="5"/>
      <c r="C41" s="1"/>
      <c r="D41" s="4"/>
      <c r="E41" s="92"/>
      <c r="F41" s="37">
        <f t="shared" si="0"/>
        <v>0</v>
      </c>
      <c r="G41" s="38">
        <f t="shared" si="2"/>
        <v>0</v>
      </c>
      <c r="H41" s="46"/>
      <c r="I41" s="47"/>
    </row>
    <row r="42" spans="1:9" x14ac:dyDescent="0.2">
      <c r="A42" s="45"/>
      <c r="B42" s="5"/>
      <c r="C42" s="1"/>
      <c r="D42" s="4"/>
      <c r="E42" s="92"/>
      <c r="F42" s="37">
        <f t="shared" si="0"/>
        <v>0</v>
      </c>
      <c r="G42" s="38">
        <f t="shared" si="2"/>
        <v>0</v>
      </c>
      <c r="H42" s="46"/>
      <c r="I42" s="47"/>
    </row>
    <row r="43" spans="1:9" x14ac:dyDescent="0.2">
      <c r="A43" s="45"/>
      <c r="B43" s="5"/>
      <c r="C43" s="1"/>
      <c r="D43" s="4"/>
      <c r="E43" s="92"/>
      <c r="F43" s="37">
        <f t="shared" si="0"/>
        <v>0</v>
      </c>
      <c r="G43" s="38">
        <f t="shared" si="2"/>
        <v>0</v>
      </c>
      <c r="H43" s="46"/>
      <c r="I43" s="47"/>
    </row>
    <row r="44" spans="1:9" x14ac:dyDescent="0.2">
      <c r="A44" s="45"/>
      <c r="B44" s="5"/>
      <c r="C44" s="1"/>
      <c r="D44" s="4"/>
      <c r="E44" s="92"/>
      <c r="F44" s="49">
        <f t="shared" si="0"/>
        <v>0</v>
      </c>
      <c r="G44" s="50">
        <f t="shared" si="2"/>
        <v>0</v>
      </c>
      <c r="H44" s="46"/>
      <c r="I44" s="47"/>
    </row>
    <row r="45" spans="1:9" x14ac:dyDescent="0.2">
      <c r="A45" s="82"/>
      <c r="B45" s="83"/>
      <c r="C45" s="83" t="s">
        <v>2</v>
      </c>
      <c r="D45" s="51">
        <f>+D15+D29</f>
        <v>0</v>
      </c>
      <c r="E45" s="51">
        <f>+E15+E29</f>
        <v>0</v>
      </c>
      <c r="F45" s="52">
        <f>+E45-D45</f>
        <v>0</v>
      </c>
      <c r="G45" s="53">
        <f>IFERROR(E45/D45-1,0)</f>
        <v>0</v>
      </c>
      <c r="H45" s="46"/>
      <c r="I45" s="47"/>
    </row>
    <row r="46" spans="1:9" x14ac:dyDescent="0.2">
      <c r="A46" s="45"/>
      <c r="B46" s="34"/>
      <c r="C46" s="54"/>
      <c r="D46" s="55"/>
      <c r="E46" s="55"/>
      <c r="F46" s="56"/>
      <c r="G46" s="57"/>
      <c r="H46" s="46"/>
      <c r="I46" s="47"/>
    </row>
    <row r="47" spans="1:9" x14ac:dyDescent="0.2">
      <c r="A47" s="27" t="s">
        <v>0</v>
      </c>
      <c r="B47" s="34">
        <v>1</v>
      </c>
      <c r="C47" s="106" t="s">
        <v>39</v>
      </c>
      <c r="D47" s="4"/>
      <c r="E47" s="92"/>
      <c r="F47" s="37">
        <f>+E47-D47</f>
        <v>0</v>
      </c>
      <c r="G47" s="38">
        <f t="shared" si="2"/>
        <v>0</v>
      </c>
      <c r="H47" s="46"/>
      <c r="I47" s="47"/>
    </row>
    <row r="48" spans="1:9" x14ac:dyDescent="0.2">
      <c r="A48" s="27"/>
      <c r="B48" s="34">
        <v>2</v>
      </c>
      <c r="C48" s="106" t="s">
        <v>40</v>
      </c>
      <c r="D48" s="4"/>
      <c r="E48" s="92"/>
      <c r="F48" s="37">
        <f t="shared" ref="F48:F49" si="5">+E48-D48</f>
        <v>0</v>
      </c>
      <c r="G48" s="38">
        <f t="shared" ref="G48:G49" si="6">IFERROR(E48/D48-1,0)</f>
        <v>0</v>
      </c>
      <c r="H48" s="46"/>
      <c r="I48" s="47"/>
    </row>
    <row r="49" spans="1:11" x14ac:dyDescent="0.2">
      <c r="A49" s="27"/>
      <c r="B49" s="34">
        <v>3</v>
      </c>
      <c r="C49" s="106" t="s">
        <v>41</v>
      </c>
      <c r="D49" s="4"/>
      <c r="E49" s="92"/>
      <c r="F49" s="37">
        <f t="shared" si="5"/>
        <v>0</v>
      </c>
      <c r="G49" s="38">
        <f t="shared" si="6"/>
        <v>0</v>
      </c>
      <c r="H49" s="46"/>
      <c r="I49" s="47"/>
    </row>
    <row r="50" spans="1:11" x14ac:dyDescent="0.2">
      <c r="A50" s="48"/>
      <c r="B50" s="34">
        <v>4</v>
      </c>
      <c r="C50" s="41" t="s">
        <v>42</v>
      </c>
      <c r="D50" s="4"/>
      <c r="E50" s="92"/>
      <c r="F50" s="37">
        <f t="shared" si="0"/>
        <v>0</v>
      </c>
      <c r="G50" s="38">
        <f t="shared" si="2"/>
        <v>0</v>
      </c>
      <c r="H50" s="46"/>
      <c r="I50" s="47"/>
    </row>
    <row r="51" spans="1:11" x14ac:dyDescent="0.2">
      <c r="A51" s="48"/>
      <c r="B51" s="34">
        <v>5</v>
      </c>
      <c r="C51" s="41" t="s">
        <v>44</v>
      </c>
      <c r="D51" s="4"/>
      <c r="E51" s="92"/>
      <c r="F51" s="37">
        <f t="shared" si="0"/>
        <v>0</v>
      </c>
      <c r="G51" s="38">
        <f t="shared" si="2"/>
        <v>0</v>
      </c>
      <c r="H51" s="46"/>
      <c r="I51" s="47"/>
    </row>
    <row r="52" spans="1:11" x14ac:dyDescent="0.2">
      <c r="A52" s="48"/>
      <c r="B52" s="34">
        <v>6</v>
      </c>
      <c r="C52" s="41" t="s">
        <v>43</v>
      </c>
      <c r="D52" s="4"/>
      <c r="E52" s="92"/>
      <c r="F52" s="37">
        <f t="shared" si="0"/>
        <v>0</v>
      </c>
      <c r="G52" s="38">
        <f t="shared" si="2"/>
        <v>0</v>
      </c>
      <c r="H52" s="46"/>
      <c r="I52" s="47"/>
    </row>
    <row r="53" spans="1:11" x14ac:dyDescent="0.2">
      <c r="A53" s="45"/>
      <c r="B53" s="34">
        <v>7</v>
      </c>
      <c r="C53" s="41" t="s">
        <v>7</v>
      </c>
      <c r="D53" s="4"/>
      <c r="E53" s="92"/>
      <c r="F53" s="37">
        <f t="shared" si="0"/>
        <v>0</v>
      </c>
      <c r="G53" s="38">
        <f t="shared" si="2"/>
        <v>0</v>
      </c>
      <c r="H53" s="46"/>
      <c r="I53" s="47"/>
    </row>
    <row r="54" spans="1:11" x14ac:dyDescent="0.2">
      <c r="A54" s="45"/>
      <c r="B54" s="34">
        <v>8</v>
      </c>
      <c r="C54" s="41" t="s">
        <v>4</v>
      </c>
      <c r="D54" s="4"/>
      <c r="E54" s="92"/>
      <c r="F54" s="37">
        <f t="shared" si="0"/>
        <v>0</v>
      </c>
      <c r="G54" s="38">
        <f t="shared" si="2"/>
        <v>0</v>
      </c>
      <c r="H54" s="46"/>
      <c r="I54" s="47"/>
    </row>
    <row r="55" spans="1:11" x14ac:dyDescent="0.2">
      <c r="A55" s="48"/>
      <c r="B55" s="34">
        <v>9</v>
      </c>
      <c r="C55" s="41" t="s">
        <v>6</v>
      </c>
      <c r="D55" s="4"/>
      <c r="E55" s="92"/>
      <c r="F55" s="37">
        <f t="shared" si="0"/>
        <v>0</v>
      </c>
      <c r="G55" s="38">
        <f t="shared" si="2"/>
        <v>0</v>
      </c>
      <c r="H55" s="46"/>
      <c r="I55" s="47"/>
    </row>
    <row r="56" spans="1:11" x14ac:dyDescent="0.2">
      <c r="A56" s="45"/>
      <c r="B56" s="34">
        <v>10</v>
      </c>
      <c r="C56" s="41" t="s">
        <v>5</v>
      </c>
      <c r="D56" s="4"/>
      <c r="E56" s="92"/>
      <c r="F56" s="37">
        <f t="shared" si="0"/>
        <v>0</v>
      </c>
      <c r="G56" s="38">
        <f t="shared" si="2"/>
        <v>0</v>
      </c>
      <c r="H56" s="46"/>
      <c r="I56" s="47"/>
      <c r="K56" s="13"/>
    </row>
    <row r="57" spans="1:11" x14ac:dyDescent="0.2">
      <c r="A57" s="48"/>
      <c r="B57" s="34">
        <v>11</v>
      </c>
      <c r="C57" s="41" t="s">
        <v>19</v>
      </c>
      <c r="D57" s="4"/>
      <c r="E57" s="92"/>
      <c r="F57" s="37">
        <f t="shared" si="0"/>
        <v>0</v>
      </c>
      <c r="G57" s="38">
        <f t="shared" si="2"/>
        <v>0</v>
      </c>
      <c r="H57" s="46"/>
      <c r="I57" s="47"/>
      <c r="K57" s="13"/>
    </row>
    <row r="58" spans="1:11" x14ac:dyDescent="0.2">
      <c r="A58" s="48"/>
      <c r="B58" s="34">
        <v>12</v>
      </c>
      <c r="C58" s="41" t="s">
        <v>32</v>
      </c>
      <c r="D58" s="4"/>
      <c r="E58" s="92"/>
      <c r="F58" s="37">
        <f>+E58-D58</f>
        <v>0</v>
      </c>
      <c r="G58" s="38">
        <f t="shared" ref="G58" si="7">IFERROR(E58/D58-1,0)</f>
        <v>0</v>
      </c>
      <c r="H58" s="46"/>
      <c r="I58" s="47"/>
      <c r="K58" s="13"/>
    </row>
    <row r="59" spans="1:11" x14ac:dyDescent="0.2">
      <c r="A59" s="48"/>
      <c r="B59" s="5"/>
      <c r="C59" s="1"/>
      <c r="D59" s="4"/>
      <c r="E59" s="92"/>
      <c r="F59" s="37">
        <f t="shared" si="0"/>
        <v>0</v>
      </c>
      <c r="G59" s="38">
        <f t="shared" si="2"/>
        <v>0</v>
      </c>
      <c r="H59" s="46"/>
      <c r="I59" s="47"/>
      <c r="K59" s="13"/>
    </row>
    <row r="60" spans="1:11" x14ac:dyDescent="0.2">
      <c r="A60" s="48"/>
      <c r="B60" s="5"/>
      <c r="C60" s="1"/>
      <c r="D60" s="4"/>
      <c r="E60" s="92"/>
      <c r="F60" s="37">
        <f t="shared" si="0"/>
        <v>0</v>
      </c>
      <c r="G60" s="38">
        <f t="shared" si="2"/>
        <v>0</v>
      </c>
      <c r="H60" s="46"/>
      <c r="I60" s="47"/>
      <c r="K60" s="13"/>
    </row>
    <row r="61" spans="1:11" x14ac:dyDescent="0.2">
      <c r="A61" s="48"/>
      <c r="B61" s="5"/>
      <c r="C61" s="1"/>
      <c r="D61" s="4"/>
      <c r="E61" s="92"/>
      <c r="F61" s="37">
        <f t="shared" si="0"/>
        <v>0</v>
      </c>
      <c r="G61" s="38">
        <f t="shared" si="2"/>
        <v>0</v>
      </c>
      <c r="H61" s="46"/>
      <c r="I61" s="47"/>
    </row>
    <row r="62" spans="1:11" x14ac:dyDescent="0.2">
      <c r="A62" s="48"/>
      <c r="B62" s="5"/>
      <c r="C62" s="1"/>
      <c r="D62" s="4"/>
      <c r="E62" s="92"/>
      <c r="F62" s="37">
        <f t="shared" si="0"/>
        <v>0</v>
      </c>
      <c r="G62" s="38">
        <f t="shared" si="2"/>
        <v>0</v>
      </c>
      <c r="H62" s="46"/>
      <c r="I62" s="47"/>
    </row>
    <row r="63" spans="1:11" x14ac:dyDescent="0.2">
      <c r="A63" s="48"/>
      <c r="B63" s="5"/>
      <c r="C63" s="1"/>
      <c r="D63" s="4"/>
      <c r="E63" s="92"/>
      <c r="F63" s="37">
        <f t="shared" si="0"/>
        <v>0</v>
      </c>
      <c r="G63" s="38">
        <f t="shared" si="2"/>
        <v>0</v>
      </c>
      <c r="H63" s="46"/>
      <c r="I63" s="47"/>
    </row>
    <row r="64" spans="1:11" x14ac:dyDescent="0.2">
      <c r="A64" s="45"/>
      <c r="B64" s="6"/>
      <c r="C64" s="2"/>
      <c r="D64" s="4"/>
      <c r="E64" s="92"/>
      <c r="F64" s="109">
        <f t="shared" si="0"/>
        <v>0</v>
      </c>
      <c r="G64" s="110">
        <f t="shared" si="2"/>
        <v>0</v>
      </c>
      <c r="H64" s="46"/>
      <c r="I64" s="47"/>
    </row>
    <row r="65" spans="1:9" ht="13.5" thickBot="1" x14ac:dyDescent="0.25">
      <c r="A65" s="84"/>
      <c r="B65" s="85"/>
      <c r="C65" s="85" t="s">
        <v>2</v>
      </c>
      <c r="D65" s="51">
        <f>SUM(D47:D64)</f>
        <v>0</v>
      </c>
      <c r="E65" s="51">
        <f>SUM(E47:E64)</f>
        <v>0</v>
      </c>
      <c r="F65" s="107">
        <f>+E65-D65</f>
        <v>0</v>
      </c>
      <c r="G65" s="108">
        <f t="shared" si="2"/>
        <v>0</v>
      </c>
      <c r="H65" s="13"/>
      <c r="I65" s="58"/>
    </row>
    <row r="66" spans="1:9" ht="14.25" thickTop="1" thickBot="1" x14ac:dyDescent="0.25">
      <c r="A66" s="86"/>
      <c r="B66" s="87"/>
      <c r="C66" s="88" t="s">
        <v>10</v>
      </c>
      <c r="D66" s="100">
        <f>D65-D45</f>
        <v>0</v>
      </c>
      <c r="E66" s="101">
        <f>E65-E45</f>
        <v>0</v>
      </c>
      <c r="F66" s="102">
        <f>+E66-D66</f>
        <v>0</v>
      </c>
      <c r="G66" s="103">
        <f t="shared" si="2"/>
        <v>0</v>
      </c>
      <c r="H66" s="59"/>
      <c r="I66" s="60"/>
    </row>
    <row r="67" spans="1:9" ht="13.5" thickBot="1" x14ac:dyDescent="0.25">
      <c r="C67" s="77"/>
      <c r="D67" s="78"/>
      <c r="E67" s="78"/>
      <c r="F67" s="61"/>
      <c r="G67" s="61"/>
      <c r="H67" s="76"/>
    </row>
    <row r="68" spans="1:9" ht="13.5" thickBot="1" x14ac:dyDescent="0.25">
      <c r="C68" s="62"/>
      <c r="D68" s="63"/>
      <c r="E68" s="105" t="str">
        <f>IFERROR(E47/E65,"%")</f>
        <v>%</v>
      </c>
      <c r="F68" s="104" t="s">
        <v>46</v>
      </c>
      <c r="G68" s="63"/>
      <c r="H68" s="63"/>
    </row>
    <row r="69" spans="1:9" x14ac:dyDescent="0.2">
      <c r="A69" s="64" t="s">
        <v>29</v>
      </c>
      <c r="B69" s="65"/>
      <c r="C69" s="73"/>
      <c r="D69" s="66"/>
      <c r="E69" s="66"/>
      <c r="F69" s="66"/>
      <c r="G69" s="66"/>
      <c r="H69" s="66"/>
    </row>
    <row r="70" spans="1:9" x14ac:dyDescent="0.2">
      <c r="A70" s="64" t="s">
        <v>30</v>
      </c>
      <c r="B70" s="67"/>
      <c r="C70" s="74"/>
      <c r="D70" s="63"/>
      <c r="E70" s="63"/>
      <c r="F70" s="63"/>
      <c r="G70" s="63"/>
      <c r="H70" s="63"/>
    </row>
    <row r="71" spans="1:9" x14ac:dyDescent="0.2">
      <c r="A71" s="98"/>
      <c r="B71" s="68"/>
      <c r="C71" s="113"/>
    </row>
    <row r="72" spans="1:9" x14ac:dyDescent="0.2">
      <c r="A72" s="99" t="s">
        <v>31</v>
      </c>
      <c r="B72" s="70"/>
      <c r="C72" s="114"/>
    </row>
    <row r="73" spans="1:9" x14ac:dyDescent="0.2">
      <c r="A73" s="69"/>
      <c r="B73" s="70"/>
      <c r="C73" s="114"/>
    </row>
    <row r="74" spans="1:9" x14ac:dyDescent="0.2">
      <c r="A74" s="71"/>
      <c r="B74" s="72"/>
      <c r="C74" s="115"/>
    </row>
  </sheetData>
  <sheetProtection algorithmName="SHA-512" hashValue="R22Mw1vE6rrj1RmkwH1ZaZN1dqlm7WS/I0O1WvRuMuJ8bcFXPNKHKI84zp+Zr/WLwwaXKCC4jzIY5fyvBMzLUA==" saltValue="OmtMNKvRuLU26LfqUNbNdw==" spinCount="100000" sheet="1" objects="1" scenarios="1"/>
  <mergeCells count="4">
    <mergeCell ref="C10:I10"/>
    <mergeCell ref="C71:C74"/>
    <mergeCell ref="C11:I11"/>
    <mergeCell ref="C12:I12"/>
  </mergeCells>
  <phoneticPr fontId="2" type="noConversion"/>
  <printOptions horizontalCentered="1"/>
  <pageMargins left="0" right="0" top="1.1811023622047245" bottom="0" header="0.51181102362204722" footer="0.51181102362204722"/>
  <pageSetup paperSize="9" scale="72" orientation="portrait" r:id="rId1"/>
  <headerFooter alignWithMargins="0">
    <oddHeader xml:space="preserve">&amp;C&amp;"MS Sans Serif,Gras"Document à renvoyer à l'Office cantonal de la santé à l'adresse mail :
subventions-sante@etat.ge.ch&amp;"MS Sans Serif,Normal"
&amp;"MS Sans Serif,Gras"&amp;14Présentation des recettes et dépenses du projet&amp;"MS Sans Serif,Normal"&amp;10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Budget_comptes_Projet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Institutions subventionnées</dc:title>
  <dc:subject/>
  <dc:creator/>
  <cp:keywords/>
  <cp:lastModifiedBy>Bouchardy Romain (DSM)</cp:lastModifiedBy>
  <cp:lastPrinted>2024-06-18T13:50:37Z</cp:lastPrinted>
  <dcterms:created xsi:type="dcterms:W3CDTF">2000-07-03T08:47:52Z</dcterms:created>
  <dcterms:modified xsi:type="dcterms:W3CDTF">2024-06-20T12:24:17Z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_AdHocReviewCycleID">
    <vt:i4>-2028774037</vt:i4>
  </property>
  <property fmtid="{D5CDD505-2E9C-101B-9397-08002B2CF9AE}" pid="5" name="_NewReviewCycle">
    <vt:lpwstr/>
  </property>
  <property fmtid="{D5CDD505-2E9C-101B-9397-08002B2CF9AE}" pid="6" name="_EmailSubject">
    <vt:lpwstr>Document mis à jour</vt:lpwstr>
  </property>
  <property fmtid="{D5CDD505-2E9C-101B-9397-08002B2CF9AE}" pid="7" name="_AuthorEmail">
    <vt:lpwstr>romain.bouchardy@etat.ge.ch</vt:lpwstr>
  </property>
  <property fmtid="{D5CDD505-2E9C-101B-9397-08002B2CF9AE}" pid="8" name="_AuthorEmailDisplayName">
    <vt:lpwstr>Bouchardy Romain (DSM)</vt:lpwstr>
  </property>
</Properties>
</file>