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UO0420\001_DGA\SUBVENTIONS\Colonies de vacances\Aides financières organismes et colonies vacances\"/>
    </mc:Choice>
  </mc:AlternateContent>
  <xr:revisionPtr revIDLastSave="0" documentId="13_ncr:1_{F1184970-2FE2-45D6-B2B4-FA867ADB8E9D}" xr6:coauthVersionLast="47" xr6:coauthVersionMax="47" xr10:uidLastSave="{00000000-0000-0000-0000-000000000000}"/>
  <bookViews>
    <workbookView xWindow="-120" yWindow="-120" windowWidth="29040" windowHeight="15720" tabRatio="955" activeTab="28" xr2:uid="{00000000-000D-0000-FFFF-FFFF00000000}"/>
  </bookViews>
  <sheets>
    <sheet name="EXEMPLE" sheetId="93" r:id="rId1"/>
    <sheet name="F1" sheetId="4" r:id="rId2"/>
    <sheet name="F2" sheetId="61" r:id="rId3"/>
    <sheet name="F3" sheetId="62" r:id="rId4"/>
    <sheet name="FEVRIER" sheetId="9" r:id="rId5"/>
    <sheet name="P1" sheetId="63" r:id="rId6"/>
    <sheet name="P2" sheetId="64" r:id="rId7"/>
    <sheet name="P3" sheetId="65" r:id="rId8"/>
    <sheet name="PAQUES" sheetId="66" r:id="rId9"/>
    <sheet name="E1" sheetId="67" r:id="rId10"/>
    <sheet name="E2" sheetId="73" r:id="rId11"/>
    <sheet name="E3" sheetId="74" r:id="rId12"/>
    <sheet name="E4" sheetId="75" r:id="rId13"/>
    <sheet name="E5" sheetId="71" r:id="rId14"/>
    <sheet name="E6" sheetId="76" r:id="rId15"/>
    <sheet name="E7" sheetId="77" r:id="rId16"/>
    <sheet name="E8" sheetId="78" r:id="rId17"/>
    <sheet name="E9" sheetId="79" r:id="rId18"/>
    <sheet name="E10" sheetId="80" r:id="rId19"/>
    <sheet name="ETE" sheetId="70" r:id="rId20"/>
    <sheet name="A1" sheetId="86" r:id="rId21"/>
    <sheet name="A2" sheetId="87" r:id="rId22"/>
    <sheet name="A3" sheetId="88" r:id="rId23"/>
    <sheet name="AUTOMNE" sheetId="82" r:id="rId24"/>
    <sheet name="N1" sheetId="89" r:id="rId25"/>
    <sheet name="N2" sheetId="92" r:id="rId26"/>
    <sheet name="N3" sheetId="91" r:id="rId27"/>
    <sheet name="NOEL" sheetId="90" r:id="rId28"/>
    <sheet name="RECAP_GENERAL" sheetId="50" r:id="rId29"/>
  </sheets>
  <definedNames>
    <definedName name="_xlnm.Print_Area" localSheetId="20">'A1'!$A$1:$G$63</definedName>
    <definedName name="_xlnm.Print_Area" localSheetId="21">'A2'!$A$1:$G$63</definedName>
    <definedName name="_xlnm.Print_Area" localSheetId="22">'A3'!$A$1:$G$63</definedName>
    <definedName name="_xlnm.Print_Area" localSheetId="9">'E1'!$A$1:$G$113</definedName>
    <definedName name="_xlnm.Print_Area" localSheetId="18">'E10'!$A$1:$G$113</definedName>
    <definedName name="_xlnm.Print_Area" localSheetId="10">'E2'!$A$1:$G$113</definedName>
    <definedName name="_xlnm.Print_Area" localSheetId="11">'E3'!$A$1:$G$113</definedName>
    <definedName name="_xlnm.Print_Area" localSheetId="12">'E4'!$A$1:$G$113</definedName>
    <definedName name="_xlnm.Print_Area" localSheetId="13">'E5'!$A$1:$G$113</definedName>
    <definedName name="_xlnm.Print_Area" localSheetId="14">'E6'!$A$1:$G$113</definedName>
    <definedName name="_xlnm.Print_Area" localSheetId="15">'E7'!$A$1:$G$113</definedName>
    <definedName name="_xlnm.Print_Area" localSheetId="16">'E8'!$A$1:$G$113</definedName>
    <definedName name="_xlnm.Print_Area" localSheetId="17">'E9'!$A$1:$G$113</definedName>
    <definedName name="_xlnm.Print_Area" localSheetId="0">EXEMPLE!$A$1:$H$47</definedName>
    <definedName name="_xlnm.Print_Area" localSheetId="1">'F1'!$A$1:$G$63</definedName>
    <definedName name="_xlnm.Print_Area" localSheetId="2">'F2'!$A$1:$G$63</definedName>
    <definedName name="_xlnm.Print_Area" localSheetId="3">'F3'!$A$1:$G$63</definedName>
    <definedName name="_xlnm.Print_Area" localSheetId="24">'N1'!$A$1:$G$63</definedName>
    <definedName name="_xlnm.Print_Area" localSheetId="25">'N2'!$A$1:$G$63</definedName>
    <definedName name="_xlnm.Print_Area" localSheetId="26">'N3'!$A$1:$G$63</definedName>
    <definedName name="_xlnm.Print_Area" localSheetId="5">'P1'!$A$1:$G$63</definedName>
    <definedName name="_xlnm.Print_Area" localSheetId="6">'P2'!$A$1:$G$63</definedName>
    <definedName name="_xlnm.Print_Area" localSheetId="7">'P3'!$A$1:$G$63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93" l="1"/>
  <c r="F28" i="93"/>
  <c r="B17" i="9"/>
  <c r="F19" i="80" l="1"/>
  <c r="G19" i="80"/>
  <c r="F20" i="80"/>
  <c r="G20" i="80"/>
  <c r="F21" i="80"/>
  <c r="G21" i="80"/>
  <c r="F22" i="80"/>
  <c r="G22" i="80"/>
  <c r="F23" i="80"/>
  <c r="G23" i="80"/>
  <c r="F24" i="80"/>
  <c r="G24" i="80"/>
  <c r="F25" i="80"/>
  <c r="G25" i="80"/>
  <c r="F26" i="80"/>
  <c r="G26" i="80"/>
  <c r="F27" i="80"/>
  <c r="G27" i="80"/>
  <c r="F28" i="80"/>
  <c r="G28" i="80"/>
  <c r="F29" i="80"/>
  <c r="G29" i="80"/>
  <c r="F30" i="80"/>
  <c r="G30" i="80"/>
  <c r="F31" i="80"/>
  <c r="G31" i="80"/>
  <c r="F32" i="80"/>
  <c r="G32" i="80"/>
  <c r="F33" i="80"/>
  <c r="G33" i="80"/>
  <c r="F34" i="80"/>
  <c r="G34" i="80"/>
  <c r="F35" i="80"/>
  <c r="G35" i="80"/>
  <c r="F36" i="80"/>
  <c r="G36" i="80"/>
  <c r="F37" i="80"/>
  <c r="G37" i="80"/>
  <c r="F38" i="80"/>
  <c r="G38" i="80"/>
  <c r="F39" i="80"/>
  <c r="G39" i="80"/>
  <c r="F40" i="80"/>
  <c r="G40" i="80"/>
  <c r="F41" i="80"/>
  <c r="G41" i="80"/>
  <c r="F42" i="80"/>
  <c r="G42" i="80"/>
  <c r="F43" i="80"/>
  <c r="G43" i="80"/>
  <c r="F44" i="80"/>
  <c r="G44" i="80"/>
  <c r="F45" i="80"/>
  <c r="G45" i="80"/>
  <c r="F46" i="80"/>
  <c r="G46" i="80"/>
  <c r="F47" i="80"/>
  <c r="G47" i="80"/>
  <c r="F48" i="80"/>
  <c r="G48" i="80"/>
  <c r="F49" i="80"/>
  <c r="G49" i="80"/>
  <c r="F50" i="80"/>
  <c r="G50" i="80"/>
  <c r="F51" i="80"/>
  <c r="G51" i="80"/>
  <c r="F52" i="80"/>
  <c r="G52" i="80"/>
  <c r="F53" i="80"/>
  <c r="G53" i="80"/>
  <c r="F54" i="80"/>
  <c r="G54" i="80"/>
  <c r="F55" i="80"/>
  <c r="G55" i="80"/>
  <c r="F56" i="80"/>
  <c r="G56" i="80"/>
  <c r="F57" i="80"/>
  <c r="G57" i="80"/>
  <c r="F58" i="80"/>
  <c r="G58" i="80"/>
  <c r="F59" i="80"/>
  <c r="G59" i="80"/>
  <c r="F60" i="80"/>
  <c r="G60" i="80"/>
  <c r="F61" i="80"/>
  <c r="G61" i="80"/>
  <c r="F62" i="80"/>
  <c r="G62" i="80"/>
  <c r="F63" i="80"/>
  <c r="G63" i="80"/>
  <c r="F64" i="80"/>
  <c r="G64" i="80"/>
  <c r="F65" i="80"/>
  <c r="G65" i="80"/>
  <c r="F66" i="80"/>
  <c r="G66" i="80"/>
  <c r="F67" i="80"/>
  <c r="G67" i="80"/>
  <c r="F68" i="80"/>
  <c r="G68" i="80"/>
  <c r="F69" i="80"/>
  <c r="G69" i="80"/>
  <c r="F70" i="80"/>
  <c r="G70" i="80"/>
  <c r="F71" i="80"/>
  <c r="G71" i="80"/>
  <c r="F72" i="80"/>
  <c r="G72" i="80"/>
  <c r="F73" i="80"/>
  <c r="G73" i="80"/>
  <c r="F19" i="79"/>
  <c r="G19" i="79"/>
  <c r="F20" i="79"/>
  <c r="G20" i="79"/>
  <c r="F21" i="79"/>
  <c r="G21" i="79"/>
  <c r="F22" i="79"/>
  <c r="G22" i="79"/>
  <c r="F23" i="79"/>
  <c r="G23" i="79"/>
  <c r="F24" i="79"/>
  <c r="G24" i="79"/>
  <c r="F25" i="79"/>
  <c r="G25" i="79"/>
  <c r="F26" i="79"/>
  <c r="G26" i="79"/>
  <c r="F27" i="79"/>
  <c r="G27" i="79"/>
  <c r="F28" i="79"/>
  <c r="G28" i="79"/>
  <c r="F29" i="79"/>
  <c r="G29" i="79"/>
  <c r="F30" i="79"/>
  <c r="G30" i="79"/>
  <c r="F31" i="79"/>
  <c r="G31" i="79"/>
  <c r="F32" i="79"/>
  <c r="G32" i="79"/>
  <c r="F33" i="79"/>
  <c r="G33" i="79"/>
  <c r="F34" i="79"/>
  <c r="G34" i="79"/>
  <c r="F35" i="79"/>
  <c r="G35" i="79"/>
  <c r="F36" i="79"/>
  <c r="G36" i="79"/>
  <c r="F37" i="79"/>
  <c r="G37" i="79"/>
  <c r="F38" i="79"/>
  <c r="G38" i="79"/>
  <c r="F39" i="79"/>
  <c r="G39" i="79"/>
  <c r="F40" i="79"/>
  <c r="G40" i="79"/>
  <c r="F41" i="79"/>
  <c r="G41" i="79"/>
  <c r="F42" i="79"/>
  <c r="G42" i="79"/>
  <c r="F43" i="79"/>
  <c r="G43" i="79"/>
  <c r="F44" i="79"/>
  <c r="G44" i="79"/>
  <c r="F45" i="79"/>
  <c r="G45" i="79"/>
  <c r="F46" i="79"/>
  <c r="G46" i="79"/>
  <c r="F47" i="79"/>
  <c r="G47" i="79"/>
  <c r="F48" i="79"/>
  <c r="G48" i="79"/>
  <c r="F49" i="79"/>
  <c r="G49" i="79"/>
  <c r="F50" i="79"/>
  <c r="G50" i="79"/>
  <c r="F51" i="79"/>
  <c r="G51" i="79"/>
  <c r="F52" i="79"/>
  <c r="G52" i="79"/>
  <c r="F53" i="79"/>
  <c r="G53" i="79"/>
  <c r="F54" i="79"/>
  <c r="G54" i="79"/>
  <c r="F55" i="79"/>
  <c r="G55" i="79"/>
  <c r="F56" i="79"/>
  <c r="G56" i="79"/>
  <c r="F57" i="79"/>
  <c r="G57" i="79"/>
  <c r="F58" i="79"/>
  <c r="G58" i="79"/>
  <c r="F59" i="79"/>
  <c r="G59" i="79"/>
  <c r="F60" i="79"/>
  <c r="G60" i="79"/>
  <c r="F61" i="79"/>
  <c r="G61" i="79"/>
  <c r="F62" i="79"/>
  <c r="G62" i="79"/>
  <c r="F63" i="79"/>
  <c r="G63" i="79"/>
  <c r="F64" i="79"/>
  <c r="G64" i="79"/>
  <c r="F65" i="79"/>
  <c r="G65" i="79"/>
  <c r="F66" i="79"/>
  <c r="G66" i="79"/>
  <c r="F67" i="79"/>
  <c r="G67" i="79"/>
  <c r="F68" i="79"/>
  <c r="G68" i="79"/>
  <c r="F69" i="79"/>
  <c r="G69" i="79"/>
  <c r="F70" i="79"/>
  <c r="G70" i="79"/>
  <c r="F71" i="79"/>
  <c r="G71" i="79"/>
  <c r="F72" i="79"/>
  <c r="G72" i="79"/>
  <c r="F73" i="79"/>
  <c r="G73" i="79"/>
  <c r="F19" i="78"/>
  <c r="G19" i="78"/>
  <c r="F20" i="78"/>
  <c r="G20" i="78"/>
  <c r="F21" i="78"/>
  <c r="G21" i="78"/>
  <c r="F22" i="78"/>
  <c r="G22" i="78"/>
  <c r="F23" i="78"/>
  <c r="G23" i="78"/>
  <c r="F24" i="78"/>
  <c r="G24" i="78"/>
  <c r="F25" i="78"/>
  <c r="G25" i="78"/>
  <c r="F26" i="78"/>
  <c r="G26" i="78"/>
  <c r="F27" i="78"/>
  <c r="G27" i="78"/>
  <c r="F28" i="78"/>
  <c r="G28" i="78"/>
  <c r="F29" i="78"/>
  <c r="G29" i="78"/>
  <c r="F30" i="78"/>
  <c r="G30" i="78"/>
  <c r="F31" i="78"/>
  <c r="G31" i="78"/>
  <c r="F32" i="78"/>
  <c r="G32" i="78"/>
  <c r="F33" i="78"/>
  <c r="G33" i="78"/>
  <c r="F34" i="78"/>
  <c r="G34" i="78"/>
  <c r="F35" i="78"/>
  <c r="G35" i="78"/>
  <c r="F36" i="78"/>
  <c r="G36" i="78"/>
  <c r="F37" i="78"/>
  <c r="G37" i="78"/>
  <c r="F38" i="78"/>
  <c r="G38" i="78"/>
  <c r="F39" i="78"/>
  <c r="G39" i="78"/>
  <c r="F40" i="78"/>
  <c r="G40" i="78"/>
  <c r="F41" i="78"/>
  <c r="G41" i="78"/>
  <c r="F42" i="78"/>
  <c r="G42" i="78"/>
  <c r="F43" i="78"/>
  <c r="G43" i="78"/>
  <c r="F44" i="78"/>
  <c r="G44" i="78"/>
  <c r="F45" i="78"/>
  <c r="G45" i="78"/>
  <c r="F46" i="78"/>
  <c r="G46" i="78"/>
  <c r="F47" i="78"/>
  <c r="G47" i="78"/>
  <c r="F48" i="78"/>
  <c r="G48" i="78"/>
  <c r="F49" i="78"/>
  <c r="G49" i="78"/>
  <c r="F50" i="78"/>
  <c r="G50" i="78"/>
  <c r="F51" i="78"/>
  <c r="G51" i="78"/>
  <c r="F52" i="78"/>
  <c r="G52" i="78"/>
  <c r="F53" i="78"/>
  <c r="G53" i="78"/>
  <c r="F54" i="78"/>
  <c r="G54" i="78"/>
  <c r="F55" i="78"/>
  <c r="G55" i="78"/>
  <c r="F56" i="78"/>
  <c r="G56" i="78"/>
  <c r="F57" i="78"/>
  <c r="G57" i="78"/>
  <c r="F58" i="78"/>
  <c r="G58" i="78"/>
  <c r="F59" i="78"/>
  <c r="G59" i="78"/>
  <c r="F60" i="78"/>
  <c r="G60" i="78"/>
  <c r="F61" i="78"/>
  <c r="G61" i="78"/>
  <c r="F62" i="78"/>
  <c r="G62" i="78"/>
  <c r="F63" i="78"/>
  <c r="G63" i="78"/>
  <c r="F64" i="78"/>
  <c r="G64" i="78"/>
  <c r="F65" i="78"/>
  <c r="G65" i="78"/>
  <c r="F66" i="78"/>
  <c r="G66" i="78"/>
  <c r="F67" i="78"/>
  <c r="G67" i="78"/>
  <c r="F68" i="78"/>
  <c r="G68" i="78"/>
  <c r="F69" i="78"/>
  <c r="G69" i="78"/>
  <c r="F70" i="78"/>
  <c r="G70" i="78"/>
  <c r="F71" i="78"/>
  <c r="G71" i="78"/>
  <c r="F72" i="78"/>
  <c r="G72" i="78"/>
  <c r="F73" i="78"/>
  <c r="G73" i="78"/>
  <c r="F19" i="77"/>
  <c r="G19" i="77"/>
  <c r="F20" i="77"/>
  <c r="G20" i="77"/>
  <c r="F21" i="77"/>
  <c r="G21" i="77"/>
  <c r="F22" i="77"/>
  <c r="G22" i="77"/>
  <c r="F23" i="77"/>
  <c r="G23" i="77"/>
  <c r="F24" i="77"/>
  <c r="G24" i="77"/>
  <c r="F25" i="77"/>
  <c r="G25" i="77"/>
  <c r="F26" i="77"/>
  <c r="G26" i="77"/>
  <c r="F27" i="77"/>
  <c r="G27" i="77"/>
  <c r="F28" i="77"/>
  <c r="G28" i="77"/>
  <c r="F29" i="77"/>
  <c r="G29" i="77"/>
  <c r="F30" i="77"/>
  <c r="G30" i="77"/>
  <c r="F31" i="77"/>
  <c r="G31" i="77"/>
  <c r="F32" i="77"/>
  <c r="G32" i="77"/>
  <c r="F33" i="77"/>
  <c r="G33" i="77"/>
  <c r="F34" i="77"/>
  <c r="G34" i="77"/>
  <c r="F35" i="77"/>
  <c r="G35" i="77"/>
  <c r="F36" i="77"/>
  <c r="G36" i="77"/>
  <c r="F37" i="77"/>
  <c r="G37" i="77"/>
  <c r="F38" i="77"/>
  <c r="G38" i="77"/>
  <c r="F39" i="77"/>
  <c r="G39" i="77"/>
  <c r="F40" i="77"/>
  <c r="G40" i="77"/>
  <c r="F41" i="77"/>
  <c r="G41" i="77"/>
  <c r="F42" i="77"/>
  <c r="G42" i="77"/>
  <c r="F43" i="77"/>
  <c r="G43" i="77"/>
  <c r="F44" i="77"/>
  <c r="G44" i="77"/>
  <c r="F45" i="77"/>
  <c r="G45" i="77"/>
  <c r="F46" i="77"/>
  <c r="G46" i="77"/>
  <c r="F47" i="77"/>
  <c r="G47" i="77"/>
  <c r="F48" i="77"/>
  <c r="G48" i="77"/>
  <c r="F49" i="77"/>
  <c r="G49" i="77"/>
  <c r="F50" i="77"/>
  <c r="G50" i="77"/>
  <c r="F51" i="77"/>
  <c r="G51" i="77"/>
  <c r="F52" i="77"/>
  <c r="G52" i="77"/>
  <c r="F53" i="77"/>
  <c r="G53" i="77"/>
  <c r="F54" i="77"/>
  <c r="G54" i="77"/>
  <c r="F55" i="77"/>
  <c r="G55" i="77"/>
  <c r="F56" i="77"/>
  <c r="G56" i="77"/>
  <c r="F57" i="77"/>
  <c r="G57" i="77"/>
  <c r="F58" i="77"/>
  <c r="G58" i="77"/>
  <c r="F59" i="77"/>
  <c r="G59" i="77"/>
  <c r="F60" i="77"/>
  <c r="G60" i="77"/>
  <c r="F61" i="77"/>
  <c r="G61" i="77"/>
  <c r="F62" i="77"/>
  <c r="G62" i="77"/>
  <c r="F63" i="77"/>
  <c r="G63" i="77"/>
  <c r="F64" i="77"/>
  <c r="G64" i="77"/>
  <c r="F65" i="77"/>
  <c r="G65" i="77"/>
  <c r="F66" i="77"/>
  <c r="G66" i="77"/>
  <c r="F67" i="77"/>
  <c r="G67" i="77"/>
  <c r="F68" i="77"/>
  <c r="G68" i="77"/>
  <c r="F69" i="77"/>
  <c r="G69" i="77"/>
  <c r="F70" i="77"/>
  <c r="G70" i="77"/>
  <c r="F71" i="77"/>
  <c r="G71" i="77"/>
  <c r="F72" i="77"/>
  <c r="G72" i="77"/>
  <c r="F73" i="77"/>
  <c r="G73" i="77"/>
  <c r="F19" i="76"/>
  <c r="G19" i="76"/>
  <c r="F20" i="76"/>
  <c r="G20" i="76"/>
  <c r="F21" i="76"/>
  <c r="G21" i="76"/>
  <c r="F22" i="76"/>
  <c r="G22" i="76"/>
  <c r="F23" i="76"/>
  <c r="G23" i="76"/>
  <c r="F24" i="76"/>
  <c r="G24" i="76"/>
  <c r="F25" i="76"/>
  <c r="G25" i="76"/>
  <c r="F26" i="76"/>
  <c r="G26" i="76"/>
  <c r="F27" i="76"/>
  <c r="G27" i="76"/>
  <c r="F28" i="76"/>
  <c r="G28" i="76"/>
  <c r="F29" i="76"/>
  <c r="G29" i="76"/>
  <c r="F30" i="76"/>
  <c r="G30" i="76"/>
  <c r="F31" i="76"/>
  <c r="G31" i="76"/>
  <c r="F32" i="76"/>
  <c r="G32" i="76"/>
  <c r="F33" i="76"/>
  <c r="G33" i="76"/>
  <c r="F34" i="76"/>
  <c r="G34" i="76"/>
  <c r="F35" i="76"/>
  <c r="G35" i="76"/>
  <c r="F36" i="76"/>
  <c r="G36" i="76"/>
  <c r="F37" i="76"/>
  <c r="G37" i="76"/>
  <c r="F38" i="76"/>
  <c r="G38" i="76"/>
  <c r="F39" i="76"/>
  <c r="G39" i="76"/>
  <c r="F40" i="76"/>
  <c r="G40" i="76"/>
  <c r="F41" i="76"/>
  <c r="G41" i="76"/>
  <c r="F42" i="76"/>
  <c r="G42" i="76"/>
  <c r="F43" i="76"/>
  <c r="G43" i="76"/>
  <c r="F44" i="76"/>
  <c r="G44" i="76"/>
  <c r="F45" i="76"/>
  <c r="G45" i="76"/>
  <c r="F46" i="76"/>
  <c r="G46" i="76"/>
  <c r="F47" i="76"/>
  <c r="G47" i="76"/>
  <c r="F48" i="76"/>
  <c r="G48" i="76"/>
  <c r="F49" i="76"/>
  <c r="G49" i="76"/>
  <c r="F50" i="76"/>
  <c r="G50" i="76"/>
  <c r="F51" i="76"/>
  <c r="G51" i="76"/>
  <c r="F52" i="76"/>
  <c r="G52" i="76"/>
  <c r="F53" i="76"/>
  <c r="G53" i="76"/>
  <c r="F54" i="76"/>
  <c r="G54" i="76"/>
  <c r="F55" i="76"/>
  <c r="G55" i="76"/>
  <c r="F56" i="76"/>
  <c r="G56" i="76"/>
  <c r="F57" i="76"/>
  <c r="G57" i="76"/>
  <c r="F58" i="76"/>
  <c r="G58" i="76"/>
  <c r="F59" i="76"/>
  <c r="G59" i="76"/>
  <c r="F60" i="76"/>
  <c r="G60" i="76"/>
  <c r="F61" i="76"/>
  <c r="G61" i="76"/>
  <c r="F62" i="76"/>
  <c r="G62" i="76"/>
  <c r="F63" i="76"/>
  <c r="G63" i="76"/>
  <c r="F64" i="76"/>
  <c r="G64" i="76"/>
  <c r="F65" i="76"/>
  <c r="G65" i="76"/>
  <c r="F66" i="76"/>
  <c r="G66" i="76"/>
  <c r="F67" i="76"/>
  <c r="G67" i="76"/>
  <c r="F68" i="76"/>
  <c r="G68" i="76"/>
  <c r="F69" i="76"/>
  <c r="G69" i="76"/>
  <c r="F70" i="76"/>
  <c r="G70" i="76"/>
  <c r="F71" i="76"/>
  <c r="G71" i="76"/>
  <c r="F72" i="76"/>
  <c r="G72" i="76"/>
  <c r="F73" i="76"/>
  <c r="G73" i="76"/>
  <c r="F19" i="71"/>
  <c r="G19" i="71"/>
  <c r="F20" i="71"/>
  <c r="G20" i="71"/>
  <c r="F21" i="71"/>
  <c r="G21" i="71"/>
  <c r="F22" i="71"/>
  <c r="G22" i="71"/>
  <c r="F23" i="71"/>
  <c r="G23" i="71"/>
  <c r="F24" i="71"/>
  <c r="G24" i="71"/>
  <c r="F25" i="71"/>
  <c r="G25" i="71"/>
  <c r="F26" i="71"/>
  <c r="G26" i="71"/>
  <c r="F27" i="71"/>
  <c r="G27" i="71"/>
  <c r="F28" i="71"/>
  <c r="G28" i="71"/>
  <c r="F29" i="71"/>
  <c r="G29" i="71"/>
  <c r="F30" i="71"/>
  <c r="G30" i="71"/>
  <c r="F31" i="71"/>
  <c r="G31" i="71"/>
  <c r="F32" i="71"/>
  <c r="G32" i="71"/>
  <c r="F33" i="71"/>
  <c r="G33" i="71"/>
  <c r="F34" i="71"/>
  <c r="G34" i="71"/>
  <c r="F35" i="71"/>
  <c r="G35" i="71"/>
  <c r="F36" i="71"/>
  <c r="G36" i="71"/>
  <c r="F37" i="71"/>
  <c r="G37" i="71"/>
  <c r="F38" i="71"/>
  <c r="G38" i="71"/>
  <c r="F39" i="71"/>
  <c r="G39" i="71"/>
  <c r="F40" i="71"/>
  <c r="G40" i="71"/>
  <c r="F41" i="71"/>
  <c r="G41" i="71"/>
  <c r="F42" i="71"/>
  <c r="G42" i="71"/>
  <c r="F43" i="71"/>
  <c r="G43" i="71"/>
  <c r="F44" i="71"/>
  <c r="G44" i="71"/>
  <c r="F45" i="71"/>
  <c r="G45" i="71"/>
  <c r="F46" i="71"/>
  <c r="G46" i="71"/>
  <c r="F47" i="71"/>
  <c r="G47" i="71"/>
  <c r="F48" i="71"/>
  <c r="G48" i="71"/>
  <c r="F49" i="71"/>
  <c r="G49" i="71"/>
  <c r="F50" i="71"/>
  <c r="G50" i="71"/>
  <c r="F51" i="71"/>
  <c r="G51" i="71"/>
  <c r="F52" i="71"/>
  <c r="G52" i="71"/>
  <c r="F53" i="71"/>
  <c r="G53" i="71"/>
  <c r="F54" i="71"/>
  <c r="G54" i="71"/>
  <c r="F55" i="71"/>
  <c r="G55" i="71"/>
  <c r="F56" i="71"/>
  <c r="G56" i="71"/>
  <c r="F57" i="71"/>
  <c r="G57" i="71"/>
  <c r="F58" i="71"/>
  <c r="G58" i="71"/>
  <c r="F59" i="71"/>
  <c r="G59" i="71"/>
  <c r="F60" i="71"/>
  <c r="G60" i="71"/>
  <c r="F61" i="71"/>
  <c r="G61" i="71"/>
  <c r="F62" i="71"/>
  <c r="G62" i="71"/>
  <c r="F63" i="71"/>
  <c r="G63" i="71"/>
  <c r="F64" i="71"/>
  <c r="G64" i="71"/>
  <c r="F65" i="71"/>
  <c r="G65" i="71"/>
  <c r="F66" i="71"/>
  <c r="G66" i="71"/>
  <c r="F67" i="71"/>
  <c r="G67" i="71"/>
  <c r="F68" i="71"/>
  <c r="G68" i="71"/>
  <c r="F69" i="71"/>
  <c r="G69" i="71"/>
  <c r="F70" i="71"/>
  <c r="G70" i="71"/>
  <c r="F71" i="71"/>
  <c r="G71" i="71"/>
  <c r="F72" i="71"/>
  <c r="G72" i="71"/>
  <c r="F73" i="71"/>
  <c r="G73" i="71"/>
  <c r="F19" i="75"/>
  <c r="G19" i="75"/>
  <c r="F20" i="75"/>
  <c r="G20" i="75"/>
  <c r="F21" i="75"/>
  <c r="G21" i="75"/>
  <c r="F22" i="75"/>
  <c r="G22" i="75"/>
  <c r="F23" i="75"/>
  <c r="G23" i="75"/>
  <c r="F24" i="75"/>
  <c r="G24" i="75"/>
  <c r="F25" i="75"/>
  <c r="G25" i="75"/>
  <c r="F26" i="75"/>
  <c r="G26" i="75"/>
  <c r="F27" i="75"/>
  <c r="G27" i="75"/>
  <c r="F28" i="75"/>
  <c r="G28" i="75"/>
  <c r="F29" i="75"/>
  <c r="G29" i="75"/>
  <c r="F30" i="75"/>
  <c r="G30" i="75"/>
  <c r="F31" i="75"/>
  <c r="G31" i="75"/>
  <c r="F32" i="75"/>
  <c r="G32" i="75"/>
  <c r="F33" i="75"/>
  <c r="G33" i="75"/>
  <c r="F34" i="75"/>
  <c r="G34" i="75"/>
  <c r="F35" i="75"/>
  <c r="G35" i="75"/>
  <c r="F36" i="75"/>
  <c r="G36" i="75"/>
  <c r="F37" i="75"/>
  <c r="G37" i="75"/>
  <c r="F38" i="75"/>
  <c r="G38" i="75"/>
  <c r="F39" i="75"/>
  <c r="G39" i="75"/>
  <c r="F40" i="75"/>
  <c r="G40" i="75"/>
  <c r="F41" i="75"/>
  <c r="G41" i="75"/>
  <c r="F42" i="75"/>
  <c r="G42" i="75"/>
  <c r="F43" i="75"/>
  <c r="G43" i="75"/>
  <c r="F44" i="75"/>
  <c r="G44" i="75"/>
  <c r="F45" i="75"/>
  <c r="G45" i="75"/>
  <c r="F46" i="75"/>
  <c r="G46" i="75"/>
  <c r="F47" i="75"/>
  <c r="G47" i="75"/>
  <c r="F48" i="75"/>
  <c r="G48" i="75"/>
  <c r="F49" i="75"/>
  <c r="G49" i="75"/>
  <c r="F50" i="75"/>
  <c r="G50" i="75"/>
  <c r="F51" i="75"/>
  <c r="G51" i="75"/>
  <c r="F52" i="75"/>
  <c r="G52" i="75"/>
  <c r="F53" i="75"/>
  <c r="G53" i="75"/>
  <c r="F54" i="75"/>
  <c r="G54" i="75"/>
  <c r="F55" i="75"/>
  <c r="G55" i="75"/>
  <c r="F56" i="75"/>
  <c r="G56" i="75"/>
  <c r="F57" i="75"/>
  <c r="G57" i="75"/>
  <c r="F58" i="75"/>
  <c r="G58" i="75"/>
  <c r="F59" i="75"/>
  <c r="G59" i="75"/>
  <c r="F60" i="75"/>
  <c r="G60" i="75"/>
  <c r="F61" i="75"/>
  <c r="G61" i="75"/>
  <c r="F62" i="75"/>
  <c r="G62" i="75"/>
  <c r="F63" i="75"/>
  <c r="G63" i="75"/>
  <c r="F64" i="75"/>
  <c r="G64" i="75"/>
  <c r="F65" i="75"/>
  <c r="G65" i="75"/>
  <c r="F66" i="75"/>
  <c r="G66" i="75"/>
  <c r="F67" i="75"/>
  <c r="G67" i="75"/>
  <c r="F68" i="75"/>
  <c r="G68" i="75"/>
  <c r="F69" i="75"/>
  <c r="G69" i="75"/>
  <c r="F70" i="75"/>
  <c r="G70" i="75"/>
  <c r="F71" i="75"/>
  <c r="G71" i="75"/>
  <c r="F72" i="75"/>
  <c r="G72" i="75"/>
  <c r="F73" i="75"/>
  <c r="G73" i="75"/>
  <c r="F19" i="74"/>
  <c r="G19" i="74"/>
  <c r="F20" i="74"/>
  <c r="G20" i="74"/>
  <c r="F21" i="74"/>
  <c r="G21" i="74"/>
  <c r="F22" i="74"/>
  <c r="G22" i="74"/>
  <c r="F23" i="74"/>
  <c r="G23" i="74"/>
  <c r="F24" i="74"/>
  <c r="G24" i="74"/>
  <c r="F25" i="74"/>
  <c r="G25" i="74"/>
  <c r="F26" i="74"/>
  <c r="G26" i="74"/>
  <c r="F27" i="74"/>
  <c r="G27" i="74"/>
  <c r="F28" i="74"/>
  <c r="G28" i="74"/>
  <c r="F29" i="74"/>
  <c r="G29" i="74"/>
  <c r="F30" i="74"/>
  <c r="G30" i="74"/>
  <c r="F31" i="74"/>
  <c r="G31" i="74"/>
  <c r="F32" i="74"/>
  <c r="G32" i="74"/>
  <c r="F33" i="74"/>
  <c r="G33" i="74"/>
  <c r="F34" i="74"/>
  <c r="G34" i="74"/>
  <c r="F35" i="74"/>
  <c r="G35" i="74"/>
  <c r="F36" i="74"/>
  <c r="G36" i="74"/>
  <c r="F37" i="74"/>
  <c r="G37" i="74"/>
  <c r="F38" i="74"/>
  <c r="G38" i="74"/>
  <c r="F39" i="74"/>
  <c r="G39" i="74"/>
  <c r="F40" i="74"/>
  <c r="G40" i="74"/>
  <c r="F41" i="74"/>
  <c r="G41" i="74"/>
  <c r="F42" i="74"/>
  <c r="G42" i="74"/>
  <c r="F43" i="74"/>
  <c r="G43" i="74"/>
  <c r="F44" i="74"/>
  <c r="G44" i="74"/>
  <c r="F45" i="74"/>
  <c r="G45" i="74"/>
  <c r="F46" i="74"/>
  <c r="G46" i="74"/>
  <c r="F47" i="74"/>
  <c r="G47" i="74"/>
  <c r="F48" i="74"/>
  <c r="G48" i="74"/>
  <c r="F49" i="74"/>
  <c r="G49" i="74"/>
  <c r="F50" i="74"/>
  <c r="G50" i="74"/>
  <c r="F51" i="74"/>
  <c r="G51" i="74"/>
  <c r="F52" i="74"/>
  <c r="G52" i="74"/>
  <c r="F53" i="74"/>
  <c r="G53" i="74"/>
  <c r="F54" i="74"/>
  <c r="G54" i="74"/>
  <c r="F55" i="74"/>
  <c r="G55" i="74"/>
  <c r="F56" i="74"/>
  <c r="G56" i="74"/>
  <c r="F57" i="74"/>
  <c r="G57" i="74"/>
  <c r="F58" i="74"/>
  <c r="G58" i="74"/>
  <c r="F59" i="74"/>
  <c r="G59" i="74"/>
  <c r="F60" i="74"/>
  <c r="G60" i="74"/>
  <c r="F61" i="74"/>
  <c r="G61" i="74"/>
  <c r="F62" i="74"/>
  <c r="G62" i="74"/>
  <c r="F63" i="74"/>
  <c r="G63" i="74"/>
  <c r="F64" i="74"/>
  <c r="G64" i="74"/>
  <c r="F65" i="74"/>
  <c r="G65" i="74"/>
  <c r="F66" i="74"/>
  <c r="G66" i="74"/>
  <c r="F67" i="74"/>
  <c r="G67" i="74"/>
  <c r="F68" i="74"/>
  <c r="G68" i="74"/>
  <c r="F69" i="74"/>
  <c r="G69" i="74"/>
  <c r="F70" i="74"/>
  <c r="G70" i="74"/>
  <c r="F71" i="74"/>
  <c r="G71" i="74"/>
  <c r="F72" i="74"/>
  <c r="G72" i="74"/>
  <c r="F73" i="74"/>
  <c r="G73" i="74"/>
  <c r="F19" i="73"/>
  <c r="G19" i="73"/>
  <c r="F20" i="73"/>
  <c r="G20" i="73"/>
  <c r="F21" i="73"/>
  <c r="G21" i="73"/>
  <c r="F22" i="73"/>
  <c r="G22" i="73"/>
  <c r="F23" i="73"/>
  <c r="G23" i="73"/>
  <c r="F24" i="73"/>
  <c r="G24" i="73"/>
  <c r="F25" i="73"/>
  <c r="G25" i="73"/>
  <c r="F26" i="73"/>
  <c r="G26" i="73"/>
  <c r="F27" i="73"/>
  <c r="G27" i="73"/>
  <c r="F28" i="73"/>
  <c r="G28" i="73"/>
  <c r="F29" i="73"/>
  <c r="G29" i="73"/>
  <c r="F30" i="73"/>
  <c r="G30" i="73"/>
  <c r="F31" i="73"/>
  <c r="G31" i="73"/>
  <c r="F32" i="73"/>
  <c r="G32" i="73"/>
  <c r="F33" i="73"/>
  <c r="G33" i="73"/>
  <c r="F34" i="73"/>
  <c r="G34" i="73"/>
  <c r="F35" i="73"/>
  <c r="G35" i="73"/>
  <c r="F36" i="73"/>
  <c r="G36" i="73"/>
  <c r="F37" i="73"/>
  <c r="G37" i="73"/>
  <c r="F38" i="73"/>
  <c r="G38" i="73"/>
  <c r="F39" i="73"/>
  <c r="G39" i="73"/>
  <c r="F40" i="73"/>
  <c r="G40" i="73"/>
  <c r="F41" i="73"/>
  <c r="G41" i="73"/>
  <c r="F42" i="73"/>
  <c r="G42" i="73"/>
  <c r="F43" i="73"/>
  <c r="G43" i="73"/>
  <c r="F44" i="73"/>
  <c r="G44" i="73"/>
  <c r="F45" i="73"/>
  <c r="G45" i="73"/>
  <c r="F46" i="73"/>
  <c r="G46" i="73"/>
  <c r="F47" i="73"/>
  <c r="G47" i="73"/>
  <c r="F48" i="73"/>
  <c r="G48" i="73"/>
  <c r="F49" i="73"/>
  <c r="G49" i="73"/>
  <c r="F50" i="73"/>
  <c r="G50" i="73"/>
  <c r="F51" i="73"/>
  <c r="G51" i="73"/>
  <c r="F52" i="73"/>
  <c r="G52" i="73"/>
  <c r="F53" i="73"/>
  <c r="G53" i="73"/>
  <c r="F54" i="73"/>
  <c r="G54" i="73"/>
  <c r="F55" i="73"/>
  <c r="G55" i="73"/>
  <c r="F56" i="73"/>
  <c r="G56" i="73"/>
  <c r="F57" i="73"/>
  <c r="G57" i="73"/>
  <c r="F58" i="73"/>
  <c r="G58" i="73"/>
  <c r="F59" i="73"/>
  <c r="G59" i="73"/>
  <c r="F60" i="73"/>
  <c r="G60" i="73"/>
  <c r="F61" i="73"/>
  <c r="G61" i="73"/>
  <c r="F62" i="73"/>
  <c r="G62" i="73"/>
  <c r="F63" i="73"/>
  <c r="G63" i="73"/>
  <c r="F64" i="73"/>
  <c r="G64" i="73"/>
  <c r="F65" i="73"/>
  <c r="G65" i="73"/>
  <c r="F66" i="73"/>
  <c r="G66" i="73"/>
  <c r="F67" i="73"/>
  <c r="G67" i="73"/>
  <c r="F68" i="73"/>
  <c r="G68" i="73"/>
  <c r="F69" i="73"/>
  <c r="G69" i="73"/>
  <c r="F70" i="73"/>
  <c r="G70" i="73"/>
  <c r="F71" i="73"/>
  <c r="G71" i="73"/>
  <c r="F72" i="73"/>
  <c r="G72" i="73"/>
  <c r="F73" i="73"/>
  <c r="G73" i="73"/>
  <c r="F19" i="67"/>
  <c r="G19" i="67"/>
  <c r="F20" i="67"/>
  <c r="G20" i="67"/>
  <c r="F21" i="67"/>
  <c r="G21" i="67"/>
  <c r="F22" i="67"/>
  <c r="G22" i="67"/>
  <c r="F23" i="67"/>
  <c r="G23" i="67"/>
  <c r="F24" i="67"/>
  <c r="G24" i="67"/>
  <c r="F25" i="67"/>
  <c r="G25" i="67"/>
  <c r="F26" i="67"/>
  <c r="G26" i="67"/>
  <c r="F27" i="67"/>
  <c r="G27" i="67"/>
  <c r="F28" i="67"/>
  <c r="G28" i="67"/>
  <c r="F29" i="67"/>
  <c r="G29" i="67"/>
  <c r="F30" i="67"/>
  <c r="G30" i="67"/>
  <c r="F31" i="67"/>
  <c r="G31" i="67"/>
  <c r="F32" i="67"/>
  <c r="G32" i="67"/>
  <c r="F33" i="67"/>
  <c r="G33" i="67"/>
  <c r="F34" i="67"/>
  <c r="G34" i="67"/>
  <c r="F35" i="67"/>
  <c r="G35" i="67"/>
  <c r="F36" i="67"/>
  <c r="G36" i="67"/>
  <c r="F37" i="67"/>
  <c r="G37" i="67"/>
  <c r="F38" i="67"/>
  <c r="G38" i="67"/>
  <c r="F39" i="67"/>
  <c r="G39" i="67"/>
  <c r="F40" i="67"/>
  <c r="G40" i="67"/>
  <c r="F41" i="67"/>
  <c r="G41" i="67"/>
  <c r="F42" i="67"/>
  <c r="G42" i="67"/>
  <c r="F43" i="67"/>
  <c r="G43" i="67"/>
  <c r="F44" i="67"/>
  <c r="G44" i="67"/>
  <c r="F45" i="67"/>
  <c r="G45" i="67"/>
  <c r="F46" i="67"/>
  <c r="G46" i="67"/>
  <c r="F47" i="67"/>
  <c r="G47" i="67"/>
  <c r="F48" i="67"/>
  <c r="G48" i="67"/>
  <c r="F49" i="67"/>
  <c r="G49" i="67"/>
  <c r="F50" i="67"/>
  <c r="G50" i="67"/>
  <c r="F51" i="67"/>
  <c r="G51" i="67"/>
  <c r="F52" i="67"/>
  <c r="G52" i="67"/>
  <c r="F53" i="67"/>
  <c r="G53" i="67"/>
  <c r="F54" i="67"/>
  <c r="G54" i="67"/>
  <c r="F55" i="67"/>
  <c r="G55" i="67"/>
  <c r="F56" i="67"/>
  <c r="G56" i="67"/>
  <c r="F57" i="67"/>
  <c r="G57" i="67"/>
  <c r="F58" i="67"/>
  <c r="G58" i="67"/>
  <c r="F59" i="67"/>
  <c r="G59" i="67"/>
  <c r="F60" i="67"/>
  <c r="G60" i="67"/>
  <c r="F61" i="67"/>
  <c r="G61" i="67"/>
  <c r="F62" i="67"/>
  <c r="G62" i="67"/>
  <c r="F63" i="67"/>
  <c r="G63" i="67"/>
  <c r="F64" i="67"/>
  <c r="G64" i="67"/>
  <c r="F65" i="67"/>
  <c r="G65" i="67"/>
  <c r="F66" i="67"/>
  <c r="G66" i="67"/>
  <c r="F67" i="67"/>
  <c r="G67" i="67"/>
  <c r="F68" i="67"/>
  <c r="G68" i="67"/>
  <c r="F69" i="67"/>
  <c r="G69" i="67"/>
  <c r="F70" i="67"/>
  <c r="G70" i="67"/>
  <c r="F71" i="67"/>
  <c r="G71" i="67"/>
  <c r="F72" i="67"/>
  <c r="G72" i="67"/>
  <c r="F73" i="67"/>
  <c r="G73" i="67"/>
  <c r="G61" i="91"/>
  <c r="F61" i="91"/>
  <c r="G60" i="91"/>
  <c r="F60" i="91"/>
  <c r="G59" i="91"/>
  <c r="F59" i="91"/>
  <c r="G58" i="91"/>
  <c r="F58" i="91"/>
  <c r="G57" i="91"/>
  <c r="F57" i="91"/>
  <c r="G56" i="91"/>
  <c r="F56" i="91"/>
  <c r="G55" i="91"/>
  <c r="F55" i="91"/>
  <c r="G54" i="91"/>
  <c r="F54" i="91"/>
  <c r="G53" i="91"/>
  <c r="F53" i="91"/>
  <c r="G52" i="91"/>
  <c r="F52" i="91"/>
  <c r="G51" i="91"/>
  <c r="F51" i="91"/>
  <c r="G50" i="91"/>
  <c r="F50" i="91"/>
  <c r="G49" i="91"/>
  <c r="F49" i="91"/>
  <c r="G48" i="91"/>
  <c r="F48" i="91"/>
  <c r="G47" i="91"/>
  <c r="F47" i="91"/>
  <c r="G46" i="91"/>
  <c r="F46" i="91"/>
  <c r="G45" i="91"/>
  <c r="F45" i="91"/>
  <c r="G44" i="91"/>
  <c r="F44" i="91"/>
  <c r="G43" i="91"/>
  <c r="F43" i="91"/>
  <c r="G42" i="91"/>
  <c r="F42" i="91"/>
  <c r="G41" i="91"/>
  <c r="F41" i="91"/>
  <c r="G40" i="91"/>
  <c r="F40" i="91"/>
  <c r="G61" i="92"/>
  <c r="F61" i="92"/>
  <c r="G60" i="92"/>
  <c r="F60" i="92"/>
  <c r="G59" i="92"/>
  <c r="F59" i="92"/>
  <c r="G58" i="92"/>
  <c r="F58" i="92"/>
  <c r="G57" i="92"/>
  <c r="F57" i="92"/>
  <c r="G56" i="92"/>
  <c r="F56" i="92"/>
  <c r="G55" i="92"/>
  <c r="F55" i="92"/>
  <c r="G54" i="92"/>
  <c r="F54" i="92"/>
  <c r="G53" i="92"/>
  <c r="F53" i="92"/>
  <c r="G52" i="92"/>
  <c r="F52" i="92"/>
  <c r="G51" i="92"/>
  <c r="F51" i="92"/>
  <c r="G50" i="92"/>
  <c r="F50" i="92"/>
  <c r="G49" i="92"/>
  <c r="F49" i="92"/>
  <c r="G48" i="92"/>
  <c r="F48" i="92"/>
  <c r="G47" i="92"/>
  <c r="F47" i="92"/>
  <c r="G46" i="92"/>
  <c r="F46" i="92"/>
  <c r="G45" i="92"/>
  <c r="F45" i="92"/>
  <c r="G44" i="92"/>
  <c r="F44" i="92"/>
  <c r="G43" i="92"/>
  <c r="F43" i="92"/>
  <c r="G42" i="92"/>
  <c r="F42" i="92"/>
  <c r="G41" i="92"/>
  <c r="F41" i="92"/>
  <c r="G40" i="92"/>
  <c r="F40" i="92"/>
  <c r="G61" i="89"/>
  <c r="F61" i="89"/>
  <c r="G60" i="89"/>
  <c r="F60" i="89"/>
  <c r="G59" i="89"/>
  <c r="F59" i="89"/>
  <c r="G58" i="89"/>
  <c r="F58" i="89"/>
  <c r="G57" i="89"/>
  <c r="F57" i="89"/>
  <c r="G56" i="89"/>
  <c r="F56" i="89"/>
  <c r="G55" i="89"/>
  <c r="F55" i="89"/>
  <c r="G54" i="89"/>
  <c r="F54" i="89"/>
  <c r="G53" i="89"/>
  <c r="F53" i="89"/>
  <c r="G52" i="89"/>
  <c r="F52" i="89"/>
  <c r="G51" i="89"/>
  <c r="F51" i="89"/>
  <c r="G50" i="89"/>
  <c r="F50" i="89"/>
  <c r="G49" i="89"/>
  <c r="F49" i="89"/>
  <c r="G48" i="89"/>
  <c r="F48" i="89"/>
  <c r="G47" i="89"/>
  <c r="F47" i="89"/>
  <c r="G46" i="89"/>
  <c r="F46" i="89"/>
  <c r="G45" i="89"/>
  <c r="F45" i="89"/>
  <c r="G44" i="89"/>
  <c r="F44" i="89"/>
  <c r="G43" i="89"/>
  <c r="F43" i="89"/>
  <c r="G42" i="89"/>
  <c r="F42" i="89"/>
  <c r="G61" i="88"/>
  <c r="F61" i="88"/>
  <c r="G60" i="88"/>
  <c r="F60" i="88"/>
  <c r="G59" i="88"/>
  <c r="F59" i="88"/>
  <c r="G58" i="88"/>
  <c r="F58" i="88"/>
  <c r="G57" i="88"/>
  <c r="F57" i="88"/>
  <c r="G56" i="88"/>
  <c r="F56" i="88"/>
  <c r="G55" i="88"/>
  <c r="F55" i="88"/>
  <c r="G54" i="88"/>
  <c r="F54" i="88"/>
  <c r="G53" i="88"/>
  <c r="F53" i="88"/>
  <c r="G52" i="88"/>
  <c r="F52" i="88"/>
  <c r="G51" i="88"/>
  <c r="F51" i="88"/>
  <c r="G50" i="88"/>
  <c r="F50" i="88"/>
  <c r="G49" i="88"/>
  <c r="F49" i="88"/>
  <c r="G48" i="88"/>
  <c r="F48" i="88"/>
  <c r="G47" i="88"/>
  <c r="F47" i="88"/>
  <c r="G46" i="88"/>
  <c r="F46" i="88"/>
  <c r="G45" i="88"/>
  <c r="F45" i="88"/>
  <c r="G44" i="88"/>
  <c r="F44" i="88"/>
  <c r="G43" i="88"/>
  <c r="F43" i="88"/>
  <c r="G42" i="88"/>
  <c r="F42" i="88"/>
  <c r="G61" i="87"/>
  <c r="F61" i="87"/>
  <c r="G60" i="87"/>
  <c r="F60" i="87"/>
  <c r="G59" i="87"/>
  <c r="F59" i="87"/>
  <c r="G58" i="87"/>
  <c r="F58" i="87"/>
  <c r="G57" i="87"/>
  <c r="F57" i="87"/>
  <c r="G56" i="87"/>
  <c r="F56" i="87"/>
  <c r="G55" i="87"/>
  <c r="F55" i="87"/>
  <c r="G54" i="87"/>
  <c r="F54" i="87"/>
  <c r="G53" i="87"/>
  <c r="F53" i="87"/>
  <c r="G52" i="87"/>
  <c r="F52" i="87"/>
  <c r="G51" i="87"/>
  <c r="F51" i="87"/>
  <c r="G50" i="87"/>
  <c r="F50" i="87"/>
  <c r="G49" i="87"/>
  <c r="F49" i="87"/>
  <c r="G48" i="87"/>
  <c r="F48" i="87"/>
  <c r="G47" i="87"/>
  <c r="F47" i="87"/>
  <c r="G46" i="87"/>
  <c r="F46" i="87"/>
  <c r="G45" i="87"/>
  <c r="F45" i="87"/>
  <c r="G44" i="87"/>
  <c r="F44" i="87"/>
  <c r="G43" i="87"/>
  <c r="F43" i="87"/>
  <c r="G42" i="87"/>
  <c r="F42" i="87"/>
  <c r="G41" i="87"/>
  <c r="F41" i="87"/>
  <c r="G40" i="87"/>
  <c r="F40" i="87"/>
  <c r="G39" i="87"/>
  <c r="F39" i="87"/>
  <c r="G38" i="87"/>
  <c r="F38" i="87"/>
  <c r="G37" i="87"/>
  <c r="F37" i="87"/>
  <c r="G61" i="86"/>
  <c r="F61" i="86"/>
  <c r="G60" i="86"/>
  <c r="F60" i="86"/>
  <c r="G59" i="86"/>
  <c r="F59" i="86"/>
  <c r="G58" i="86"/>
  <c r="F58" i="86"/>
  <c r="G57" i="86"/>
  <c r="F57" i="86"/>
  <c r="G56" i="86"/>
  <c r="F56" i="86"/>
  <c r="G55" i="86"/>
  <c r="F55" i="86"/>
  <c r="G54" i="86"/>
  <c r="F54" i="86"/>
  <c r="G53" i="86"/>
  <c r="F53" i="86"/>
  <c r="G52" i="86"/>
  <c r="F52" i="86"/>
  <c r="G51" i="86"/>
  <c r="F51" i="86"/>
  <c r="G50" i="86"/>
  <c r="F50" i="86"/>
  <c r="G49" i="86"/>
  <c r="F49" i="86"/>
  <c r="G48" i="86"/>
  <c r="F48" i="86"/>
  <c r="G47" i="86"/>
  <c r="F47" i="86"/>
  <c r="G46" i="86"/>
  <c r="F46" i="86"/>
  <c r="G45" i="86"/>
  <c r="F45" i="86"/>
  <c r="G44" i="86"/>
  <c r="F44" i="86"/>
  <c r="G43" i="86"/>
  <c r="F43" i="86"/>
  <c r="G42" i="86"/>
  <c r="F42" i="86"/>
  <c r="G41" i="86"/>
  <c r="F41" i="86"/>
  <c r="G40" i="86"/>
  <c r="F40" i="86"/>
  <c r="G39" i="86"/>
  <c r="F39" i="86"/>
  <c r="G61" i="62"/>
  <c r="F61" i="62"/>
  <c r="G60" i="62"/>
  <c r="F60" i="62"/>
  <c r="G59" i="62"/>
  <c r="F59" i="62"/>
  <c r="G58" i="62"/>
  <c r="F58" i="62"/>
  <c r="G57" i="62"/>
  <c r="F57" i="62"/>
  <c r="G56" i="62"/>
  <c r="F56" i="62"/>
  <c r="G55" i="62"/>
  <c r="F55" i="62"/>
  <c r="G54" i="62"/>
  <c r="F54" i="62"/>
  <c r="G53" i="62"/>
  <c r="F53" i="62"/>
  <c r="G52" i="62"/>
  <c r="F52" i="62"/>
  <c r="G51" i="62"/>
  <c r="F51" i="62"/>
  <c r="G50" i="62"/>
  <c r="F50" i="62"/>
  <c r="G49" i="62"/>
  <c r="F49" i="62"/>
  <c r="G48" i="62"/>
  <c r="F48" i="62"/>
  <c r="G47" i="62"/>
  <c r="F47" i="62"/>
  <c r="G46" i="62"/>
  <c r="F46" i="62"/>
  <c r="G45" i="62"/>
  <c r="F45" i="62"/>
  <c r="G44" i="62"/>
  <c r="F44" i="62"/>
  <c r="G43" i="62"/>
  <c r="F43" i="62"/>
  <c r="G42" i="62"/>
  <c r="F42" i="62"/>
  <c r="G41" i="62"/>
  <c r="F41" i="62"/>
  <c r="G40" i="62"/>
  <c r="F40" i="62"/>
  <c r="G61" i="61"/>
  <c r="F61" i="61"/>
  <c r="G60" i="61"/>
  <c r="F60" i="61"/>
  <c r="G59" i="61"/>
  <c r="F59" i="61"/>
  <c r="G58" i="61"/>
  <c r="F58" i="61"/>
  <c r="G57" i="61"/>
  <c r="F57" i="61"/>
  <c r="G56" i="61"/>
  <c r="F56" i="61"/>
  <c r="G55" i="61"/>
  <c r="F55" i="61"/>
  <c r="G54" i="61"/>
  <c r="F54" i="61"/>
  <c r="G53" i="61"/>
  <c r="F53" i="61"/>
  <c r="G52" i="61"/>
  <c r="F52" i="61"/>
  <c r="G51" i="61"/>
  <c r="F51" i="61"/>
  <c r="G50" i="61"/>
  <c r="F50" i="61"/>
  <c r="G49" i="61"/>
  <c r="F49" i="61"/>
  <c r="G48" i="61"/>
  <c r="F48" i="61"/>
  <c r="G47" i="61"/>
  <c r="F47" i="61"/>
  <c r="G46" i="61"/>
  <c r="F46" i="61"/>
  <c r="G45" i="61"/>
  <c r="F45" i="61"/>
  <c r="G44" i="61"/>
  <c r="F44" i="61"/>
  <c r="G43" i="61"/>
  <c r="F43" i="61"/>
  <c r="G42" i="61"/>
  <c r="F42" i="61"/>
  <c r="G41" i="61"/>
  <c r="F41" i="61"/>
  <c r="G40" i="61"/>
  <c r="F40" i="61"/>
  <c r="G39" i="61"/>
  <c r="F39" i="61"/>
  <c r="G38" i="61"/>
  <c r="F38" i="61"/>
  <c r="G37" i="61"/>
  <c r="F37" i="61"/>
  <c r="G36" i="61"/>
  <c r="F36" i="61"/>
  <c r="G35" i="61"/>
  <c r="F35" i="61"/>
  <c r="G34" i="61"/>
  <c r="F34" i="61"/>
  <c r="G61" i="4"/>
  <c r="F61" i="4"/>
  <c r="G60" i="4"/>
  <c r="F60" i="4"/>
  <c r="G59" i="4"/>
  <c r="F59" i="4"/>
  <c r="G58" i="4"/>
  <c r="F58" i="4"/>
  <c r="G57" i="4"/>
  <c r="F57" i="4"/>
  <c r="G56" i="4"/>
  <c r="F56" i="4"/>
  <c r="G55" i="4"/>
  <c r="F55" i="4"/>
  <c r="G54" i="4"/>
  <c r="F54" i="4"/>
  <c r="G53" i="4"/>
  <c r="F53" i="4"/>
  <c r="G52" i="4"/>
  <c r="F52" i="4"/>
  <c r="G51" i="4"/>
  <c r="F51" i="4"/>
  <c r="G50" i="4"/>
  <c r="F50" i="4"/>
  <c r="G49" i="4"/>
  <c r="F49" i="4"/>
  <c r="G48" i="4"/>
  <c r="F48" i="4"/>
  <c r="G47" i="4"/>
  <c r="F47" i="4"/>
  <c r="G46" i="4"/>
  <c r="F46" i="4"/>
  <c r="G45" i="4"/>
  <c r="F45" i="4"/>
  <c r="G44" i="4"/>
  <c r="F44" i="4"/>
  <c r="G43" i="4"/>
  <c r="F43" i="4"/>
  <c r="G42" i="4"/>
  <c r="F42" i="4"/>
  <c r="G41" i="4"/>
  <c r="F41" i="4"/>
  <c r="G40" i="4"/>
  <c r="F40" i="4"/>
  <c r="G61" i="65"/>
  <c r="F61" i="65"/>
  <c r="G60" i="65"/>
  <c r="F60" i="65"/>
  <c r="G59" i="65"/>
  <c r="F59" i="65"/>
  <c r="G58" i="65"/>
  <c r="F58" i="65"/>
  <c r="G57" i="65"/>
  <c r="F57" i="65"/>
  <c r="G56" i="65"/>
  <c r="F56" i="65"/>
  <c r="G55" i="65"/>
  <c r="F55" i="65"/>
  <c r="G54" i="65"/>
  <c r="F54" i="65"/>
  <c r="G53" i="65"/>
  <c r="F53" i="65"/>
  <c r="G52" i="65"/>
  <c r="F52" i="65"/>
  <c r="G51" i="65"/>
  <c r="F51" i="65"/>
  <c r="G50" i="65"/>
  <c r="F50" i="65"/>
  <c r="G49" i="65"/>
  <c r="F49" i="65"/>
  <c r="G48" i="65"/>
  <c r="F48" i="65"/>
  <c r="G47" i="65"/>
  <c r="F47" i="65"/>
  <c r="G46" i="65"/>
  <c r="F46" i="65"/>
  <c r="G45" i="65"/>
  <c r="F45" i="65"/>
  <c r="G44" i="65"/>
  <c r="F44" i="65"/>
  <c r="G43" i="65"/>
  <c r="F43" i="65"/>
  <c r="G42" i="65"/>
  <c r="F42" i="65"/>
  <c r="G61" i="64"/>
  <c r="F61" i="64"/>
  <c r="G60" i="64"/>
  <c r="F60" i="64"/>
  <c r="G59" i="64"/>
  <c r="F59" i="64"/>
  <c r="G58" i="64"/>
  <c r="F58" i="64"/>
  <c r="G57" i="64"/>
  <c r="F57" i="64"/>
  <c r="G56" i="64"/>
  <c r="F56" i="64"/>
  <c r="G55" i="64"/>
  <c r="F55" i="64"/>
  <c r="G54" i="64"/>
  <c r="F54" i="64"/>
  <c r="G53" i="64"/>
  <c r="F53" i="64"/>
  <c r="G52" i="64"/>
  <c r="F52" i="64"/>
  <c r="G51" i="64"/>
  <c r="F51" i="64"/>
  <c r="G50" i="64"/>
  <c r="F50" i="64"/>
  <c r="G49" i="64"/>
  <c r="F49" i="64"/>
  <c r="G48" i="64"/>
  <c r="F48" i="64"/>
  <c r="G47" i="64"/>
  <c r="F47" i="64"/>
  <c r="G46" i="64"/>
  <c r="F46" i="64"/>
  <c r="G45" i="64"/>
  <c r="F45" i="64"/>
  <c r="G44" i="64"/>
  <c r="F44" i="64"/>
  <c r="G43" i="64"/>
  <c r="F43" i="64"/>
  <c r="G42" i="64"/>
  <c r="F42" i="64"/>
  <c r="G41" i="64"/>
  <c r="F41" i="64"/>
  <c r="G61" i="63"/>
  <c r="F61" i="63"/>
  <c r="G60" i="63"/>
  <c r="F60" i="63"/>
  <c r="G59" i="63"/>
  <c r="F59" i="63"/>
  <c r="G58" i="63"/>
  <c r="F58" i="63"/>
  <c r="G57" i="63"/>
  <c r="F57" i="63"/>
  <c r="G56" i="63"/>
  <c r="F56" i="63"/>
  <c r="G55" i="63"/>
  <c r="F55" i="63"/>
  <c r="G54" i="63"/>
  <c r="F54" i="63"/>
  <c r="G53" i="63"/>
  <c r="F53" i="63"/>
  <c r="G52" i="63"/>
  <c r="F52" i="63"/>
  <c r="G51" i="63"/>
  <c r="F51" i="63"/>
  <c r="G50" i="63"/>
  <c r="F50" i="63"/>
  <c r="G49" i="63"/>
  <c r="F49" i="63"/>
  <c r="G48" i="63"/>
  <c r="F48" i="63"/>
  <c r="G47" i="63"/>
  <c r="F47" i="63"/>
  <c r="G46" i="63"/>
  <c r="F46" i="63"/>
  <c r="G45" i="63"/>
  <c r="F45" i="63"/>
  <c r="G44" i="63"/>
  <c r="F44" i="63"/>
  <c r="G43" i="63"/>
  <c r="F43" i="63"/>
  <c r="G42" i="63"/>
  <c r="F42" i="63"/>
  <c r="G41" i="63"/>
  <c r="F41" i="63"/>
  <c r="G40" i="63"/>
  <c r="F40" i="63"/>
  <c r="G111" i="80"/>
  <c r="F111" i="80"/>
  <c r="G110" i="80"/>
  <c r="F110" i="80"/>
  <c r="G109" i="80"/>
  <c r="F109" i="80"/>
  <c r="G108" i="80"/>
  <c r="F108" i="80"/>
  <c r="G107" i="80"/>
  <c r="F107" i="80"/>
  <c r="G106" i="80"/>
  <c r="F106" i="80"/>
  <c r="G105" i="80"/>
  <c r="F105" i="80"/>
  <c r="G104" i="80"/>
  <c r="F104" i="80"/>
  <c r="G103" i="80"/>
  <c r="F103" i="80"/>
  <c r="G102" i="80"/>
  <c r="F102" i="80"/>
  <c r="G101" i="80"/>
  <c r="F101" i="80"/>
  <c r="G100" i="80"/>
  <c r="F100" i="80"/>
  <c r="G99" i="80"/>
  <c r="F99" i="80"/>
  <c r="G98" i="80"/>
  <c r="F98" i="80"/>
  <c r="G97" i="80"/>
  <c r="F97" i="80"/>
  <c r="G96" i="80"/>
  <c r="F96" i="80"/>
  <c r="G95" i="80"/>
  <c r="F95" i="80"/>
  <c r="G94" i="80"/>
  <c r="F94" i="80"/>
  <c r="G93" i="80"/>
  <c r="F93" i="80"/>
  <c r="A13" i="80"/>
  <c r="A14" i="80" s="1"/>
  <c r="A15" i="80" s="1"/>
  <c r="A16" i="80" s="1"/>
  <c r="A17" i="80" s="1"/>
  <c r="A18" i="80" s="1"/>
  <c r="A19" i="80" s="1"/>
  <c r="A20" i="80" s="1"/>
  <c r="A21" i="80" s="1"/>
  <c r="A22" i="80" s="1"/>
  <c r="A23" i="80" s="1"/>
  <c r="A24" i="80" s="1"/>
  <c r="A25" i="80" s="1"/>
  <c r="A26" i="80" s="1"/>
  <c r="A27" i="80" s="1"/>
  <c r="A28" i="80" s="1"/>
  <c r="A29" i="80" s="1"/>
  <c r="A30" i="80" s="1"/>
  <c r="A31" i="80" s="1"/>
  <c r="A32" i="80" s="1"/>
  <c r="A33" i="80" s="1"/>
  <c r="A34" i="80" s="1"/>
  <c r="A35" i="80" s="1"/>
  <c r="A36" i="80" s="1"/>
  <c r="A37" i="80" s="1"/>
  <c r="A38" i="80" s="1"/>
  <c r="A39" i="80" s="1"/>
  <c r="A40" i="80" s="1"/>
  <c r="A41" i="80" s="1"/>
  <c r="A42" i="80" s="1"/>
  <c r="A43" i="80" s="1"/>
  <c r="A44" i="80" s="1"/>
  <c r="A45" i="80" s="1"/>
  <c r="A46" i="80" s="1"/>
  <c r="A47" i="80" s="1"/>
  <c r="A48" i="80" s="1"/>
  <c r="A49" i="80" s="1"/>
  <c r="A50" i="80" s="1"/>
  <c r="A51" i="80" s="1"/>
  <c r="A52" i="80" s="1"/>
  <c r="A53" i="80" s="1"/>
  <c r="A54" i="80" s="1"/>
  <c r="A55" i="80" s="1"/>
  <c r="A56" i="80" s="1"/>
  <c r="A57" i="80" s="1"/>
  <c r="A58" i="80" s="1"/>
  <c r="A59" i="80" s="1"/>
  <c r="A60" i="80" s="1"/>
  <c r="A61" i="80" s="1"/>
  <c r="A62" i="80" s="1"/>
  <c r="A63" i="80" s="1"/>
  <c r="A64" i="80" s="1"/>
  <c r="A65" i="80" s="1"/>
  <c r="A66" i="80" s="1"/>
  <c r="A67" i="80" s="1"/>
  <c r="A68" i="80" s="1"/>
  <c r="A69" i="80" s="1"/>
  <c r="A70" i="80" s="1"/>
  <c r="A71" i="80" s="1"/>
  <c r="A72" i="80" s="1"/>
  <c r="A73" i="80" s="1"/>
  <c r="A74" i="80" s="1"/>
  <c r="A75" i="80" s="1"/>
  <c r="A76" i="80" s="1"/>
  <c r="A77" i="80" s="1"/>
  <c r="A78" i="80" s="1"/>
  <c r="A79" i="80" s="1"/>
  <c r="A80" i="80" s="1"/>
  <c r="A81" i="80" s="1"/>
  <c r="A82" i="80" s="1"/>
  <c r="A83" i="80" s="1"/>
  <c r="A84" i="80" s="1"/>
  <c r="A85" i="80" s="1"/>
  <c r="A86" i="80" s="1"/>
  <c r="A87" i="80" s="1"/>
  <c r="A88" i="80" s="1"/>
  <c r="A89" i="80" s="1"/>
  <c r="A90" i="80" s="1"/>
  <c r="A91" i="80" s="1"/>
  <c r="A92" i="80" s="1"/>
  <c r="A93" i="80" s="1"/>
  <c r="A94" i="80" s="1"/>
  <c r="A95" i="80" s="1"/>
  <c r="A96" i="80" s="1"/>
  <c r="A97" i="80" s="1"/>
  <c r="A98" i="80" s="1"/>
  <c r="A99" i="80" s="1"/>
  <c r="A100" i="80" s="1"/>
  <c r="A101" i="80" s="1"/>
  <c r="A102" i="80" s="1"/>
  <c r="A103" i="80" s="1"/>
  <c r="A104" i="80" s="1"/>
  <c r="A105" i="80" s="1"/>
  <c r="A106" i="80" s="1"/>
  <c r="A107" i="80" s="1"/>
  <c r="A108" i="80" s="1"/>
  <c r="A109" i="80" s="1"/>
  <c r="A110" i="80" s="1"/>
  <c r="A111" i="80" s="1"/>
  <c r="G111" i="79"/>
  <c r="F111" i="79"/>
  <c r="G110" i="79"/>
  <c r="F110" i="79"/>
  <c r="G109" i="79"/>
  <c r="F109" i="79"/>
  <c r="G108" i="79"/>
  <c r="F108" i="79"/>
  <c r="G107" i="79"/>
  <c r="F107" i="79"/>
  <c r="G106" i="79"/>
  <c r="F106" i="79"/>
  <c r="G105" i="79"/>
  <c r="F105" i="79"/>
  <c r="G104" i="79"/>
  <c r="F104" i="79"/>
  <c r="G103" i="79"/>
  <c r="F103" i="79"/>
  <c r="G102" i="79"/>
  <c r="F102" i="79"/>
  <c r="G101" i="79"/>
  <c r="F101" i="79"/>
  <c r="G100" i="79"/>
  <c r="F100" i="79"/>
  <c r="G99" i="79"/>
  <c r="F99" i="79"/>
  <c r="G98" i="79"/>
  <c r="F98" i="79"/>
  <c r="G97" i="79"/>
  <c r="F97" i="79"/>
  <c r="G96" i="79"/>
  <c r="F96" i="79"/>
  <c r="G95" i="79"/>
  <c r="F95" i="79"/>
  <c r="G94" i="79"/>
  <c r="F94" i="79"/>
  <c r="G93" i="79"/>
  <c r="F93" i="79"/>
  <c r="A13" i="79"/>
  <c r="A14" i="79" s="1"/>
  <c r="A15" i="79" s="1"/>
  <c r="A16" i="79" s="1"/>
  <c r="A17" i="79" s="1"/>
  <c r="A18" i="79" s="1"/>
  <c r="A19" i="79" s="1"/>
  <c r="A20" i="79" s="1"/>
  <c r="A21" i="79" s="1"/>
  <c r="A22" i="79" s="1"/>
  <c r="A23" i="79" s="1"/>
  <c r="A24" i="79" s="1"/>
  <c r="A25" i="79" s="1"/>
  <c r="A26" i="79" s="1"/>
  <c r="A27" i="79" s="1"/>
  <c r="A28" i="79" s="1"/>
  <c r="A29" i="79" s="1"/>
  <c r="A30" i="79" s="1"/>
  <c r="A31" i="79" s="1"/>
  <c r="A32" i="79" s="1"/>
  <c r="A33" i="79" s="1"/>
  <c r="A34" i="79" s="1"/>
  <c r="A35" i="79" s="1"/>
  <c r="A36" i="79" s="1"/>
  <c r="A37" i="79" s="1"/>
  <c r="A38" i="79" s="1"/>
  <c r="A39" i="79" s="1"/>
  <c r="A40" i="79" s="1"/>
  <c r="A41" i="79" s="1"/>
  <c r="A42" i="79" s="1"/>
  <c r="A43" i="79" s="1"/>
  <c r="A44" i="79" s="1"/>
  <c r="A45" i="79" s="1"/>
  <c r="A46" i="79" s="1"/>
  <c r="A47" i="79" s="1"/>
  <c r="A48" i="79" s="1"/>
  <c r="A49" i="79" s="1"/>
  <c r="A50" i="79" s="1"/>
  <c r="A51" i="79" s="1"/>
  <c r="A52" i="79" s="1"/>
  <c r="A53" i="79" s="1"/>
  <c r="A54" i="79" s="1"/>
  <c r="A55" i="79" s="1"/>
  <c r="A56" i="79" s="1"/>
  <c r="A57" i="79" s="1"/>
  <c r="A58" i="79" s="1"/>
  <c r="A59" i="79" s="1"/>
  <c r="A60" i="79" s="1"/>
  <c r="A61" i="79" s="1"/>
  <c r="A62" i="79" s="1"/>
  <c r="A63" i="79" s="1"/>
  <c r="A64" i="79" s="1"/>
  <c r="A65" i="79" s="1"/>
  <c r="A66" i="79" s="1"/>
  <c r="A67" i="79" s="1"/>
  <c r="A68" i="79" s="1"/>
  <c r="A69" i="79" s="1"/>
  <c r="A70" i="79" s="1"/>
  <c r="A71" i="79" s="1"/>
  <c r="A72" i="79" s="1"/>
  <c r="A73" i="79" s="1"/>
  <c r="A74" i="79" s="1"/>
  <c r="A75" i="79" s="1"/>
  <c r="A76" i="79" s="1"/>
  <c r="A77" i="79" s="1"/>
  <c r="A78" i="79" s="1"/>
  <c r="A79" i="79" s="1"/>
  <c r="A80" i="79" s="1"/>
  <c r="A81" i="79" s="1"/>
  <c r="A82" i="79" s="1"/>
  <c r="A83" i="79" s="1"/>
  <c r="A84" i="79" s="1"/>
  <c r="A85" i="79" s="1"/>
  <c r="A86" i="79" s="1"/>
  <c r="A87" i="79" s="1"/>
  <c r="A88" i="79" s="1"/>
  <c r="A89" i="79" s="1"/>
  <c r="A90" i="79" s="1"/>
  <c r="A91" i="79" s="1"/>
  <c r="A92" i="79" s="1"/>
  <c r="A93" i="79" s="1"/>
  <c r="A94" i="79" s="1"/>
  <c r="A95" i="79" s="1"/>
  <c r="A96" i="79" s="1"/>
  <c r="A97" i="79" s="1"/>
  <c r="A98" i="79" s="1"/>
  <c r="A99" i="79" s="1"/>
  <c r="A100" i="79" s="1"/>
  <c r="A101" i="79" s="1"/>
  <c r="A102" i="79" s="1"/>
  <c r="A103" i="79" s="1"/>
  <c r="A104" i="79" s="1"/>
  <c r="A105" i="79" s="1"/>
  <c r="A106" i="79" s="1"/>
  <c r="A107" i="79" s="1"/>
  <c r="A108" i="79" s="1"/>
  <c r="A109" i="79" s="1"/>
  <c r="A110" i="79" s="1"/>
  <c r="A111" i="79" s="1"/>
  <c r="G111" i="78"/>
  <c r="F111" i="78"/>
  <c r="G110" i="78"/>
  <c r="F110" i="78"/>
  <c r="G109" i="78"/>
  <c r="F109" i="78"/>
  <c r="G108" i="78"/>
  <c r="F108" i="78"/>
  <c r="G107" i="78"/>
  <c r="F107" i="78"/>
  <c r="G106" i="78"/>
  <c r="F106" i="78"/>
  <c r="G105" i="78"/>
  <c r="F105" i="78"/>
  <c r="G104" i="78"/>
  <c r="F104" i="78"/>
  <c r="G103" i="78"/>
  <c r="F103" i="78"/>
  <c r="G102" i="78"/>
  <c r="F102" i="78"/>
  <c r="G101" i="78"/>
  <c r="F101" i="78"/>
  <c r="G100" i="78"/>
  <c r="F100" i="78"/>
  <c r="G99" i="78"/>
  <c r="F99" i="78"/>
  <c r="G98" i="78"/>
  <c r="F98" i="78"/>
  <c r="G97" i="78"/>
  <c r="F97" i="78"/>
  <c r="G96" i="78"/>
  <c r="F96" i="78"/>
  <c r="G95" i="78"/>
  <c r="F95" i="78"/>
  <c r="G94" i="78"/>
  <c r="F94" i="78"/>
  <c r="G93" i="78"/>
  <c r="F93" i="78"/>
  <c r="G92" i="78"/>
  <c r="F92" i="78"/>
  <c r="A13" i="78"/>
  <c r="A14" i="78" s="1"/>
  <c r="A15" i="78" s="1"/>
  <c r="A16" i="78"/>
  <c r="A17" i="78" s="1"/>
  <c r="A18" i="78" s="1"/>
  <c r="A19" i="78" s="1"/>
  <c r="A20" i="78" s="1"/>
  <c r="A21" i="78" s="1"/>
  <c r="A22" i="78" s="1"/>
  <c r="A23" i="78" s="1"/>
  <c r="A24" i="78" s="1"/>
  <c r="A25" i="78" s="1"/>
  <c r="A26" i="78" s="1"/>
  <c r="A27" i="78" s="1"/>
  <c r="A28" i="78" s="1"/>
  <c r="A29" i="78" s="1"/>
  <c r="A30" i="78" s="1"/>
  <c r="A31" i="78" s="1"/>
  <c r="A32" i="78" s="1"/>
  <c r="A33" i="78" s="1"/>
  <c r="A34" i="78" s="1"/>
  <c r="A35" i="78" s="1"/>
  <c r="A36" i="78" s="1"/>
  <c r="A37" i="78" s="1"/>
  <c r="A38" i="78" s="1"/>
  <c r="A39" i="78" s="1"/>
  <c r="A40" i="78" s="1"/>
  <c r="A41" i="78" s="1"/>
  <c r="A42" i="78" s="1"/>
  <c r="A43" i="78" s="1"/>
  <c r="A44" i="78" s="1"/>
  <c r="A45" i="78" s="1"/>
  <c r="A46" i="78" s="1"/>
  <c r="A47" i="78" s="1"/>
  <c r="A48" i="78" s="1"/>
  <c r="A49" i="78" s="1"/>
  <c r="A50" i="78" s="1"/>
  <c r="A51" i="78" s="1"/>
  <c r="A52" i="78" s="1"/>
  <c r="A53" i="78" s="1"/>
  <c r="A54" i="78" s="1"/>
  <c r="A55" i="78" s="1"/>
  <c r="A56" i="78" s="1"/>
  <c r="A57" i="78" s="1"/>
  <c r="A58" i="78" s="1"/>
  <c r="A59" i="78" s="1"/>
  <c r="A60" i="78" s="1"/>
  <c r="A61" i="78" s="1"/>
  <c r="A62" i="78" s="1"/>
  <c r="A63" i="78" s="1"/>
  <c r="A64" i="78" s="1"/>
  <c r="A65" i="78" s="1"/>
  <c r="A66" i="78" s="1"/>
  <c r="A67" i="78" s="1"/>
  <c r="A68" i="78" s="1"/>
  <c r="A69" i="78" s="1"/>
  <c r="A70" i="78" s="1"/>
  <c r="A71" i="78" s="1"/>
  <c r="A72" i="78" s="1"/>
  <c r="A73" i="78" s="1"/>
  <c r="A74" i="78" s="1"/>
  <c r="A75" i="78" s="1"/>
  <c r="A76" i="78" s="1"/>
  <c r="A77" i="78" s="1"/>
  <c r="A78" i="78" s="1"/>
  <c r="A79" i="78" s="1"/>
  <c r="A80" i="78" s="1"/>
  <c r="A81" i="78" s="1"/>
  <c r="A82" i="78" s="1"/>
  <c r="A83" i="78" s="1"/>
  <c r="A84" i="78" s="1"/>
  <c r="A85" i="78" s="1"/>
  <c r="A86" i="78" s="1"/>
  <c r="A87" i="78" s="1"/>
  <c r="A88" i="78" s="1"/>
  <c r="A89" i="78" s="1"/>
  <c r="A90" i="78" s="1"/>
  <c r="A91" i="78" s="1"/>
  <c r="A92" i="78" s="1"/>
  <c r="A93" i="78" s="1"/>
  <c r="A94" i="78" s="1"/>
  <c r="A95" i="78" s="1"/>
  <c r="A96" i="78" s="1"/>
  <c r="A97" i="78" s="1"/>
  <c r="A98" i="78" s="1"/>
  <c r="A99" i="78" s="1"/>
  <c r="A100" i="78" s="1"/>
  <c r="A101" i="78" s="1"/>
  <c r="A102" i="78" s="1"/>
  <c r="A103" i="78" s="1"/>
  <c r="A104" i="78" s="1"/>
  <c r="A105" i="78" s="1"/>
  <c r="A106" i="78" s="1"/>
  <c r="A107" i="78" s="1"/>
  <c r="A108" i="78" s="1"/>
  <c r="A109" i="78" s="1"/>
  <c r="A110" i="78" s="1"/>
  <c r="A111" i="78" s="1"/>
  <c r="G111" i="77"/>
  <c r="F111" i="77"/>
  <c r="G110" i="77"/>
  <c r="F110" i="77"/>
  <c r="G109" i="77"/>
  <c r="F109" i="77"/>
  <c r="G108" i="77"/>
  <c r="F108" i="77"/>
  <c r="G107" i="77"/>
  <c r="F107" i="77"/>
  <c r="G106" i="77"/>
  <c r="F106" i="77"/>
  <c r="G105" i="77"/>
  <c r="F105" i="77"/>
  <c r="G104" i="77"/>
  <c r="F104" i="77"/>
  <c r="G103" i="77"/>
  <c r="F103" i="77"/>
  <c r="G102" i="77"/>
  <c r="F102" i="77"/>
  <c r="G101" i="77"/>
  <c r="F101" i="77"/>
  <c r="G100" i="77"/>
  <c r="F100" i="77"/>
  <c r="G99" i="77"/>
  <c r="F99" i="77"/>
  <c r="G98" i="77"/>
  <c r="F98" i="77"/>
  <c r="G97" i="77"/>
  <c r="F97" i="77"/>
  <c r="G96" i="77"/>
  <c r="F96" i="77"/>
  <c r="G95" i="77"/>
  <c r="F95" i="77"/>
  <c r="G94" i="77"/>
  <c r="F94" i="77"/>
  <c r="G93" i="77"/>
  <c r="F93" i="77"/>
  <c r="G92" i="77"/>
  <c r="F92" i="77"/>
  <c r="A13" i="77"/>
  <c r="A14" i="77" s="1"/>
  <c r="A15" i="77" s="1"/>
  <c r="A16" i="77" s="1"/>
  <c r="A17" i="77" s="1"/>
  <c r="A18" i="77" s="1"/>
  <c r="A19" i="77" s="1"/>
  <c r="A20" i="77" s="1"/>
  <c r="A21" i="77" s="1"/>
  <c r="A22" i="77" s="1"/>
  <c r="A23" i="77" s="1"/>
  <c r="A24" i="77" s="1"/>
  <c r="A25" i="77"/>
  <c r="A26" i="77" s="1"/>
  <c r="A27" i="77" s="1"/>
  <c r="A28" i="77" s="1"/>
  <c r="A29" i="77" s="1"/>
  <c r="A30" i="77" s="1"/>
  <c r="A31" i="77" s="1"/>
  <c r="A32" i="77" s="1"/>
  <c r="A33" i="77" s="1"/>
  <c r="A34" i="77" s="1"/>
  <c r="A35" i="77" s="1"/>
  <c r="A36" i="77" s="1"/>
  <c r="A37" i="77" s="1"/>
  <c r="A38" i="77" s="1"/>
  <c r="A39" i="77" s="1"/>
  <c r="A40" i="77" s="1"/>
  <c r="A41" i="77" s="1"/>
  <c r="A42" i="77" s="1"/>
  <c r="A43" i="77" s="1"/>
  <c r="A44" i="77" s="1"/>
  <c r="A45" i="77" s="1"/>
  <c r="A46" i="77" s="1"/>
  <c r="A47" i="77" s="1"/>
  <c r="A48" i="77" s="1"/>
  <c r="A49" i="77" s="1"/>
  <c r="A50" i="77" s="1"/>
  <c r="A51" i="77" s="1"/>
  <c r="A52" i="77" s="1"/>
  <c r="A53" i="77" s="1"/>
  <c r="A54" i="77" s="1"/>
  <c r="A55" i="77" s="1"/>
  <c r="A56" i="77" s="1"/>
  <c r="A57" i="77" s="1"/>
  <c r="A58" i="77" s="1"/>
  <c r="A59" i="77" s="1"/>
  <c r="A60" i="77" s="1"/>
  <c r="A61" i="77" s="1"/>
  <c r="A62" i="77" s="1"/>
  <c r="A63" i="77" s="1"/>
  <c r="A64" i="77" s="1"/>
  <c r="A65" i="77" s="1"/>
  <c r="A66" i="77" s="1"/>
  <c r="A67" i="77" s="1"/>
  <c r="A68" i="77" s="1"/>
  <c r="A69" i="77" s="1"/>
  <c r="A70" i="77" s="1"/>
  <c r="A71" i="77" s="1"/>
  <c r="A72" i="77" s="1"/>
  <c r="A73" i="77" s="1"/>
  <c r="A74" i="77" s="1"/>
  <c r="A75" i="77" s="1"/>
  <c r="A76" i="77" s="1"/>
  <c r="A77" i="77" s="1"/>
  <c r="A78" i="77" s="1"/>
  <c r="A79" i="77" s="1"/>
  <c r="A80" i="77" s="1"/>
  <c r="A81" i="77" s="1"/>
  <c r="A82" i="77" s="1"/>
  <c r="A83" i="77" s="1"/>
  <c r="A84" i="77" s="1"/>
  <c r="A85" i="77" s="1"/>
  <c r="A86" i="77" s="1"/>
  <c r="A87" i="77" s="1"/>
  <c r="A88" i="77" s="1"/>
  <c r="A89" i="77" s="1"/>
  <c r="A90" i="77" s="1"/>
  <c r="A91" i="77" s="1"/>
  <c r="A92" i="77" s="1"/>
  <c r="A93" i="77" s="1"/>
  <c r="A94" i="77" s="1"/>
  <c r="A95" i="77" s="1"/>
  <c r="A96" i="77" s="1"/>
  <c r="A97" i="77" s="1"/>
  <c r="A98" i="77" s="1"/>
  <c r="A99" i="77" s="1"/>
  <c r="A100" i="77" s="1"/>
  <c r="A101" i="77" s="1"/>
  <c r="A102" i="77" s="1"/>
  <c r="A103" i="77" s="1"/>
  <c r="A104" i="77" s="1"/>
  <c r="A105" i="77" s="1"/>
  <c r="A106" i="77" s="1"/>
  <c r="A107" i="77" s="1"/>
  <c r="A108" i="77" s="1"/>
  <c r="A109" i="77" s="1"/>
  <c r="A110" i="77" s="1"/>
  <c r="A111" i="77" s="1"/>
  <c r="G111" i="76"/>
  <c r="F111" i="76"/>
  <c r="G110" i="76"/>
  <c r="F110" i="76"/>
  <c r="G109" i="76"/>
  <c r="F109" i="76"/>
  <c r="G108" i="76"/>
  <c r="F108" i="76"/>
  <c r="G107" i="76"/>
  <c r="F107" i="76"/>
  <c r="G106" i="76"/>
  <c r="F106" i="76"/>
  <c r="G105" i="76"/>
  <c r="F105" i="76"/>
  <c r="G104" i="76"/>
  <c r="F104" i="76"/>
  <c r="G103" i="76"/>
  <c r="F103" i="76"/>
  <c r="G102" i="76"/>
  <c r="F102" i="76"/>
  <c r="G101" i="76"/>
  <c r="F101" i="76"/>
  <c r="G100" i="76"/>
  <c r="F100" i="76"/>
  <c r="G99" i="76"/>
  <c r="F99" i="76"/>
  <c r="G98" i="76"/>
  <c r="F98" i="76"/>
  <c r="G97" i="76"/>
  <c r="F97" i="76"/>
  <c r="G96" i="76"/>
  <c r="F96" i="76"/>
  <c r="G95" i="76"/>
  <c r="F95" i="76"/>
  <c r="G94" i="76"/>
  <c r="F94" i="76"/>
  <c r="G93" i="76"/>
  <c r="F93" i="76"/>
  <c r="A13" i="76"/>
  <c r="A14" i="76"/>
  <c r="A15" i="76" s="1"/>
  <c r="A16" i="76" s="1"/>
  <c r="A17" i="76" s="1"/>
  <c r="A18" i="76" s="1"/>
  <c r="A19" i="76" s="1"/>
  <c r="A20" i="76" s="1"/>
  <c r="A21" i="76" s="1"/>
  <c r="A22" i="76"/>
  <c r="A23" i="76" s="1"/>
  <c r="A24" i="76" s="1"/>
  <c r="A25" i="76" s="1"/>
  <c r="A26" i="76" s="1"/>
  <c r="A27" i="76" s="1"/>
  <c r="A28" i="76" s="1"/>
  <c r="A29" i="76" s="1"/>
  <c r="A30" i="76" s="1"/>
  <c r="A31" i="76" s="1"/>
  <c r="A32" i="76" s="1"/>
  <c r="A33" i="76" s="1"/>
  <c r="A34" i="76" s="1"/>
  <c r="A35" i="76" s="1"/>
  <c r="A36" i="76" s="1"/>
  <c r="A37" i="76" s="1"/>
  <c r="A38" i="76" s="1"/>
  <c r="A39" i="76" s="1"/>
  <c r="A40" i="76" s="1"/>
  <c r="A41" i="76" s="1"/>
  <c r="A42" i="76" s="1"/>
  <c r="A43" i="76" s="1"/>
  <c r="A44" i="76" s="1"/>
  <c r="A45" i="76" s="1"/>
  <c r="A46" i="76" s="1"/>
  <c r="A47" i="76" s="1"/>
  <c r="A48" i="76" s="1"/>
  <c r="A49" i="76" s="1"/>
  <c r="A50" i="76" s="1"/>
  <c r="A51" i="76" s="1"/>
  <c r="A52" i="76" s="1"/>
  <c r="A53" i="76" s="1"/>
  <c r="A54" i="76" s="1"/>
  <c r="A55" i="76" s="1"/>
  <c r="A56" i="76" s="1"/>
  <c r="A57" i="76" s="1"/>
  <c r="A58" i="76" s="1"/>
  <c r="A59" i="76" s="1"/>
  <c r="A60" i="76" s="1"/>
  <c r="A61" i="76" s="1"/>
  <c r="A62" i="76" s="1"/>
  <c r="A63" i="76" s="1"/>
  <c r="A64" i="76" s="1"/>
  <c r="A65" i="76" s="1"/>
  <c r="A66" i="76" s="1"/>
  <c r="A67" i="76" s="1"/>
  <c r="A68" i="76" s="1"/>
  <c r="A69" i="76" s="1"/>
  <c r="A70" i="76" s="1"/>
  <c r="A71" i="76" s="1"/>
  <c r="A72" i="76" s="1"/>
  <c r="A73" i="76" s="1"/>
  <c r="A74" i="76" s="1"/>
  <c r="A75" i="76" s="1"/>
  <c r="A76" i="76" s="1"/>
  <c r="A77" i="76" s="1"/>
  <c r="A78" i="76" s="1"/>
  <c r="A79" i="76" s="1"/>
  <c r="A80" i="76" s="1"/>
  <c r="A81" i="76" s="1"/>
  <c r="A82" i="76" s="1"/>
  <c r="A83" i="76" s="1"/>
  <c r="A84" i="76" s="1"/>
  <c r="A85" i="76" s="1"/>
  <c r="A86" i="76" s="1"/>
  <c r="A87" i="76" s="1"/>
  <c r="A88" i="76" s="1"/>
  <c r="A89" i="76" s="1"/>
  <c r="A90" i="76" s="1"/>
  <c r="A91" i="76" s="1"/>
  <c r="A92" i="76" s="1"/>
  <c r="A93" i="76" s="1"/>
  <c r="A94" i="76" s="1"/>
  <c r="A95" i="76" s="1"/>
  <c r="A96" i="76" s="1"/>
  <c r="A97" i="76" s="1"/>
  <c r="A98" i="76" s="1"/>
  <c r="A99" i="76" s="1"/>
  <c r="A100" i="76" s="1"/>
  <c r="A101" i="76" s="1"/>
  <c r="A102" i="76" s="1"/>
  <c r="A103" i="76" s="1"/>
  <c r="A104" i="76" s="1"/>
  <c r="A105" i="76" s="1"/>
  <c r="A106" i="76" s="1"/>
  <c r="A107" i="76" s="1"/>
  <c r="A108" i="76" s="1"/>
  <c r="A109" i="76" s="1"/>
  <c r="A110" i="76" s="1"/>
  <c r="A111" i="76" s="1"/>
  <c r="G111" i="71"/>
  <c r="F111" i="71"/>
  <c r="G110" i="71"/>
  <c r="F110" i="71"/>
  <c r="G109" i="71"/>
  <c r="F109" i="71"/>
  <c r="G108" i="71"/>
  <c r="F108" i="71"/>
  <c r="G107" i="71"/>
  <c r="F107" i="71"/>
  <c r="G106" i="71"/>
  <c r="F106" i="71"/>
  <c r="G105" i="71"/>
  <c r="F105" i="71"/>
  <c r="G104" i="71"/>
  <c r="F104" i="71"/>
  <c r="G103" i="71"/>
  <c r="F103" i="71"/>
  <c r="G102" i="71"/>
  <c r="F102" i="71"/>
  <c r="G101" i="71"/>
  <c r="F101" i="71"/>
  <c r="G100" i="71"/>
  <c r="F100" i="71"/>
  <c r="G99" i="71"/>
  <c r="F99" i="71"/>
  <c r="G98" i="71"/>
  <c r="F98" i="71"/>
  <c r="G97" i="71"/>
  <c r="F97" i="71"/>
  <c r="G96" i="71"/>
  <c r="F96" i="71"/>
  <c r="G95" i="71"/>
  <c r="F95" i="71"/>
  <c r="G94" i="71"/>
  <c r="F94" i="71"/>
  <c r="A13" i="71"/>
  <c r="A14" i="71" s="1"/>
  <c r="A15" i="71" s="1"/>
  <c r="A16" i="71" s="1"/>
  <c r="A17" i="71" s="1"/>
  <c r="A18" i="71" s="1"/>
  <c r="A19" i="71" s="1"/>
  <c r="A20" i="71" s="1"/>
  <c r="A21" i="71" s="1"/>
  <c r="A22" i="71" s="1"/>
  <c r="A23" i="71" s="1"/>
  <c r="A24" i="71" s="1"/>
  <c r="A25" i="71" s="1"/>
  <c r="A26" i="71" s="1"/>
  <c r="A27" i="71" s="1"/>
  <c r="A28" i="71" s="1"/>
  <c r="A29" i="71" s="1"/>
  <c r="A30" i="71" s="1"/>
  <c r="A31" i="71" s="1"/>
  <c r="A32" i="71" s="1"/>
  <c r="A33" i="71" s="1"/>
  <c r="A34" i="71" s="1"/>
  <c r="A35" i="71" s="1"/>
  <c r="A36" i="71" s="1"/>
  <c r="A37" i="71" s="1"/>
  <c r="A38" i="71" s="1"/>
  <c r="A39" i="71" s="1"/>
  <c r="A40" i="71" s="1"/>
  <c r="A41" i="71" s="1"/>
  <c r="A42" i="71" s="1"/>
  <c r="A43" i="71" s="1"/>
  <c r="A44" i="71" s="1"/>
  <c r="A45" i="71" s="1"/>
  <c r="A46" i="71" s="1"/>
  <c r="A47" i="71" s="1"/>
  <c r="A48" i="71" s="1"/>
  <c r="A49" i="71" s="1"/>
  <c r="A50" i="71" s="1"/>
  <c r="A51" i="71" s="1"/>
  <c r="A52" i="71" s="1"/>
  <c r="A53" i="71" s="1"/>
  <c r="A54" i="71" s="1"/>
  <c r="A55" i="71" s="1"/>
  <c r="A56" i="71" s="1"/>
  <c r="A57" i="71" s="1"/>
  <c r="A58" i="71" s="1"/>
  <c r="A59" i="71" s="1"/>
  <c r="A60" i="71" s="1"/>
  <c r="A61" i="71" s="1"/>
  <c r="A62" i="71" s="1"/>
  <c r="A63" i="71" s="1"/>
  <c r="A64" i="71" s="1"/>
  <c r="A65" i="71" s="1"/>
  <c r="A66" i="71" s="1"/>
  <c r="A67" i="71" s="1"/>
  <c r="A68" i="71" s="1"/>
  <c r="A69" i="71" s="1"/>
  <c r="A70" i="71" s="1"/>
  <c r="A71" i="71" s="1"/>
  <c r="A72" i="71" s="1"/>
  <c r="A73" i="71" s="1"/>
  <c r="A74" i="71" s="1"/>
  <c r="A75" i="71" s="1"/>
  <c r="A76" i="71" s="1"/>
  <c r="A77" i="71" s="1"/>
  <c r="A78" i="71" s="1"/>
  <c r="A79" i="71" s="1"/>
  <c r="A80" i="71" s="1"/>
  <c r="A81" i="71" s="1"/>
  <c r="A82" i="71" s="1"/>
  <c r="A83" i="71" s="1"/>
  <c r="A84" i="71" s="1"/>
  <c r="A85" i="71" s="1"/>
  <c r="A86" i="71" s="1"/>
  <c r="A87" i="71" s="1"/>
  <c r="A88" i="71" s="1"/>
  <c r="A89" i="71" s="1"/>
  <c r="A90" i="71" s="1"/>
  <c r="A91" i="71" s="1"/>
  <c r="A92" i="71" s="1"/>
  <c r="A93" i="71" s="1"/>
  <c r="A94" i="71" s="1"/>
  <c r="A95" i="71" s="1"/>
  <c r="A96" i="71" s="1"/>
  <c r="A97" i="71" s="1"/>
  <c r="A98" i="71" s="1"/>
  <c r="A99" i="71" s="1"/>
  <c r="A100" i="71" s="1"/>
  <c r="A101" i="71" s="1"/>
  <c r="A102" i="71" s="1"/>
  <c r="A103" i="71" s="1"/>
  <c r="A104" i="71" s="1"/>
  <c r="A105" i="71" s="1"/>
  <c r="A106" i="71" s="1"/>
  <c r="A107" i="71" s="1"/>
  <c r="A108" i="71" s="1"/>
  <c r="A109" i="71" s="1"/>
  <c r="A110" i="71" s="1"/>
  <c r="A111" i="71" s="1"/>
  <c r="G111" i="75"/>
  <c r="F111" i="75"/>
  <c r="G110" i="75"/>
  <c r="F110" i="75"/>
  <c r="G109" i="75"/>
  <c r="F109" i="75"/>
  <c r="G108" i="75"/>
  <c r="F108" i="75"/>
  <c r="G107" i="75"/>
  <c r="F107" i="75"/>
  <c r="G106" i="75"/>
  <c r="F106" i="75"/>
  <c r="G105" i="75"/>
  <c r="F105" i="75"/>
  <c r="G104" i="75"/>
  <c r="F104" i="75"/>
  <c r="G103" i="75"/>
  <c r="F103" i="75"/>
  <c r="G102" i="75"/>
  <c r="F102" i="75"/>
  <c r="G101" i="75"/>
  <c r="F101" i="75"/>
  <c r="G100" i="75"/>
  <c r="F100" i="75"/>
  <c r="G99" i="75"/>
  <c r="F99" i="75"/>
  <c r="G98" i="75"/>
  <c r="F98" i="75"/>
  <c r="G97" i="75"/>
  <c r="F97" i="75"/>
  <c r="G96" i="75"/>
  <c r="F96" i="75"/>
  <c r="G95" i="75"/>
  <c r="F95" i="75"/>
  <c r="G94" i="75"/>
  <c r="F94" i="75"/>
  <c r="G93" i="75"/>
  <c r="F93" i="75"/>
  <c r="G92" i="75"/>
  <c r="F92" i="75"/>
  <c r="A13" i="75"/>
  <c r="A14" i="75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A36" i="75" s="1"/>
  <c r="A37" i="75" s="1"/>
  <c r="A38" i="75" s="1"/>
  <c r="A39" i="75" s="1"/>
  <c r="A40" i="75" s="1"/>
  <c r="A41" i="75" s="1"/>
  <c r="A42" i="75" s="1"/>
  <c r="A43" i="75" s="1"/>
  <c r="A44" i="75" s="1"/>
  <c r="A45" i="75" s="1"/>
  <c r="A46" i="75" s="1"/>
  <c r="A47" i="75" s="1"/>
  <c r="A48" i="75" s="1"/>
  <c r="A49" i="75" s="1"/>
  <c r="A50" i="75" s="1"/>
  <c r="A51" i="75" s="1"/>
  <c r="A52" i="75" s="1"/>
  <c r="A53" i="75" s="1"/>
  <c r="A54" i="75" s="1"/>
  <c r="A55" i="75" s="1"/>
  <c r="A56" i="75" s="1"/>
  <c r="A57" i="75" s="1"/>
  <c r="A58" i="75" s="1"/>
  <c r="A59" i="75" s="1"/>
  <c r="A60" i="75" s="1"/>
  <c r="A61" i="75" s="1"/>
  <c r="A62" i="75" s="1"/>
  <c r="A63" i="75" s="1"/>
  <c r="A64" i="75" s="1"/>
  <c r="A65" i="75" s="1"/>
  <c r="A66" i="75" s="1"/>
  <c r="A67" i="75" s="1"/>
  <c r="A68" i="75" s="1"/>
  <c r="A69" i="75" s="1"/>
  <c r="A70" i="75" s="1"/>
  <c r="A71" i="75" s="1"/>
  <c r="A72" i="75" s="1"/>
  <c r="A73" i="75" s="1"/>
  <c r="A74" i="75" s="1"/>
  <c r="A75" i="75" s="1"/>
  <c r="A76" i="75" s="1"/>
  <c r="A77" i="75" s="1"/>
  <c r="A78" i="75" s="1"/>
  <c r="A79" i="75" s="1"/>
  <c r="A80" i="75" s="1"/>
  <c r="A81" i="75" s="1"/>
  <c r="A82" i="75" s="1"/>
  <c r="A83" i="75" s="1"/>
  <c r="A84" i="75" s="1"/>
  <c r="A85" i="75" s="1"/>
  <c r="A86" i="75" s="1"/>
  <c r="A87" i="75" s="1"/>
  <c r="A88" i="75" s="1"/>
  <c r="A89" i="75" s="1"/>
  <c r="A90" i="75" s="1"/>
  <c r="A91" i="75" s="1"/>
  <c r="A92" i="75" s="1"/>
  <c r="A93" i="75" s="1"/>
  <c r="A94" i="75" s="1"/>
  <c r="A95" i="75" s="1"/>
  <c r="A96" i="75" s="1"/>
  <c r="A97" i="75" s="1"/>
  <c r="A98" i="75" s="1"/>
  <c r="A99" i="75" s="1"/>
  <c r="A100" i="75" s="1"/>
  <c r="A101" i="75" s="1"/>
  <c r="A102" i="75" s="1"/>
  <c r="A103" i="75" s="1"/>
  <c r="A104" i="75" s="1"/>
  <c r="A105" i="75" s="1"/>
  <c r="A106" i="75" s="1"/>
  <c r="A107" i="75" s="1"/>
  <c r="A108" i="75" s="1"/>
  <c r="A109" i="75" s="1"/>
  <c r="A110" i="75" s="1"/>
  <c r="A111" i="75" s="1"/>
  <c r="G111" i="74"/>
  <c r="F111" i="74"/>
  <c r="G110" i="74"/>
  <c r="F110" i="74"/>
  <c r="G109" i="74"/>
  <c r="F109" i="74"/>
  <c r="G108" i="74"/>
  <c r="F108" i="74"/>
  <c r="G107" i="74"/>
  <c r="F107" i="74"/>
  <c r="G106" i="74"/>
  <c r="F106" i="74"/>
  <c r="G105" i="74"/>
  <c r="F105" i="74"/>
  <c r="G104" i="74"/>
  <c r="F104" i="74"/>
  <c r="G103" i="74"/>
  <c r="F103" i="74"/>
  <c r="G102" i="74"/>
  <c r="F102" i="74"/>
  <c r="G101" i="74"/>
  <c r="F101" i="74"/>
  <c r="G100" i="74"/>
  <c r="F100" i="74"/>
  <c r="G99" i="74"/>
  <c r="F99" i="74"/>
  <c r="G98" i="74"/>
  <c r="F98" i="74"/>
  <c r="G97" i="74"/>
  <c r="F97" i="74"/>
  <c r="G96" i="74"/>
  <c r="F96" i="74"/>
  <c r="G95" i="74"/>
  <c r="F95" i="74"/>
  <c r="G94" i="74"/>
  <c r="F94" i="74"/>
  <c r="G93" i="74"/>
  <c r="F93" i="74"/>
  <c r="G92" i="74"/>
  <c r="F92" i="74"/>
  <c r="G91" i="74"/>
  <c r="F91" i="74"/>
  <c r="G90" i="74"/>
  <c r="F90" i="74"/>
  <c r="A13" i="74"/>
  <c r="A14" i="74" s="1"/>
  <c r="A15" i="74" s="1"/>
  <c r="A16" i="74"/>
  <c r="A17" i="74" s="1"/>
  <c r="A18" i="74" s="1"/>
  <c r="A19" i="74" s="1"/>
  <c r="A20" i="74" s="1"/>
  <c r="A21" i="74" s="1"/>
  <c r="A22" i="74" s="1"/>
  <c r="A23" i="74" s="1"/>
  <c r="A24" i="74" s="1"/>
  <c r="A25" i="74" s="1"/>
  <c r="A26" i="74" s="1"/>
  <c r="A27" i="74" s="1"/>
  <c r="A28" i="74" s="1"/>
  <c r="A29" i="74" s="1"/>
  <c r="A30" i="74" s="1"/>
  <c r="A31" i="74" s="1"/>
  <c r="A32" i="74" s="1"/>
  <c r="A33" i="74" s="1"/>
  <c r="A34" i="74" s="1"/>
  <c r="A35" i="74" s="1"/>
  <c r="A36" i="74" s="1"/>
  <c r="A37" i="74" s="1"/>
  <c r="A38" i="74" s="1"/>
  <c r="A39" i="74" s="1"/>
  <c r="A40" i="74" s="1"/>
  <c r="A41" i="74" s="1"/>
  <c r="A42" i="74" s="1"/>
  <c r="A43" i="74" s="1"/>
  <c r="A44" i="74" s="1"/>
  <c r="A45" i="74" s="1"/>
  <c r="A46" i="74" s="1"/>
  <c r="A47" i="74" s="1"/>
  <c r="A48" i="74" s="1"/>
  <c r="A49" i="74" s="1"/>
  <c r="A50" i="74" s="1"/>
  <c r="A51" i="74" s="1"/>
  <c r="A52" i="74" s="1"/>
  <c r="A53" i="74" s="1"/>
  <c r="A54" i="74" s="1"/>
  <c r="A55" i="74" s="1"/>
  <c r="A56" i="74" s="1"/>
  <c r="A57" i="74" s="1"/>
  <c r="A58" i="74" s="1"/>
  <c r="A59" i="74" s="1"/>
  <c r="A60" i="74" s="1"/>
  <c r="A61" i="74" s="1"/>
  <c r="A62" i="74" s="1"/>
  <c r="A63" i="74" s="1"/>
  <c r="A64" i="74" s="1"/>
  <c r="A65" i="74" s="1"/>
  <c r="A66" i="74" s="1"/>
  <c r="A67" i="74" s="1"/>
  <c r="A68" i="74" s="1"/>
  <c r="A69" i="74" s="1"/>
  <c r="A70" i="74" s="1"/>
  <c r="A71" i="74" s="1"/>
  <c r="A72" i="74" s="1"/>
  <c r="A73" i="74" s="1"/>
  <c r="A74" i="74" s="1"/>
  <c r="A75" i="74" s="1"/>
  <c r="A76" i="74" s="1"/>
  <c r="A77" i="74" s="1"/>
  <c r="A78" i="74" s="1"/>
  <c r="A79" i="74" s="1"/>
  <c r="A80" i="74" s="1"/>
  <c r="A81" i="74" s="1"/>
  <c r="A82" i="74" s="1"/>
  <c r="A83" i="74" s="1"/>
  <c r="A84" i="74" s="1"/>
  <c r="A85" i="74" s="1"/>
  <c r="A86" i="74" s="1"/>
  <c r="A87" i="74" s="1"/>
  <c r="A88" i="74" s="1"/>
  <c r="A89" i="74" s="1"/>
  <c r="A90" i="74" s="1"/>
  <c r="A91" i="74" s="1"/>
  <c r="A92" i="74" s="1"/>
  <c r="A93" i="74" s="1"/>
  <c r="A94" i="74" s="1"/>
  <c r="A95" i="74" s="1"/>
  <c r="A96" i="74" s="1"/>
  <c r="A97" i="74" s="1"/>
  <c r="A98" i="74" s="1"/>
  <c r="A99" i="74" s="1"/>
  <c r="A100" i="74" s="1"/>
  <c r="A101" i="74" s="1"/>
  <c r="A102" i="74" s="1"/>
  <c r="A103" i="74" s="1"/>
  <c r="A104" i="74" s="1"/>
  <c r="A105" i="74" s="1"/>
  <c r="A106" i="74" s="1"/>
  <c r="A107" i="74" s="1"/>
  <c r="A108" i="74" s="1"/>
  <c r="A109" i="74" s="1"/>
  <c r="A110" i="74" s="1"/>
  <c r="A111" i="74" s="1"/>
  <c r="G111" i="73"/>
  <c r="F111" i="73"/>
  <c r="G110" i="73"/>
  <c r="F110" i="73"/>
  <c r="G109" i="73"/>
  <c r="F109" i="73"/>
  <c r="G108" i="73"/>
  <c r="F108" i="73"/>
  <c r="G107" i="73"/>
  <c r="F107" i="73"/>
  <c r="G106" i="73"/>
  <c r="F106" i="73"/>
  <c r="G105" i="73"/>
  <c r="F105" i="73"/>
  <c r="G104" i="73"/>
  <c r="F104" i="73"/>
  <c r="G103" i="73"/>
  <c r="F103" i="73"/>
  <c r="G102" i="73"/>
  <c r="F102" i="73"/>
  <c r="G101" i="73"/>
  <c r="F101" i="73"/>
  <c r="G100" i="73"/>
  <c r="F100" i="73"/>
  <c r="G99" i="73"/>
  <c r="F99" i="73"/>
  <c r="G98" i="73"/>
  <c r="F98" i="73"/>
  <c r="G97" i="73"/>
  <c r="F97" i="73"/>
  <c r="G96" i="73"/>
  <c r="F96" i="73"/>
  <c r="G95" i="73"/>
  <c r="F95" i="73"/>
  <c r="G94" i="73"/>
  <c r="F94" i="73"/>
  <c r="G93" i="73"/>
  <c r="F93" i="73"/>
  <c r="G92" i="73"/>
  <c r="F92" i="73"/>
  <c r="A13" i="73"/>
  <c r="A14" i="73" s="1"/>
  <c r="A15" i="73" s="1"/>
  <c r="A16" i="73" s="1"/>
  <c r="A17" i="73" s="1"/>
  <c r="A18" i="73" s="1"/>
  <c r="A19" i="73" s="1"/>
  <c r="A20" i="73" s="1"/>
  <c r="A21" i="73" s="1"/>
  <c r="A22" i="73" s="1"/>
  <c r="A23" i="73" s="1"/>
  <c r="A24" i="73" s="1"/>
  <c r="A25" i="73" s="1"/>
  <c r="A26" i="73" s="1"/>
  <c r="A27" i="73" s="1"/>
  <c r="A28" i="73" s="1"/>
  <c r="A29" i="73" s="1"/>
  <c r="A30" i="73" s="1"/>
  <c r="A31" i="73" s="1"/>
  <c r="A32" i="73" s="1"/>
  <c r="A33" i="73" s="1"/>
  <c r="A34" i="73" s="1"/>
  <c r="A35" i="73" s="1"/>
  <c r="A36" i="73" s="1"/>
  <c r="A37" i="73" s="1"/>
  <c r="A38" i="73" s="1"/>
  <c r="A39" i="73" s="1"/>
  <c r="A40" i="73" s="1"/>
  <c r="A41" i="73" s="1"/>
  <c r="A42" i="73" s="1"/>
  <c r="A43" i="73" s="1"/>
  <c r="A44" i="73" s="1"/>
  <c r="A45" i="73" s="1"/>
  <c r="A46" i="73" s="1"/>
  <c r="A47" i="73" s="1"/>
  <c r="A48" i="73" s="1"/>
  <c r="A49" i="73" s="1"/>
  <c r="A50" i="73" s="1"/>
  <c r="A51" i="73" s="1"/>
  <c r="A52" i="73" s="1"/>
  <c r="A53" i="73" s="1"/>
  <c r="A54" i="73" s="1"/>
  <c r="A55" i="73" s="1"/>
  <c r="A56" i="73" s="1"/>
  <c r="A57" i="73" s="1"/>
  <c r="A58" i="73" s="1"/>
  <c r="A59" i="73" s="1"/>
  <c r="A60" i="73" s="1"/>
  <c r="A61" i="73" s="1"/>
  <c r="A62" i="73" s="1"/>
  <c r="A63" i="73" s="1"/>
  <c r="A64" i="73" s="1"/>
  <c r="A65" i="73" s="1"/>
  <c r="A66" i="73" s="1"/>
  <c r="A67" i="73" s="1"/>
  <c r="A68" i="73" s="1"/>
  <c r="A69" i="73" s="1"/>
  <c r="A70" i="73" s="1"/>
  <c r="A71" i="73" s="1"/>
  <c r="A72" i="73" s="1"/>
  <c r="A73" i="73" s="1"/>
  <c r="A74" i="73" s="1"/>
  <c r="A75" i="73" s="1"/>
  <c r="A76" i="73" s="1"/>
  <c r="A77" i="73" s="1"/>
  <c r="A78" i="73" s="1"/>
  <c r="A79" i="73" s="1"/>
  <c r="A80" i="73" s="1"/>
  <c r="A81" i="73" s="1"/>
  <c r="A82" i="73" s="1"/>
  <c r="A83" i="73" s="1"/>
  <c r="A84" i="73" s="1"/>
  <c r="A85" i="73" s="1"/>
  <c r="A86" i="73" s="1"/>
  <c r="A87" i="73" s="1"/>
  <c r="A88" i="73" s="1"/>
  <c r="A89" i="73" s="1"/>
  <c r="A90" i="73" s="1"/>
  <c r="A91" i="73" s="1"/>
  <c r="A92" i="73" s="1"/>
  <c r="A93" i="73" s="1"/>
  <c r="A94" i="73" s="1"/>
  <c r="A95" i="73" s="1"/>
  <c r="A96" i="73" s="1"/>
  <c r="A97" i="73" s="1"/>
  <c r="A98" i="73" s="1"/>
  <c r="A99" i="73" s="1"/>
  <c r="A100" i="73" s="1"/>
  <c r="A101" i="73" s="1"/>
  <c r="A102" i="73" s="1"/>
  <c r="A103" i="73" s="1"/>
  <c r="A104" i="73" s="1"/>
  <c r="A105" i="73" s="1"/>
  <c r="A106" i="73" s="1"/>
  <c r="A107" i="73" s="1"/>
  <c r="A108" i="73" s="1"/>
  <c r="A109" i="73" s="1"/>
  <c r="A110" i="73" s="1"/>
  <c r="A111" i="73" s="1"/>
  <c r="F12" i="73"/>
  <c r="G12" i="73"/>
  <c r="F13" i="73"/>
  <c r="G13" i="73"/>
  <c r="G112" i="73" s="1"/>
  <c r="G16" i="70" s="1"/>
  <c r="I16" i="70" s="1"/>
  <c r="F14" i="73"/>
  <c r="G14" i="73"/>
  <c r="F15" i="73"/>
  <c r="F112" i="73" s="1"/>
  <c r="F16" i="70" s="1"/>
  <c r="H16" i="70" s="1"/>
  <c r="G15" i="73"/>
  <c r="F16" i="73"/>
  <c r="G16" i="73"/>
  <c r="F17" i="73"/>
  <c r="G17" i="73"/>
  <c r="F18" i="73"/>
  <c r="G18" i="73"/>
  <c r="F74" i="73"/>
  <c r="G74" i="73"/>
  <c r="F75" i="73"/>
  <c r="G75" i="73"/>
  <c r="F76" i="73"/>
  <c r="G76" i="73"/>
  <c r="F77" i="73"/>
  <c r="G77" i="73"/>
  <c r="F78" i="73"/>
  <c r="G78" i="73"/>
  <c r="F79" i="73"/>
  <c r="G79" i="73"/>
  <c r="F80" i="73"/>
  <c r="G80" i="73"/>
  <c r="F81" i="73"/>
  <c r="G81" i="73"/>
  <c r="F82" i="73"/>
  <c r="G82" i="73"/>
  <c r="F83" i="73"/>
  <c r="G83" i="73"/>
  <c r="F84" i="73"/>
  <c r="G84" i="73"/>
  <c r="F85" i="73"/>
  <c r="G85" i="73"/>
  <c r="F86" i="73"/>
  <c r="G86" i="73"/>
  <c r="F87" i="73"/>
  <c r="G87" i="73"/>
  <c r="F88" i="73"/>
  <c r="G88" i="73"/>
  <c r="F89" i="73"/>
  <c r="G89" i="73"/>
  <c r="F90" i="73"/>
  <c r="G90" i="73"/>
  <c r="F91" i="73"/>
  <c r="G91" i="73"/>
  <c r="C112" i="73"/>
  <c r="D112" i="73"/>
  <c r="C113" i="73"/>
  <c r="D113" i="73"/>
  <c r="G111" i="67"/>
  <c r="F111" i="67"/>
  <c r="G110" i="67"/>
  <c r="F110" i="67"/>
  <c r="C113" i="67"/>
  <c r="D113" i="67"/>
  <c r="G109" i="67"/>
  <c r="C112" i="67"/>
  <c r="D112" i="67"/>
  <c r="F109" i="67"/>
  <c r="G108" i="67"/>
  <c r="F108" i="67"/>
  <c r="G107" i="67"/>
  <c r="F107" i="67"/>
  <c r="G106" i="67"/>
  <c r="F106" i="67"/>
  <c r="G105" i="67"/>
  <c r="F105" i="67"/>
  <c r="G104" i="67"/>
  <c r="F104" i="67"/>
  <c r="G103" i="67"/>
  <c r="F103" i="67"/>
  <c r="G102" i="67"/>
  <c r="F102" i="67"/>
  <c r="G101" i="67"/>
  <c r="F101" i="67"/>
  <c r="G100" i="67"/>
  <c r="F100" i="67"/>
  <c r="G99" i="67"/>
  <c r="F99" i="67"/>
  <c r="G98" i="67"/>
  <c r="F98" i="67"/>
  <c r="G97" i="67"/>
  <c r="F97" i="67"/>
  <c r="G96" i="67"/>
  <c r="F96" i="67"/>
  <c r="G95" i="67"/>
  <c r="F95" i="67"/>
  <c r="G94" i="67"/>
  <c r="F94" i="67"/>
  <c r="G93" i="67"/>
  <c r="F93" i="67"/>
  <c r="A13" i="67"/>
  <c r="A14" i="67" s="1"/>
  <c r="A15" i="67" s="1"/>
  <c r="A16" i="67" s="1"/>
  <c r="A17" i="67" s="1"/>
  <c r="A18" i="67" s="1"/>
  <c r="A19" i="67" s="1"/>
  <c r="A20" i="67" s="1"/>
  <c r="A21" i="67" s="1"/>
  <c r="A22" i="67" s="1"/>
  <c r="A23" i="67" s="1"/>
  <c r="A24" i="67" s="1"/>
  <c r="A25" i="67" s="1"/>
  <c r="A26" i="67" s="1"/>
  <c r="A27" i="67" s="1"/>
  <c r="A28" i="67" s="1"/>
  <c r="A29" i="67" s="1"/>
  <c r="A30" i="67" s="1"/>
  <c r="A31" i="67" s="1"/>
  <c r="A32" i="67" s="1"/>
  <c r="A33" i="67" s="1"/>
  <c r="A34" i="67" s="1"/>
  <c r="A35" i="67" s="1"/>
  <c r="A36" i="67" s="1"/>
  <c r="A37" i="67" s="1"/>
  <c r="A38" i="67" s="1"/>
  <c r="A39" i="67" s="1"/>
  <c r="A40" i="67" s="1"/>
  <c r="A41" i="67" s="1"/>
  <c r="A42" i="67" s="1"/>
  <c r="A43" i="67" s="1"/>
  <c r="A44" i="67" s="1"/>
  <c r="A45" i="67" s="1"/>
  <c r="A46" i="67" s="1"/>
  <c r="A47" i="67" s="1"/>
  <c r="A48" i="67" s="1"/>
  <c r="A49" i="67" s="1"/>
  <c r="A50" i="67" s="1"/>
  <c r="A51" i="67" s="1"/>
  <c r="A52" i="67" s="1"/>
  <c r="A53" i="67" s="1"/>
  <c r="A54" i="67" s="1"/>
  <c r="A55" i="67" s="1"/>
  <c r="A56" i="67" s="1"/>
  <c r="A57" i="67" s="1"/>
  <c r="A58" i="67" s="1"/>
  <c r="A59" i="67" s="1"/>
  <c r="A60" i="67" s="1"/>
  <c r="A61" i="67" s="1"/>
  <c r="A62" i="67" s="1"/>
  <c r="A63" i="67" s="1"/>
  <c r="A64" i="67" s="1"/>
  <c r="A65" i="67" s="1"/>
  <c r="A66" i="67" s="1"/>
  <c r="A67" i="67" s="1"/>
  <c r="A68" i="67" s="1"/>
  <c r="A69" i="67" s="1"/>
  <c r="A70" i="67" s="1"/>
  <c r="A71" i="67" s="1"/>
  <c r="A72" i="67" s="1"/>
  <c r="A73" i="67" s="1"/>
  <c r="A74" i="67" s="1"/>
  <c r="A75" i="67" s="1"/>
  <c r="A76" i="67" s="1"/>
  <c r="A77" i="67" s="1"/>
  <c r="A78" i="67" s="1"/>
  <c r="A79" i="67" s="1"/>
  <c r="A80" i="67" s="1"/>
  <c r="A81" i="67" s="1"/>
  <c r="A82" i="67" s="1"/>
  <c r="A83" i="67" s="1"/>
  <c r="A84" i="67" s="1"/>
  <c r="A85" i="67" s="1"/>
  <c r="A86" i="67" s="1"/>
  <c r="A87" i="67" s="1"/>
  <c r="A88" i="67" s="1"/>
  <c r="A89" i="67" s="1"/>
  <c r="A90" i="67" s="1"/>
  <c r="A91" i="67" s="1"/>
  <c r="A92" i="67" s="1"/>
  <c r="A93" i="67" s="1"/>
  <c r="A94" i="67" s="1"/>
  <c r="A95" i="67" s="1"/>
  <c r="A96" i="67" s="1"/>
  <c r="A97" i="67" s="1"/>
  <c r="A98" i="67" s="1"/>
  <c r="A99" i="67" s="1"/>
  <c r="A100" i="67" s="1"/>
  <c r="A101" i="67" s="1"/>
  <c r="A102" i="67" s="1"/>
  <c r="A103" i="67" s="1"/>
  <c r="A104" i="67" s="1"/>
  <c r="A105" i="67" s="1"/>
  <c r="A106" i="67" s="1"/>
  <c r="A107" i="67" s="1"/>
  <c r="A108" i="67" s="1"/>
  <c r="A109" i="67" s="1"/>
  <c r="A110" i="67" s="1"/>
  <c r="A111" i="67" s="1"/>
  <c r="G2" i="67"/>
  <c r="I8" i="70" s="1"/>
  <c r="G2" i="4"/>
  <c r="I8" i="9" s="1"/>
  <c r="G2" i="93"/>
  <c r="G6" i="93"/>
  <c r="F12" i="93"/>
  <c r="G12" i="93"/>
  <c r="A13" i="93"/>
  <c r="A14" i="93" s="1"/>
  <c r="A15" i="93" s="1"/>
  <c r="A16" i="93" s="1"/>
  <c r="A17" i="93" s="1"/>
  <c r="A18" i="93" s="1"/>
  <c r="A19" i="93" s="1"/>
  <c r="C46" i="93"/>
  <c r="F26" i="93" s="1"/>
  <c r="D46" i="93"/>
  <c r="C47" i="93"/>
  <c r="D47" i="93"/>
  <c r="F15" i="93"/>
  <c r="G15" i="93"/>
  <c r="G18" i="93"/>
  <c r="F19" i="93"/>
  <c r="G19" i="93"/>
  <c r="F20" i="93"/>
  <c r="G20" i="93"/>
  <c r="A21" i="93"/>
  <c r="A22" i="93"/>
  <c r="A23" i="93" s="1"/>
  <c r="A24" i="93" s="1"/>
  <c r="A25" i="93" s="1"/>
  <c r="A26" i="93" s="1"/>
  <c r="A27" i="93" s="1"/>
  <c r="A28" i="93" s="1"/>
  <c r="A29" i="93" s="1"/>
  <c r="A30" i="93" s="1"/>
  <c r="A31" i="93" s="1"/>
  <c r="A32" i="93" s="1"/>
  <c r="A33" i="93" s="1"/>
  <c r="A34" i="93" s="1"/>
  <c r="A35" i="93" s="1"/>
  <c r="A36" i="93" s="1"/>
  <c r="A37" i="93" s="1"/>
  <c r="A38" i="93" s="1"/>
  <c r="A39" i="93" s="1"/>
  <c r="A40" i="93" s="1"/>
  <c r="A41" i="93" s="1"/>
  <c r="A42" i="93" s="1"/>
  <c r="A43" i="93" s="1"/>
  <c r="A44" i="93" s="1"/>
  <c r="A45" i="93" s="1"/>
  <c r="F21" i="93"/>
  <c r="G21" i="93"/>
  <c r="F23" i="93"/>
  <c r="G23" i="93"/>
  <c r="F24" i="93"/>
  <c r="G24" i="93"/>
  <c r="F25" i="93"/>
  <c r="G25" i="93"/>
  <c r="G27" i="93"/>
  <c r="F31" i="93"/>
  <c r="G31" i="93"/>
  <c r="F32" i="93"/>
  <c r="G32" i="93"/>
  <c r="F33" i="93"/>
  <c r="G33" i="93"/>
  <c r="F34" i="93"/>
  <c r="G34" i="93"/>
  <c r="F35" i="93"/>
  <c r="G35" i="93"/>
  <c r="F36" i="93"/>
  <c r="G36" i="93"/>
  <c r="F37" i="93"/>
  <c r="G37" i="93"/>
  <c r="F38" i="93"/>
  <c r="G38" i="93"/>
  <c r="F39" i="93"/>
  <c r="G39" i="93"/>
  <c r="F40" i="93"/>
  <c r="G40" i="93"/>
  <c r="F41" i="93"/>
  <c r="G41" i="93"/>
  <c r="F42" i="93"/>
  <c r="G42" i="93"/>
  <c r="F43" i="93"/>
  <c r="G43" i="93"/>
  <c r="F44" i="93"/>
  <c r="G44" i="93"/>
  <c r="F45" i="93"/>
  <c r="G45" i="93"/>
  <c r="D63" i="91"/>
  <c r="C63" i="91"/>
  <c r="D62" i="91"/>
  <c r="C62" i="91"/>
  <c r="D63" i="92"/>
  <c r="C63" i="92"/>
  <c r="D62" i="92"/>
  <c r="C62" i="92"/>
  <c r="D63" i="89"/>
  <c r="C63" i="89"/>
  <c r="G12" i="89" s="1"/>
  <c r="D62" i="89"/>
  <c r="C62" i="89"/>
  <c r="F12" i="89" s="1"/>
  <c r="F62" i="89"/>
  <c r="F15" i="90" s="1"/>
  <c r="D63" i="88"/>
  <c r="C63" i="88"/>
  <c r="D62" i="88"/>
  <c r="C62" i="88"/>
  <c r="D63" i="87"/>
  <c r="C63" i="87"/>
  <c r="D62" i="87"/>
  <c r="C62" i="87"/>
  <c r="D63" i="86"/>
  <c r="C63" i="86"/>
  <c r="D62" i="86"/>
  <c r="C62" i="86"/>
  <c r="D113" i="80"/>
  <c r="C113" i="80"/>
  <c r="D112" i="80"/>
  <c r="C112" i="80"/>
  <c r="D113" i="79"/>
  <c r="C113" i="79"/>
  <c r="D112" i="79"/>
  <c r="C112" i="79"/>
  <c r="D113" i="78"/>
  <c r="C113" i="78"/>
  <c r="D112" i="78"/>
  <c r="C112" i="78"/>
  <c r="D113" i="77"/>
  <c r="C113" i="77"/>
  <c r="D112" i="77"/>
  <c r="C112" i="77"/>
  <c r="D113" i="76"/>
  <c r="C113" i="76"/>
  <c r="D112" i="76"/>
  <c r="C112" i="76"/>
  <c r="D113" i="71"/>
  <c r="C113" i="71"/>
  <c r="D112" i="71"/>
  <c r="C112" i="71"/>
  <c r="D113" i="75"/>
  <c r="C113" i="75"/>
  <c r="D112" i="75"/>
  <c r="C112" i="75"/>
  <c r="D113" i="74"/>
  <c r="C113" i="74"/>
  <c r="D112" i="74"/>
  <c r="C112" i="74"/>
  <c r="D63" i="65"/>
  <c r="C63" i="65"/>
  <c r="D62" i="65"/>
  <c r="C62" i="65"/>
  <c r="D63" i="64"/>
  <c r="C63" i="64"/>
  <c r="D62" i="64"/>
  <c r="C62" i="64"/>
  <c r="D63" i="63"/>
  <c r="C63" i="63"/>
  <c r="D62" i="63"/>
  <c r="C62" i="63"/>
  <c r="D63" i="62"/>
  <c r="C63" i="62"/>
  <c r="D62" i="62"/>
  <c r="C62" i="62"/>
  <c r="D63" i="61"/>
  <c r="C63" i="61"/>
  <c r="D62" i="61"/>
  <c r="C62" i="61"/>
  <c r="D63" i="4"/>
  <c r="C63" i="4"/>
  <c r="D62" i="4"/>
  <c r="C62" i="4"/>
  <c r="G6" i="88"/>
  <c r="G6" i="87"/>
  <c r="E16" i="82"/>
  <c r="G6" i="86"/>
  <c r="E15" i="82" s="1"/>
  <c r="E18" i="82" s="1"/>
  <c r="G6" i="80"/>
  <c r="G6" i="79"/>
  <c r="E23" i="70" s="1"/>
  <c r="G6" i="78"/>
  <c r="G6" i="77"/>
  <c r="E21" i="70" s="1"/>
  <c r="G6" i="76"/>
  <c r="G6" i="71"/>
  <c r="E19" i="70" s="1"/>
  <c r="G6" i="75"/>
  <c r="E18" i="70" s="1"/>
  <c r="G6" i="74"/>
  <c r="G6" i="73"/>
  <c r="E16" i="70"/>
  <c r="G6" i="67"/>
  <c r="G6" i="65"/>
  <c r="E17" i="66" s="1"/>
  <c r="G6" i="64"/>
  <c r="G6" i="63"/>
  <c r="E15" i="66" s="1"/>
  <c r="G6" i="62"/>
  <c r="G6" i="61"/>
  <c r="E16" i="9" s="1"/>
  <c r="G6" i="4"/>
  <c r="E15" i="9" s="1"/>
  <c r="G6" i="91"/>
  <c r="E17" i="90"/>
  <c r="G6" i="89"/>
  <c r="E15" i="90" s="1"/>
  <c r="G6" i="92"/>
  <c r="E16" i="90" s="1"/>
  <c r="G39" i="92"/>
  <c r="F39" i="92"/>
  <c r="G38" i="92"/>
  <c r="F38" i="92"/>
  <c r="G37" i="92"/>
  <c r="F37" i="92"/>
  <c r="G36" i="92"/>
  <c r="F36" i="92"/>
  <c r="G35" i="92"/>
  <c r="F35" i="92"/>
  <c r="G34" i="92"/>
  <c r="F34" i="92"/>
  <c r="G33" i="92"/>
  <c r="F33" i="92"/>
  <c r="G32" i="92"/>
  <c r="F32" i="92"/>
  <c r="G31" i="92"/>
  <c r="F31" i="92"/>
  <c r="G30" i="92"/>
  <c r="F30" i="92"/>
  <c r="G29" i="92"/>
  <c r="F29" i="92"/>
  <c r="G28" i="92"/>
  <c r="F28" i="92"/>
  <c r="G27" i="92"/>
  <c r="F27" i="92"/>
  <c r="G26" i="92"/>
  <c r="F26" i="92"/>
  <c r="G25" i="92"/>
  <c r="F25" i="92"/>
  <c r="G24" i="92"/>
  <c r="F24" i="92"/>
  <c r="G23" i="92"/>
  <c r="F23" i="92"/>
  <c r="G22" i="92"/>
  <c r="F22" i="92"/>
  <c r="G21" i="92"/>
  <c r="F21" i="92"/>
  <c r="G20" i="92"/>
  <c r="F20" i="92"/>
  <c r="G19" i="92"/>
  <c r="F19" i="92"/>
  <c r="G18" i="92"/>
  <c r="F18" i="92"/>
  <c r="G17" i="92"/>
  <c r="F17" i="92"/>
  <c r="G16" i="92"/>
  <c r="F16" i="92"/>
  <c r="G15" i="92"/>
  <c r="F15" i="92"/>
  <c r="G14" i="92"/>
  <c r="F14" i="92"/>
  <c r="G13" i="92"/>
  <c r="F13" i="92"/>
  <c r="G12" i="92"/>
  <c r="G62" i="92" s="1"/>
  <c r="G16" i="90" s="1"/>
  <c r="I16" i="90" s="1"/>
  <c r="F12" i="92"/>
  <c r="G41" i="89"/>
  <c r="F41" i="89"/>
  <c r="G40" i="89"/>
  <c r="F40" i="89"/>
  <c r="G39" i="89"/>
  <c r="F39" i="89"/>
  <c r="G38" i="89"/>
  <c r="F38" i="89"/>
  <c r="G37" i="89"/>
  <c r="F37" i="89"/>
  <c r="G36" i="89"/>
  <c r="F36" i="89"/>
  <c r="G35" i="89"/>
  <c r="F35" i="89"/>
  <c r="G34" i="89"/>
  <c r="F34" i="89"/>
  <c r="G33" i="89"/>
  <c r="F33" i="89"/>
  <c r="G32" i="89"/>
  <c r="F32" i="89"/>
  <c r="G31" i="89"/>
  <c r="F31" i="89"/>
  <c r="G30" i="89"/>
  <c r="F30" i="89"/>
  <c r="G29" i="89"/>
  <c r="F29" i="89"/>
  <c r="G28" i="89"/>
  <c r="F28" i="89"/>
  <c r="G27" i="89"/>
  <c r="F27" i="89"/>
  <c r="G26" i="89"/>
  <c r="F26" i="89"/>
  <c r="G25" i="89"/>
  <c r="F25" i="89"/>
  <c r="G24" i="89"/>
  <c r="F24" i="89"/>
  <c r="G23" i="89"/>
  <c r="F23" i="89"/>
  <c r="G22" i="89"/>
  <c r="F22" i="89"/>
  <c r="G21" i="89"/>
  <c r="F21" i="89"/>
  <c r="G20" i="89"/>
  <c r="F20" i="89"/>
  <c r="G19" i="89"/>
  <c r="F19" i="89"/>
  <c r="G18" i="89"/>
  <c r="F18" i="89"/>
  <c r="G17" i="89"/>
  <c r="F17" i="89"/>
  <c r="G16" i="89"/>
  <c r="F16" i="89"/>
  <c r="G15" i="89"/>
  <c r="F15" i="89"/>
  <c r="G14" i="89"/>
  <c r="F14" i="89"/>
  <c r="G13" i="89"/>
  <c r="F13" i="89"/>
  <c r="G41" i="88"/>
  <c r="F41" i="88"/>
  <c r="G40" i="88"/>
  <c r="F40" i="88"/>
  <c r="G39" i="88"/>
  <c r="F39" i="88"/>
  <c r="G38" i="88"/>
  <c r="F38" i="88"/>
  <c r="G37" i="88"/>
  <c r="F37" i="88"/>
  <c r="G36" i="88"/>
  <c r="F36" i="88"/>
  <c r="G35" i="88"/>
  <c r="F35" i="88"/>
  <c r="G34" i="88"/>
  <c r="F34" i="88"/>
  <c r="G33" i="88"/>
  <c r="F33" i="88"/>
  <c r="G32" i="88"/>
  <c r="F32" i="88"/>
  <c r="G31" i="88"/>
  <c r="F31" i="88"/>
  <c r="G30" i="88"/>
  <c r="F30" i="88"/>
  <c r="G29" i="88"/>
  <c r="F29" i="88"/>
  <c r="G28" i="88"/>
  <c r="F28" i="88"/>
  <c r="G27" i="88"/>
  <c r="F27" i="88"/>
  <c r="G26" i="88"/>
  <c r="F26" i="88"/>
  <c r="G25" i="88"/>
  <c r="F25" i="88"/>
  <c r="G24" i="88"/>
  <c r="F24" i="88"/>
  <c r="G23" i="88"/>
  <c r="F23" i="88"/>
  <c r="G22" i="88"/>
  <c r="F22" i="88"/>
  <c r="G21" i="88"/>
  <c r="F21" i="88"/>
  <c r="G20" i="88"/>
  <c r="F20" i="88"/>
  <c r="G19" i="88"/>
  <c r="F19" i="88"/>
  <c r="G18" i="88"/>
  <c r="F18" i="88"/>
  <c r="G17" i="88"/>
  <c r="F17" i="88"/>
  <c r="G16" i="88"/>
  <c r="F16" i="88"/>
  <c r="G15" i="88"/>
  <c r="F15" i="88"/>
  <c r="G14" i="88"/>
  <c r="F14" i="88"/>
  <c r="F62" i="88" s="1"/>
  <c r="F17" i="82" s="1"/>
  <c r="H17" i="82" s="1"/>
  <c r="G13" i="88"/>
  <c r="G62" i="88" s="1"/>
  <c r="G17" i="82" s="1"/>
  <c r="I17" i="82" s="1"/>
  <c r="F13" i="88"/>
  <c r="G12" i="88"/>
  <c r="F12" i="88"/>
  <c r="G36" i="87"/>
  <c r="F36" i="87"/>
  <c r="G35" i="87"/>
  <c r="F35" i="87"/>
  <c r="G34" i="87"/>
  <c r="F34" i="87"/>
  <c r="G33" i="87"/>
  <c r="F33" i="87"/>
  <c r="G32" i="87"/>
  <c r="F32" i="87"/>
  <c r="G31" i="87"/>
  <c r="F31" i="87"/>
  <c r="G30" i="87"/>
  <c r="F30" i="87"/>
  <c r="G29" i="87"/>
  <c r="F29" i="87"/>
  <c r="G28" i="87"/>
  <c r="F28" i="87"/>
  <c r="G27" i="87"/>
  <c r="F27" i="87"/>
  <c r="G26" i="87"/>
  <c r="F26" i="87"/>
  <c r="G25" i="87"/>
  <c r="F25" i="87"/>
  <c r="G24" i="87"/>
  <c r="F24" i="87"/>
  <c r="G23" i="87"/>
  <c r="F23" i="87"/>
  <c r="G22" i="87"/>
  <c r="F22" i="87"/>
  <c r="G21" i="87"/>
  <c r="F21" i="87"/>
  <c r="G20" i="87"/>
  <c r="F20" i="87"/>
  <c r="G19" i="87"/>
  <c r="F19" i="87"/>
  <c r="G18" i="87"/>
  <c r="F18" i="87"/>
  <c r="G17" i="87"/>
  <c r="F17" i="87"/>
  <c r="G16" i="87"/>
  <c r="F16" i="87"/>
  <c r="G15" i="87"/>
  <c r="G62" i="87" s="1"/>
  <c r="G16" i="82" s="1"/>
  <c r="F15" i="87"/>
  <c r="G14" i="87"/>
  <c r="F14" i="87"/>
  <c r="G13" i="87"/>
  <c r="F13" i="87"/>
  <c r="F62" i="87" s="1"/>
  <c r="F16" i="82" s="1"/>
  <c r="H16" i="82" s="1"/>
  <c r="G12" i="87"/>
  <c r="F12" i="87"/>
  <c r="G38" i="86"/>
  <c r="F38" i="86"/>
  <c r="G37" i="86"/>
  <c r="F37" i="86"/>
  <c r="G36" i="86"/>
  <c r="F36" i="86"/>
  <c r="G35" i="86"/>
  <c r="F35" i="86"/>
  <c r="G34" i="86"/>
  <c r="F34" i="86"/>
  <c r="G33" i="86"/>
  <c r="F33" i="86"/>
  <c r="G32" i="86"/>
  <c r="F32" i="86"/>
  <c r="G31" i="86"/>
  <c r="F31" i="86"/>
  <c r="G30" i="86"/>
  <c r="F30" i="86"/>
  <c r="G29" i="86"/>
  <c r="F29" i="86"/>
  <c r="G28" i="86"/>
  <c r="F28" i="86"/>
  <c r="G27" i="86"/>
  <c r="F27" i="86"/>
  <c r="G26" i="86"/>
  <c r="F26" i="86"/>
  <c r="G25" i="86"/>
  <c r="F25" i="86"/>
  <c r="G24" i="86"/>
  <c r="F24" i="86"/>
  <c r="G23" i="86"/>
  <c r="F23" i="86"/>
  <c r="G22" i="86"/>
  <c r="F22" i="86"/>
  <c r="G21" i="86"/>
  <c r="F21" i="86"/>
  <c r="G20" i="86"/>
  <c r="F20" i="86"/>
  <c r="G19" i="86"/>
  <c r="F19" i="86"/>
  <c r="G18" i="86"/>
  <c r="F18" i="86"/>
  <c r="G17" i="86"/>
  <c r="F17" i="86"/>
  <c r="G16" i="86"/>
  <c r="F16" i="86"/>
  <c r="G15" i="86"/>
  <c r="F15" i="86"/>
  <c r="G14" i="86"/>
  <c r="F14" i="86"/>
  <c r="G13" i="86"/>
  <c r="F13" i="86"/>
  <c r="G12" i="86"/>
  <c r="G62" i="86" s="1"/>
  <c r="G15" i="82" s="1"/>
  <c r="F12" i="86"/>
  <c r="F62" i="86" s="1"/>
  <c r="F15" i="82" s="1"/>
  <c r="G92" i="80"/>
  <c r="F92" i="80"/>
  <c r="G91" i="80"/>
  <c r="F91" i="80"/>
  <c r="G90" i="80"/>
  <c r="F90" i="80"/>
  <c r="G89" i="80"/>
  <c r="F89" i="80"/>
  <c r="G88" i="80"/>
  <c r="F88" i="80"/>
  <c r="G87" i="80"/>
  <c r="F87" i="80"/>
  <c r="G86" i="80"/>
  <c r="F86" i="80"/>
  <c r="G85" i="80"/>
  <c r="F85" i="80"/>
  <c r="G84" i="80"/>
  <c r="F84" i="80"/>
  <c r="G83" i="80"/>
  <c r="F83" i="80"/>
  <c r="G82" i="80"/>
  <c r="F82" i="80"/>
  <c r="G81" i="80"/>
  <c r="F81" i="80"/>
  <c r="G80" i="80"/>
  <c r="F80" i="80"/>
  <c r="G79" i="80"/>
  <c r="F79" i="80"/>
  <c r="G78" i="80"/>
  <c r="F78" i="80"/>
  <c r="G77" i="80"/>
  <c r="F77" i="80"/>
  <c r="G76" i="80"/>
  <c r="F76" i="80"/>
  <c r="G75" i="80"/>
  <c r="F75" i="80"/>
  <c r="G74" i="80"/>
  <c r="F74" i="80"/>
  <c r="G18" i="80"/>
  <c r="F18" i="80"/>
  <c r="G17" i="80"/>
  <c r="F17" i="80"/>
  <c r="G16" i="80"/>
  <c r="F16" i="80"/>
  <c r="G15" i="80"/>
  <c r="F15" i="80"/>
  <c r="G14" i="80"/>
  <c r="F14" i="80"/>
  <c r="G13" i="80"/>
  <c r="F13" i="80"/>
  <c r="G12" i="80"/>
  <c r="F12" i="80"/>
  <c r="G92" i="79"/>
  <c r="F92" i="79"/>
  <c r="G91" i="79"/>
  <c r="F91" i="79"/>
  <c r="G90" i="79"/>
  <c r="F90" i="79"/>
  <c r="G89" i="79"/>
  <c r="F89" i="79"/>
  <c r="G88" i="79"/>
  <c r="F88" i="79"/>
  <c r="G87" i="79"/>
  <c r="F87" i="79"/>
  <c r="G86" i="79"/>
  <c r="F86" i="79"/>
  <c r="G85" i="79"/>
  <c r="F85" i="79"/>
  <c r="G84" i="79"/>
  <c r="F84" i="79"/>
  <c r="G83" i="79"/>
  <c r="F83" i="79"/>
  <c r="G82" i="79"/>
  <c r="F82" i="79"/>
  <c r="G81" i="79"/>
  <c r="F81" i="79"/>
  <c r="G80" i="79"/>
  <c r="F80" i="79"/>
  <c r="G79" i="79"/>
  <c r="F79" i="79"/>
  <c r="G78" i="79"/>
  <c r="F78" i="79"/>
  <c r="G77" i="79"/>
  <c r="F77" i="79"/>
  <c r="G76" i="79"/>
  <c r="F76" i="79"/>
  <c r="G75" i="79"/>
  <c r="F75" i="79"/>
  <c r="G74" i="79"/>
  <c r="F74" i="79"/>
  <c r="G18" i="79"/>
  <c r="F18" i="79"/>
  <c r="G17" i="79"/>
  <c r="F17" i="79"/>
  <c r="G16" i="79"/>
  <c r="F16" i="79"/>
  <c r="G15" i="79"/>
  <c r="F15" i="79"/>
  <c r="G14" i="79"/>
  <c r="F14" i="79"/>
  <c r="G13" i="79"/>
  <c r="F13" i="79"/>
  <c r="G12" i="79"/>
  <c r="F12" i="79"/>
  <c r="G91" i="78"/>
  <c r="F91" i="78"/>
  <c r="G90" i="78"/>
  <c r="F90" i="78"/>
  <c r="G89" i="78"/>
  <c r="F89" i="78"/>
  <c r="G88" i="78"/>
  <c r="F88" i="78"/>
  <c r="G87" i="78"/>
  <c r="F87" i="78"/>
  <c r="G86" i="78"/>
  <c r="F86" i="78"/>
  <c r="G85" i="78"/>
  <c r="F85" i="78"/>
  <c r="G84" i="78"/>
  <c r="F84" i="78"/>
  <c r="G83" i="78"/>
  <c r="F83" i="78"/>
  <c r="G82" i="78"/>
  <c r="F82" i="78"/>
  <c r="G81" i="78"/>
  <c r="F81" i="78"/>
  <c r="G80" i="78"/>
  <c r="F80" i="78"/>
  <c r="G79" i="78"/>
  <c r="F79" i="78"/>
  <c r="G78" i="78"/>
  <c r="F78" i="78"/>
  <c r="G77" i="78"/>
  <c r="F77" i="78"/>
  <c r="G76" i="78"/>
  <c r="F76" i="78"/>
  <c r="G75" i="78"/>
  <c r="F75" i="78"/>
  <c r="G74" i="78"/>
  <c r="F74" i="78"/>
  <c r="G18" i="78"/>
  <c r="F18" i="78"/>
  <c r="G17" i="78"/>
  <c r="F17" i="78"/>
  <c r="G16" i="78"/>
  <c r="F16" i="78"/>
  <c r="G15" i="78"/>
  <c r="F15" i="78"/>
  <c r="G14" i="78"/>
  <c r="F14" i="78"/>
  <c r="G13" i="78"/>
  <c r="F13" i="78"/>
  <c r="G12" i="78"/>
  <c r="F12" i="78"/>
  <c r="G91" i="77"/>
  <c r="F91" i="77"/>
  <c r="G90" i="77"/>
  <c r="F90" i="77"/>
  <c r="G89" i="77"/>
  <c r="F89" i="77"/>
  <c r="G88" i="77"/>
  <c r="F88" i="77"/>
  <c r="G87" i="77"/>
  <c r="F87" i="77"/>
  <c r="G86" i="77"/>
  <c r="F86" i="77"/>
  <c r="G85" i="77"/>
  <c r="F85" i="77"/>
  <c r="G84" i="77"/>
  <c r="F84" i="77"/>
  <c r="G83" i="77"/>
  <c r="F83" i="77"/>
  <c r="G82" i="77"/>
  <c r="F82" i="77"/>
  <c r="G81" i="77"/>
  <c r="F81" i="77"/>
  <c r="G80" i="77"/>
  <c r="F80" i="77"/>
  <c r="G79" i="77"/>
  <c r="F79" i="77"/>
  <c r="G78" i="77"/>
  <c r="F78" i="77"/>
  <c r="G77" i="77"/>
  <c r="F77" i="77"/>
  <c r="G76" i="77"/>
  <c r="F76" i="77"/>
  <c r="G75" i="77"/>
  <c r="F75" i="77"/>
  <c r="G74" i="77"/>
  <c r="F74" i="77"/>
  <c r="G18" i="77"/>
  <c r="F18" i="77"/>
  <c r="G17" i="77"/>
  <c r="F17" i="77"/>
  <c r="G16" i="77"/>
  <c r="F16" i="77"/>
  <c r="G15" i="77"/>
  <c r="F15" i="77"/>
  <c r="G14" i="77"/>
  <c r="F14" i="77"/>
  <c r="G13" i="77"/>
  <c r="F13" i="77"/>
  <c r="G12" i="77"/>
  <c r="F12" i="77"/>
  <c r="F112" i="77" s="1"/>
  <c r="F21" i="70" s="1"/>
  <c r="H21" i="70" s="1"/>
  <c r="G92" i="76"/>
  <c r="F92" i="76"/>
  <c r="G91" i="76"/>
  <c r="F91" i="76"/>
  <c r="G90" i="76"/>
  <c r="F90" i="76"/>
  <c r="G89" i="76"/>
  <c r="F89" i="76"/>
  <c r="G88" i="76"/>
  <c r="F88" i="76"/>
  <c r="G87" i="76"/>
  <c r="F87" i="76"/>
  <c r="G86" i="76"/>
  <c r="F86" i="76"/>
  <c r="G85" i="76"/>
  <c r="F85" i="76"/>
  <c r="G84" i="76"/>
  <c r="F84" i="76"/>
  <c r="G83" i="76"/>
  <c r="F83" i="76"/>
  <c r="G82" i="76"/>
  <c r="F82" i="76"/>
  <c r="G81" i="76"/>
  <c r="F81" i="76"/>
  <c r="G80" i="76"/>
  <c r="F80" i="76"/>
  <c r="G79" i="76"/>
  <c r="F79" i="76"/>
  <c r="G78" i="76"/>
  <c r="F78" i="76"/>
  <c r="G77" i="76"/>
  <c r="F77" i="76"/>
  <c r="G76" i="76"/>
  <c r="F76" i="76"/>
  <c r="G75" i="76"/>
  <c r="F75" i="76"/>
  <c r="G74" i="76"/>
  <c r="F74" i="76"/>
  <c r="G18" i="76"/>
  <c r="F18" i="76"/>
  <c r="G17" i="76"/>
  <c r="F17" i="76"/>
  <c r="G16" i="76"/>
  <c r="F16" i="76"/>
  <c r="G15" i="76"/>
  <c r="F15" i="76"/>
  <c r="G14" i="76"/>
  <c r="F14" i="76"/>
  <c r="G13" i="76"/>
  <c r="F13" i="76"/>
  <c r="G12" i="76"/>
  <c r="G112" i="76" s="1"/>
  <c r="G20" i="70" s="1"/>
  <c r="I20" i="70" s="1"/>
  <c r="F12" i="76"/>
  <c r="G93" i="71"/>
  <c r="F93" i="71"/>
  <c r="G92" i="71"/>
  <c r="F92" i="71"/>
  <c r="G91" i="71"/>
  <c r="F91" i="71"/>
  <c r="G90" i="71"/>
  <c r="F90" i="71"/>
  <c r="G89" i="71"/>
  <c r="F89" i="71"/>
  <c r="G88" i="71"/>
  <c r="F88" i="71"/>
  <c r="G87" i="71"/>
  <c r="F87" i="71"/>
  <c r="G86" i="71"/>
  <c r="F86" i="71"/>
  <c r="G85" i="71"/>
  <c r="F85" i="71"/>
  <c r="G84" i="71"/>
  <c r="F84" i="71"/>
  <c r="G83" i="71"/>
  <c r="F83" i="71"/>
  <c r="G82" i="71"/>
  <c r="F82" i="71"/>
  <c r="G81" i="71"/>
  <c r="F81" i="71"/>
  <c r="G80" i="71"/>
  <c r="F80" i="71"/>
  <c r="G79" i="71"/>
  <c r="F79" i="71"/>
  <c r="G78" i="71"/>
  <c r="F78" i="71"/>
  <c r="G77" i="71"/>
  <c r="F77" i="71"/>
  <c r="G76" i="71"/>
  <c r="F76" i="71"/>
  <c r="G75" i="71"/>
  <c r="F75" i="71"/>
  <c r="G74" i="71"/>
  <c r="F74" i="71"/>
  <c r="G18" i="71"/>
  <c r="F18" i="71"/>
  <c r="G17" i="71"/>
  <c r="F17" i="71"/>
  <c r="G16" i="71"/>
  <c r="F16" i="71"/>
  <c r="G15" i="71"/>
  <c r="F15" i="71"/>
  <c r="G14" i="71"/>
  <c r="F14" i="71"/>
  <c r="G13" i="71"/>
  <c r="F13" i="71"/>
  <c r="G12" i="71"/>
  <c r="G112" i="71" s="1"/>
  <c r="G19" i="70" s="1"/>
  <c r="I19" i="70" s="1"/>
  <c r="F12" i="71"/>
  <c r="G91" i="75"/>
  <c r="F91" i="75"/>
  <c r="G90" i="75"/>
  <c r="F90" i="75"/>
  <c r="G89" i="75"/>
  <c r="F89" i="75"/>
  <c r="G88" i="75"/>
  <c r="F88" i="75"/>
  <c r="G87" i="75"/>
  <c r="F87" i="75"/>
  <c r="G86" i="75"/>
  <c r="F86" i="75"/>
  <c r="G85" i="75"/>
  <c r="F85" i="75"/>
  <c r="G84" i="75"/>
  <c r="F84" i="75"/>
  <c r="G83" i="75"/>
  <c r="F83" i="75"/>
  <c r="G82" i="75"/>
  <c r="F82" i="75"/>
  <c r="G81" i="75"/>
  <c r="F81" i="75"/>
  <c r="G80" i="75"/>
  <c r="F80" i="75"/>
  <c r="G79" i="75"/>
  <c r="F79" i="75"/>
  <c r="G78" i="75"/>
  <c r="F78" i="75"/>
  <c r="G77" i="75"/>
  <c r="F77" i="75"/>
  <c r="G76" i="75"/>
  <c r="F76" i="75"/>
  <c r="G75" i="75"/>
  <c r="F75" i="75"/>
  <c r="G74" i="75"/>
  <c r="F74" i="75"/>
  <c r="G18" i="75"/>
  <c r="F18" i="75"/>
  <c r="G17" i="75"/>
  <c r="F17" i="75"/>
  <c r="G16" i="75"/>
  <c r="F16" i="75"/>
  <c r="G15" i="75"/>
  <c r="F15" i="75"/>
  <c r="G14" i="75"/>
  <c r="F14" i="75"/>
  <c r="G13" i="75"/>
  <c r="F13" i="75"/>
  <c r="F112" i="75" s="1"/>
  <c r="F18" i="70" s="1"/>
  <c r="H18" i="70" s="1"/>
  <c r="G12" i="75"/>
  <c r="G112" i="75" s="1"/>
  <c r="G18" i="70" s="1"/>
  <c r="I18" i="70" s="1"/>
  <c r="F12" i="75"/>
  <c r="G89" i="74"/>
  <c r="F89" i="74"/>
  <c r="G88" i="74"/>
  <c r="F88" i="74"/>
  <c r="G87" i="74"/>
  <c r="F87" i="74"/>
  <c r="G86" i="74"/>
  <c r="F86" i="74"/>
  <c r="G85" i="74"/>
  <c r="F85" i="74"/>
  <c r="G84" i="74"/>
  <c r="F84" i="74"/>
  <c r="G83" i="74"/>
  <c r="F83" i="74"/>
  <c r="G82" i="74"/>
  <c r="F82" i="74"/>
  <c r="G81" i="74"/>
  <c r="F81" i="74"/>
  <c r="G80" i="74"/>
  <c r="F80" i="74"/>
  <c r="G79" i="74"/>
  <c r="F79" i="74"/>
  <c r="G78" i="74"/>
  <c r="F78" i="74"/>
  <c r="G77" i="74"/>
  <c r="F77" i="74"/>
  <c r="G76" i="74"/>
  <c r="F76" i="74"/>
  <c r="G75" i="74"/>
  <c r="F75" i="74"/>
  <c r="G74" i="74"/>
  <c r="F74" i="74"/>
  <c r="G18" i="74"/>
  <c r="F18" i="74"/>
  <c r="G17" i="74"/>
  <c r="F17" i="74"/>
  <c r="G16" i="74"/>
  <c r="F16" i="74"/>
  <c r="G15" i="74"/>
  <c r="F15" i="74"/>
  <c r="G14" i="74"/>
  <c r="F14" i="74"/>
  <c r="G13" i="74"/>
  <c r="F13" i="74"/>
  <c r="G12" i="74"/>
  <c r="F12" i="74"/>
  <c r="F112" i="74"/>
  <c r="F17" i="70" s="1"/>
  <c r="H17" i="70" s="1"/>
  <c r="G92" i="67"/>
  <c r="F92" i="67"/>
  <c r="G91" i="67"/>
  <c r="F91" i="67"/>
  <c r="G90" i="67"/>
  <c r="F90" i="67"/>
  <c r="G89" i="67"/>
  <c r="F89" i="67"/>
  <c r="G88" i="67"/>
  <c r="F88" i="67"/>
  <c r="G87" i="67"/>
  <c r="F87" i="67"/>
  <c r="G86" i="67"/>
  <c r="F86" i="67"/>
  <c r="G85" i="67"/>
  <c r="F85" i="67"/>
  <c r="G84" i="67"/>
  <c r="F84" i="67"/>
  <c r="G83" i="67"/>
  <c r="F83" i="67"/>
  <c r="G82" i="67"/>
  <c r="F82" i="67"/>
  <c r="G81" i="67"/>
  <c r="F81" i="67"/>
  <c r="G80" i="67"/>
  <c r="F80" i="67"/>
  <c r="G79" i="67"/>
  <c r="F79" i="67"/>
  <c r="G78" i="67"/>
  <c r="F78" i="67"/>
  <c r="G77" i="67"/>
  <c r="F77" i="67"/>
  <c r="G76" i="67"/>
  <c r="F76" i="67"/>
  <c r="G75" i="67"/>
  <c r="F75" i="67"/>
  <c r="G74" i="67"/>
  <c r="F74" i="67"/>
  <c r="G18" i="67"/>
  <c r="F18" i="67"/>
  <c r="G17" i="67"/>
  <c r="F17" i="67"/>
  <c r="G16" i="67"/>
  <c r="F16" i="67"/>
  <c r="G15" i="67"/>
  <c r="F15" i="67"/>
  <c r="G14" i="67"/>
  <c r="G112" i="67" s="1"/>
  <c r="G15" i="70" s="1"/>
  <c r="F14" i="67"/>
  <c r="G13" i="67"/>
  <c r="F13" i="67"/>
  <c r="G12" i="67"/>
  <c r="F12" i="67"/>
  <c r="G41" i="65"/>
  <c r="F41" i="65"/>
  <c r="G40" i="65"/>
  <c r="F40" i="65"/>
  <c r="G39" i="65"/>
  <c r="F39" i="65"/>
  <c r="G38" i="65"/>
  <c r="F38" i="65"/>
  <c r="G37" i="65"/>
  <c r="F37" i="65"/>
  <c r="G36" i="65"/>
  <c r="F36" i="65"/>
  <c r="G35" i="65"/>
  <c r="F35" i="65"/>
  <c r="G34" i="65"/>
  <c r="F34" i="65"/>
  <c r="G33" i="65"/>
  <c r="F33" i="65"/>
  <c r="G32" i="65"/>
  <c r="F32" i="65"/>
  <c r="G31" i="65"/>
  <c r="F31" i="65"/>
  <c r="G30" i="65"/>
  <c r="F30" i="65"/>
  <c r="G29" i="65"/>
  <c r="F29" i="65"/>
  <c r="G28" i="65"/>
  <c r="F28" i="65"/>
  <c r="G27" i="65"/>
  <c r="F27" i="65"/>
  <c r="G26" i="65"/>
  <c r="F26" i="65"/>
  <c r="G25" i="65"/>
  <c r="F25" i="65"/>
  <c r="G24" i="65"/>
  <c r="F24" i="65"/>
  <c r="G23" i="65"/>
  <c r="F23" i="65"/>
  <c r="G22" i="65"/>
  <c r="F22" i="65"/>
  <c r="G21" i="65"/>
  <c r="F21" i="65"/>
  <c r="G20" i="65"/>
  <c r="F20" i="65"/>
  <c r="G19" i="65"/>
  <c r="F19" i="65"/>
  <c r="G18" i="65"/>
  <c r="F18" i="65"/>
  <c r="G17" i="65"/>
  <c r="F17" i="65"/>
  <c r="G16" i="65"/>
  <c r="F16" i="65"/>
  <c r="G15" i="65"/>
  <c r="F15" i="65"/>
  <c r="G14" i="65"/>
  <c r="G62" i="65" s="1"/>
  <c r="G17" i="66" s="1"/>
  <c r="F14" i="65"/>
  <c r="G13" i="65"/>
  <c r="F13" i="65"/>
  <c r="G12" i="65"/>
  <c r="F12" i="65"/>
  <c r="G40" i="64"/>
  <c r="F40" i="64"/>
  <c r="G39" i="64"/>
  <c r="F39" i="64"/>
  <c r="G38" i="64"/>
  <c r="F38" i="64"/>
  <c r="G37" i="64"/>
  <c r="F37" i="64"/>
  <c r="G36" i="64"/>
  <c r="F36" i="64"/>
  <c r="G35" i="64"/>
  <c r="F35" i="64"/>
  <c r="G34" i="64"/>
  <c r="F34" i="64"/>
  <c r="G33" i="64"/>
  <c r="F33" i="64"/>
  <c r="G32" i="64"/>
  <c r="F32" i="64"/>
  <c r="G31" i="64"/>
  <c r="F31" i="64"/>
  <c r="G30" i="64"/>
  <c r="F30" i="64"/>
  <c r="G29" i="64"/>
  <c r="F29" i="64"/>
  <c r="G28" i="64"/>
  <c r="F28" i="64"/>
  <c r="G27" i="64"/>
  <c r="F27" i="64"/>
  <c r="G26" i="64"/>
  <c r="F26" i="64"/>
  <c r="G25" i="64"/>
  <c r="F25" i="64"/>
  <c r="G24" i="64"/>
  <c r="F24" i="64"/>
  <c r="G23" i="64"/>
  <c r="F23" i="64"/>
  <c r="G22" i="64"/>
  <c r="F22" i="64"/>
  <c r="G21" i="64"/>
  <c r="F21" i="64"/>
  <c r="G20" i="64"/>
  <c r="F20" i="64"/>
  <c r="G19" i="64"/>
  <c r="F19" i="64"/>
  <c r="G18" i="64"/>
  <c r="F18" i="64"/>
  <c r="G17" i="64"/>
  <c r="F17" i="64"/>
  <c r="G16" i="64"/>
  <c r="F16" i="64"/>
  <c r="G15" i="64"/>
  <c r="F15" i="64"/>
  <c r="G14" i="64"/>
  <c r="F14" i="64"/>
  <c r="G13" i="64"/>
  <c r="F13" i="64"/>
  <c r="F62" i="64" s="1"/>
  <c r="F16" i="66" s="1"/>
  <c r="H16" i="66" s="1"/>
  <c r="G12" i="64"/>
  <c r="F12" i="64"/>
  <c r="G39" i="63"/>
  <c r="F39" i="63"/>
  <c r="G38" i="63"/>
  <c r="F38" i="63"/>
  <c r="G37" i="63"/>
  <c r="F37" i="63"/>
  <c r="G36" i="63"/>
  <c r="F36" i="63"/>
  <c r="G35" i="63"/>
  <c r="F35" i="63"/>
  <c r="G34" i="63"/>
  <c r="F34" i="63"/>
  <c r="G33" i="63"/>
  <c r="F33" i="63"/>
  <c r="G32" i="63"/>
  <c r="F32" i="63"/>
  <c r="G31" i="63"/>
  <c r="F31" i="63"/>
  <c r="G30" i="63"/>
  <c r="F30" i="63"/>
  <c r="G29" i="63"/>
  <c r="F29" i="63"/>
  <c r="G28" i="63"/>
  <c r="F28" i="63"/>
  <c r="G27" i="63"/>
  <c r="F27" i="63"/>
  <c r="G26" i="63"/>
  <c r="F26" i="63"/>
  <c r="G25" i="63"/>
  <c r="F25" i="63"/>
  <c r="G24" i="63"/>
  <c r="F24" i="63"/>
  <c r="G23" i="63"/>
  <c r="F23" i="63"/>
  <c r="G22" i="63"/>
  <c r="F22" i="63"/>
  <c r="G21" i="63"/>
  <c r="F21" i="63"/>
  <c r="G20" i="63"/>
  <c r="F20" i="63"/>
  <c r="G19" i="63"/>
  <c r="F19" i="63"/>
  <c r="G18" i="63"/>
  <c r="F18" i="63"/>
  <c r="G17" i="63"/>
  <c r="F17" i="63"/>
  <c r="F62" i="63" s="1"/>
  <c r="F15" i="66" s="1"/>
  <c r="H15" i="66" s="1"/>
  <c r="G16" i="63"/>
  <c r="F16" i="63"/>
  <c r="G15" i="63"/>
  <c r="F15" i="63"/>
  <c r="G14" i="63"/>
  <c r="F14" i="63"/>
  <c r="G13" i="63"/>
  <c r="F13" i="63"/>
  <c r="G12" i="63"/>
  <c r="F12" i="63"/>
  <c r="G39" i="62"/>
  <c r="F39" i="62"/>
  <c r="G38" i="62"/>
  <c r="F38" i="62"/>
  <c r="G37" i="62"/>
  <c r="F37" i="62"/>
  <c r="G36" i="62"/>
  <c r="F36" i="62"/>
  <c r="G35" i="62"/>
  <c r="F35" i="62"/>
  <c r="G34" i="62"/>
  <c r="F34" i="62"/>
  <c r="G33" i="62"/>
  <c r="F33" i="62"/>
  <c r="G32" i="62"/>
  <c r="F32" i="62"/>
  <c r="G31" i="62"/>
  <c r="F31" i="62"/>
  <c r="G30" i="62"/>
  <c r="F30" i="62"/>
  <c r="G29" i="62"/>
  <c r="F29" i="62"/>
  <c r="G28" i="62"/>
  <c r="F28" i="62"/>
  <c r="G27" i="62"/>
  <c r="F27" i="62"/>
  <c r="G26" i="62"/>
  <c r="F26" i="62"/>
  <c r="G25" i="62"/>
  <c r="F25" i="62"/>
  <c r="G24" i="62"/>
  <c r="F24" i="62"/>
  <c r="G23" i="62"/>
  <c r="F23" i="62"/>
  <c r="G22" i="62"/>
  <c r="F22" i="62"/>
  <c r="G21" i="62"/>
  <c r="F21" i="62"/>
  <c r="G20" i="62"/>
  <c r="F20" i="62"/>
  <c r="G19" i="62"/>
  <c r="F19" i="62"/>
  <c r="G18" i="62"/>
  <c r="F18" i="62"/>
  <c r="G17" i="62"/>
  <c r="F17" i="62"/>
  <c r="G16" i="62"/>
  <c r="F16" i="62"/>
  <c r="G15" i="62"/>
  <c r="F15" i="62"/>
  <c r="G14" i="62"/>
  <c r="F14" i="62"/>
  <c r="G13" i="62"/>
  <c r="F13" i="62"/>
  <c r="G12" i="62"/>
  <c r="G62" i="62" s="1"/>
  <c r="G17" i="9" s="1"/>
  <c r="I17" i="9" s="1"/>
  <c r="F12" i="62"/>
  <c r="G33" i="61"/>
  <c r="F33" i="61"/>
  <c r="G32" i="61"/>
  <c r="F32" i="61"/>
  <c r="G31" i="61"/>
  <c r="F31" i="61"/>
  <c r="G30" i="61"/>
  <c r="F30" i="61"/>
  <c r="G29" i="61"/>
  <c r="F29" i="61"/>
  <c r="G28" i="61"/>
  <c r="F28" i="61"/>
  <c r="G27" i="61"/>
  <c r="F27" i="61"/>
  <c r="G26" i="61"/>
  <c r="F26" i="61"/>
  <c r="G25" i="61"/>
  <c r="F25" i="61"/>
  <c r="G24" i="61"/>
  <c r="F24" i="61"/>
  <c r="G23" i="61"/>
  <c r="F23" i="61"/>
  <c r="G22" i="61"/>
  <c r="F22" i="61"/>
  <c r="G21" i="61"/>
  <c r="F21" i="61"/>
  <c r="G20" i="61"/>
  <c r="F20" i="61"/>
  <c r="G19" i="61"/>
  <c r="F19" i="61"/>
  <c r="G18" i="61"/>
  <c r="F18" i="61"/>
  <c r="G17" i="61"/>
  <c r="F17" i="61"/>
  <c r="G16" i="61"/>
  <c r="F16" i="61"/>
  <c r="G15" i="61"/>
  <c r="F15" i="61"/>
  <c r="G14" i="61"/>
  <c r="F14" i="61"/>
  <c r="G13" i="61"/>
  <c r="G62" i="61" s="1"/>
  <c r="G16" i="9" s="1"/>
  <c r="F13" i="61"/>
  <c r="G12" i="61"/>
  <c r="F12" i="61"/>
  <c r="G39" i="4"/>
  <c r="F39" i="4"/>
  <c r="G38" i="4"/>
  <c r="F38" i="4"/>
  <c r="G37" i="4"/>
  <c r="F37" i="4"/>
  <c r="G36" i="4"/>
  <c r="F36" i="4"/>
  <c r="G35" i="4"/>
  <c r="F35" i="4"/>
  <c r="G34" i="4"/>
  <c r="F34" i="4"/>
  <c r="G33" i="4"/>
  <c r="F33" i="4"/>
  <c r="G32" i="4"/>
  <c r="F32" i="4"/>
  <c r="G31" i="4"/>
  <c r="F31" i="4"/>
  <c r="G30" i="4"/>
  <c r="F30" i="4"/>
  <c r="G29" i="4"/>
  <c r="F29" i="4"/>
  <c r="G28" i="4"/>
  <c r="F28" i="4"/>
  <c r="G27" i="4"/>
  <c r="F27" i="4"/>
  <c r="G26" i="4"/>
  <c r="F26" i="4"/>
  <c r="G25" i="4"/>
  <c r="F25" i="4"/>
  <c r="G24" i="4"/>
  <c r="F24" i="4"/>
  <c r="G23" i="4"/>
  <c r="F23" i="4"/>
  <c r="G22" i="4"/>
  <c r="F22" i="4"/>
  <c r="G21" i="4"/>
  <c r="F21" i="4"/>
  <c r="G20" i="4"/>
  <c r="F20" i="4"/>
  <c r="G19" i="4"/>
  <c r="F19" i="4"/>
  <c r="G18" i="4"/>
  <c r="F18" i="4"/>
  <c r="G17" i="4"/>
  <c r="F17" i="4"/>
  <c r="G16" i="4"/>
  <c r="F16" i="4"/>
  <c r="G15" i="4"/>
  <c r="F15" i="4"/>
  <c r="G14" i="4"/>
  <c r="F14" i="4"/>
  <c r="G13" i="4"/>
  <c r="F13" i="4"/>
  <c r="G12" i="4"/>
  <c r="F12" i="4"/>
  <c r="F62" i="4" s="1"/>
  <c r="F15" i="9" s="1"/>
  <c r="G39" i="91"/>
  <c r="F39" i="91"/>
  <c r="G38" i="91"/>
  <c r="F38" i="91"/>
  <c r="G37" i="91"/>
  <c r="F37" i="91"/>
  <c r="G36" i="91"/>
  <c r="F36" i="91"/>
  <c r="G35" i="91"/>
  <c r="F35" i="91"/>
  <c r="G34" i="91"/>
  <c r="F34" i="91"/>
  <c r="G33" i="91"/>
  <c r="F33" i="91"/>
  <c r="G32" i="91"/>
  <c r="F32" i="91"/>
  <c r="G31" i="91"/>
  <c r="F31" i="91"/>
  <c r="G30" i="91"/>
  <c r="F30" i="91"/>
  <c r="G29" i="91"/>
  <c r="F29" i="91"/>
  <c r="G28" i="91"/>
  <c r="F28" i="91"/>
  <c r="G27" i="91"/>
  <c r="F27" i="91"/>
  <c r="G26" i="91"/>
  <c r="F26" i="91"/>
  <c r="G25" i="91"/>
  <c r="F25" i="91"/>
  <c r="G24" i="91"/>
  <c r="F24" i="91"/>
  <c r="G23" i="91"/>
  <c r="F23" i="91"/>
  <c r="G22" i="91"/>
  <c r="F22" i="91"/>
  <c r="G21" i="91"/>
  <c r="F21" i="91"/>
  <c r="G20" i="91"/>
  <c r="F20" i="91"/>
  <c r="G19" i="91"/>
  <c r="F19" i="91"/>
  <c r="G18" i="91"/>
  <c r="F18" i="91"/>
  <c r="G17" i="91"/>
  <c r="F17" i="91"/>
  <c r="G16" i="91"/>
  <c r="F16" i="91"/>
  <c r="G15" i="91"/>
  <c r="F15" i="91"/>
  <c r="G14" i="91"/>
  <c r="F14" i="91"/>
  <c r="G13" i="91"/>
  <c r="F13" i="91"/>
  <c r="G12" i="91"/>
  <c r="F12" i="91"/>
  <c r="F62" i="91" s="1"/>
  <c r="F17" i="90" s="1"/>
  <c r="H17" i="90" s="1"/>
  <c r="B6" i="91"/>
  <c r="B5" i="91"/>
  <c r="B4" i="91"/>
  <c r="B3" i="91"/>
  <c r="B6" i="92"/>
  <c r="B5" i="92"/>
  <c r="B4" i="92"/>
  <c r="B3" i="92"/>
  <c r="B6" i="88"/>
  <c r="B5" i="88"/>
  <c r="B4" i="88"/>
  <c r="B3" i="88"/>
  <c r="B6" i="87"/>
  <c r="B5" i="87"/>
  <c r="B4" i="87"/>
  <c r="B3" i="87"/>
  <c r="B6" i="62"/>
  <c r="B5" i="62"/>
  <c r="B4" i="62"/>
  <c r="B3" i="62"/>
  <c r="B6" i="61"/>
  <c r="B5" i="61"/>
  <c r="B4" i="61"/>
  <c r="B3" i="61"/>
  <c r="B6" i="65"/>
  <c r="B5" i="65"/>
  <c r="B4" i="65"/>
  <c r="B3" i="65"/>
  <c r="B6" i="64"/>
  <c r="B5" i="64"/>
  <c r="B4" i="64"/>
  <c r="B3" i="64"/>
  <c r="B6" i="80"/>
  <c r="B5" i="80"/>
  <c r="B4" i="80"/>
  <c r="B3" i="80"/>
  <c r="B6" i="79"/>
  <c r="B5" i="79"/>
  <c r="B4" i="79"/>
  <c r="B3" i="79"/>
  <c r="B6" i="78"/>
  <c r="B5" i="78"/>
  <c r="B4" i="78"/>
  <c r="B3" i="78"/>
  <c r="B6" i="77"/>
  <c r="B5" i="77"/>
  <c r="B4" i="77"/>
  <c r="B3" i="77"/>
  <c r="B6" i="76"/>
  <c r="B5" i="76"/>
  <c r="B4" i="76"/>
  <c r="B3" i="76"/>
  <c r="B6" i="71"/>
  <c r="B5" i="71"/>
  <c r="B4" i="71"/>
  <c r="B3" i="71"/>
  <c r="B6" i="75"/>
  <c r="B5" i="75"/>
  <c r="B4" i="75"/>
  <c r="B3" i="75"/>
  <c r="B6" i="74"/>
  <c r="B5" i="74"/>
  <c r="B4" i="74"/>
  <c r="B3" i="74"/>
  <c r="B6" i="73"/>
  <c r="B5" i="73"/>
  <c r="B4" i="73"/>
  <c r="B3" i="73"/>
  <c r="K15" i="70"/>
  <c r="K16" i="70"/>
  <c r="K17" i="70"/>
  <c r="K18" i="70"/>
  <c r="K19" i="70"/>
  <c r="K20" i="70"/>
  <c r="K21" i="70"/>
  <c r="K22" i="70"/>
  <c r="K23" i="70"/>
  <c r="K24" i="70"/>
  <c r="E17" i="82"/>
  <c r="E15" i="70"/>
  <c r="E17" i="70"/>
  <c r="E20" i="70"/>
  <c r="E22" i="70"/>
  <c r="E24" i="70"/>
  <c r="E16" i="66"/>
  <c r="E17" i="9"/>
  <c r="F6" i="50"/>
  <c r="F5" i="50"/>
  <c r="F4" i="50"/>
  <c r="F3" i="50"/>
  <c r="K15" i="82"/>
  <c r="K16" i="82"/>
  <c r="K17" i="82"/>
  <c r="J15" i="70"/>
  <c r="J24" i="70"/>
  <c r="J16" i="70"/>
  <c r="J17" i="70"/>
  <c r="J18" i="70"/>
  <c r="J19" i="70"/>
  <c r="J20" i="70"/>
  <c r="J21" i="70"/>
  <c r="J22" i="70"/>
  <c r="J23" i="70"/>
  <c r="K15" i="90"/>
  <c r="K18" i="90" s="1"/>
  <c r="K16" i="90"/>
  <c r="K17" i="90"/>
  <c r="J15" i="90"/>
  <c r="J16" i="90"/>
  <c r="J17" i="90"/>
  <c r="J18" i="90"/>
  <c r="D17" i="90"/>
  <c r="D16" i="90"/>
  <c r="C17" i="90"/>
  <c r="C16" i="90"/>
  <c r="B17" i="90"/>
  <c r="B16" i="90"/>
  <c r="G2" i="92"/>
  <c r="A13" i="92"/>
  <c r="A14" i="92" s="1"/>
  <c r="A15" i="92" s="1"/>
  <c r="A16" i="92" s="1"/>
  <c r="A17" i="92" s="1"/>
  <c r="A18" i="92" s="1"/>
  <c r="A19" i="92" s="1"/>
  <c r="A20" i="92" s="1"/>
  <c r="A21" i="92" s="1"/>
  <c r="A22" i="92" s="1"/>
  <c r="A23" i="92" s="1"/>
  <c r="A24" i="92" s="1"/>
  <c r="A25" i="92" s="1"/>
  <c r="A26" i="92" s="1"/>
  <c r="A27" i="92" s="1"/>
  <c r="A28" i="92" s="1"/>
  <c r="A29" i="92" s="1"/>
  <c r="A30" i="92" s="1"/>
  <c r="A31" i="92" s="1"/>
  <c r="A32" i="92" s="1"/>
  <c r="A33" i="92" s="1"/>
  <c r="A34" i="92" s="1"/>
  <c r="A35" i="92" s="1"/>
  <c r="A36" i="92" s="1"/>
  <c r="A37" i="92" s="1"/>
  <c r="A38" i="92" s="1"/>
  <c r="A39" i="92" s="1"/>
  <c r="A40" i="92" s="1"/>
  <c r="A41" i="92" s="1"/>
  <c r="A42" i="92" s="1"/>
  <c r="A43" i="92" s="1"/>
  <c r="A44" i="92" s="1"/>
  <c r="A45" i="92" s="1"/>
  <c r="A46" i="92" s="1"/>
  <c r="A47" i="92" s="1"/>
  <c r="A48" i="92" s="1"/>
  <c r="A49" i="92" s="1"/>
  <c r="A50" i="92" s="1"/>
  <c r="A51" i="92" s="1"/>
  <c r="A52" i="92" s="1"/>
  <c r="A53" i="92" s="1"/>
  <c r="A54" i="92" s="1"/>
  <c r="A55" i="92" s="1"/>
  <c r="A56" i="92" s="1"/>
  <c r="A57" i="92" s="1"/>
  <c r="A58" i="92" s="1"/>
  <c r="A59" i="92" s="1"/>
  <c r="A60" i="92" s="1"/>
  <c r="A61" i="92" s="1"/>
  <c r="G2" i="91"/>
  <c r="A13" i="91"/>
  <c r="A14" i="91" s="1"/>
  <c r="A15" i="91"/>
  <c r="A16" i="91" s="1"/>
  <c r="A17" i="91" s="1"/>
  <c r="A18" i="91" s="1"/>
  <c r="A19" i="91" s="1"/>
  <c r="A20" i="91" s="1"/>
  <c r="A21" i="91" s="1"/>
  <c r="A22" i="91" s="1"/>
  <c r="A23" i="91"/>
  <c r="A24" i="91" s="1"/>
  <c r="A25" i="91" s="1"/>
  <c r="A26" i="91" s="1"/>
  <c r="A27" i="91" s="1"/>
  <c r="A28" i="91" s="1"/>
  <c r="A29" i="91" s="1"/>
  <c r="A30" i="91" s="1"/>
  <c r="A31" i="91"/>
  <c r="A32" i="91" s="1"/>
  <c r="A33" i="91" s="1"/>
  <c r="A34" i="91" s="1"/>
  <c r="A35" i="91" s="1"/>
  <c r="A36" i="91" s="1"/>
  <c r="A37" i="91" s="1"/>
  <c r="A38" i="91" s="1"/>
  <c r="A39" i="91" s="1"/>
  <c r="A40" i="91" s="1"/>
  <c r="A41" i="91" s="1"/>
  <c r="A42" i="91" s="1"/>
  <c r="A43" i="91" s="1"/>
  <c r="A44" i="91" s="1"/>
  <c r="A45" i="91" s="1"/>
  <c r="A46" i="91" s="1"/>
  <c r="A47" i="91" s="1"/>
  <c r="A48" i="91" s="1"/>
  <c r="A49" i="91" s="1"/>
  <c r="A50" i="91" s="1"/>
  <c r="A51" i="91" s="1"/>
  <c r="A52" i="91" s="1"/>
  <c r="A53" i="91" s="1"/>
  <c r="A54" i="91" s="1"/>
  <c r="A55" i="91" s="1"/>
  <c r="A56" i="91" s="1"/>
  <c r="A57" i="91" s="1"/>
  <c r="A58" i="91" s="1"/>
  <c r="A59" i="91" s="1"/>
  <c r="A60" i="91" s="1"/>
  <c r="A61" i="91" s="1"/>
  <c r="G2" i="89"/>
  <c r="I8" i="90"/>
  <c r="A13" i="89"/>
  <c r="A14" i="89"/>
  <c r="A15" i="89" s="1"/>
  <c r="A16" i="89" s="1"/>
  <c r="A17" i="89" s="1"/>
  <c r="A18" i="89" s="1"/>
  <c r="A19" i="89" s="1"/>
  <c r="A20" i="89" s="1"/>
  <c r="A21" i="89" s="1"/>
  <c r="A22" i="89" s="1"/>
  <c r="A23" i="89" s="1"/>
  <c r="A24" i="89" s="1"/>
  <c r="A25" i="89" s="1"/>
  <c r="A26" i="89" s="1"/>
  <c r="A27" i="89" s="1"/>
  <c r="A28" i="89" s="1"/>
  <c r="A29" i="89" s="1"/>
  <c r="A30" i="89" s="1"/>
  <c r="A31" i="89" s="1"/>
  <c r="A32" i="89" s="1"/>
  <c r="A33" i="89" s="1"/>
  <c r="A34" i="89" s="1"/>
  <c r="A35" i="89" s="1"/>
  <c r="A36" i="89" s="1"/>
  <c r="A37" i="89" s="1"/>
  <c r="A38" i="89" s="1"/>
  <c r="A39" i="89" s="1"/>
  <c r="A40" i="89" s="1"/>
  <c r="A41" i="89" s="1"/>
  <c r="A42" i="89" s="1"/>
  <c r="A43" i="89" s="1"/>
  <c r="A44" i="89" s="1"/>
  <c r="A45" i="89" s="1"/>
  <c r="A46" i="89" s="1"/>
  <c r="A47" i="89" s="1"/>
  <c r="A48" i="89" s="1"/>
  <c r="A49" i="89" s="1"/>
  <c r="A50" i="89" s="1"/>
  <c r="A51" i="89" s="1"/>
  <c r="A52" i="89" s="1"/>
  <c r="A53" i="89" s="1"/>
  <c r="A54" i="89" s="1"/>
  <c r="A55" i="89" s="1"/>
  <c r="A56" i="89" s="1"/>
  <c r="A57" i="89" s="1"/>
  <c r="A58" i="89" s="1"/>
  <c r="A59" i="89" s="1"/>
  <c r="A60" i="89" s="1"/>
  <c r="A61" i="89" s="1"/>
  <c r="F3" i="90"/>
  <c r="F4" i="90"/>
  <c r="F5" i="90"/>
  <c r="F6" i="90"/>
  <c r="B15" i="90"/>
  <c r="C15" i="90"/>
  <c r="D15" i="90"/>
  <c r="J15" i="82"/>
  <c r="J16" i="82"/>
  <c r="J17" i="82"/>
  <c r="F6" i="82"/>
  <c r="F5" i="82"/>
  <c r="F4" i="82"/>
  <c r="F3" i="82"/>
  <c r="D15" i="82"/>
  <c r="C15" i="82"/>
  <c r="D17" i="82"/>
  <c r="D16" i="82"/>
  <c r="C17" i="82"/>
  <c r="C16" i="82"/>
  <c r="B17" i="82"/>
  <c r="B16" i="82"/>
  <c r="B15" i="82"/>
  <c r="G2" i="86"/>
  <c r="I8" i="82" s="1"/>
  <c r="A13" i="86"/>
  <c r="A14" i="86" s="1"/>
  <c r="A15" i="86" s="1"/>
  <c r="A16" i="86" s="1"/>
  <c r="A17" i="86"/>
  <c r="A18" i="86" s="1"/>
  <c r="A19" i="86" s="1"/>
  <c r="A20" i="86" s="1"/>
  <c r="A21" i="86"/>
  <c r="A22" i="86" s="1"/>
  <c r="A23" i="86" s="1"/>
  <c r="A24" i="86" s="1"/>
  <c r="A25" i="86" s="1"/>
  <c r="A26" i="86" s="1"/>
  <c r="A27" i="86" s="1"/>
  <c r="A28" i="86" s="1"/>
  <c r="A29" i="86" s="1"/>
  <c r="A30" i="86" s="1"/>
  <c r="A31" i="86" s="1"/>
  <c r="A32" i="86" s="1"/>
  <c r="A33" i="86" s="1"/>
  <c r="A34" i="86" s="1"/>
  <c r="A35" i="86" s="1"/>
  <c r="A36" i="86" s="1"/>
  <c r="A37" i="86" s="1"/>
  <c r="A38" i="86" s="1"/>
  <c r="A39" i="86" s="1"/>
  <c r="A40" i="86" s="1"/>
  <c r="A41" i="86" s="1"/>
  <c r="A42" i="86" s="1"/>
  <c r="A43" i="86" s="1"/>
  <c r="A44" i="86" s="1"/>
  <c r="A45" i="86" s="1"/>
  <c r="A46" i="86" s="1"/>
  <c r="A47" i="86" s="1"/>
  <c r="A48" i="86" s="1"/>
  <c r="A49" i="86" s="1"/>
  <c r="A50" i="86" s="1"/>
  <c r="A51" i="86" s="1"/>
  <c r="A52" i="86" s="1"/>
  <c r="A53" i="86" s="1"/>
  <c r="A54" i="86" s="1"/>
  <c r="A55" i="86" s="1"/>
  <c r="A56" i="86" s="1"/>
  <c r="A57" i="86" s="1"/>
  <c r="A58" i="86" s="1"/>
  <c r="A59" i="86" s="1"/>
  <c r="A60" i="86" s="1"/>
  <c r="A61" i="86" s="1"/>
  <c r="G2" i="87"/>
  <c r="A13" i="87"/>
  <c r="A14" i="87"/>
  <c r="A15" i="87" s="1"/>
  <c r="A16" i="87" s="1"/>
  <c r="A17" i="87" s="1"/>
  <c r="A18" i="87" s="1"/>
  <c r="A19" i="87" s="1"/>
  <c r="A20" i="87" s="1"/>
  <c r="A21" i="87" s="1"/>
  <c r="A22" i="87" s="1"/>
  <c r="A23" i="87" s="1"/>
  <c r="A24" i="87" s="1"/>
  <c r="A25" i="87" s="1"/>
  <c r="A26" i="87" s="1"/>
  <c r="A27" i="87" s="1"/>
  <c r="A28" i="87" s="1"/>
  <c r="A29" i="87" s="1"/>
  <c r="A30" i="87" s="1"/>
  <c r="A31" i="87" s="1"/>
  <c r="A32" i="87" s="1"/>
  <c r="A33" i="87" s="1"/>
  <c r="A34" i="87" s="1"/>
  <c r="A35" i="87" s="1"/>
  <c r="A36" i="87" s="1"/>
  <c r="A37" i="87" s="1"/>
  <c r="A38" i="87" s="1"/>
  <c r="A39" i="87" s="1"/>
  <c r="A40" i="87" s="1"/>
  <c r="A41" i="87" s="1"/>
  <c r="A42" i="87" s="1"/>
  <c r="A43" i="87" s="1"/>
  <c r="A44" i="87" s="1"/>
  <c r="A45" i="87" s="1"/>
  <c r="A46" i="87" s="1"/>
  <c r="A47" i="87" s="1"/>
  <c r="A48" i="87" s="1"/>
  <c r="A49" i="87" s="1"/>
  <c r="A50" i="87" s="1"/>
  <c r="A51" i="87" s="1"/>
  <c r="A52" i="87" s="1"/>
  <c r="A53" i="87" s="1"/>
  <c r="A54" i="87" s="1"/>
  <c r="A55" i="87" s="1"/>
  <c r="A56" i="87" s="1"/>
  <c r="A57" i="87" s="1"/>
  <c r="A58" i="87" s="1"/>
  <c r="A59" i="87" s="1"/>
  <c r="A60" i="87" s="1"/>
  <c r="A61" i="87" s="1"/>
  <c r="G2" i="88"/>
  <c r="A13" i="88"/>
  <c r="A14" i="88" s="1"/>
  <c r="A15" i="88" s="1"/>
  <c r="A16" i="88" s="1"/>
  <c r="A17" i="88"/>
  <c r="A18" i="88" s="1"/>
  <c r="A19" i="88" s="1"/>
  <c r="A20" i="88" s="1"/>
  <c r="A21" i="88"/>
  <c r="A22" i="88" s="1"/>
  <c r="A23" i="88" s="1"/>
  <c r="A24" i="88" s="1"/>
  <c r="A25" i="88" s="1"/>
  <c r="A26" i="88" s="1"/>
  <c r="A27" i="88" s="1"/>
  <c r="A28" i="88" s="1"/>
  <c r="A29" i="88" s="1"/>
  <c r="A30" i="88" s="1"/>
  <c r="A31" i="88" s="1"/>
  <c r="A32" i="88" s="1"/>
  <c r="A33" i="88" s="1"/>
  <c r="A34" i="88" s="1"/>
  <c r="A35" i="88" s="1"/>
  <c r="A36" i="88" s="1"/>
  <c r="A37" i="88" s="1"/>
  <c r="A38" i="88" s="1"/>
  <c r="A39" i="88" s="1"/>
  <c r="A40" i="88" s="1"/>
  <c r="A41" i="88" s="1"/>
  <c r="A42" i="88" s="1"/>
  <c r="A43" i="88" s="1"/>
  <c r="A44" i="88" s="1"/>
  <c r="A45" i="88" s="1"/>
  <c r="A46" i="88" s="1"/>
  <c r="A47" i="88" s="1"/>
  <c r="A48" i="88" s="1"/>
  <c r="A49" i="88" s="1"/>
  <c r="A50" i="88" s="1"/>
  <c r="A51" i="88" s="1"/>
  <c r="A52" i="88" s="1"/>
  <c r="A53" i="88" s="1"/>
  <c r="A54" i="88" s="1"/>
  <c r="A55" i="88" s="1"/>
  <c r="A56" i="88" s="1"/>
  <c r="A57" i="88" s="1"/>
  <c r="A58" i="88" s="1"/>
  <c r="A59" i="88" s="1"/>
  <c r="A60" i="88" s="1"/>
  <c r="A61" i="88" s="1"/>
  <c r="D24" i="70"/>
  <c r="D23" i="70"/>
  <c r="D22" i="70"/>
  <c r="D21" i="70"/>
  <c r="D20" i="70"/>
  <c r="D19" i="70"/>
  <c r="D18" i="70"/>
  <c r="D17" i="70"/>
  <c r="D16" i="70"/>
  <c r="C24" i="70"/>
  <c r="C23" i="70"/>
  <c r="C22" i="70"/>
  <c r="C21" i="70"/>
  <c r="C20" i="70"/>
  <c r="C19" i="70"/>
  <c r="C18" i="70"/>
  <c r="C17" i="70"/>
  <c r="C16" i="70"/>
  <c r="B16" i="70"/>
  <c r="B24" i="70"/>
  <c r="B23" i="70"/>
  <c r="B22" i="70"/>
  <c r="B21" i="70"/>
  <c r="B20" i="70"/>
  <c r="B19" i="70"/>
  <c r="B18" i="70"/>
  <c r="B17" i="70"/>
  <c r="G2" i="76"/>
  <c r="G2" i="77"/>
  <c r="G2" i="78"/>
  <c r="G2" i="79"/>
  <c r="G2" i="80"/>
  <c r="G2" i="73"/>
  <c r="G2" i="74"/>
  <c r="G2" i="75"/>
  <c r="G2" i="71"/>
  <c r="F3" i="70"/>
  <c r="F4" i="70"/>
  <c r="F5" i="70"/>
  <c r="F6" i="70"/>
  <c r="B15" i="70"/>
  <c r="C15" i="70"/>
  <c r="D15" i="70"/>
  <c r="K15" i="66"/>
  <c r="K18" i="66" s="1"/>
  <c r="N16" i="50" s="1"/>
  <c r="K16" i="66"/>
  <c r="K17" i="66"/>
  <c r="J15" i="66"/>
  <c r="J16" i="66"/>
  <c r="J18" i="66" s="1"/>
  <c r="J17" i="66"/>
  <c r="G2" i="63"/>
  <c r="I8" i="66" s="1"/>
  <c r="A13" i="63"/>
  <c r="A14" i="63"/>
  <c r="A15" i="63" s="1"/>
  <c r="A16" i="63" s="1"/>
  <c r="A17" i="63" s="1"/>
  <c r="A18" i="63" s="1"/>
  <c r="A19" i="63" s="1"/>
  <c r="A20" i="63" s="1"/>
  <c r="A21" i="63" s="1"/>
  <c r="A22" i="63" s="1"/>
  <c r="A23" i="63" s="1"/>
  <c r="A24" i="63" s="1"/>
  <c r="A25" i="63" s="1"/>
  <c r="A26" i="63" s="1"/>
  <c r="A27" i="63" s="1"/>
  <c r="A28" i="63" s="1"/>
  <c r="A29" i="63" s="1"/>
  <c r="A30" i="63" s="1"/>
  <c r="A31" i="63" s="1"/>
  <c r="A32" i="63" s="1"/>
  <c r="A33" i="63" s="1"/>
  <c r="A34" i="63" s="1"/>
  <c r="A35" i="63" s="1"/>
  <c r="A36" i="63" s="1"/>
  <c r="A37" i="63" s="1"/>
  <c r="A38" i="63" s="1"/>
  <c r="A39" i="63" s="1"/>
  <c r="A40" i="63" s="1"/>
  <c r="A41" i="63" s="1"/>
  <c r="A42" i="63" s="1"/>
  <c r="A43" i="63" s="1"/>
  <c r="A44" i="63" s="1"/>
  <c r="A45" i="63" s="1"/>
  <c r="A46" i="63" s="1"/>
  <c r="A47" i="63" s="1"/>
  <c r="A48" i="63" s="1"/>
  <c r="A49" i="63" s="1"/>
  <c r="A50" i="63" s="1"/>
  <c r="A51" i="63" s="1"/>
  <c r="A52" i="63" s="1"/>
  <c r="A53" i="63" s="1"/>
  <c r="A54" i="63" s="1"/>
  <c r="A55" i="63" s="1"/>
  <c r="A56" i="63" s="1"/>
  <c r="A57" i="63" s="1"/>
  <c r="A58" i="63" s="1"/>
  <c r="A59" i="63" s="1"/>
  <c r="A60" i="63" s="1"/>
  <c r="A61" i="63" s="1"/>
  <c r="G2" i="64"/>
  <c r="A13" i="64"/>
  <c r="A14" i="64" s="1"/>
  <c r="A15" i="64" s="1"/>
  <c r="A16" i="64" s="1"/>
  <c r="A17" i="64"/>
  <c r="A18" i="64" s="1"/>
  <c r="A19" i="64" s="1"/>
  <c r="A20" i="64" s="1"/>
  <c r="A21" i="64" s="1"/>
  <c r="A22" i="64" s="1"/>
  <c r="A23" i="64" s="1"/>
  <c r="A24" i="64" s="1"/>
  <c r="A25" i="64" s="1"/>
  <c r="A26" i="64" s="1"/>
  <c r="A27" i="64" s="1"/>
  <c r="A28" i="64" s="1"/>
  <c r="A29" i="64" s="1"/>
  <c r="A30" i="64" s="1"/>
  <c r="A31" i="64" s="1"/>
  <c r="A32" i="64" s="1"/>
  <c r="A33" i="64" s="1"/>
  <c r="A34" i="64" s="1"/>
  <c r="A35" i="64" s="1"/>
  <c r="A36" i="64" s="1"/>
  <c r="A37" i="64" s="1"/>
  <c r="A38" i="64" s="1"/>
  <c r="A39" i="64" s="1"/>
  <c r="A40" i="64" s="1"/>
  <c r="A41" i="64" s="1"/>
  <c r="A42" i="64" s="1"/>
  <c r="A43" i="64" s="1"/>
  <c r="A44" i="64" s="1"/>
  <c r="A45" i="64" s="1"/>
  <c r="A46" i="64" s="1"/>
  <c r="A47" i="64" s="1"/>
  <c r="A48" i="64" s="1"/>
  <c r="A49" i="64" s="1"/>
  <c r="A50" i="64" s="1"/>
  <c r="A51" i="64" s="1"/>
  <c r="A52" i="64" s="1"/>
  <c r="A53" i="64" s="1"/>
  <c r="A54" i="64" s="1"/>
  <c r="A55" i="64" s="1"/>
  <c r="A56" i="64" s="1"/>
  <c r="A57" i="64" s="1"/>
  <c r="A58" i="64" s="1"/>
  <c r="A59" i="64" s="1"/>
  <c r="A60" i="64" s="1"/>
  <c r="A61" i="64" s="1"/>
  <c r="G2" i="65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F3" i="66"/>
  <c r="F4" i="66"/>
  <c r="F5" i="66"/>
  <c r="F6" i="66"/>
  <c r="B15" i="66"/>
  <c r="C15" i="66"/>
  <c r="D15" i="66"/>
  <c r="B16" i="66"/>
  <c r="C16" i="66"/>
  <c r="D16" i="66"/>
  <c r="B17" i="66"/>
  <c r="C17" i="66"/>
  <c r="D17" i="66"/>
  <c r="B15" i="9"/>
  <c r="K17" i="9"/>
  <c r="K16" i="9"/>
  <c r="J17" i="9"/>
  <c r="J16" i="9"/>
  <c r="D17" i="9"/>
  <c r="D16" i="9"/>
  <c r="C16" i="9"/>
  <c r="C17" i="9"/>
  <c r="C15" i="9"/>
  <c r="B16" i="9"/>
  <c r="G2" i="62"/>
  <c r="A13" i="62"/>
  <c r="A14" i="62" s="1"/>
  <c r="A15" i="62" s="1"/>
  <c r="A16" i="62" s="1"/>
  <c r="A17" i="62" s="1"/>
  <c r="A18" i="62" s="1"/>
  <c r="A19" i="62" s="1"/>
  <c r="A20" i="62" s="1"/>
  <c r="A21" i="62" s="1"/>
  <c r="A22" i="62" s="1"/>
  <c r="A23" i="62" s="1"/>
  <c r="A24" i="62" s="1"/>
  <c r="A25" i="62" s="1"/>
  <c r="A26" i="62" s="1"/>
  <c r="A27" i="62" s="1"/>
  <c r="A28" i="62" s="1"/>
  <c r="A29" i="62" s="1"/>
  <c r="A30" i="62" s="1"/>
  <c r="A31" i="62" s="1"/>
  <c r="A32" i="62" s="1"/>
  <c r="A33" i="62" s="1"/>
  <c r="A34" i="62" s="1"/>
  <c r="A35" i="62" s="1"/>
  <c r="A36" i="62" s="1"/>
  <c r="A37" i="62" s="1"/>
  <c r="A38" i="62" s="1"/>
  <c r="A39" i="62" s="1"/>
  <c r="A40" i="62" s="1"/>
  <c r="A41" i="62" s="1"/>
  <c r="A42" i="62" s="1"/>
  <c r="A43" i="62" s="1"/>
  <c r="A44" i="62" s="1"/>
  <c r="A45" i="62" s="1"/>
  <c r="A46" i="62" s="1"/>
  <c r="A47" i="62" s="1"/>
  <c r="A48" i="62" s="1"/>
  <c r="A49" i="62" s="1"/>
  <c r="A50" i="62" s="1"/>
  <c r="A51" i="62" s="1"/>
  <c r="A52" i="62" s="1"/>
  <c r="A53" i="62" s="1"/>
  <c r="A54" i="62" s="1"/>
  <c r="A55" i="62" s="1"/>
  <c r="A56" i="62" s="1"/>
  <c r="A57" i="62" s="1"/>
  <c r="A58" i="62" s="1"/>
  <c r="A59" i="62" s="1"/>
  <c r="A60" i="62" s="1"/>
  <c r="A61" i="62" s="1"/>
  <c r="G2" i="61"/>
  <c r="A13" i="61"/>
  <c r="A14" i="61" s="1"/>
  <c r="A15" i="61" s="1"/>
  <c r="A16" i="61" s="1"/>
  <c r="A17" i="61"/>
  <c r="A18" i="61" s="1"/>
  <c r="A19" i="61" s="1"/>
  <c r="A20" i="61" s="1"/>
  <c r="A21" i="61" s="1"/>
  <c r="A22" i="61" s="1"/>
  <c r="A23" i="61" s="1"/>
  <c r="A24" i="61" s="1"/>
  <c r="A25" i="61" s="1"/>
  <c r="A26" i="61" s="1"/>
  <c r="A27" i="61" s="1"/>
  <c r="A28" i="61" s="1"/>
  <c r="A29" i="61" s="1"/>
  <c r="A30" i="61" s="1"/>
  <c r="A31" i="61" s="1"/>
  <c r="A32" i="61" s="1"/>
  <c r="A33" i="61" s="1"/>
  <c r="A34" i="61" s="1"/>
  <c r="A35" i="61" s="1"/>
  <c r="A36" i="61" s="1"/>
  <c r="A37" i="61" s="1"/>
  <c r="A38" i="61" s="1"/>
  <c r="A39" i="61" s="1"/>
  <c r="A40" i="61" s="1"/>
  <c r="A41" i="61" s="1"/>
  <c r="A42" i="61" s="1"/>
  <c r="A43" i="61" s="1"/>
  <c r="A44" i="61" s="1"/>
  <c r="A45" i="61" s="1"/>
  <c r="A46" i="61" s="1"/>
  <c r="A47" i="61" s="1"/>
  <c r="A48" i="61" s="1"/>
  <c r="A49" i="61" s="1"/>
  <c r="A50" i="61" s="1"/>
  <c r="A51" i="61" s="1"/>
  <c r="A52" i="61" s="1"/>
  <c r="A53" i="61" s="1"/>
  <c r="A54" i="61" s="1"/>
  <c r="A55" i="61" s="1"/>
  <c r="A56" i="61" s="1"/>
  <c r="A57" i="61" s="1"/>
  <c r="A58" i="61" s="1"/>
  <c r="A59" i="61" s="1"/>
  <c r="A60" i="61" s="1"/>
  <c r="A61" i="61" s="1"/>
  <c r="F3" i="9"/>
  <c r="F6" i="9"/>
  <c r="F5" i="9"/>
  <c r="F4" i="9"/>
  <c r="A13" i="4"/>
  <c r="A14" i="4"/>
  <c r="A15" i="4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D15" i="9"/>
  <c r="J15" i="9"/>
  <c r="J18" i="9" s="1"/>
  <c r="K15" i="9"/>
  <c r="M19" i="50"/>
  <c r="G112" i="74"/>
  <c r="G17" i="70" s="1"/>
  <c r="I17" i="70" s="1"/>
  <c r="K25" i="70"/>
  <c r="N17" i="50" s="1"/>
  <c r="G13" i="93"/>
  <c r="G17" i="93"/>
  <c r="G22" i="93"/>
  <c r="G26" i="93"/>
  <c r="F14" i="93"/>
  <c r="F16" i="93"/>
  <c r="F18" i="93"/>
  <c r="F27" i="93"/>
  <c r="D18" i="50" l="1"/>
  <c r="E19" i="82"/>
  <c r="E20" i="82"/>
  <c r="H15" i="82"/>
  <c r="H18" i="82" s="1"/>
  <c r="F18" i="82"/>
  <c r="E18" i="50" s="1"/>
  <c r="I17" i="66"/>
  <c r="G112" i="77"/>
  <c r="G21" i="70" s="1"/>
  <c r="I21" i="70" s="1"/>
  <c r="J18" i="82"/>
  <c r="J19" i="82" s="1"/>
  <c r="K18" i="82"/>
  <c r="N18" i="50" s="1"/>
  <c r="G62" i="63"/>
  <c r="G15" i="66" s="1"/>
  <c r="G18" i="66" s="1"/>
  <c r="G16" i="50" s="1"/>
  <c r="F112" i="78"/>
  <c r="F22" i="70" s="1"/>
  <c r="H22" i="70" s="1"/>
  <c r="G112" i="79"/>
  <c r="G23" i="70" s="1"/>
  <c r="I23" i="70" s="1"/>
  <c r="G62" i="91"/>
  <c r="G17" i="90" s="1"/>
  <c r="I17" i="90" s="1"/>
  <c r="F62" i="62"/>
  <c r="F17" i="9" s="1"/>
  <c r="H17" i="9" s="1"/>
  <c r="F62" i="92"/>
  <c r="F16" i="90" s="1"/>
  <c r="H16" i="90" s="1"/>
  <c r="H15" i="90"/>
  <c r="K18" i="9"/>
  <c r="N15" i="50" s="1"/>
  <c r="F62" i="61"/>
  <c r="F16" i="9" s="1"/>
  <c r="H16" i="9" s="1"/>
  <c r="F112" i="76"/>
  <c r="F20" i="70" s="1"/>
  <c r="H20" i="70" s="1"/>
  <c r="G112" i="80"/>
  <c r="G24" i="70" s="1"/>
  <c r="I24" i="70" s="1"/>
  <c r="F112" i="79"/>
  <c r="F23" i="70" s="1"/>
  <c r="H23" i="70" s="1"/>
  <c r="E18" i="90"/>
  <c r="D19" i="50" s="1"/>
  <c r="F112" i="80"/>
  <c r="F24" i="70" s="1"/>
  <c r="H24" i="70" s="1"/>
  <c r="I16" i="9"/>
  <c r="F112" i="67"/>
  <c r="F15" i="70" s="1"/>
  <c r="E18" i="66"/>
  <c r="G62" i="64"/>
  <c r="G16" i="66" s="1"/>
  <c r="I16" i="66" s="1"/>
  <c r="I18" i="50"/>
  <c r="M15" i="50"/>
  <c r="J19" i="9"/>
  <c r="N19" i="50"/>
  <c r="N20" i="50" s="1"/>
  <c r="J19" i="90"/>
  <c r="M18" i="50"/>
  <c r="J19" i="66"/>
  <c r="M16" i="50"/>
  <c r="F112" i="71"/>
  <c r="F19" i="70" s="1"/>
  <c r="H19" i="70" s="1"/>
  <c r="F18" i="90"/>
  <c r="F17" i="93"/>
  <c r="F22" i="93"/>
  <c r="F13" i="93"/>
  <c r="I15" i="66"/>
  <c r="I18" i="66" s="1"/>
  <c r="K16" i="50" s="1"/>
  <c r="G18" i="82"/>
  <c r="I16" i="82"/>
  <c r="G14" i="93"/>
  <c r="G16" i="93"/>
  <c r="J25" i="70"/>
  <c r="I15" i="82"/>
  <c r="F62" i="65"/>
  <c r="F17" i="66" s="1"/>
  <c r="G62" i="89"/>
  <c r="G15" i="90" s="1"/>
  <c r="G112" i="78"/>
  <c r="G22" i="70" s="1"/>
  <c r="I22" i="70" s="1"/>
  <c r="E18" i="9"/>
  <c r="E20" i="9" s="1"/>
  <c r="E25" i="70"/>
  <c r="D17" i="50" s="1"/>
  <c r="G62" i="4"/>
  <c r="G15" i="9" s="1"/>
  <c r="G18" i="9" s="1"/>
  <c r="G15" i="50" s="1"/>
  <c r="I15" i="70"/>
  <c r="H15" i="70"/>
  <c r="K8" i="50"/>
  <c r="D15" i="50"/>
  <c r="I15" i="9"/>
  <c r="F18" i="9"/>
  <c r="H15" i="9"/>
  <c r="H18" i="9" s="1"/>
  <c r="I18" i="9" l="1"/>
  <c r="K15" i="50" s="1"/>
  <c r="H18" i="90"/>
  <c r="I19" i="50" s="1"/>
  <c r="H25" i="70"/>
  <c r="F25" i="70"/>
  <c r="G25" i="70"/>
  <c r="G17" i="50" s="1"/>
  <c r="E20" i="90"/>
  <c r="E19" i="90"/>
  <c r="E19" i="66"/>
  <c r="E20" i="66"/>
  <c r="D16" i="50"/>
  <c r="D20" i="50" s="1"/>
  <c r="D21" i="50" s="1"/>
  <c r="I18" i="82"/>
  <c r="K18" i="50" s="1"/>
  <c r="G46" i="93"/>
  <c r="F46" i="93"/>
  <c r="E26" i="70"/>
  <c r="E19" i="9"/>
  <c r="E27" i="70"/>
  <c r="I25" i="70"/>
  <c r="K17" i="50" s="1"/>
  <c r="M17" i="50"/>
  <c r="M20" i="50" s="1"/>
  <c r="M21" i="50" s="1"/>
  <c r="J26" i="70"/>
  <c r="E19" i="50"/>
  <c r="H17" i="66"/>
  <c r="H18" i="66" s="1"/>
  <c r="F18" i="66"/>
  <c r="I15" i="90"/>
  <c r="I18" i="90" s="1"/>
  <c r="G18" i="90"/>
  <c r="G19" i="50" s="1"/>
  <c r="G18" i="50"/>
  <c r="F19" i="82"/>
  <c r="I17" i="50"/>
  <c r="E17" i="50"/>
  <c r="F26" i="70"/>
  <c r="F19" i="9"/>
  <c r="E15" i="50"/>
  <c r="I15" i="50"/>
  <c r="H19" i="9"/>
  <c r="G20" i="50" l="1"/>
  <c r="H19" i="82"/>
  <c r="I16" i="50"/>
  <c r="H19" i="66"/>
  <c r="K19" i="50"/>
  <c r="K20" i="50" s="1"/>
  <c r="H19" i="90"/>
  <c r="F19" i="90"/>
  <c r="D22" i="50"/>
  <c r="H26" i="70"/>
  <c r="F19" i="66"/>
  <c r="E16" i="50"/>
  <c r="E20" i="50" s="1"/>
  <c r="E21" i="50" s="1"/>
  <c r="I20" i="50"/>
  <c r="I21" i="50" l="1"/>
</calcChain>
</file>

<file path=xl/sharedStrings.xml><?xml version="1.0" encoding="utf-8"?>
<sst xmlns="http://schemas.openxmlformats.org/spreadsheetml/2006/main" count="928" uniqueCount="115">
  <si>
    <t>Association</t>
  </si>
  <si>
    <t>Période :</t>
  </si>
  <si>
    <t>ÉTÉ</t>
  </si>
  <si>
    <t>Année :</t>
  </si>
  <si>
    <t>(vacances de )</t>
  </si>
  <si>
    <t>Camp :</t>
  </si>
  <si>
    <t>A LA FERME</t>
  </si>
  <si>
    <t>N° :</t>
  </si>
  <si>
    <t>E1</t>
  </si>
  <si>
    <t>Dates :</t>
  </si>
  <si>
    <t>Durée :</t>
  </si>
  <si>
    <t>(début)</t>
  </si>
  <si>
    <t>(fin)</t>
  </si>
  <si>
    <t>LISTES DES PARTICIPANTS</t>
  </si>
  <si>
    <t xml:space="preserve">Moniteurs        avec diplôme </t>
  </si>
  <si>
    <t>Moniteurs        sans diplôme</t>
  </si>
  <si>
    <t>N°</t>
  </si>
  <si>
    <t>Noms et Prénoms</t>
  </si>
  <si>
    <t>Date naissance</t>
  </si>
  <si>
    <t>Code postal</t>
  </si>
  <si>
    <t>Enfant</t>
  </si>
  <si>
    <t>Jeune</t>
  </si>
  <si>
    <t>JJ/MM/AAAA</t>
  </si>
  <si>
    <t>du domicile</t>
  </si>
  <si>
    <t>4-12 ans *</t>
  </si>
  <si>
    <t>13-18 ans **</t>
  </si>
  <si>
    <t>Les différents profils :</t>
  </si>
  <si>
    <t>Genevois enfant (OUI)</t>
  </si>
  <si>
    <t>F-74140</t>
  </si>
  <si>
    <t>Français non-frontalier (NON)</t>
  </si>
  <si>
    <t>F-01240</t>
  </si>
  <si>
    <t>Genevois jeune (OUI)</t>
  </si>
  <si>
    <t>Genevois / Trop jeune (NON)</t>
  </si>
  <si>
    <t>Genevois / Trop âgé (NON)</t>
  </si>
  <si>
    <t>Vaudois (NON)</t>
  </si>
  <si>
    <t>Valaisan (NON)</t>
  </si>
  <si>
    <t>Allemand (NON)</t>
  </si>
  <si>
    <t>D-2343</t>
  </si>
  <si>
    <t>F-74000</t>
  </si>
  <si>
    <t>Italien (NON)</t>
  </si>
  <si>
    <t>I-1234</t>
  </si>
  <si>
    <t>Quelques exemples :</t>
  </si>
  <si>
    <t>Jules Tartampion</t>
  </si>
  <si>
    <t>Ivan Descloux</t>
  </si>
  <si>
    <t>* enfants (4-12 ans)</t>
  </si>
  <si>
    <t>Total</t>
  </si>
  <si>
    <t>** jeunes (13-18 ans) attention - de 18 ans au début du camp</t>
  </si>
  <si>
    <t>F1</t>
  </si>
  <si>
    <t>F2</t>
  </si>
  <si>
    <t>F3</t>
  </si>
  <si>
    <t xml:space="preserve">Association : </t>
  </si>
  <si>
    <t>RECAPITULATIF PAR CAMP</t>
  </si>
  <si>
    <t>N° du</t>
  </si>
  <si>
    <t>dates</t>
  </si>
  <si>
    <t>durée</t>
  </si>
  <si>
    <t>Nombre d'inscrits</t>
  </si>
  <si>
    <t>Nombre de journées</t>
  </si>
  <si>
    <t xml:space="preserve">moniteurs </t>
  </si>
  <si>
    <t>camp</t>
  </si>
  <si>
    <t>Nom &amp; lieu de l'activité</t>
  </si>
  <si>
    <t>du</t>
  </si>
  <si>
    <t>au</t>
  </si>
  <si>
    <t>jour</t>
  </si>
  <si>
    <t>enfants</t>
  </si>
  <si>
    <t>jeunes</t>
  </si>
  <si>
    <t>jeunes**</t>
  </si>
  <si>
    <t>diplômes</t>
  </si>
  <si>
    <t>avec</t>
  </si>
  <si>
    <t>sans</t>
  </si>
  <si>
    <t>total 1</t>
  </si>
  <si>
    <t>semaines</t>
  </si>
  <si>
    <t xml:space="preserve"> + jours</t>
  </si>
  <si>
    <t>Remarques :</t>
  </si>
  <si>
    <t>Date :</t>
  </si>
  <si>
    <t>Signature responsable :</t>
  </si>
  <si>
    <t>Pâques</t>
  </si>
  <si>
    <t>P1</t>
  </si>
  <si>
    <t xml:space="preserve"> </t>
  </si>
  <si>
    <t>P2</t>
  </si>
  <si>
    <t>P3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</si>
  <si>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</si>
  <si>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</si>
  <si>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</si>
  <si>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</si>
  <si>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</si>
  <si>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</si>
  <si>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</si>
  <si>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</si>
  <si>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</si>
  <si>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A1</t>
  </si>
  <si>
    <t>A2</t>
  </si>
  <si>
    <t>A3</t>
  </si>
  <si>
    <t>N1</t>
  </si>
  <si>
    <t>N2</t>
  </si>
  <si>
    <t>N3</t>
  </si>
  <si>
    <t>RECAPITULATIF GENERAL</t>
  </si>
  <si>
    <t xml:space="preserve"> ANNUEL</t>
  </si>
  <si>
    <t>Période de vacances</t>
  </si>
  <si>
    <t>enfants*</t>
  </si>
  <si>
    <t>Février</t>
  </si>
  <si>
    <t>Automne</t>
  </si>
  <si>
    <t>Noel</t>
  </si>
  <si>
    <t>Eté</t>
  </si>
  <si>
    <t>GE</t>
  </si>
  <si>
    <t xml:space="preserve">  </t>
  </si>
  <si>
    <t>enfants**</t>
  </si>
  <si>
    <t>Alex Terieur</t>
  </si>
  <si>
    <t>Année</t>
  </si>
  <si>
    <t>Noël</t>
  </si>
  <si>
    <r>
      <t xml:space="preserve">REPUBLIQUE ET CANTON DE GENEVE
Département de l'instruction publique, de la formation et de la jeunesse
</t>
    </r>
    <r>
      <rPr>
        <b/>
        <sz val="9"/>
        <rFont val="Arial"/>
        <family val="2"/>
      </rPr>
      <t>Office cantonal de l'enfance et de la jeunesse
Direction générale</t>
    </r>
  </si>
  <si>
    <r>
      <t xml:space="preserve">REPUBLIQUE ET CANTON DE GENEVE
Département de l'instruction publique, de la formation et de la jeunesse
</t>
    </r>
    <r>
      <rPr>
        <b/>
        <sz val="9"/>
        <rFont val="Arial"/>
        <family val="2"/>
      </rPr>
      <t xml:space="preserve">Office cantonal de l'enfance et de la jeunesse
Direction générale
</t>
    </r>
  </si>
  <si>
    <t xml:space="preserve"> Frontalier jeune (NON)</t>
  </si>
  <si>
    <t>Frontalier enfant (NON)</t>
  </si>
  <si>
    <t>Genevois = GE
uniquement</t>
  </si>
  <si>
    <t>Document à joindre à la feuille récapitulative et à retourner à ocej.partenaires@etat.ge.ch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</si>
</sst>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7" x14ac:knownFonts="1">
    <font>
      <sz val="11"/>
      <name val="Arial"/>
    </font>
    <font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color indexed="9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8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5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10">
    <xf numFmtId="0" fontId="0" fillId="0" borderId="0" xfId="0"/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Protection="1"/>
    <xf numFmtId="0" fontId="3" fillId="0" borderId="0" xfId="0" applyFont="1" applyFill="1" applyAlignment="1" applyProtection="1">
      <alignment horizontal="right" vertical="center"/>
    </xf>
    <xf numFmtId="0" fontId="4" fillId="0" borderId="1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/>
    <xf numFmtId="0" fontId="5" fillId="0" borderId="0" xfId="0" applyFont="1" applyFill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left"/>
    </xf>
    <xf numFmtId="0" fontId="6" fillId="0" borderId="0" xfId="0" applyFont="1" applyFill="1" applyProtection="1"/>
    <xf numFmtId="0" fontId="3" fillId="0" borderId="0" xfId="0" applyFont="1" applyFill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164" fontId="3" fillId="2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Protection="1"/>
    <xf numFmtId="0" fontId="8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right" vertical="center" wrapText="1"/>
    </xf>
    <xf numFmtId="0" fontId="9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</xf>
    <xf numFmtId="0" fontId="5" fillId="4" borderId="9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left" vertical="center"/>
    </xf>
    <xf numFmtId="164" fontId="2" fillId="0" borderId="4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/>
    </xf>
    <xf numFmtId="0" fontId="2" fillId="0" borderId="12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left" vertical="center"/>
    </xf>
    <xf numFmtId="164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2" fillId="5" borderId="13" xfId="0" applyFont="1" applyFill="1" applyBorder="1" applyAlignment="1" applyProtection="1">
      <alignment horizontal="left" vertical="center"/>
    </xf>
    <xf numFmtId="0" fontId="2" fillId="5" borderId="1" xfId="0" applyFont="1" applyFill="1" applyBorder="1" applyAlignment="1" applyProtection="1">
      <alignment horizontal="center" vertical="center"/>
    </xf>
    <xf numFmtId="164" fontId="2" fillId="5" borderId="1" xfId="0" applyNumberFormat="1" applyFont="1" applyFill="1" applyBorder="1" applyAlignment="1" applyProtection="1">
      <alignment horizontal="center" vertical="center"/>
    </xf>
    <xf numFmtId="0" fontId="10" fillId="0" borderId="13" xfId="0" applyFont="1" applyFill="1" applyBorder="1" applyAlignment="1" applyProtection="1">
      <alignment horizontal="left" vertical="center"/>
    </xf>
    <xf numFmtId="0" fontId="2" fillId="0" borderId="15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left" vertical="center"/>
    </xf>
    <xf numFmtId="164" fontId="2" fillId="0" borderId="18" xfId="0" applyNumberFormat="1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</xf>
    <xf numFmtId="14" fontId="2" fillId="3" borderId="20" xfId="0" applyNumberFormat="1" applyFont="1" applyFill="1" applyBorder="1" applyAlignment="1" applyProtection="1">
      <alignment horizontal="center" vertical="center"/>
    </xf>
    <xf numFmtId="14" fontId="2" fillId="3" borderId="11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Protection="1"/>
    <xf numFmtId="14" fontId="2" fillId="4" borderId="21" xfId="0" applyNumberFormat="1" applyFont="1" applyFill="1" applyBorder="1" applyAlignment="1" applyProtection="1">
      <alignment horizontal="center" vertical="center"/>
    </xf>
    <xf numFmtId="14" fontId="2" fillId="4" borderId="22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5" fillId="0" borderId="23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 applyProtection="1">
      <alignment horizontal="center" vertical="center"/>
    </xf>
    <xf numFmtId="0" fontId="5" fillId="0" borderId="25" xfId="0" applyFont="1" applyFill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</xf>
    <xf numFmtId="0" fontId="5" fillId="4" borderId="22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left" vertical="center"/>
      <protection locked="0"/>
    </xf>
    <xf numFmtId="164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7" xfId="0" applyFont="1" applyFill="1" applyBorder="1" applyAlignment="1" applyProtection="1">
      <alignment horizontal="center" vertical="center"/>
    </xf>
    <xf numFmtId="14" fontId="0" fillId="0" borderId="1" xfId="0" applyNumberFormat="1" applyBorder="1" applyProtection="1">
      <protection locked="0"/>
    </xf>
    <xf numFmtId="0" fontId="0" fillId="0" borderId="15" xfId="0" applyBorder="1" applyProtection="1">
      <protection locked="0"/>
    </xf>
    <xf numFmtId="0" fontId="2" fillId="0" borderId="15" xfId="0" applyFont="1" applyFill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14" fontId="0" fillId="0" borderId="18" xfId="0" applyNumberFormat="1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wrapText="1" indent="3"/>
    </xf>
    <xf numFmtId="0" fontId="4" fillId="0" borderId="0" xfId="0" applyFont="1" applyFill="1" applyAlignment="1" applyProtection="1">
      <alignment vertical="center"/>
    </xf>
    <xf numFmtId="0" fontId="11" fillId="0" borderId="19" xfId="0" applyFont="1" applyFill="1" applyBorder="1" applyAlignment="1" applyProtection="1"/>
    <xf numFmtId="0" fontId="2" fillId="0" borderId="28" xfId="0" applyFont="1" applyFill="1" applyBorder="1" applyAlignment="1" applyProtection="1"/>
    <xf numFmtId="0" fontId="7" fillId="0" borderId="0" xfId="0" applyFont="1" applyFill="1" applyAlignment="1" applyProtection="1">
      <alignment horizontal="left" vertical="center" wrapText="1"/>
    </xf>
    <xf numFmtId="0" fontId="12" fillId="0" borderId="0" xfId="0" applyFont="1" applyFill="1" applyAlignment="1" applyProtection="1">
      <alignment horizontal="center" vertical="center" wrapText="1"/>
    </xf>
    <xf numFmtId="0" fontId="9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/>
    </xf>
    <xf numFmtId="0" fontId="2" fillId="0" borderId="10" xfId="0" applyFont="1" applyFill="1" applyBorder="1" applyAlignment="1" applyProtection="1">
      <alignment horizontal="center"/>
    </xf>
    <xf numFmtId="0" fontId="2" fillId="0" borderId="27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left" indent="1"/>
    </xf>
    <xf numFmtId="0" fontId="2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0" fontId="2" fillId="2" borderId="0" xfId="0" applyFont="1" applyFill="1" applyProtection="1"/>
    <xf numFmtId="0" fontId="14" fillId="0" borderId="13" xfId="0" applyFont="1" applyBorder="1" applyProtection="1">
      <protection locked="0"/>
    </xf>
    <xf numFmtId="0" fontId="2" fillId="0" borderId="29" xfId="0" applyFont="1" applyFill="1" applyBorder="1" applyAlignment="1" applyProtection="1">
      <alignment horizontal="center"/>
    </xf>
    <xf numFmtId="0" fontId="2" fillId="0" borderId="28" xfId="0" applyFont="1" applyFill="1" applyBorder="1" applyAlignment="1" applyProtection="1">
      <alignment horizontal="center"/>
    </xf>
    <xf numFmtId="0" fontId="2" fillId="0" borderId="30" xfId="0" applyFont="1" applyFill="1" applyBorder="1" applyAlignment="1" applyProtection="1">
      <alignment horizontal="center" vertical="center"/>
    </xf>
    <xf numFmtId="0" fontId="2" fillId="0" borderId="31" xfId="0" applyFont="1" applyFill="1" applyBorder="1" applyAlignment="1" applyProtection="1">
      <alignment horizontal="center" vertical="center"/>
    </xf>
    <xf numFmtId="0" fontId="12" fillId="0" borderId="16" xfId="0" applyFont="1" applyFill="1" applyBorder="1" applyAlignment="1" applyProtection="1">
      <alignment horizontal="center" vertical="center"/>
    </xf>
    <xf numFmtId="0" fontId="12" fillId="0" borderId="32" xfId="0" applyFont="1" applyFill="1" applyBorder="1" applyAlignment="1" applyProtection="1">
      <alignment horizontal="center" vertical="center"/>
    </xf>
    <xf numFmtId="0" fontId="12" fillId="0" borderId="33" xfId="0" applyFont="1" applyFill="1" applyBorder="1" applyAlignment="1" applyProtection="1">
      <alignment horizontal="center" vertical="center"/>
    </xf>
    <xf numFmtId="1" fontId="12" fillId="0" borderId="34" xfId="0" applyNumberFormat="1" applyFont="1" applyFill="1" applyBorder="1" applyAlignment="1" applyProtection="1">
      <alignment horizontal="center" vertical="center"/>
    </xf>
    <xf numFmtId="1" fontId="12" fillId="0" borderId="32" xfId="0" applyNumberFormat="1" applyFont="1" applyFill="1" applyBorder="1" applyAlignment="1" applyProtection="1">
      <alignment horizontal="center" vertical="center"/>
    </xf>
    <xf numFmtId="1" fontId="12" fillId="0" borderId="33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7" fillId="0" borderId="34" xfId="0" applyFont="1" applyFill="1" applyBorder="1" applyAlignment="1" applyProtection="1">
      <alignment horizontal="center" vertical="center"/>
    </xf>
    <xf numFmtId="1" fontId="7" fillId="0" borderId="34" xfId="0" applyNumberFormat="1" applyFont="1" applyFill="1" applyBorder="1" applyAlignment="1" applyProtection="1">
      <alignment horizontal="center" vertical="center"/>
    </xf>
    <xf numFmtId="1" fontId="7" fillId="0" borderId="32" xfId="0" applyNumberFormat="1" applyFont="1" applyFill="1" applyBorder="1" applyAlignment="1" applyProtection="1">
      <alignment horizontal="center" vertical="center"/>
    </xf>
    <xf numFmtId="1" fontId="7" fillId="0" borderId="33" xfId="0" applyNumberFormat="1" applyFont="1" applyFill="1" applyBorder="1" applyAlignment="1" applyProtection="1">
      <alignment horizontal="center" vertical="center"/>
    </xf>
    <xf numFmtId="0" fontId="15" fillId="0" borderId="35" xfId="0" applyFont="1" applyFill="1" applyBorder="1" applyAlignment="1" applyProtection="1">
      <alignment horizontal="right" vertical="center"/>
    </xf>
    <xf numFmtId="0" fontId="7" fillId="6" borderId="36" xfId="0" applyFont="1" applyFill="1" applyBorder="1" applyAlignment="1" applyProtection="1">
      <alignment horizontal="center" vertical="center"/>
    </xf>
    <xf numFmtId="0" fontId="15" fillId="0" borderId="37" xfId="0" applyFont="1" applyFill="1" applyBorder="1" applyAlignment="1" applyProtection="1">
      <alignment horizontal="right" vertical="center"/>
    </xf>
    <xf numFmtId="0" fontId="7" fillId="6" borderId="16" xfId="0" applyFont="1" applyFill="1" applyBorder="1" applyAlignment="1" applyProtection="1">
      <alignment horizontal="center" vertical="center"/>
    </xf>
    <xf numFmtId="164" fontId="2" fillId="0" borderId="11" xfId="0" applyNumberFormat="1" applyFont="1" applyFill="1" applyBorder="1" applyAlignment="1" applyProtection="1">
      <alignment horizontal="right"/>
    </xf>
    <xf numFmtId="0" fontId="3" fillId="4" borderId="14" xfId="0" applyFont="1" applyFill="1" applyBorder="1" applyAlignment="1" applyProtection="1">
      <alignment horizontal="center"/>
    </xf>
    <xf numFmtId="49" fontId="7" fillId="0" borderId="0" xfId="0" applyNumberFormat="1" applyFont="1" applyFill="1" applyBorder="1" applyAlignment="1" applyProtection="1">
      <alignment horizontal="left" vertical="center" wrapText="1" indent="3"/>
    </xf>
    <xf numFmtId="0" fontId="0" fillId="0" borderId="0" xfId="0" applyFill="1" applyBorder="1" applyAlignment="1" applyProtection="1">
      <alignment horizontal="left" vertical="center" wrapText="1" indent="3"/>
      <protection locked="0"/>
    </xf>
    <xf numFmtId="0" fontId="0" fillId="0" borderId="0" xfId="0" applyFill="1" applyBorder="1" applyAlignment="1" applyProtection="1">
      <alignment horizontal="left" vertical="center" wrapText="1" indent="3"/>
    </xf>
    <xf numFmtId="1" fontId="12" fillId="0" borderId="16" xfId="0" applyNumberFormat="1" applyFont="1" applyFill="1" applyBorder="1" applyAlignment="1" applyProtection="1">
      <alignment horizontal="center" vertical="center"/>
    </xf>
    <xf numFmtId="0" fontId="0" fillId="2" borderId="18" xfId="0" applyFill="1" applyBorder="1" applyAlignment="1" applyProtection="1">
      <alignment horizontal="left" vertical="center" indent="3" shrinkToFit="1"/>
      <protection locked="0"/>
    </xf>
    <xf numFmtId="0" fontId="0" fillId="2" borderId="38" xfId="0" applyFill="1" applyBorder="1" applyAlignment="1" applyProtection="1">
      <alignment horizontal="left" vertical="center" indent="3" shrinkToFit="1"/>
      <protection locked="0"/>
    </xf>
    <xf numFmtId="0" fontId="0" fillId="2" borderId="39" xfId="0" applyFill="1" applyBorder="1" applyAlignment="1" applyProtection="1">
      <alignment horizontal="left" vertical="center" indent="3" shrinkToFit="1"/>
      <protection locked="0"/>
    </xf>
    <xf numFmtId="0" fontId="3" fillId="3" borderId="40" xfId="0" applyFont="1" applyFill="1" applyBorder="1" applyAlignment="1" applyProtection="1">
      <alignment horizontal="center"/>
    </xf>
    <xf numFmtId="1" fontId="3" fillId="0" borderId="36" xfId="0" applyNumberFormat="1" applyFont="1" applyFill="1" applyBorder="1" applyAlignment="1" applyProtection="1">
      <alignment horizontal="center"/>
    </xf>
    <xf numFmtId="164" fontId="2" fillId="2" borderId="1" xfId="0" applyNumberFormat="1" applyFont="1" applyFill="1" applyBorder="1" applyAlignment="1" applyProtection="1">
      <alignment vertical="center"/>
      <protection locked="0"/>
    </xf>
    <xf numFmtId="0" fontId="2" fillId="0" borderId="41" xfId="0" applyFont="1" applyFill="1" applyBorder="1" applyAlignment="1" applyProtection="1">
      <alignment horizontal="center"/>
    </xf>
    <xf numFmtId="0" fontId="2" fillId="0" borderId="20" xfId="0" applyFont="1" applyFill="1" applyBorder="1" applyAlignment="1" applyProtection="1">
      <alignment horizontal="center"/>
    </xf>
    <xf numFmtId="0" fontId="14" fillId="0" borderId="17" xfId="0" applyFont="1" applyBorder="1" applyProtection="1">
      <protection locked="0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42" xfId="0" applyFont="1" applyFill="1" applyBorder="1" applyAlignment="1" applyProtection="1">
      <alignment horizontal="center"/>
    </xf>
    <xf numFmtId="0" fontId="2" fillId="0" borderId="40" xfId="0" applyFont="1" applyFill="1" applyBorder="1" applyAlignment="1" applyProtection="1">
      <alignment horizontal="left" vertical="center"/>
      <protection locked="0"/>
    </xf>
    <xf numFmtId="164" fontId="2" fillId="0" borderId="39" xfId="0" applyNumberFormat="1" applyFont="1" applyFill="1" applyBorder="1" applyAlignment="1" applyProtection="1">
      <alignment horizontal="center" vertical="center"/>
      <protection locked="0"/>
    </xf>
    <xf numFmtId="0" fontId="2" fillId="0" borderId="39" xfId="0" applyFont="1" applyFill="1" applyBorder="1" applyAlignment="1" applyProtection="1">
      <alignment horizontal="center" vertical="center"/>
      <protection locked="0"/>
    </xf>
    <xf numFmtId="0" fontId="2" fillId="0" borderId="23" xfId="0" applyFont="1" applyFill="1" applyBorder="1" applyAlignment="1" applyProtection="1">
      <alignment horizontal="center"/>
    </xf>
    <xf numFmtId="0" fontId="2" fillId="0" borderId="22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/>
    </xf>
    <xf numFmtId="0" fontId="2" fillId="0" borderId="26" xfId="0" applyFont="1" applyFill="1" applyBorder="1" applyAlignment="1" applyProtection="1">
      <alignment horizontal="center"/>
    </xf>
    <xf numFmtId="0" fontId="3" fillId="7" borderId="43" xfId="0" applyFont="1" applyFill="1" applyBorder="1" applyAlignment="1" applyProtection="1">
      <alignment horizontal="center" vertical="center"/>
    </xf>
    <xf numFmtId="0" fontId="3" fillId="7" borderId="17" xfId="0" applyFont="1" applyFill="1" applyBorder="1" applyAlignment="1" applyProtection="1">
      <alignment horizontal="center" vertical="center"/>
    </xf>
    <xf numFmtId="0" fontId="3" fillId="7" borderId="44" xfId="0" applyFont="1" applyFill="1" applyBorder="1" applyAlignment="1" applyProtection="1">
      <alignment horizontal="center" vertical="center"/>
    </xf>
    <xf numFmtId="0" fontId="2" fillId="7" borderId="45" xfId="0" applyFont="1" applyFill="1" applyBorder="1" applyAlignment="1" applyProtection="1">
      <alignment horizontal="center" vertical="center"/>
    </xf>
    <xf numFmtId="0" fontId="2" fillId="7" borderId="44" xfId="0" applyFont="1" applyFill="1" applyBorder="1" applyAlignment="1" applyProtection="1">
      <alignment horizontal="center" vertical="center"/>
    </xf>
    <xf numFmtId="0" fontId="3" fillId="7" borderId="45" xfId="0" applyFont="1" applyFill="1" applyBorder="1" applyAlignment="1" applyProtection="1">
      <alignment horizontal="center" vertical="center"/>
    </xf>
    <xf numFmtId="0" fontId="15" fillId="0" borderId="32" xfId="0" applyFont="1" applyFill="1" applyBorder="1" applyAlignment="1" applyProtection="1">
      <alignment horizontal="right" vertical="center"/>
    </xf>
    <xf numFmtId="0" fontId="3" fillId="2" borderId="46" xfId="0" applyFont="1" applyFill="1" applyBorder="1" applyAlignment="1" applyProtection="1">
      <alignment horizontal="center" vertical="center"/>
    </xf>
    <xf numFmtId="1" fontId="3" fillId="2" borderId="33" xfId="0" applyNumberFormat="1" applyFont="1" applyFill="1" applyBorder="1" applyAlignment="1" applyProtection="1">
      <alignment horizontal="center" vertical="center"/>
    </xf>
    <xf numFmtId="0" fontId="15" fillId="0" borderId="47" xfId="0" applyFont="1" applyFill="1" applyBorder="1" applyAlignment="1" applyProtection="1">
      <alignment horizontal="right" vertical="center"/>
    </xf>
    <xf numFmtId="164" fontId="2" fillId="0" borderId="20" xfId="0" applyNumberFormat="1" applyFont="1" applyFill="1" applyBorder="1" applyAlignment="1" applyProtection="1">
      <alignment horizontal="right"/>
    </xf>
    <xf numFmtId="0" fontId="3" fillId="0" borderId="27" xfId="0" applyFont="1" applyFill="1" applyBorder="1" applyAlignment="1" applyProtection="1">
      <alignment horizontal="center"/>
    </xf>
    <xf numFmtId="0" fontId="3" fillId="0" borderId="14" xfId="0" applyFont="1" applyFill="1" applyBorder="1" applyAlignment="1" applyProtection="1">
      <alignment horizontal="center"/>
    </xf>
    <xf numFmtId="164" fontId="2" fillId="0" borderId="1" xfId="0" applyNumberFormat="1" applyFont="1" applyFill="1" applyBorder="1" applyAlignment="1" applyProtection="1">
      <alignment horizontal="right"/>
    </xf>
    <xf numFmtId="164" fontId="2" fillId="0" borderId="41" xfId="0" applyNumberFormat="1" applyFont="1" applyFill="1" applyBorder="1" applyAlignment="1" applyProtection="1">
      <alignment horizontal="right"/>
    </xf>
    <xf numFmtId="1" fontId="3" fillId="0" borderId="12" xfId="0" applyNumberFormat="1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4" borderId="41" xfId="0" applyFont="1" applyFill="1" applyBorder="1" applyAlignment="1" applyProtection="1">
      <alignment horizontal="center"/>
    </xf>
    <xf numFmtId="0" fontId="3" fillId="0" borderId="42" xfId="0" applyFont="1" applyFill="1" applyBorder="1" applyAlignment="1" applyProtection="1">
      <alignment horizontal="center"/>
    </xf>
    <xf numFmtId="0" fontId="3" fillId="0" borderId="41" xfId="0" applyFont="1" applyFill="1" applyBorder="1" applyAlignment="1" applyProtection="1">
      <alignment horizontal="center"/>
    </xf>
    <xf numFmtId="164" fontId="2" fillId="0" borderId="21" xfId="0" applyNumberFormat="1" applyFont="1" applyFill="1" applyBorder="1" applyAlignment="1" applyProtection="1">
      <alignment horizontal="right"/>
    </xf>
    <xf numFmtId="164" fontId="2" fillId="0" borderId="22" xfId="0" applyNumberFormat="1" applyFont="1" applyFill="1" applyBorder="1" applyAlignment="1" applyProtection="1">
      <alignment horizontal="right"/>
    </xf>
    <xf numFmtId="0" fontId="4" fillId="0" borderId="34" xfId="0" applyFont="1" applyFill="1" applyBorder="1" applyAlignment="1" applyProtection="1">
      <alignment horizontal="right" vertical="center"/>
    </xf>
    <xf numFmtId="0" fontId="2" fillId="0" borderId="20" xfId="0" applyNumberFormat="1" applyFont="1" applyFill="1" applyBorder="1" applyAlignment="1" applyProtection="1">
      <alignment horizontal="left" indent="1"/>
    </xf>
    <xf numFmtId="0" fontId="2" fillId="0" borderId="1" xfId="0" applyNumberFormat="1" applyFont="1" applyFill="1" applyBorder="1" applyAlignment="1" applyProtection="1">
      <alignment horizontal="left" indent="1"/>
    </xf>
    <xf numFmtId="0" fontId="2" fillId="0" borderId="21" xfId="0" applyNumberFormat="1" applyFont="1" applyFill="1" applyBorder="1" applyAlignment="1" applyProtection="1">
      <alignment horizontal="left" indent="1"/>
    </xf>
    <xf numFmtId="0" fontId="3" fillId="0" borderId="36" xfId="0" applyNumberFormat="1" applyFont="1" applyFill="1" applyBorder="1" applyAlignment="1" applyProtection="1">
      <alignment horizont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3" xfId="0" applyBorder="1" applyProtection="1">
      <protection locked="0"/>
    </xf>
    <xf numFmtId="0" fontId="2" fillId="0" borderId="36" xfId="0" applyFont="1" applyFill="1" applyBorder="1" applyAlignment="1" applyProtection="1">
      <alignment horizontal="center" vertical="center"/>
    </xf>
    <xf numFmtId="0" fontId="0" fillId="0" borderId="40" xfId="0" applyBorder="1" applyProtection="1">
      <protection locked="0"/>
    </xf>
    <xf numFmtId="14" fontId="0" fillId="0" borderId="39" xfId="0" applyNumberFormat="1" applyBorder="1" applyProtection="1"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48" xfId="0" applyBorder="1" applyAlignment="1" applyProtection="1">
      <alignment horizontal="center"/>
      <protection locked="0"/>
    </xf>
    <xf numFmtId="0" fontId="5" fillId="3" borderId="42" xfId="0" applyFont="1" applyFill="1" applyBorder="1" applyAlignment="1" applyProtection="1">
      <alignment horizontal="center" vertical="center"/>
    </xf>
    <xf numFmtId="0" fontId="5" fillId="4" borderId="41" xfId="0" applyFont="1" applyFill="1" applyBorder="1" applyAlignment="1" applyProtection="1">
      <alignment horizontal="center" vertical="center"/>
    </xf>
    <xf numFmtId="0" fontId="2" fillId="0" borderId="42" xfId="0" applyNumberFormat="1" applyFont="1" applyFill="1" applyBorder="1" applyAlignment="1" applyProtection="1">
      <alignment horizontal="center"/>
    </xf>
    <xf numFmtId="0" fontId="2" fillId="0" borderId="41" xfId="0" applyNumberFormat="1" applyFont="1" applyFill="1" applyBorder="1" applyAlignment="1" applyProtection="1">
      <alignment horizontal="center"/>
    </xf>
    <xf numFmtId="0" fontId="2" fillId="3" borderId="42" xfId="0" applyNumberFormat="1" applyFont="1" applyFill="1" applyBorder="1" applyAlignment="1" applyProtection="1">
      <alignment horizontal="center"/>
    </xf>
    <xf numFmtId="0" fontId="2" fillId="4" borderId="41" xfId="0" applyNumberFormat="1" applyFont="1" applyFill="1" applyBorder="1" applyAlignment="1" applyProtection="1">
      <alignment horizontal="center"/>
    </xf>
    <xf numFmtId="0" fontId="2" fillId="0" borderId="12" xfId="0" applyNumberFormat="1" applyFont="1" applyFill="1" applyBorder="1" applyAlignment="1" applyProtection="1">
      <alignment horizontal="center"/>
    </xf>
    <xf numFmtId="0" fontId="3" fillId="3" borderId="27" xfId="0" applyFont="1" applyFill="1" applyBorder="1" applyAlignment="1" applyProtection="1">
      <alignment horizontal="center"/>
    </xf>
    <xf numFmtId="0" fontId="15" fillId="0" borderId="50" xfId="0" applyFont="1" applyFill="1" applyBorder="1" applyAlignment="1" applyProtection="1">
      <alignment horizontal="right" vertical="center"/>
    </xf>
    <xf numFmtId="0" fontId="3" fillId="2" borderId="34" xfId="0" applyFont="1" applyFill="1" applyBorder="1" applyAlignment="1" applyProtection="1">
      <alignment horizontal="center" vertical="center"/>
    </xf>
    <xf numFmtId="0" fontId="0" fillId="2" borderId="18" xfId="0" applyFill="1" applyBorder="1" applyAlignment="1" applyProtection="1">
      <alignment horizontal="left" vertical="center" indent="3" shrinkToFit="1"/>
    </xf>
    <xf numFmtId="0" fontId="0" fillId="2" borderId="38" xfId="0" applyFill="1" applyBorder="1" applyAlignment="1" applyProtection="1">
      <alignment horizontal="left" vertical="center" indent="3" shrinkToFit="1"/>
    </xf>
    <xf numFmtId="0" fontId="0" fillId="2" borderId="39" xfId="0" applyFill="1" applyBorder="1" applyAlignment="1" applyProtection="1">
      <alignment horizontal="left" vertical="center" indent="3" shrinkToFit="1"/>
    </xf>
    <xf numFmtId="0" fontId="2" fillId="0" borderId="51" xfId="0" applyFont="1" applyFill="1" applyBorder="1" applyAlignment="1" applyProtection="1">
      <alignment horizontal="center" vertical="center"/>
    </xf>
    <xf numFmtId="14" fontId="1" fillId="0" borderId="1" xfId="0" applyNumberFormat="1" applyFont="1" applyBorder="1" applyProtection="1">
      <protection locked="0"/>
    </xf>
    <xf numFmtId="0" fontId="12" fillId="0" borderId="13" xfId="0" applyFont="1" applyBorder="1" applyProtection="1">
      <protection locked="0"/>
    </xf>
    <xf numFmtId="0" fontId="12" fillId="2" borderId="38" xfId="0" applyFont="1" applyFill="1" applyBorder="1" applyAlignment="1" applyProtection="1">
      <alignment horizontal="left" vertical="center" indent="3" shrinkToFit="1"/>
      <protection locked="0"/>
    </xf>
    <xf numFmtId="0" fontId="12" fillId="0" borderId="15" xfId="0" applyFont="1" applyBorder="1" applyAlignment="1" applyProtection="1">
      <alignment horizontal="center"/>
      <protection locked="0"/>
    </xf>
    <xf numFmtId="0" fontId="12" fillId="2" borderId="18" xfId="0" applyFont="1" applyFill="1" applyBorder="1" applyAlignment="1" applyProtection="1">
      <alignment horizontal="left" vertical="center" indent="3" shrinkToFit="1"/>
      <protection locked="0"/>
    </xf>
    <xf numFmtId="0" fontId="12" fillId="0" borderId="42" xfId="0" applyFont="1" applyBorder="1" applyProtection="1"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4" fillId="0" borderId="74" xfId="0" applyFont="1" applyFill="1" applyBorder="1" applyAlignment="1" applyProtection="1">
      <alignment horizontal="right" vertical="center"/>
    </xf>
    <xf numFmtId="164" fontId="2" fillId="0" borderId="20" xfId="0" applyNumberFormat="1" applyFont="1" applyFill="1" applyBorder="1" applyAlignment="1" applyProtection="1">
      <alignment horizontal="center"/>
    </xf>
    <xf numFmtId="14" fontId="2" fillId="0" borderId="1" xfId="0" applyNumberFormat="1" applyFont="1" applyFill="1" applyBorder="1" applyAlignment="1" applyProtection="1">
      <alignment horizontal="center"/>
    </xf>
    <xf numFmtId="14" fontId="2" fillId="0" borderId="41" xfId="0" applyNumberFormat="1" applyFont="1" applyFill="1" applyBorder="1" applyAlignment="1" applyProtection="1">
      <alignment horizontal="center"/>
    </xf>
    <xf numFmtId="14" fontId="2" fillId="0" borderId="21" xfId="0" applyNumberFormat="1" applyFont="1" applyFill="1" applyBorder="1" applyAlignment="1" applyProtection="1">
      <alignment horizontal="center"/>
    </xf>
    <xf numFmtId="14" fontId="2" fillId="0" borderId="22" xfId="0" applyNumberFormat="1" applyFont="1" applyFill="1" applyBorder="1" applyAlignment="1" applyProtection="1">
      <alignment horizontal="center"/>
    </xf>
    <xf numFmtId="0" fontId="4" fillId="0" borderId="65" xfId="0" applyFont="1" applyFill="1" applyBorder="1" applyAlignment="1" applyProtection="1">
      <alignment horizontal="right" vertical="center"/>
    </xf>
    <xf numFmtId="0" fontId="2" fillId="0" borderId="59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3" fillId="0" borderId="53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0" fontId="4" fillId="2" borderId="19" xfId="0" applyFont="1" applyFill="1" applyBorder="1" applyAlignment="1" applyProtection="1">
      <alignment horizontal="center" vertical="top"/>
    </xf>
    <xf numFmtId="0" fontId="4" fillId="2" borderId="17" xfId="0" applyFont="1" applyFill="1" applyBorder="1" applyAlignment="1" applyProtection="1">
      <alignment horizontal="center" vertical="top"/>
    </xf>
    <xf numFmtId="0" fontId="4" fillId="2" borderId="54" xfId="0" applyFont="1" applyFill="1" applyBorder="1" applyAlignment="1" applyProtection="1">
      <alignment horizontal="center" vertical="top"/>
    </xf>
    <xf numFmtId="0" fontId="4" fillId="2" borderId="55" xfId="0" applyFont="1" applyFill="1" applyBorder="1" applyAlignment="1" applyProtection="1">
      <alignment horizontal="center" vertical="top"/>
    </xf>
    <xf numFmtId="0" fontId="4" fillId="2" borderId="48" xfId="0" applyFont="1" applyFill="1" applyBorder="1" applyAlignment="1" applyProtection="1">
      <alignment horizontal="center" vertical="top"/>
    </xf>
    <xf numFmtId="0" fontId="4" fillId="2" borderId="40" xfId="0" applyFont="1" applyFill="1" applyBorder="1" applyAlignment="1" applyProtection="1">
      <alignment horizontal="center" vertical="top"/>
    </xf>
    <xf numFmtId="0" fontId="5" fillId="4" borderId="37" xfId="0" applyFont="1" applyFill="1" applyBorder="1" applyAlignment="1" applyProtection="1">
      <alignment horizontal="right" vertical="center"/>
    </xf>
    <xf numFmtId="0" fontId="5" fillId="4" borderId="56" xfId="0" applyFont="1" applyFill="1" applyBorder="1" applyAlignment="1" applyProtection="1">
      <alignment horizontal="right" vertical="center"/>
    </xf>
    <xf numFmtId="0" fontId="5" fillId="3" borderId="57" xfId="0" applyFont="1" applyFill="1" applyBorder="1" applyAlignment="1" applyProtection="1">
      <alignment horizontal="right" vertical="center"/>
    </xf>
    <xf numFmtId="0" fontId="5" fillId="3" borderId="58" xfId="0" applyFont="1" applyFill="1" applyBorder="1" applyAlignment="1" applyProtection="1">
      <alignment horizontal="right" vertical="center"/>
    </xf>
    <xf numFmtId="0" fontId="2" fillId="0" borderId="59" xfId="0" applyFont="1" applyFill="1" applyBorder="1" applyAlignment="1" applyProtection="1">
      <alignment horizontal="center" vertical="center"/>
    </xf>
    <xf numFmtId="0" fontId="2" fillId="0" borderId="47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11" fillId="0" borderId="60" xfId="0" applyFont="1" applyFill="1" applyBorder="1" applyAlignment="1" applyProtection="1">
      <alignment horizontal="center" vertical="center"/>
    </xf>
    <xf numFmtId="0" fontId="11" fillId="0" borderId="61" xfId="0" applyFont="1" applyFill="1" applyBorder="1" applyAlignment="1" applyProtection="1">
      <alignment horizontal="center" vertical="center"/>
    </xf>
    <xf numFmtId="0" fontId="11" fillId="3" borderId="10" xfId="0" applyFont="1" applyFill="1" applyBorder="1" applyAlignment="1" applyProtection="1">
      <alignment horizontal="center" vertical="center"/>
    </xf>
    <xf numFmtId="0" fontId="11" fillId="3" borderId="16" xfId="0" applyFont="1" applyFill="1" applyBorder="1" applyAlignment="1" applyProtection="1">
      <alignment horizontal="center" vertical="center"/>
    </xf>
    <xf numFmtId="0" fontId="11" fillId="4" borderId="10" xfId="0" applyFont="1" applyFill="1" applyBorder="1" applyAlignment="1" applyProtection="1">
      <alignment horizontal="center" vertical="center"/>
    </xf>
    <xf numFmtId="0" fontId="11" fillId="4" borderId="16" xfId="0" applyFont="1" applyFill="1" applyBorder="1" applyAlignment="1" applyProtection="1">
      <alignment horizontal="center" vertical="center"/>
    </xf>
    <xf numFmtId="0" fontId="2" fillId="0" borderId="23" xfId="0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 applyProtection="1">
      <alignment horizontal="center" vertical="center"/>
    </xf>
    <xf numFmtId="0" fontId="11" fillId="0" borderId="57" xfId="0" applyFont="1" applyFill="1" applyBorder="1" applyAlignment="1" applyProtection="1">
      <alignment horizontal="center" vertical="center"/>
    </xf>
    <xf numFmtId="0" fontId="11" fillId="0" borderId="37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shrinkToFit="1"/>
      <protection locked="0"/>
    </xf>
    <xf numFmtId="0" fontId="5" fillId="4" borderId="26" xfId="0" applyFont="1" applyFill="1" applyBorder="1" applyAlignment="1" applyProtection="1">
      <alignment horizontal="right" vertical="center"/>
    </xf>
    <xf numFmtId="0" fontId="5" fillId="4" borderId="21" xfId="0" applyFont="1" applyFill="1" applyBorder="1" applyAlignment="1" applyProtection="1">
      <alignment horizontal="right" vertical="center"/>
    </xf>
    <xf numFmtId="0" fontId="5" fillId="3" borderId="23" xfId="0" applyFont="1" applyFill="1" applyBorder="1" applyAlignment="1" applyProtection="1">
      <alignment horizontal="right" vertical="center"/>
    </xf>
    <xf numFmtId="0" fontId="5" fillId="3" borderId="20" xfId="0" applyFont="1" applyFill="1" applyBorder="1" applyAlignment="1" applyProtection="1">
      <alignment horizontal="right" vertical="center"/>
    </xf>
    <xf numFmtId="0" fontId="0" fillId="0" borderId="13" xfId="0" applyBorder="1" applyAlignment="1">
      <alignment shrinkToFit="1"/>
    </xf>
    <xf numFmtId="0" fontId="5" fillId="0" borderId="58" xfId="0" applyFont="1" applyFill="1" applyBorder="1" applyAlignment="1" applyProtection="1">
      <alignment horizontal="center" vertical="center"/>
    </xf>
    <xf numFmtId="0" fontId="5" fillId="0" borderId="56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0" borderId="41" xfId="0" applyFont="1" applyFill="1" applyBorder="1" applyAlignment="1" applyProtection="1">
      <alignment horizontal="center" vertical="center"/>
    </xf>
    <xf numFmtId="0" fontId="2" fillId="0" borderId="22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left"/>
    </xf>
    <xf numFmtId="0" fontId="2" fillId="0" borderId="17" xfId="0" applyFont="1" applyFill="1" applyBorder="1" applyAlignment="1" applyProtection="1">
      <alignment horizontal="left"/>
    </xf>
    <xf numFmtId="0" fontId="2" fillId="0" borderId="42" xfId="0" applyFont="1" applyFill="1" applyBorder="1" applyAlignment="1" applyProtection="1">
      <alignment horizontal="center"/>
    </xf>
    <xf numFmtId="0" fontId="2" fillId="0" borderId="41" xfId="0" applyFont="1" applyFill="1" applyBorder="1" applyAlignment="1" applyProtection="1">
      <alignment horizontal="center"/>
    </xf>
    <xf numFmtId="0" fontId="11" fillId="7" borderId="50" xfId="0" applyFont="1" applyFill="1" applyBorder="1" applyAlignment="1" applyProtection="1">
      <alignment horizontal="center" vertical="center" wrapText="1"/>
    </xf>
    <xf numFmtId="0" fontId="11" fillId="7" borderId="62" xfId="0" applyFont="1" applyFill="1" applyBorder="1" applyAlignment="1" applyProtection="1">
      <alignment horizontal="center" vertical="center" wrapText="1"/>
    </xf>
    <xf numFmtId="0" fontId="2" fillId="0" borderId="58" xfId="0" applyFont="1" applyFill="1" applyBorder="1" applyAlignment="1" applyProtection="1">
      <alignment horizontal="center"/>
    </xf>
    <xf numFmtId="0" fontId="2" fillId="0" borderId="23" xfId="0" applyFont="1" applyFill="1" applyBorder="1" applyAlignment="1" applyProtection="1">
      <alignment horizont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56" xfId="0" applyFont="1" applyFill="1" applyBorder="1" applyAlignment="1" applyProtection="1">
      <alignment horizontal="center" vertical="center"/>
    </xf>
    <xf numFmtId="0" fontId="12" fillId="0" borderId="0" xfId="0" applyFont="1" applyFill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42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left" wrapText="1" indent="3"/>
    </xf>
    <xf numFmtId="0" fontId="2" fillId="0" borderId="15" xfId="0" applyFont="1" applyFill="1" applyBorder="1" applyAlignment="1" applyProtection="1">
      <alignment horizontal="center" wrapText="1"/>
    </xf>
    <xf numFmtId="0" fontId="2" fillId="0" borderId="52" xfId="0" applyFont="1" applyFill="1" applyBorder="1" applyAlignment="1" applyProtection="1">
      <alignment horizontal="center" wrapText="1"/>
    </xf>
    <xf numFmtId="0" fontId="2" fillId="0" borderId="13" xfId="0" applyFont="1" applyFill="1" applyBorder="1" applyAlignment="1" applyProtection="1">
      <alignment horizontal="center" wrapText="1"/>
    </xf>
    <xf numFmtId="0" fontId="7" fillId="0" borderId="15" xfId="0" applyFont="1" applyFill="1" applyBorder="1" applyAlignment="1" applyProtection="1">
      <alignment horizontal="center" vertical="center"/>
    </xf>
    <xf numFmtId="0" fontId="7" fillId="0" borderId="52" xfId="0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horizontal="center" vertical="center"/>
    </xf>
    <xf numFmtId="0" fontId="12" fillId="0" borderId="54" xfId="0" applyFont="1" applyFill="1" applyBorder="1" applyAlignment="1" applyProtection="1">
      <alignment horizontal="center" vertical="top"/>
    </xf>
    <xf numFmtId="0" fontId="12" fillId="0" borderId="0" xfId="0" applyFont="1" applyFill="1" applyBorder="1" applyAlignment="1" applyProtection="1">
      <alignment horizontal="center" vertical="top"/>
    </xf>
    <xf numFmtId="0" fontId="12" fillId="0" borderId="55" xfId="0" applyFont="1" applyFill="1" applyBorder="1" applyAlignment="1" applyProtection="1">
      <alignment horizontal="center" vertical="top"/>
    </xf>
    <xf numFmtId="0" fontId="12" fillId="0" borderId="48" xfId="0" applyFont="1" applyFill="1" applyBorder="1" applyAlignment="1" applyProtection="1">
      <alignment horizontal="center" vertical="top"/>
    </xf>
    <xf numFmtId="0" fontId="12" fillId="0" borderId="53" xfId="0" applyFont="1" applyFill="1" applyBorder="1" applyAlignment="1" applyProtection="1">
      <alignment horizontal="center" vertical="top"/>
    </xf>
    <xf numFmtId="0" fontId="12" fillId="0" borderId="40" xfId="0" applyFont="1" applyFill="1" applyBorder="1" applyAlignment="1" applyProtection="1">
      <alignment horizontal="center" vertical="top"/>
    </xf>
    <xf numFmtId="0" fontId="2" fillId="0" borderId="19" xfId="0" applyFont="1" applyFill="1" applyBorder="1" applyAlignment="1" applyProtection="1">
      <alignment horizontal="left" vertical="top"/>
    </xf>
    <xf numFmtId="0" fontId="2" fillId="0" borderId="28" xfId="0" applyFont="1" applyFill="1" applyBorder="1" applyAlignment="1" applyProtection="1">
      <alignment horizontal="left" vertical="top"/>
    </xf>
    <xf numFmtId="0" fontId="2" fillId="0" borderId="17" xfId="0" applyFont="1" applyFill="1" applyBorder="1" applyAlignment="1" applyProtection="1">
      <alignment horizontal="left" vertical="top"/>
    </xf>
    <xf numFmtId="0" fontId="2" fillId="0" borderId="48" xfId="0" applyFont="1" applyFill="1" applyBorder="1" applyAlignment="1" applyProtection="1">
      <alignment horizontal="left" vertical="top"/>
    </xf>
    <xf numFmtId="0" fontId="2" fillId="0" borderId="53" xfId="0" applyFont="1" applyFill="1" applyBorder="1" applyAlignment="1" applyProtection="1">
      <alignment horizontal="left" vertical="top"/>
    </xf>
    <xf numFmtId="0" fontId="2" fillId="0" borderId="40" xfId="0" applyFont="1" applyFill="1" applyBorder="1" applyAlignment="1" applyProtection="1">
      <alignment horizontal="left" vertical="top"/>
    </xf>
    <xf numFmtId="0" fontId="2" fillId="0" borderId="46" xfId="0" applyFont="1" applyFill="1" applyBorder="1" applyAlignment="1" applyProtection="1">
      <alignment horizontal="center" vertical="center"/>
    </xf>
    <xf numFmtId="0" fontId="3" fillId="0" borderId="46" xfId="0" applyFont="1" applyFill="1" applyBorder="1" applyAlignment="1" applyProtection="1">
      <alignment horizontal="center" vertical="center"/>
    </xf>
    <xf numFmtId="0" fontId="3" fillId="0" borderId="33" xfId="0" applyFont="1" applyFill="1" applyBorder="1" applyAlignment="1" applyProtection="1">
      <alignment horizontal="center" vertical="center"/>
    </xf>
    <xf numFmtId="0" fontId="2" fillId="0" borderId="42" xfId="0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1" xfId="0" applyFont="1" applyFill="1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11" fillId="8" borderId="50" xfId="0" applyFont="1" applyFill="1" applyBorder="1" applyAlignment="1" applyProtection="1">
      <alignment horizontal="center" vertical="center"/>
    </xf>
    <xf numFmtId="0" fontId="11" fillId="8" borderId="63" xfId="0" applyFont="1" applyFill="1" applyBorder="1" applyAlignment="1" applyProtection="1">
      <alignment horizontal="center" vertical="center"/>
    </xf>
    <xf numFmtId="0" fontId="11" fillId="8" borderId="62" xfId="0" applyFont="1" applyFill="1" applyBorder="1" applyAlignment="1" applyProtection="1">
      <alignment horizontal="center" vertical="center"/>
    </xf>
    <xf numFmtId="0" fontId="11" fillId="0" borderId="15" xfId="0" applyFont="1" applyFill="1" applyBorder="1" applyAlignment="1" applyProtection="1">
      <alignment horizontal="center" vertical="center"/>
    </xf>
    <xf numFmtId="0" fontId="11" fillId="0" borderId="52" xfId="0" applyFont="1" applyFill="1" applyBorder="1" applyAlignment="1" applyProtection="1">
      <alignment horizontal="center" vertical="center"/>
    </xf>
    <xf numFmtId="0" fontId="11" fillId="0" borderId="13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11" fillId="9" borderId="50" xfId="0" applyFont="1" applyFill="1" applyBorder="1" applyAlignment="1" applyProtection="1">
      <alignment horizontal="center" vertical="center"/>
    </xf>
    <xf numFmtId="0" fontId="11" fillId="9" borderId="63" xfId="0" applyFont="1" applyFill="1" applyBorder="1" applyAlignment="1" applyProtection="1">
      <alignment horizontal="center" vertical="center"/>
    </xf>
    <xf numFmtId="0" fontId="11" fillId="9" borderId="62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11" fillId="0" borderId="64" xfId="0" applyFont="1" applyFill="1" applyBorder="1" applyAlignment="1" applyProtection="1">
      <alignment horizontal="center" vertical="center"/>
    </xf>
    <xf numFmtId="0" fontId="11" fillId="0" borderId="65" xfId="0" applyFont="1" applyFill="1" applyBorder="1" applyAlignment="1" applyProtection="1">
      <alignment horizontal="center" vertical="center"/>
    </xf>
    <xf numFmtId="0" fontId="11" fillId="3" borderId="64" xfId="0" applyFont="1" applyFill="1" applyBorder="1" applyAlignment="1" applyProtection="1">
      <alignment horizontal="center" vertical="center"/>
    </xf>
    <xf numFmtId="0" fontId="11" fillId="3" borderId="65" xfId="0" applyFont="1" applyFill="1" applyBorder="1" applyAlignment="1" applyProtection="1">
      <alignment horizontal="center" vertical="center"/>
    </xf>
    <xf numFmtId="0" fontId="11" fillId="4" borderId="64" xfId="0" applyFont="1" applyFill="1" applyBorder="1" applyAlignment="1" applyProtection="1">
      <alignment horizontal="center" vertical="center"/>
    </xf>
    <xf numFmtId="0" fontId="11" fillId="4" borderId="65" xfId="0" applyFont="1" applyFill="1" applyBorder="1" applyAlignment="1" applyProtection="1">
      <alignment horizontal="center" vertical="center"/>
    </xf>
    <xf numFmtId="0" fontId="11" fillId="10" borderId="50" xfId="0" applyFont="1" applyFill="1" applyBorder="1" applyAlignment="1" applyProtection="1">
      <alignment horizontal="center" vertical="center"/>
    </xf>
    <xf numFmtId="0" fontId="11" fillId="10" borderId="63" xfId="0" applyFont="1" applyFill="1" applyBorder="1" applyAlignment="1" applyProtection="1">
      <alignment horizontal="center" vertical="center"/>
    </xf>
    <xf numFmtId="0" fontId="11" fillId="10" borderId="62" xfId="0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 applyProtection="1">
      <alignment horizontal="center"/>
    </xf>
    <xf numFmtId="0" fontId="2" fillId="0" borderId="15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32" xfId="0" applyFont="1" applyFill="1" applyBorder="1" applyAlignment="1" applyProtection="1">
      <alignment horizontal="center" vertical="center"/>
    </xf>
    <xf numFmtId="0" fontId="2" fillId="0" borderId="33" xfId="0" applyFont="1" applyFill="1" applyBorder="1" applyAlignment="1" applyProtection="1">
      <alignment horizontal="center" vertical="center"/>
    </xf>
    <xf numFmtId="0" fontId="3" fillId="0" borderId="32" xfId="0" applyFont="1" applyFill="1" applyBorder="1" applyAlignment="1" applyProtection="1">
      <alignment horizontal="center" vertical="center"/>
    </xf>
    <xf numFmtId="0" fontId="11" fillId="11" borderId="50" xfId="0" applyFont="1" applyFill="1" applyBorder="1" applyAlignment="1" applyProtection="1">
      <alignment horizontal="center" vertical="center"/>
    </xf>
    <xf numFmtId="0" fontId="11" fillId="11" borderId="63" xfId="0" applyFont="1" applyFill="1" applyBorder="1" applyAlignment="1" applyProtection="1">
      <alignment horizontal="center" vertical="center"/>
    </xf>
    <xf numFmtId="0" fontId="11" fillId="11" borderId="62" xfId="0" applyFont="1" applyFill="1" applyBorder="1" applyAlignment="1" applyProtection="1">
      <alignment horizontal="center" vertical="center"/>
    </xf>
    <xf numFmtId="0" fontId="2" fillId="0" borderId="23" xfId="0" applyFont="1" applyFill="1" applyBorder="1" applyAlignment="1" applyProtection="1">
      <alignment horizontal="center" vertical="center" wrapText="1"/>
    </xf>
    <xf numFmtId="0" fontId="2" fillId="0" borderId="20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11" fillId="12" borderId="50" xfId="0" applyFont="1" applyFill="1" applyBorder="1" applyAlignment="1" applyProtection="1">
      <alignment horizontal="center" vertical="center"/>
    </xf>
    <xf numFmtId="0" fontId="11" fillId="12" borderId="63" xfId="0" applyFont="1" applyFill="1" applyBorder="1" applyAlignment="1" applyProtection="1">
      <alignment horizontal="center" vertical="center"/>
    </xf>
    <xf numFmtId="0" fontId="11" fillId="12" borderId="62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12" fillId="12" borderId="50" xfId="0" applyFont="1" applyFill="1" applyBorder="1" applyAlignment="1" applyProtection="1">
      <alignment horizontal="left" vertical="center" indent="2"/>
    </xf>
    <xf numFmtId="0" fontId="12" fillId="12" borderId="62" xfId="0" applyFont="1" applyFill="1" applyBorder="1" applyAlignment="1" applyProtection="1">
      <alignment horizontal="left" vertical="center" indent="2"/>
    </xf>
    <xf numFmtId="0" fontId="12" fillId="0" borderId="66" xfId="0" applyFont="1" applyFill="1" applyBorder="1" applyAlignment="1" applyProtection="1">
      <alignment horizontal="center" vertical="center"/>
    </xf>
    <xf numFmtId="0" fontId="12" fillId="0" borderId="67" xfId="0" applyFont="1" applyFill="1" applyBorder="1" applyAlignment="1" applyProtection="1">
      <alignment horizontal="center" vertical="center"/>
    </xf>
    <xf numFmtId="0" fontId="12" fillId="11" borderId="50" xfId="0" applyFont="1" applyFill="1" applyBorder="1" applyAlignment="1" applyProtection="1">
      <alignment horizontal="left" vertical="center" indent="2"/>
    </xf>
    <xf numFmtId="0" fontId="12" fillId="11" borderId="62" xfId="0" applyFont="1" applyFill="1" applyBorder="1" applyAlignment="1" applyProtection="1">
      <alignment horizontal="left" vertical="center" indent="2"/>
    </xf>
    <xf numFmtId="0" fontId="12" fillId="0" borderId="50" xfId="0" applyFont="1" applyFill="1" applyBorder="1" applyAlignment="1" applyProtection="1">
      <alignment horizontal="center" vertical="center"/>
    </xf>
    <xf numFmtId="0" fontId="12" fillId="0" borderId="62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left" vertical="center" wrapText="1" indent="3"/>
    </xf>
    <xf numFmtId="0" fontId="2" fillId="0" borderId="49" xfId="0" applyFont="1" applyFill="1" applyBorder="1" applyAlignment="1" applyProtection="1">
      <alignment horizontal="center"/>
    </xf>
    <xf numFmtId="0" fontId="2" fillId="0" borderId="29" xfId="0" applyFont="1" applyFill="1" applyBorder="1" applyAlignment="1" applyProtection="1">
      <alignment horizontal="center"/>
    </xf>
    <xf numFmtId="0" fontId="2" fillId="0" borderId="68" xfId="0" applyFont="1" applyFill="1" applyBorder="1" applyAlignment="1" applyProtection="1">
      <alignment horizontal="center"/>
    </xf>
    <xf numFmtId="0" fontId="13" fillId="0" borderId="19" xfId="0" applyFont="1" applyFill="1" applyBorder="1" applyAlignment="1" applyProtection="1">
      <alignment horizontal="center"/>
    </xf>
    <xf numFmtId="0" fontId="13" fillId="0" borderId="28" xfId="0" applyFont="1" applyFill="1" applyBorder="1" applyAlignment="1" applyProtection="1">
      <alignment horizontal="center"/>
    </xf>
    <xf numFmtId="0" fontId="13" fillId="0" borderId="17" xfId="0" applyFont="1" applyFill="1" applyBorder="1" applyAlignment="1" applyProtection="1">
      <alignment horizontal="center"/>
    </xf>
    <xf numFmtId="0" fontId="9" fillId="0" borderId="57" xfId="0" applyFont="1" applyFill="1" applyBorder="1" applyAlignment="1" applyProtection="1">
      <alignment horizontal="center" vertical="center"/>
    </xf>
    <xf numFmtId="0" fontId="9" fillId="0" borderId="69" xfId="0" applyFont="1" applyFill="1" applyBorder="1" applyAlignment="1" applyProtection="1">
      <alignment horizontal="center" vertical="center"/>
    </xf>
    <xf numFmtId="0" fontId="2" fillId="0" borderId="57" xfId="0" applyFont="1" applyFill="1" applyBorder="1" applyAlignment="1" applyProtection="1">
      <alignment horizontal="center"/>
    </xf>
    <xf numFmtId="0" fontId="2" fillId="0" borderId="69" xfId="0" applyFont="1" applyFill="1" applyBorder="1" applyAlignment="1" applyProtection="1">
      <alignment horizontal="center"/>
    </xf>
    <xf numFmtId="0" fontId="11" fillId="6" borderId="50" xfId="0" applyFont="1" applyFill="1" applyBorder="1" applyAlignment="1" applyProtection="1">
      <alignment horizontal="center" vertical="center" wrapText="1"/>
    </xf>
    <xf numFmtId="0" fontId="11" fillId="6" borderId="62" xfId="0" applyFont="1" applyFill="1" applyBorder="1" applyAlignment="1" applyProtection="1">
      <alignment horizontal="center" vertical="center" wrapText="1"/>
    </xf>
    <xf numFmtId="0" fontId="11" fillId="6" borderId="50" xfId="0" applyFont="1" applyFill="1" applyBorder="1" applyAlignment="1" applyProtection="1">
      <alignment horizontal="center" vertical="center"/>
    </xf>
    <xf numFmtId="0" fontId="11" fillId="6" borderId="63" xfId="0" applyFont="1" applyFill="1" applyBorder="1" applyAlignment="1" applyProtection="1">
      <alignment horizontal="center" vertical="center"/>
    </xf>
    <xf numFmtId="0" fontId="11" fillId="6" borderId="62" xfId="0" applyFont="1" applyFill="1" applyBorder="1" applyAlignment="1" applyProtection="1">
      <alignment horizontal="center" vertical="center"/>
    </xf>
    <xf numFmtId="0" fontId="4" fillId="0" borderId="52" xfId="0" applyFont="1" applyFill="1" applyBorder="1" applyAlignment="1" applyProtection="1">
      <alignment horizontal="center" vertical="center"/>
    </xf>
    <xf numFmtId="0" fontId="12" fillId="2" borderId="54" xfId="0" applyFont="1" applyFill="1" applyBorder="1" applyAlignment="1" applyProtection="1">
      <alignment horizontal="center" vertical="top" shrinkToFit="1"/>
    </xf>
    <xf numFmtId="0" fontId="12" fillId="2" borderId="0" xfId="0" applyFont="1" applyFill="1" applyBorder="1" applyAlignment="1" applyProtection="1">
      <alignment horizontal="center" vertical="top" shrinkToFit="1"/>
    </xf>
    <xf numFmtId="0" fontId="12" fillId="2" borderId="55" xfId="0" applyFont="1" applyFill="1" applyBorder="1" applyAlignment="1" applyProtection="1">
      <alignment horizontal="center" vertical="top" shrinkToFit="1"/>
    </xf>
    <xf numFmtId="0" fontId="12" fillId="2" borderId="48" xfId="0" applyFont="1" applyFill="1" applyBorder="1" applyAlignment="1" applyProtection="1">
      <alignment horizontal="center" vertical="top" shrinkToFit="1"/>
    </xf>
    <xf numFmtId="0" fontId="12" fillId="2" borderId="53" xfId="0" applyFont="1" applyFill="1" applyBorder="1" applyAlignment="1" applyProtection="1">
      <alignment horizontal="center" vertical="top" shrinkToFit="1"/>
    </xf>
    <xf numFmtId="0" fontId="12" fillId="2" borderId="40" xfId="0" applyFont="1" applyFill="1" applyBorder="1" applyAlignment="1" applyProtection="1">
      <alignment horizontal="center" vertical="top" shrinkToFit="1"/>
    </xf>
    <xf numFmtId="0" fontId="4" fillId="0" borderId="70" xfId="0" applyFont="1" applyFill="1" applyBorder="1" applyAlignment="1" applyProtection="1">
      <alignment horizontal="left" vertical="center" indent="2"/>
    </xf>
    <xf numFmtId="0" fontId="4" fillId="0" borderId="71" xfId="0" applyFont="1" applyFill="1" applyBorder="1" applyAlignment="1" applyProtection="1">
      <alignment horizontal="left" vertical="center" indent="2"/>
    </xf>
    <xf numFmtId="0" fontId="4" fillId="0" borderId="66" xfId="0" applyFont="1" applyFill="1" applyBorder="1" applyAlignment="1" applyProtection="1">
      <alignment horizontal="left" vertical="center" indent="2"/>
    </xf>
    <xf numFmtId="0" fontId="4" fillId="0" borderId="67" xfId="0" applyFont="1" applyFill="1" applyBorder="1" applyAlignment="1" applyProtection="1">
      <alignment horizontal="left" vertical="center" indent="2"/>
    </xf>
    <xf numFmtId="0" fontId="12" fillId="8" borderId="37" xfId="0" applyFont="1" applyFill="1" applyBorder="1" applyAlignment="1" applyProtection="1">
      <alignment horizontal="left" vertical="center" indent="2"/>
    </xf>
    <xf numFmtId="0" fontId="12" fillId="8" borderId="72" xfId="0" applyFont="1" applyFill="1" applyBorder="1" applyAlignment="1" applyProtection="1">
      <alignment horizontal="left" vertical="center" indent="2"/>
    </xf>
    <xf numFmtId="0" fontId="12" fillId="9" borderId="50" xfId="0" applyFont="1" applyFill="1" applyBorder="1" applyAlignment="1" applyProtection="1">
      <alignment horizontal="left" vertical="center" indent="2"/>
    </xf>
    <xf numFmtId="0" fontId="12" fillId="9" borderId="62" xfId="0" applyFont="1" applyFill="1" applyBorder="1" applyAlignment="1" applyProtection="1">
      <alignment horizontal="left" vertical="center" indent="2"/>
    </xf>
    <xf numFmtId="0" fontId="2" fillId="0" borderId="37" xfId="0" applyFont="1" applyFill="1" applyBorder="1" applyAlignment="1" applyProtection="1">
      <alignment horizontal="center"/>
    </xf>
    <xf numFmtId="0" fontId="2" fillId="0" borderId="56" xfId="0" applyFont="1" applyFill="1" applyBorder="1" applyAlignment="1" applyProtection="1">
      <alignment horizontal="center"/>
    </xf>
    <xf numFmtId="0" fontId="2" fillId="0" borderId="25" xfId="0" applyFont="1" applyFill="1" applyBorder="1" applyAlignment="1" applyProtection="1">
      <alignment horizontal="center"/>
    </xf>
    <xf numFmtId="0" fontId="2" fillId="0" borderId="72" xfId="0" applyFont="1" applyFill="1" applyBorder="1" applyAlignment="1" applyProtection="1">
      <alignment horizontal="center"/>
    </xf>
    <xf numFmtId="0" fontId="2" fillId="0" borderId="51" xfId="0" applyFont="1" applyFill="1" applyBorder="1" applyAlignment="1" applyProtection="1">
      <alignment horizontal="center"/>
    </xf>
    <xf numFmtId="0" fontId="2" fillId="0" borderId="13" xfId="0" applyFont="1" applyFill="1" applyBorder="1" applyAlignment="1" applyProtection="1">
      <alignment horizontal="center"/>
    </xf>
    <xf numFmtId="0" fontId="2" fillId="0" borderId="15" xfId="0" applyFont="1" applyFill="1" applyBorder="1" applyAlignment="1" applyProtection="1">
      <alignment horizontal="center"/>
    </xf>
    <xf numFmtId="0" fontId="2" fillId="0" borderId="52" xfId="0" applyFont="1" applyFill="1" applyBorder="1" applyAlignment="1" applyProtection="1">
      <alignment horizontal="center"/>
    </xf>
    <xf numFmtId="0" fontId="2" fillId="0" borderId="73" xfId="0" applyFont="1" applyFill="1" applyBorder="1" applyAlignment="1" applyProtection="1">
      <alignment horizontal="center"/>
    </xf>
    <xf numFmtId="0" fontId="2" fillId="0" borderId="61" xfId="0" applyFont="1" applyFill="1" applyBorder="1" applyAlignment="1" applyProtection="1">
      <alignment horizontal="center"/>
    </xf>
    <xf numFmtId="0" fontId="7" fillId="0" borderId="50" xfId="0" applyFont="1" applyFill="1" applyBorder="1" applyAlignment="1" applyProtection="1">
      <alignment horizontal="center" vertical="center"/>
    </xf>
    <xf numFmtId="0" fontId="7" fillId="0" borderId="62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63" xfId="0" applyFont="1" applyFill="1" applyBorder="1" applyAlignment="1" applyProtection="1">
      <alignment horizontal="center" vertical="center"/>
    </xf>
    <xf numFmtId="0" fontId="2" fillId="0" borderId="70" xfId="0" applyFont="1" applyFill="1" applyBorder="1" applyAlignment="1" applyProtection="1">
      <alignment horizontal="center"/>
    </xf>
    <xf numFmtId="0" fontId="2" fillId="0" borderId="71" xfId="0" applyFont="1" applyFill="1" applyBorder="1" applyAlignment="1" applyProtection="1">
      <alignment horizontal="center"/>
    </xf>
    <xf numFmtId="0" fontId="7" fillId="6" borderId="32" xfId="0" applyFont="1" applyFill="1" applyBorder="1" applyAlignment="1" applyProtection="1">
      <alignment horizontal="center" vertical="center"/>
    </xf>
    <xf numFmtId="0" fontId="7" fillId="6" borderId="46" xfId="0" applyFont="1" applyFill="1" applyBorder="1" applyAlignment="1" applyProtection="1">
      <alignment horizontal="center" vertical="center"/>
    </xf>
    <xf numFmtId="0" fontId="7" fillId="6" borderId="33" xfId="0" applyFont="1" applyFill="1" applyBorder="1" applyAlignment="1" applyProtection="1">
      <alignment horizontal="center" vertical="center"/>
    </xf>
    <xf numFmtId="0" fontId="12" fillId="10" borderId="57" xfId="0" applyFont="1" applyFill="1" applyBorder="1" applyAlignment="1" applyProtection="1">
      <alignment horizontal="left" vertical="center" indent="2"/>
    </xf>
    <xf numFmtId="0" fontId="12" fillId="10" borderId="69" xfId="0" applyFont="1" applyFill="1" applyBorder="1" applyAlignment="1" applyProtection="1">
      <alignment horizontal="left" vertical="center" indent="2"/>
    </xf>
    <xf numFmtId="0" fontId="16" fillId="0" borderId="4" xfId="0" applyFont="1" applyFill="1" applyBorder="1" applyAlignment="1" applyProtection="1">
      <alignment horizontal="center" vertical="center" wrapText="1"/>
    </xf>
    <xf numFmtId="0" fontId="16" fillId="0" borderId="6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94">
    <dxf>
      <fill>
        <patternFill>
          <bgColor indexed="44"/>
        </patternFill>
      </fill>
    </dxf>
    <dxf>
      <fill>
        <patternFill>
          <bgColor indexed="29"/>
        </patternFill>
      </fill>
    </dxf>
    <dxf>
      <fill>
        <patternFill>
          <bgColor indexed="44"/>
        </patternFill>
      </fill>
    </dxf>
    <dxf>
      <fill>
        <patternFill>
          <bgColor indexed="29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44"/>
        </patternFill>
      </fill>
    </dxf>
    <dxf>
      <fill>
        <patternFill>
          <bgColor indexed="29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44"/>
        </patternFill>
      </fill>
    </dxf>
    <dxf>
      <fill>
        <patternFill>
          <bgColor indexed="29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44"/>
        </patternFill>
      </fill>
    </dxf>
    <dxf>
      <fill>
        <patternFill>
          <bgColor indexed="29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44"/>
        </patternFill>
      </fill>
    </dxf>
    <dxf>
      <fill>
        <patternFill>
          <bgColor indexed="29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44"/>
        </patternFill>
      </fill>
    </dxf>
    <dxf>
      <fill>
        <patternFill>
          <bgColor indexed="29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44"/>
        </patternFill>
      </fill>
    </dxf>
    <dxf>
      <fill>
        <patternFill>
          <bgColor indexed="29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44"/>
        </patternFill>
      </fill>
    </dxf>
    <dxf>
      <fill>
        <patternFill>
          <bgColor indexed="29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44"/>
        </patternFill>
      </fill>
    </dxf>
    <dxf>
      <fill>
        <patternFill>
          <bgColor indexed="29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44"/>
        </patternFill>
      </fill>
    </dxf>
    <dxf>
      <fill>
        <patternFill>
          <bgColor indexed="29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44"/>
        </patternFill>
      </fill>
    </dxf>
    <dxf>
      <fill>
        <patternFill>
          <bgColor indexed="29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44"/>
        </patternFill>
      </fill>
    </dxf>
    <dxf>
      <fill>
        <patternFill>
          <bgColor indexed="29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44"/>
        </patternFill>
      </fill>
    </dxf>
    <dxf>
      <fill>
        <patternFill>
          <bgColor indexed="29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44"/>
        </patternFill>
      </fill>
    </dxf>
    <dxf>
      <fill>
        <patternFill>
          <bgColor indexed="29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44"/>
        </patternFill>
      </fill>
    </dxf>
    <dxf>
      <fill>
        <patternFill>
          <bgColor indexed="29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44"/>
        </patternFill>
      </fill>
    </dxf>
    <dxf>
      <fill>
        <patternFill>
          <bgColor indexed="29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44"/>
        </patternFill>
      </fill>
    </dxf>
    <dxf>
      <fill>
        <patternFill>
          <bgColor indexed="29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44"/>
        </patternFill>
      </fill>
    </dxf>
    <dxf>
      <fill>
        <patternFill>
          <bgColor indexed="29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44"/>
        </patternFill>
      </fill>
    </dxf>
    <dxf>
      <fill>
        <patternFill>
          <bgColor indexed="29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44"/>
        </patternFill>
      </fill>
    </dxf>
    <dxf>
      <fill>
        <patternFill>
          <bgColor indexed="29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44"/>
        </patternFill>
      </fill>
    </dxf>
    <dxf>
      <fill>
        <patternFill>
          <bgColor indexed="29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44"/>
        </patternFill>
      </fill>
    </dxf>
    <dxf>
      <fill>
        <patternFill>
          <bgColor indexed="29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44"/>
        </patternFill>
      </fill>
    </dxf>
    <dxf>
      <fill>
        <patternFill>
          <bgColor indexed="29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microsoft.com/office/2006/relationships/attachedToolbars" Target="attachedToolbars.bin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38100</xdr:rowOff>
    </xdr:from>
    <xdr:to>
      <xdr:col>2</xdr:col>
      <xdr:colOff>19050</xdr:colOff>
      <xdr:row>0</xdr:row>
      <xdr:rowOff>857250</xdr:rowOff>
    </xdr:to>
    <xdr:sp macro="" textlink="">
      <xdr:nvSpPr>
        <xdr:cNvPr id="32769" name="AutoShape 1">
          <a:extLst>
            <a:ext uri="{FF2B5EF4-FFF2-40B4-BE49-F238E27FC236}">
              <a16:creationId xmlns:a16="http://schemas.microsoft.com/office/drawing/2014/main" id="{00000000-0008-0000-0000-000001800000}"/>
            </a:ext>
          </a:extLst>
        </xdr:cNvPr>
        <xdr:cNvSpPr>
          <a:spLocks noChangeArrowheads="1"/>
        </xdr:cNvSpPr>
      </xdr:nvSpPr>
      <xdr:spPr bwMode="auto">
        <a:xfrm>
          <a:off x="66675" y="38100"/>
          <a:ext cx="3067050" cy="819150"/>
        </a:xfrm>
        <a:prstGeom prst="wedgeRoundRectCallout">
          <a:avLst>
            <a:gd name="adj1" fmla="val -12421"/>
            <a:gd name="adj2" fmla="val 16627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fr-CH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Remplir les coordonnées</a:t>
          </a:r>
        </a:p>
        <a:p>
          <a:pPr algn="ctr" rtl="0">
            <a:defRPr sz="1000"/>
          </a:pPr>
          <a:r>
            <a:rPr lang="fr-CH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Nom et adresse </a:t>
          </a:r>
        </a:p>
        <a:p>
          <a:pPr algn="ctr" rtl="0">
            <a:defRPr sz="1000"/>
          </a:pPr>
          <a:r>
            <a:rPr lang="fr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(uniquement sur la 1ère liste de chaque période</a:t>
          </a:r>
          <a:endParaRPr lang="fr-CH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fr-CH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266700</xdr:colOff>
      <xdr:row>32</xdr:row>
      <xdr:rowOff>142875</xdr:rowOff>
    </xdr:from>
    <xdr:to>
      <xdr:col>2</xdr:col>
      <xdr:colOff>457200</xdr:colOff>
      <xdr:row>39</xdr:row>
      <xdr:rowOff>28575</xdr:rowOff>
    </xdr:to>
    <xdr:sp macro="" textlink="">
      <xdr:nvSpPr>
        <xdr:cNvPr id="32770" name="AutoShape 2">
          <a:extLst>
            <a:ext uri="{FF2B5EF4-FFF2-40B4-BE49-F238E27FC236}">
              <a16:creationId xmlns:a16="http://schemas.microsoft.com/office/drawing/2014/main" id="{00000000-0008-0000-0000-000002800000}"/>
            </a:ext>
          </a:extLst>
        </xdr:cNvPr>
        <xdr:cNvSpPr>
          <a:spLocks noChangeArrowheads="1"/>
        </xdr:cNvSpPr>
      </xdr:nvSpPr>
      <xdr:spPr bwMode="auto">
        <a:xfrm>
          <a:off x="523875" y="8153400"/>
          <a:ext cx="3048000" cy="1485900"/>
        </a:xfrm>
        <a:prstGeom prst="wedgeRoundRectCallout">
          <a:avLst>
            <a:gd name="adj1" fmla="val -27917"/>
            <a:gd name="adj2" fmla="val -14230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CH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LISTE DES PARTICIPANTS</a:t>
          </a:r>
        </a:p>
        <a:p>
          <a:pPr algn="l" rtl="0">
            <a:defRPr sz="1000"/>
          </a:pPr>
          <a:r>
            <a:rPr lang="fr-CH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Saisir ou recopier </a:t>
          </a:r>
          <a:r>
            <a:rPr lang="fr-CH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(si listes déjà sur Excel) </a:t>
          </a:r>
          <a:r>
            <a:rPr lang="fr-CH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l'ensemble de vos partcicipants :</a:t>
          </a:r>
        </a:p>
        <a:p>
          <a:pPr algn="l" rtl="0">
            <a:defRPr sz="1000"/>
          </a:pPr>
          <a:r>
            <a:rPr lang="fr-CH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- Nom et prénom</a:t>
          </a:r>
        </a:p>
        <a:p>
          <a:pPr algn="l" rtl="0">
            <a:defRPr sz="1000"/>
          </a:pPr>
          <a:r>
            <a:rPr lang="fr-CH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- Date de naissance</a:t>
          </a:r>
        </a:p>
        <a:p>
          <a:pPr algn="l" rtl="0">
            <a:defRPr sz="1000"/>
          </a:pPr>
          <a:r>
            <a:rPr lang="fr-CH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- Code postal domicile</a:t>
          </a:r>
        </a:p>
        <a:p>
          <a:pPr algn="l" rtl="0">
            <a:defRPr sz="1000"/>
          </a:pPr>
          <a:r>
            <a:rPr lang="fr-CH" sz="1100" b="1" i="0" u="sng" strike="noStrike" baseline="0">
              <a:solidFill>
                <a:srgbClr val="FF0000"/>
              </a:solidFill>
              <a:latin typeface="Arial"/>
              <a:cs typeface="Arial"/>
            </a:rPr>
            <a:t>- Statut (Genevois = uniquement</a:t>
          </a:r>
          <a:r>
            <a:rPr lang="fr-CH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)</a:t>
          </a:r>
        </a:p>
        <a:p>
          <a:pPr algn="l" rtl="0">
            <a:defRPr sz="1000"/>
          </a:pPr>
          <a:endParaRPr lang="fr-CH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1933575</xdr:colOff>
      <xdr:row>40</xdr:row>
      <xdr:rowOff>0</xdr:rowOff>
    </xdr:from>
    <xdr:to>
      <xdr:col>5</xdr:col>
      <xdr:colOff>533400</xdr:colOff>
      <xdr:row>42</xdr:row>
      <xdr:rowOff>66675</xdr:rowOff>
    </xdr:to>
    <xdr:sp macro="" textlink="">
      <xdr:nvSpPr>
        <xdr:cNvPr id="32771" name="AutoShape 3">
          <a:extLst>
            <a:ext uri="{FF2B5EF4-FFF2-40B4-BE49-F238E27FC236}">
              <a16:creationId xmlns:a16="http://schemas.microsoft.com/office/drawing/2014/main" id="{00000000-0008-0000-0000-000003800000}"/>
            </a:ext>
          </a:extLst>
        </xdr:cNvPr>
        <xdr:cNvSpPr>
          <a:spLocks noChangeArrowheads="1"/>
        </xdr:cNvSpPr>
      </xdr:nvSpPr>
      <xdr:spPr bwMode="auto">
        <a:xfrm>
          <a:off x="2190750" y="9839325"/>
          <a:ext cx="3848100" cy="523875"/>
        </a:xfrm>
        <a:prstGeom prst="wedgeRoundRectCallout">
          <a:avLst>
            <a:gd name="adj1" fmla="val 53468"/>
            <a:gd name="adj2" fmla="val 17909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fr-CH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Le report dans les feuilles récapitulatives</a:t>
          </a:r>
        </a:p>
        <a:p>
          <a:pPr algn="ctr" rtl="0">
            <a:defRPr sz="1000"/>
          </a:pPr>
          <a:r>
            <a:rPr lang="fr-CH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de période et générale se fait </a:t>
          </a:r>
          <a:r>
            <a:rPr lang="fr-CH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automatiquement</a:t>
          </a:r>
          <a:r>
            <a:rPr lang="fr-CH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>
    <xdr:from>
      <xdr:col>1</xdr:col>
      <xdr:colOff>733425</xdr:colOff>
      <xdr:row>2</xdr:row>
      <xdr:rowOff>142875</xdr:rowOff>
    </xdr:from>
    <xdr:to>
      <xdr:col>1</xdr:col>
      <xdr:colOff>1762125</xdr:colOff>
      <xdr:row>6</xdr:row>
      <xdr:rowOff>104775</xdr:rowOff>
    </xdr:to>
    <xdr:sp macro="" textlink="">
      <xdr:nvSpPr>
        <xdr:cNvPr id="32772" name="WordArt 4">
          <a:extLst>
            <a:ext uri="{FF2B5EF4-FFF2-40B4-BE49-F238E27FC236}">
              <a16:creationId xmlns:a16="http://schemas.microsoft.com/office/drawing/2014/main" id="{00000000-0008-0000-0000-0000048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0600" y="1714500"/>
          <a:ext cx="1028700" cy="7239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>
            <a:buNone/>
          </a:pPr>
          <a:r>
            <a:rPr lang="fr-CH" sz="1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Exemple</a:t>
          </a:r>
        </a:p>
      </xdr:txBody>
    </xdr:sp>
    <xdr:clientData/>
  </xdr:twoCellAnchor>
  <xdr:twoCellAnchor>
    <xdr:from>
      <xdr:col>3</xdr:col>
      <xdr:colOff>657225</xdr:colOff>
      <xdr:row>0</xdr:row>
      <xdr:rowOff>38100</xdr:rowOff>
    </xdr:from>
    <xdr:to>
      <xdr:col>6</xdr:col>
      <xdr:colOff>609600</xdr:colOff>
      <xdr:row>0</xdr:row>
      <xdr:rowOff>857250</xdr:rowOff>
    </xdr:to>
    <xdr:sp macro="" textlink="">
      <xdr:nvSpPr>
        <xdr:cNvPr id="32773" name="AutoShape 5">
          <a:extLst>
            <a:ext uri="{FF2B5EF4-FFF2-40B4-BE49-F238E27FC236}">
              <a16:creationId xmlns:a16="http://schemas.microsoft.com/office/drawing/2014/main" id="{00000000-0008-0000-0000-000005800000}"/>
            </a:ext>
          </a:extLst>
        </xdr:cNvPr>
        <xdr:cNvSpPr>
          <a:spLocks noChangeArrowheads="1"/>
        </xdr:cNvSpPr>
      </xdr:nvSpPr>
      <xdr:spPr bwMode="auto">
        <a:xfrm>
          <a:off x="4581525" y="38100"/>
          <a:ext cx="2266950" cy="819150"/>
        </a:xfrm>
        <a:prstGeom prst="wedgeRoundRectCallout">
          <a:avLst>
            <a:gd name="adj1" fmla="val -11764"/>
            <a:gd name="adj2" fmla="val 17558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CH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Compléter les cellules grisées</a:t>
          </a:r>
          <a:endParaRPr lang="fr-CH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CH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- Nom du camp </a:t>
          </a:r>
        </a:p>
        <a:p>
          <a:pPr algn="l" rtl="0">
            <a:defRPr sz="1000"/>
          </a:pPr>
          <a:r>
            <a:rPr lang="fr-CH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- Dates (début et fin)</a:t>
          </a:r>
        </a:p>
        <a:p>
          <a:pPr algn="l" rtl="0">
            <a:defRPr sz="1000"/>
          </a:pPr>
          <a:r>
            <a:rPr lang="fr-CH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- Nombre de moniteurs</a:t>
          </a:r>
        </a:p>
      </xdr:txBody>
    </xdr:sp>
    <xdr:clientData/>
  </xdr:twoCellAnchor>
  <xdr:twoCellAnchor>
    <xdr:from>
      <xdr:col>2</xdr:col>
      <xdr:colOff>609600</xdr:colOff>
      <xdr:row>32</xdr:row>
      <xdr:rowOff>180975</xdr:rowOff>
    </xdr:from>
    <xdr:to>
      <xdr:col>7</xdr:col>
      <xdr:colOff>333375</xdr:colOff>
      <xdr:row>38</xdr:row>
      <xdr:rowOff>76200</xdr:rowOff>
    </xdr:to>
    <xdr:sp macro="" textlink="">
      <xdr:nvSpPr>
        <xdr:cNvPr id="32774" name="AutoShape 6">
          <a:extLst>
            <a:ext uri="{FF2B5EF4-FFF2-40B4-BE49-F238E27FC236}">
              <a16:creationId xmlns:a16="http://schemas.microsoft.com/office/drawing/2014/main" id="{00000000-0008-0000-0000-000006800000}"/>
            </a:ext>
          </a:extLst>
        </xdr:cNvPr>
        <xdr:cNvSpPr>
          <a:spLocks noChangeArrowheads="1"/>
        </xdr:cNvSpPr>
      </xdr:nvSpPr>
      <xdr:spPr bwMode="auto">
        <a:xfrm>
          <a:off x="3724275" y="8191500"/>
          <a:ext cx="3629025" cy="1266825"/>
        </a:xfrm>
        <a:prstGeom prst="wedgeRoundRectCallout">
          <a:avLst>
            <a:gd name="adj1" fmla="val 22181"/>
            <a:gd name="adj2" fmla="val -8909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CH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PARTICIPANTS EFFECTIFS POUR LA SUBVENTION  </a:t>
          </a:r>
          <a:r>
            <a:rPr lang="fr-CH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La comptabilisation dans les colonnes "enfant et jeune" se fait en fonction des critères que vous avez saisi (âge, domicile, statut)</a:t>
          </a:r>
        </a:p>
        <a:p>
          <a:pPr algn="l" rtl="0">
            <a:defRPr sz="1000"/>
          </a:pPr>
          <a:r>
            <a:rPr lang="fr-CH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ATTENTION</a:t>
          </a:r>
          <a:r>
            <a:rPr lang="fr-CH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: Ils n'apparaissent que si vous avez saisi les cellules grisées en haut (date début et fin)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</xdr:row>
      <xdr:rowOff>104775</xdr:rowOff>
    </xdr:from>
    <xdr:to>
      <xdr:col>1</xdr:col>
      <xdr:colOff>171450</xdr:colOff>
      <xdr:row>5</xdr:row>
      <xdr:rowOff>28575</xdr:rowOff>
    </xdr:to>
    <xdr:pic>
      <xdr:nvPicPr>
        <xdr:cNvPr id="8196" name="Picture 1">
          <a:extLst>
            <a:ext uri="{FF2B5EF4-FFF2-40B4-BE49-F238E27FC236}">
              <a16:creationId xmlns:a16="http://schemas.microsoft.com/office/drawing/2014/main" id="{00000000-0008-0000-0400-000004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47675"/>
          <a:ext cx="3333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2</xdr:row>
      <xdr:rowOff>57150</xdr:rowOff>
    </xdr:from>
    <xdr:to>
      <xdr:col>1</xdr:col>
      <xdr:colOff>142875</xdr:colOff>
      <xdr:row>4</xdr:row>
      <xdr:rowOff>209550</xdr:rowOff>
    </xdr:to>
    <xdr:pic>
      <xdr:nvPicPr>
        <xdr:cNvPr id="18436" name="Picture 1">
          <a:extLst>
            <a:ext uri="{FF2B5EF4-FFF2-40B4-BE49-F238E27FC236}">
              <a16:creationId xmlns:a16="http://schemas.microsoft.com/office/drawing/2014/main" id="{00000000-0008-0000-0800-000004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400050"/>
          <a:ext cx="3333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2</xdr:row>
      <xdr:rowOff>47625</xdr:rowOff>
    </xdr:from>
    <xdr:to>
      <xdr:col>1</xdr:col>
      <xdr:colOff>152400</xdr:colOff>
      <xdr:row>4</xdr:row>
      <xdr:rowOff>200025</xdr:rowOff>
    </xdr:to>
    <xdr:pic>
      <xdr:nvPicPr>
        <xdr:cNvPr id="19460" name="Picture 1">
          <a:extLst>
            <a:ext uri="{FF2B5EF4-FFF2-40B4-BE49-F238E27FC236}">
              <a16:creationId xmlns:a16="http://schemas.microsoft.com/office/drawing/2014/main" id="{00000000-0008-0000-1300-000004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90525"/>
          <a:ext cx="3333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</xdr:row>
      <xdr:rowOff>0</xdr:rowOff>
    </xdr:from>
    <xdr:to>
      <xdr:col>1</xdr:col>
      <xdr:colOff>85725</xdr:colOff>
      <xdr:row>4</xdr:row>
      <xdr:rowOff>152400</xdr:rowOff>
    </xdr:to>
    <xdr:pic>
      <xdr:nvPicPr>
        <xdr:cNvPr id="21508" name="Picture 1">
          <a:extLst>
            <a:ext uri="{FF2B5EF4-FFF2-40B4-BE49-F238E27FC236}">
              <a16:creationId xmlns:a16="http://schemas.microsoft.com/office/drawing/2014/main" id="{00000000-0008-0000-1700-000004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42900"/>
          <a:ext cx="3333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</xdr:row>
      <xdr:rowOff>76200</xdr:rowOff>
    </xdr:from>
    <xdr:to>
      <xdr:col>1</xdr:col>
      <xdr:colOff>114300</xdr:colOff>
      <xdr:row>5</xdr:row>
      <xdr:rowOff>0</xdr:rowOff>
    </xdr:to>
    <xdr:pic>
      <xdr:nvPicPr>
        <xdr:cNvPr id="26628" name="Picture 1">
          <a:extLst>
            <a:ext uri="{FF2B5EF4-FFF2-40B4-BE49-F238E27FC236}">
              <a16:creationId xmlns:a16="http://schemas.microsoft.com/office/drawing/2014/main" id="{00000000-0008-0000-1B00-0000046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19100"/>
          <a:ext cx="3333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190500</xdr:rowOff>
    </xdr:from>
    <xdr:to>
      <xdr:col>1</xdr:col>
      <xdr:colOff>228600</xdr:colOff>
      <xdr:row>4</xdr:row>
      <xdr:rowOff>114300</xdr:rowOff>
    </xdr:to>
    <xdr:pic>
      <xdr:nvPicPr>
        <xdr:cNvPr id="14340" name="Picture 1">
          <a:extLst>
            <a:ext uri="{FF2B5EF4-FFF2-40B4-BE49-F238E27FC236}">
              <a16:creationId xmlns:a16="http://schemas.microsoft.com/office/drawing/2014/main" id="{00000000-0008-0000-1C00-000004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04800"/>
          <a:ext cx="3333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0">
    <tabColor indexed="14"/>
  </sheetPr>
  <dimension ref="A1:U55"/>
  <sheetViews>
    <sheetView workbookViewId="0">
      <selection activeCell="E10" sqref="E10:E11"/>
    </sheetView>
  </sheetViews>
  <sheetFormatPr baseColWidth="10" defaultRowHeight="12" x14ac:dyDescent="0.2"/>
  <cols>
    <col min="1" max="1" width="3.375" style="2" customWidth="1"/>
    <col min="2" max="2" width="37.5" style="2" customWidth="1"/>
    <col min="3" max="4" width="10.625" style="2" customWidth="1"/>
    <col min="5" max="5" width="10.125" style="2" customWidth="1"/>
    <col min="6" max="6" width="9.625" style="2" customWidth="1"/>
    <col min="7" max="7" width="10.25" style="2" customWidth="1"/>
    <col min="8" max="8" width="6.75" style="2" customWidth="1"/>
    <col min="9" max="9" width="8" style="2" customWidth="1"/>
    <col min="10" max="10" width="7.625" style="2" customWidth="1"/>
    <col min="11" max="11" width="7.375" style="2" customWidth="1"/>
    <col min="12" max="12" width="8.625" style="2" customWidth="1"/>
    <col min="13" max="13" width="8.375" style="2" customWidth="1"/>
    <col min="14" max="14" width="7.125" style="2" customWidth="1"/>
    <col min="15" max="16384" width="11" style="2"/>
  </cols>
  <sheetData>
    <row r="1" spans="1:21" ht="105.75" customHeight="1" x14ac:dyDescent="0.2">
      <c r="A1" s="1"/>
      <c r="B1" s="1"/>
      <c r="C1" s="1"/>
      <c r="D1" s="1"/>
      <c r="E1" s="1"/>
      <c r="F1" s="1"/>
      <c r="G1" s="1"/>
    </row>
    <row r="2" spans="1:21" ht="18" customHeight="1" x14ac:dyDescent="0.2">
      <c r="A2" s="222" t="s">
        <v>0</v>
      </c>
      <c r="B2" s="222"/>
      <c r="C2" s="3" t="s">
        <v>1</v>
      </c>
      <c r="D2" s="220" t="s">
        <v>2</v>
      </c>
      <c r="E2" s="221"/>
      <c r="F2" s="3" t="s">
        <v>3</v>
      </c>
      <c r="G2" s="4">
        <f>IF(YEAR(D6)&lt;&gt;YEAR(E6),CONCATENATE(YEAR(D6)," - ",YEAR(E6)),YEAR(D6))</f>
        <v>2013</v>
      </c>
      <c r="H2" s="5"/>
    </row>
    <row r="3" spans="1:21" ht="12" customHeight="1" x14ac:dyDescent="0.2">
      <c r="A3" s="227"/>
      <c r="B3" s="228"/>
      <c r="C3" s="1"/>
      <c r="D3" s="6" t="s">
        <v>4</v>
      </c>
      <c r="E3" s="1"/>
      <c r="F3" s="1"/>
      <c r="G3" s="1"/>
      <c r="H3" s="7"/>
    </row>
    <row r="4" spans="1:21" ht="18" customHeight="1" x14ac:dyDescent="0.2">
      <c r="A4" s="229"/>
      <c r="B4" s="230"/>
      <c r="C4" s="8" t="s">
        <v>5</v>
      </c>
      <c r="D4" s="223" t="s">
        <v>6</v>
      </c>
      <c r="E4" s="224"/>
      <c r="F4" s="8" t="s">
        <v>7</v>
      </c>
      <c r="G4" s="4" t="s">
        <v>8</v>
      </c>
      <c r="H4" s="9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21" ht="12" customHeight="1" x14ac:dyDescent="0.2">
      <c r="A5" s="229"/>
      <c r="B5" s="230"/>
      <c r="C5" s="11"/>
      <c r="D5" s="12"/>
      <c r="E5" s="13"/>
      <c r="F5" s="14"/>
      <c r="G5" s="15"/>
      <c r="H5" s="9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21" ht="18" customHeight="1" x14ac:dyDescent="0.2">
      <c r="A6" s="229"/>
      <c r="B6" s="230"/>
      <c r="C6" s="8" t="s">
        <v>9</v>
      </c>
      <c r="D6" s="16">
        <v>41486</v>
      </c>
      <c r="E6" s="16">
        <v>41493</v>
      </c>
      <c r="F6" s="8" t="s">
        <v>10</v>
      </c>
      <c r="G6" s="62">
        <f>IF(D6="","0",(E6-D6)+1)</f>
        <v>8</v>
      </c>
    </row>
    <row r="7" spans="1:21" ht="12" customHeight="1" x14ac:dyDescent="0.2">
      <c r="A7" s="231"/>
      <c r="B7" s="232"/>
      <c r="C7" s="17"/>
      <c r="D7" s="18" t="s">
        <v>11</v>
      </c>
      <c r="E7" s="18" t="s">
        <v>12</v>
      </c>
      <c r="F7" s="12"/>
      <c r="G7" s="19"/>
      <c r="H7" s="20"/>
    </row>
    <row r="8" spans="1:21" ht="18" customHeight="1" x14ac:dyDescent="0.2">
      <c r="A8" s="1"/>
      <c r="B8" s="21" t="s">
        <v>13</v>
      </c>
      <c r="C8" s="22"/>
      <c r="D8" s="23" t="s">
        <v>14</v>
      </c>
      <c r="E8" s="24">
        <v>3</v>
      </c>
      <c r="F8" s="23" t="s">
        <v>15</v>
      </c>
      <c r="G8" s="25">
        <v>5</v>
      </c>
    </row>
    <row r="9" spans="1:21" ht="12" customHeight="1" thickBot="1" x14ac:dyDescent="0.25">
      <c r="A9" s="1"/>
      <c r="B9" s="1"/>
      <c r="C9" s="1"/>
      <c r="D9" s="1"/>
      <c r="E9" s="1"/>
      <c r="F9" s="1"/>
      <c r="G9" s="1"/>
      <c r="U9" s="10"/>
    </row>
    <row r="10" spans="1:21" ht="13.5" customHeight="1" x14ac:dyDescent="0.2">
      <c r="A10" s="237" t="s">
        <v>16</v>
      </c>
      <c r="B10" s="239" t="s">
        <v>17</v>
      </c>
      <c r="C10" s="26" t="s">
        <v>18</v>
      </c>
      <c r="D10" s="27" t="s">
        <v>19</v>
      </c>
      <c r="E10" s="408" t="s">
        <v>113</v>
      </c>
      <c r="F10" s="26" t="s">
        <v>20</v>
      </c>
      <c r="G10" s="28" t="s">
        <v>21</v>
      </c>
      <c r="H10" s="225"/>
      <c r="I10" s="226"/>
      <c r="J10" s="226"/>
      <c r="K10" s="226"/>
      <c r="L10" s="30"/>
      <c r="M10" s="226"/>
      <c r="N10" s="226"/>
      <c r="U10" s="10"/>
    </row>
    <row r="11" spans="1:21" ht="13.5" customHeight="1" thickBot="1" x14ac:dyDescent="0.25">
      <c r="A11" s="238"/>
      <c r="B11" s="240"/>
      <c r="C11" s="31" t="s">
        <v>22</v>
      </c>
      <c r="D11" s="32" t="s">
        <v>23</v>
      </c>
      <c r="E11" s="409"/>
      <c r="F11" s="33" t="s">
        <v>24</v>
      </c>
      <c r="G11" s="34" t="s">
        <v>25</v>
      </c>
      <c r="H11" s="30"/>
      <c r="I11" s="30"/>
      <c r="J11" s="30"/>
      <c r="K11" s="30"/>
      <c r="M11" s="30"/>
      <c r="N11" s="30"/>
      <c r="U11" s="10"/>
    </row>
    <row r="12" spans="1:21" ht="18" customHeight="1" thickBot="1" x14ac:dyDescent="0.25">
      <c r="A12" s="35">
        <v>1</v>
      </c>
      <c r="B12" s="36" t="s">
        <v>26</v>
      </c>
      <c r="C12" s="37"/>
      <c r="D12" s="38"/>
      <c r="E12" s="38"/>
      <c r="F12" s="38" t="str">
        <f t="shared" ref="F12:F45" si="0">IF(B12="","",IF(E12="","",IF(C12&gt;=$C$46,IF(C12&lt;$D$46,1,""),"")))</f>
        <v/>
      </c>
      <c r="G12" s="39" t="str">
        <f t="shared" ref="G12:G45" si="1">IF(B12="","",IF(E12="","",IF(C12&gt;=$C$47,IF(C12&lt;$D$47,1,""),"")))</f>
        <v/>
      </c>
      <c r="H12" s="40"/>
      <c r="I12" s="30"/>
      <c r="J12" s="30"/>
      <c r="K12" s="30"/>
      <c r="L12" s="30"/>
      <c r="M12" s="30"/>
      <c r="N12" s="30"/>
      <c r="U12" s="10"/>
    </row>
    <row r="13" spans="1:21" ht="18" customHeight="1" thickBot="1" x14ac:dyDescent="0.25">
      <c r="A13" s="41">
        <f t="shared" ref="A13:A45" si="2">1+A12</f>
        <v>2</v>
      </c>
      <c r="B13" s="42" t="s">
        <v>27</v>
      </c>
      <c r="C13" s="43">
        <v>37977</v>
      </c>
      <c r="D13" s="44">
        <v>1226</v>
      </c>
      <c r="E13" s="44" t="s">
        <v>103</v>
      </c>
      <c r="F13" s="38">
        <f t="shared" si="0"/>
        <v>1</v>
      </c>
      <c r="G13" s="39" t="str">
        <f t="shared" si="1"/>
        <v/>
      </c>
      <c r="H13" s="40"/>
      <c r="I13" s="30"/>
      <c r="J13" s="30"/>
      <c r="K13" s="30"/>
      <c r="L13" s="30"/>
      <c r="M13" s="30"/>
      <c r="N13" s="30"/>
      <c r="U13" s="10"/>
    </row>
    <row r="14" spans="1:21" ht="18" customHeight="1" thickBot="1" x14ac:dyDescent="0.25">
      <c r="A14" s="41">
        <f t="shared" si="2"/>
        <v>3</v>
      </c>
      <c r="B14" s="46" t="s">
        <v>111</v>
      </c>
      <c r="C14" s="43">
        <v>34928</v>
      </c>
      <c r="D14" s="47" t="s">
        <v>28</v>
      </c>
      <c r="E14" s="218"/>
      <c r="F14" s="38" t="str">
        <f t="shared" si="0"/>
        <v/>
      </c>
      <c r="G14" s="39" t="str">
        <f t="shared" si="1"/>
        <v/>
      </c>
      <c r="H14" s="40"/>
      <c r="I14" s="30"/>
      <c r="J14" s="30"/>
      <c r="K14" s="30"/>
      <c r="L14" s="30"/>
      <c r="M14" s="30"/>
      <c r="N14" s="30"/>
      <c r="U14" s="10"/>
    </row>
    <row r="15" spans="1:21" ht="18" customHeight="1" thickBot="1" x14ac:dyDescent="0.25">
      <c r="A15" s="41">
        <f t="shared" si="2"/>
        <v>4</v>
      </c>
      <c r="B15" s="46" t="s">
        <v>29</v>
      </c>
      <c r="C15" s="43">
        <v>36891</v>
      </c>
      <c r="D15" s="47" t="s">
        <v>30</v>
      </c>
      <c r="E15" s="47"/>
      <c r="F15" s="38" t="str">
        <f t="shared" si="0"/>
        <v/>
      </c>
      <c r="G15" s="39" t="str">
        <f t="shared" si="1"/>
        <v/>
      </c>
      <c r="H15" s="40"/>
      <c r="I15" s="30"/>
      <c r="J15" s="30"/>
      <c r="K15" s="30"/>
      <c r="L15" s="30"/>
      <c r="M15" s="30"/>
      <c r="N15" s="30"/>
      <c r="U15" s="10"/>
    </row>
    <row r="16" spans="1:21" ht="18" customHeight="1" thickBot="1" x14ac:dyDescent="0.25">
      <c r="A16" s="41">
        <f t="shared" si="2"/>
        <v>5</v>
      </c>
      <c r="B16" s="42" t="s">
        <v>31</v>
      </c>
      <c r="C16" s="43">
        <v>36389</v>
      </c>
      <c r="D16" s="44">
        <v>1226</v>
      </c>
      <c r="E16" s="44" t="s">
        <v>103</v>
      </c>
      <c r="F16" s="38" t="str">
        <f t="shared" si="0"/>
        <v/>
      </c>
      <c r="G16" s="39">
        <f t="shared" si="1"/>
        <v>1</v>
      </c>
      <c r="H16" s="40"/>
      <c r="I16" s="30"/>
      <c r="J16" s="30"/>
      <c r="K16" s="30"/>
      <c r="L16" s="30"/>
      <c r="M16" s="30"/>
      <c r="N16" s="30"/>
      <c r="U16" s="10"/>
    </row>
    <row r="17" spans="1:21" ht="18" customHeight="1" thickBot="1" x14ac:dyDescent="0.25">
      <c r="A17" s="41">
        <f t="shared" si="2"/>
        <v>6</v>
      </c>
      <c r="B17" s="46" t="s">
        <v>32</v>
      </c>
      <c r="C17" s="48">
        <v>40179</v>
      </c>
      <c r="D17" s="44">
        <v>1225</v>
      </c>
      <c r="E17" s="44" t="s">
        <v>103</v>
      </c>
      <c r="F17" s="38" t="str">
        <f t="shared" si="0"/>
        <v/>
      </c>
      <c r="G17" s="39" t="str">
        <f t="shared" si="1"/>
        <v/>
      </c>
      <c r="H17" s="40"/>
      <c r="I17" s="30"/>
      <c r="J17" s="30"/>
      <c r="K17" s="30"/>
      <c r="L17" s="30"/>
      <c r="M17" s="30"/>
      <c r="N17" s="30"/>
      <c r="U17" s="10"/>
    </row>
    <row r="18" spans="1:21" ht="18" customHeight="1" thickBot="1" x14ac:dyDescent="0.25">
      <c r="A18" s="41">
        <f t="shared" si="2"/>
        <v>7</v>
      </c>
      <c r="B18" s="46" t="s">
        <v>33</v>
      </c>
      <c r="C18" s="48">
        <v>33833</v>
      </c>
      <c r="D18" s="44">
        <v>1234</v>
      </c>
      <c r="E18" s="44" t="s">
        <v>103</v>
      </c>
      <c r="F18" s="38" t="str">
        <f t="shared" si="0"/>
        <v/>
      </c>
      <c r="G18" s="39" t="str">
        <f t="shared" si="1"/>
        <v/>
      </c>
      <c r="H18" s="40"/>
      <c r="I18" s="30"/>
      <c r="J18" s="30"/>
      <c r="K18" s="30"/>
      <c r="L18" s="30"/>
      <c r="M18" s="30"/>
      <c r="N18" s="30"/>
      <c r="U18" s="10"/>
    </row>
    <row r="19" spans="1:21" ht="18" customHeight="1" thickBot="1" x14ac:dyDescent="0.25">
      <c r="A19" s="41">
        <f t="shared" si="2"/>
        <v>8</v>
      </c>
      <c r="B19" s="46" t="s">
        <v>34</v>
      </c>
      <c r="C19" s="43">
        <v>35967</v>
      </c>
      <c r="D19" s="47">
        <v>1010</v>
      </c>
      <c r="E19" s="44"/>
      <c r="F19" s="38" t="str">
        <f t="shared" si="0"/>
        <v/>
      </c>
      <c r="G19" s="39" t="str">
        <f t="shared" si="1"/>
        <v/>
      </c>
      <c r="H19" s="40"/>
      <c r="I19" s="30"/>
      <c r="J19" s="30"/>
      <c r="K19" s="30"/>
      <c r="L19" s="30"/>
      <c r="M19" s="30"/>
      <c r="N19" s="30"/>
      <c r="U19" s="10"/>
    </row>
    <row r="20" spans="1:21" ht="18" customHeight="1" thickBot="1" x14ac:dyDescent="0.25">
      <c r="A20" s="41">
        <v>9</v>
      </c>
      <c r="B20" s="46" t="s">
        <v>35</v>
      </c>
      <c r="C20" s="43">
        <v>33778</v>
      </c>
      <c r="D20" s="47">
        <v>1983</v>
      </c>
      <c r="E20" s="44"/>
      <c r="F20" s="38" t="str">
        <f t="shared" si="0"/>
        <v/>
      </c>
      <c r="G20" s="39" t="str">
        <f t="shared" si="1"/>
        <v/>
      </c>
      <c r="H20" s="40"/>
      <c r="I20" s="30"/>
      <c r="J20" s="30"/>
      <c r="K20" s="30"/>
      <c r="L20" s="30"/>
      <c r="M20" s="30"/>
      <c r="N20" s="30"/>
      <c r="U20" s="10"/>
    </row>
    <row r="21" spans="1:21" ht="18" customHeight="1" thickBot="1" x14ac:dyDescent="0.25">
      <c r="A21" s="41">
        <f t="shared" si="2"/>
        <v>10</v>
      </c>
      <c r="B21" s="46" t="s">
        <v>36</v>
      </c>
      <c r="C21" s="43">
        <v>36689</v>
      </c>
      <c r="D21" s="47" t="s">
        <v>37</v>
      </c>
      <c r="E21" s="44"/>
      <c r="F21" s="38" t="str">
        <f t="shared" si="0"/>
        <v/>
      </c>
      <c r="G21" s="39" t="str">
        <f t="shared" si="1"/>
        <v/>
      </c>
      <c r="H21" s="40"/>
      <c r="I21" s="30"/>
      <c r="J21" s="30"/>
      <c r="K21" s="30"/>
      <c r="L21" s="30"/>
      <c r="M21" s="30"/>
      <c r="N21" s="30"/>
      <c r="U21" s="10"/>
    </row>
    <row r="22" spans="1:21" ht="18" customHeight="1" thickBot="1" x14ac:dyDescent="0.25">
      <c r="A22" s="41">
        <f t="shared" si="2"/>
        <v>11</v>
      </c>
      <c r="B22" s="46" t="s">
        <v>112</v>
      </c>
      <c r="C22" s="48">
        <v>37621</v>
      </c>
      <c r="D22" s="47" t="s">
        <v>38</v>
      </c>
      <c r="E22" s="44"/>
      <c r="F22" s="38" t="str">
        <f t="shared" si="0"/>
        <v/>
      </c>
      <c r="G22" s="39" t="str">
        <f t="shared" si="1"/>
        <v/>
      </c>
      <c r="H22" s="40"/>
      <c r="I22" s="30"/>
      <c r="J22" s="30"/>
      <c r="K22" s="30"/>
      <c r="L22" s="30"/>
      <c r="M22" s="30"/>
      <c r="N22" s="30"/>
      <c r="U22" s="10"/>
    </row>
    <row r="23" spans="1:21" ht="18" customHeight="1" thickBot="1" x14ac:dyDescent="0.25">
      <c r="A23" s="41">
        <f t="shared" si="2"/>
        <v>12</v>
      </c>
      <c r="B23" s="46" t="s">
        <v>39</v>
      </c>
      <c r="C23" s="48">
        <v>38353</v>
      </c>
      <c r="D23" s="47" t="s">
        <v>40</v>
      </c>
      <c r="E23" s="44"/>
      <c r="F23" s="38" t="str">
        <f t="shared" si="0"/>
        <v/>
      </c>
      <c r="G23" s="39" t="str">
        <f t="shared" si="1"/>
        <v/>
      </c>
      <c r="H23" s="40"/>
      <c r="I23" s="30"/>
      <c r="J23" s="30"/>
      <c r="K23" s="30"/>
      <c r="L23" s="30"/>
      <c r="M23" s="30"/>
      <c r="N23" s="30"/>
      <c r="U23" s="10"/>
    </row>
    <row r="24" spans="1:21" ht="18" customHeight="1" thickBot="1" x14ac:dyDescent="0.25">
      <c r="A24" s="41">
        <f t="shared" si="2"/>
        <v>13</v>
      </c>
      <c r="B24" s="42"/>
      <c r="C24" s="43"/>
      <c r="D24" s="44"/>
      <c r="E24" s="44"/>
      <c r="F24" s="38" t="str">
        <f t="shared" si="0"/>
        <v/>
      </c>
      <c r="G24" s="39" t="str">
        <f t="shared" si="1"/>
        <v/>
      </c>
      <c r="H24" s="40"/>
      <c r="I24" s="30"/>
      <c r="J24" s="30"/>
      <c r="K24" s="30"/>
      <c r="L24" s="30"/>
      <c r="M24" s="30"/>
      <c r="N24" s="30"/>
      <c r="U24" s="10"/>
    </row>
    <row r="25" spans="1:21" ht="18" customHeight="1" thickBot="1" x14ac:dyDescent="0.25">
      <c r="A25" s="41">
        <f t="shared" si="2"/>
        <v>14</v>
      </c>
      <c r="B25" s="49" t="s">
        <v>41</v>
      </c>
      <c r="C25" s="43"/>
      <c r="D25" s="44"/>
      <c r="E25" s="44"/>
      <c r="F25" s="38" t="str">
        <f t="shared" si="0"/>
        <v/>
      </c>
      <c r="G25" s="39" t="str">
        <f t="shared" si="1"/>
        <v/>
      </c>
      <c r="H25" s="40"/>
      <c r="I25" s="30"/>
      <c r="J25" s="30"/>
      <c r="K25" s="30"/>
      <c r="L25" s="30"/>
      <c r="M25" s="30"/>
      <c r="N25" s="30"/>
      <c r="U25" s="10"/>
    </row>
    <row r="26" spans="1:21" ht="18" customHeight="1" thickBot="1" x14ac:dyDescent="0.25">
      <c r="A26" s="41">
        <f t="shared" si="2"/>
        <v>15</v>
      </c>
      <c r="B26" s="42" t="s">
        <v>42</v>
      </c>
      <c r="C26" s="43">
        <v>35796</v>
      </c>
      <c r="D26" s="44">
        <v>1251</v>
      </c>
      <c r="E26" s="44" t="s">
        <v>103</v>
      </c>
      <c r="F26" s="38" t="str">
        <f t="shared" si="0"/>
        <v/>
      </c>
      <c r="G26" s="39">
        <f t="shared" si="1"/>
        <v>1</v>
      </c>
      <c r="H26" s="40"/>
      <c r="I26" s="30"/>
      <c r="J26" s="30"/>
      <c r="K26" s="30"/>
      <c r="L26" s="30"/>
      <c r="M26" s="30"/>
      <c r="N26" s="30"/>
      <c r="U26" s="10"/>
    </row>
    <row r="27" spans="1:21" ht="18" customHeight="1" thickBot="1" x14ac:dyDescent="0.25">
      <c r="A27" s="41">
        <f t="shared" si="2"/>
        <v>16</v>
      </c>
      <c r="B27" s="42" t="s">
        <v>43</v>
      </c>
      <c r="C27" s="43">
        <v>37174</v>
      </c>
      <c r="D27" s="44">
        <v>1251</v>
      </c>
      <c r="E27" s="44" t="s">
        <v>103</v>
      </c>
      <c r="F27" s="38">
        <f t="shared" si="0"/>
        <v>1</v>
      </c>
      <c r="G27" s="39" t="str">
        <f t="shared" si="1"/>
        <v/>
      </c>
      <c r="H27" s="40"/>
      <c r="I27" s="30"/>
      <c r="J27" s="30"/>
      <c r="K27" s="30"/>
      <c r="L27" s="30"/>
      <c r="M27" s="30"/>
      <c r="N27" s="30"/>
      <c r="U27" s="10"/>
    </row>
    <row r="28" spans="1:21" ht="18" customHeight="1" thickBot="1" x14ac:dyDescent="0.25">
      <c r="A28" s="41">
        <f t="shared" si="2"/>
        <v>17</v>
      </c>
      <c r="B28" s="42" t="s">
        <v>106</v>
      </c>
      <c r="C28" s="43">
        <v>35276</v>
      </c>
      <c r="D28" s="218">
        <v>1251</v>
      </c>
      <c r="E28" s="218" t="s">
        <v>103</v>
      </c>
      <c r="F28" s="38" t="str">
        <f t="shared" ref="F28" si="3">IF(B28="","",IF(E28="","",IF(C28&gt;=$C$46,IF(C28&lt;$D$46,1,""),"")))</f>
        <v/>
      </c>
      <c r="G28" s="219">
        <f t="shared" ref="G28" si="4">IF(B28="","",IF(E28="","",IF(C28&gt;=$C$47,IF(C28&lt;$D$47,1,""),"")))</f>
        <v>1</v>
      </c>
      <c r="H28" s="40"/>
      <c r="I28" s="30"/>
      <c r="J28" s="30"/>
      <c r="K28" s="30"/>
      <c r="L28" s="30"/>
      <c r="M28" s="30"/>
      <c r="N28" s="30"/>
      <c r="U28" s="10"/>
    </row>
    <row r="29" spans="1:21" ht="18" customHeight="1" thickBot="1" x14ac:dyDescent="0.25">
      <c r="A29" s="41">
        <f t="shared" si="2"/>
        <v>18</v>
      </c>
      <c r="B29" s="42"/>
      <c r="C29" s="43"/>
      <c r="D29" s="44"/>
      <c r="E29" s="44"/>
      <c r="F29" s="38"/>
      <c r="G29" s="39"/>
      <c r="H29" s="40"/>
      <c r="I29" s="30"/>
      <c r="J29" s="30"/>
      <c r="K29" s="30"/>
      <c r="L29" s="30"/>
      <c r="M29" s="30"/>
      <c r="N29" s="30"/>
      <c r="U29" s="10"/>
    </row>
    <row r="30" spans="1:21" ht="18" customHeight="1" thickBot="1" x14ac:dyDescent="0.25">
      <c r="A30" s="41">
        <f t="shared" si="2"/>
        <v>19</v>
      </c>
      <c r="B30" s="42"/>
      <c r="C30" s="43"/>
      <c r="D30" s="44"/>
      <c r="E30" s="44"/>
      <c r="F30" s="38"/>
      <c r="G30" s="39"/>
      <c r="H30" s="40"/>
      <c r="I30" s="30"/>
      <c r="J30" s="30"/>
      <c r="K30" s="30"/>
      <c r="L30" s="30"/>
      <c r="M30" s="30"/>
      <c r="N30" s="30"/>
      <c r="U30" s="10"/>
    </row>
    <row r="31" spans="1:21" ht="18" customHeight="1" thickBot="1" x14ac:dyDescent="0.25">
      <c r="A31" s="41">
        <f t="shared" si="2"/>
        <v>20</v>
      </c>
      <c r="B31" s="42"/>
      <c r="C31" s="43"/>
      <c r="D31" s="44"/>
      <c r="E31" s="44"/>
      <c r="F31" s="38" t="str">
        <f t="shared" si="0"/>
        <v/>
      </c>
      <c r="G31" s="39" t="str">
        <f t="shared" si="1"/>
        <v/>
      </c>
      <c r="H31" s="40"/>
      <c r="I31" s="30"/>
      <c r="J31" s="30"/>
      <c r="K31" s="30"/>
      <c r="L31" s="30"/>
      <c r="M31" s="30"/>
      <c r="N31" s="30"/>
      <c r="U31" s="10"/>
    </row>
    <row r="32" spans="1:21" ht="18" customHeight="1" thickBot="1" x14ac:dyDescent="0.25">
      <c r="A32" s="41">
        <f t="shared" si="2"/>
        <v>21</v>
      </c>
      <c r="B32" s="42"/>
      <c r="C32" s="43"/>
      <c r="D32" s="44"/>
      <c r="E32" s="44"/>
      <c r="F32" s="38" t="str">
        <f t="shared" si="0"/>
        <v/>
      </c>
      <c r="G32" s="39" t="str">
        <f t="shared" si="1"/>
        <v/>
      </c>
      <c r="H32" s="40"/>
      <c r="I32" s="30"/>
      <c r="J32" s="30"/>
      <c r="K32" s="30"/>
      <c r="L32" s="30"/>
      <c r="M32" s="30"/>
      <c r="N32" s="30"/>
      <c r="U32" s="10"/>
    </row>
    <row r="33" spans="1:21" ht="18" customHeight="1" thickBot="1" x14ac:dyDescent="0.25">
      <c r="A33" s="41">
        <f t="shared" si="2"/>
        <v>22</v>
      </c>
      <c r="B33" s="42"/>
      <c r="C33" s="43"/>
      <c r="D33" s="44"/>
      <c r="E33" s="44"/>
      <c r="F33" s="38" t="str">
        <f t="shared" si="0"/>
        <v/>
      </c>
      <c r="G33" s="39" t="str">
        <f t="shared" si="1"/>
        <v/>
      </c>
      <c r="H33" s="40"/>
      <c r="I33" s="30"/>
      <c r="J33" s="30"/>
      <c r="K33" s="30"/>
      <c r="L33" s="30"/>
      <c r="M33" s="30"/>
      <c r="N33" s="30"/>
      <c r="U33" s="10"/>
    </row>
    <row r="34" spans="1:21" ht="18" customHeight="1" thickBot="1" x14ac:dyDescent="0.25">
      <c r="A34" s="41">
        <f t="shared" si="2"/>
        <v>23</v>
      </c>
      <c r="B34" s="42"/>
      <c r="C34" s="43"/>
      <c r="D34" s="44"/>
      <c r="E34" s="44"/>
      <c r="F34" s="38" t="str">
        <f t="shared" si="0"/>
        <v/>
      </c>
      <c r="G34" s="39" t="str">
        <f t="shared" si="1"/>
        <v/>
      </c>
      <c r="H34" s="40"/>
      <c r="I34" s="30"/>
      <c r="J34" s="30"/>
      <c r="K34" s="30"/>
      <c r="L34" s="30"/>
      <c r="M34" s="30"/>
      <c r="N34" s="30"/>
      <c r="U34" s="10"/>
    </row>
    <row r="35" spans="1:21" ht="18" customHeight="1" thickBot="1" x14ac:dyDescent="0.25">
      <c r="A35" s="41">
        <f t="shared" si="2"/>
        <v>24</v>
      </c>
      <c r="B35" s="42"/>
      <c r="C35" s="43"/>
      <c r="D35" s="44"/>
      <c r="E35" s="44"/>
      <c r="F35" s="38" t="str">
        <f t="shared" si="0"/>
        <v/>
      </c>
      <c r="G35" s="39" t="str">
        <f t="shared" si="1"/>
        <v/>
      </c>
      <c r="H35" s="40"/>
      <c r="I35" s="30"/>
      <c r="J35" s="30"/>
      <c r="K35" s="30"/>
      <c r="L35" s="30"/>
      <c r="M35" s="30"/>
      <c r="N35" s="30"/>
      <c r="U35" s="10"/>
    </row>
    <row r="36" spans="1:21" ht="18" customHeight="1" thickBot="1" x14ac:dyDescent="0.25">
      <c r="A36" s="41">
        <f t="shared" si="2"/>
        <v>25</v>
      </c>
      <c r="B36" s="42"/>
      <c r="C36" s="43"/>
      <c r="D36" s="44"/>
      <c r="E36" s="44"/>
      <c r="F36" s="38" t="str">
        <f t="shared" si="0"/>
        <v/>
      </c>
      <c r="G36" s="39" t="str">
        <f t="shared" si="1"/>
        <v/>
      </c>
      <c r="H36" s="40"/>
      <c r="I36" s="30"/>
      <c r="J36" s="30"/>
      <c r="K36" s="30"/>
      <c r="L36" s="30"/>
      <c r="M36" s="30"/>
      <c r="N36" s="30"/>
      <c r="U36" s="10"/>
    </row>
    <row r="37" spans="1:21" ht="18" customHeight="1" thickBot="1" x14ac:dyDescent="0.25">
      <c r="A37" s="41">
        <f t="shared" si="2"/>
        <v>26</v>
      </c>
      <c r="B37" s="42"/>
      <c r="C37" s="43"/>
      <c r="D37" s="44"/>
      <c r="E37" s="44"/>
      <c r="F37" s="38" t="str">
        <f t="shared" si="0"/>
        <v/>
      </c>
      <c r="G37" s="39" t="str">
        <f t="shared" si="1"/>
        <v/>
      </c>
      <c r="H37" s="40"/>
      <c r="I37" s="30"/>
      <c r="J37" s="30"/>
      <c r="K37" s="30"/>
      <c r="L37" s="30"/>
      <c r="M37" s="30"/>
      <c r="N37" s="30"/>
      <c r="U37" s="10"/>
    </row>
    <row r="38" spans="1:21" ht="18" customHeight="1" thickBot="1" x14ac:dyDescent="0.25">
      <c r="A38" s="41">
        <f t="shared" si="2"/>
        <v>27</v>
      </c>
      <c r="B38" s="42"/>
      <c r="C38" s="43"/>
      <c r="D38" s="44"/>
      <c r="E38" s="44"/>
      <c r="F38" s="38" t="str">
        <f t="shared" si="0"/>
        <v/>
      </c>
      <c r="G38" s="39" t="str">
        <f t="shared" si="1"/>
        <v/>
      </c>
      <c r="H38" s="40"/>
      <c r="I38" s="30"/>
      <c r="J38" s="30"/>
      <c r="K38" s="30"/>
      <c r="L38" s="30"/>
      <c r="M38" s="30"/>
      <c r="N38" s="30"/>
      <c r="U38" s="10"/>
    </row>
    <row r="39" spans="1:21" ht="18" customHeight="1" thickBot="1" x14ac:dyDescent="0.25">
      <c r="A39" s="41">
        <f t="shared" si="2"/>
        <v>28</v>
      </c>
      <c r="B39" s="42"/>
      <c r="C39" s="43"/>
      <c r="D39" s="44"/>
      <c r="E39" s="44"/>
      <c r="F39" s="38" t="str">
        <f t="shared" si="0"/>
        <v/>
      </c>
      <c r="G39" s="39" t="str">
        <f t="shared" si="1"/>
        <v/>
      </c>
      <c r="H39" s="40"/>
      <c r="I39" s="30"/>
      <c r="J39" s="30"/>
      <c r="K39" s="30"/>
      <c r="L39" s="30"/>
      <c r="M39" s="30"/>
      <c r="N39" s="30"/>
      <c r="U39" s="10"/>
    </row>
    <row r="40" spans="1:21" ht="18" customHeight="1" thickBot="1" x14ac:dyDescent="0.25">
      <c r="A40" s="41">
        <f t="shared" si="2"/>
        <v>29</v>
      </c>
      <c r="B40" s="42"/>
      <c r="C40" s="43"/>
      <c r="D40" s="44"/>
      <c r="E40" s="44"/>
      <c r="F40" s="38" t="str">
        <f t="shared" si="0"/>
        <v/>
      </c>
      <c r="G40" s="39" t="str">
        <f t="shared" si="1"/>
        <v/>
      </c>
      <c r="H40" s="40"/>
      <c r="I40" s="30"/>
      <c r="J40" s="30"/>
      <c r="K40" s="30"/>
      <c r="L40" s="30"/>
      <c r="M40" s="30"/>
      <c r="N40" s="30"/>
      <c r="U40" s="10"/>
    </row>
    <row r="41" spans="1:21" ht="18" customHeight="1" thickBot="1" x14ac:dyDescent="0.25">
      <c r="A41" s="41">
        <f t="shared" si="2"/>
        <v>30</v>
      </c>
      <c r="B41" s="42"/>
      <c r="C41" s="43"/>
      <c r="D41" s="44"/>
      <c r="E41" s="44"/>
      <c r="F41" s="38" t="str">
        <f t="shared" si="0"/>
        <v/>
      </c>
      <c r="G41" s="39" t="str">
        <f t="shared" si="1"/>
        <v/>
      </c>
      <c r="H41" s="40"/>
      <c r="I41" s="30"/>
      <c r="J41" s="30"/>
      <c r="K41" s="30"/>
      <c r="L41" s="30"/>
      <c r="M41" s="30"/>
      <c r="N41" s="30"/>
      <c r="U41" s="10"/>
    </row>
    <row r="42" spans="1:21" ht="18" customHeight="1" thickBot="1" x14ac:dyDescent="0.25">
      <c r="A42" s="41">
        <f t="shared" si="2"/>
        <v>31</v>
      </c>
      <c r="B42" s="42"/>
      <c r="C42" s="43"/>
      <c r="D42" s="44"/>
      <c r="E42" s="44"/>
      <c r="F42" s="38" t="str">
        <f t="shared" si="0"/>
        <v/>
      </c>
      <c r="G42" s="39" t="str">
        <f t="shared" si="1"/>
        <v/>
      </c>
      <c r="H42" s="40"/>
      <c r="I42" s="30"/>
      <c r="J42" s="30"/>
      <c r="K42" s="30"/>
      <c r="L42" s="30"/>
      <c r="M42" s="30"/>
      <c r="N42" s="30"/>
      <c r="U42" s="10"/>
    </row>
    <row r="43" spans="1:21" ht="18" customHeight="1" thickBot="1" x14ac:dyDescent="0.25">
      <c r="A43" s="41">
        <f t="shared" si="2"/>
        <v>32</v>
      </c>
      <c r="B43" s="42"/>
      <c r="C43" s="43"/>
      <c r="D43" s="50"/>
      <c r="E43" s="44"/>
      <c r="F43" s="38" t="str">
        <f t="shared" si="0"/>
        <v/>
      </c>
      <c r="G43" s="39" t="str">
        <f t="shared" si="1"/>
        <v/>
      </c>
      <c r="H43" s="40"/>
      <c r="I43" s="30"/>
      <c r="J43" s="30"/>
      <c r="K43" s="30"/>
      <c r="L43" s="30"/>
      <c r="M43" s="30"/>
      <c r="N43" s="30"/>
      <c r="U43" s="10"/>
    </row>
    <row r="44" spans="1:21" ht="18" customHeight="1" thickBot="1" x14ac:dyDescent="0.25">
      <c r="A44" s="41">
        <f t="shared" si="2"/>
        <v>33</v>
      </c>
      <c r="B44" s="42"/>
      <c r="C44" s="43"/>
      <c r="D44" s="50"/>
      <c r="E44" s="44"/>
      <c r="F44" s="38" t="str">
        <f t="shared" si="0"/>
        <v/>
      </c>
      <c r="G44" s="39" t="str">
        <f t="shared" si="1"/>
        <v/>
      </c>
      <c r="H44" s="40"/>
      <c r="I44" s="29"/>
      <c r="J44" s="29"/>
      <c r="K44" s="29"/>
      <c r="L44" s="29"/>
      <c r="M44" s="29"/>
      <c r="N44" s="30"/>
      <c r="U44" s="10"/>
    </row>
    <row r="45" spans="1:21" ht="18" customHeight="1" thickBot="1" x14ac:dyDescent="0.25">
      <c r="A45" s="51">
        <f t="shared" si="2"/>
        <v>34</v>
      </c>
      <c r="B45" s="52"/>
      <c r="C45" s="53"/>
      <c r="D45" s="54"/>
      <c r="E45" s="55"/>
      <c r="F45" s="38" t="str">
        <f t="shared" si="0"/>
        <v/>
      </c>
      <c r="G45" s="39" t="str">
        <f t="shared" si="1"/>
        <v/>
      </c>
      <c r="H45" s="40"/>
      <c r="I45" s="29"/>
      <c r="J45" s="29"/>
      <c r="K45" s="29"/>
      <c r="L45" s="29"/>
      <c r="M45" s="29"/>
      <c r="N45" s="30"/>
      <c r="U45" s="10"/>
    </row>
    <row r="46" spans="1:21" ht="18" customHeight="1" x14ac:dyDescent="0.2">
      <c r="A46" s="235" t="s">
        <v>44</v>
      </c>
      <c r="B46" s="236"/>
      <c r="C46" s="56">
        <f>DATE(YEAR(D6)-12,MONTH(D6)-MONTH(D6)+1,DAY(D6)-DAY(D6)+1)</f>
        <v>36892</v>
      </c>
      <c r="D46" s="57">
        <f>DATE(YEAR(D6)-3,MONTH(D6)-MONTH(D6)+1,DAY(D6)-DAY(D6))</f>
        <v>40178</v>
      </c>
      <c r="E46" s="241" t="s">
        <v>45</v>
      </c>
      <c r="F46" s="243">
        <f>SUM(F12:F45)</f>
        <v>2</v>
      </c>
      <c r="G46" s="245">
        <f>SUM(G12:G45)</f>
        <v>3</v>
      </c>
      <c r="H46" s="58"/>
      <c r="I46" s="59"/>
      <c r="J46" s="59"/>
      <c r="K46" s="59"/>
      <c r="L46" s="59"/>
      <c r="M46" s="59"/>
      <c r="U46" s="10"/>
    </row>
    <row r="47" spans="1:21" ht="18" customHeight="1" thickBot="1" x14ac:dyDescent="0.25">
      <c r="A47" s="233" t="s">
        <v>46</v>
      </c>
      <c r="B47" s="234"/>
      <c r="C47" s="60">
        <f>DATE(YEAR(D6)-18,MONTH(D6),DAY(D6))</f>
        <v>34911</v>
      </c>
      <c r="D47" s="61">
        <f>DATE(YEAR(D6)-12,MONTH(D6)-MONTH(D6)+1,DAY(D6)-DAY(D6))</f>
        <v>36891</v>
      </c>
      <c r="E47" s="242"/>
      <c r="F47" s="244"/>
      <c r="G47" s="246"/>
      <c r="H47" s="59"/>
      <c r="I47" s="59"/>
      <c r="J47" s="59"/>
      <c r="K47" s="59"/>
      <c r="L47" s="59"/>
      <c r="M47" s="59"/>
      <c r="U47" s="10"/>
    </row>
    <row r="48" spans="1:21" x14ac:dyDescent="0.2">
      <c r="B48" s="29"/>
      <c r="C48" s="5"/>
      <c r="D48" s="5"/>
      <c r="E48" s="5"/>
      <c r="F48" s="5"/>
      <c r="G48" s="5"/>
      <c r="H48" s="225"/>
      <c r="I48" s="225"/>
      <c r="J48" s="226"/>
      <c r="K48" s="226"/>
      <c r="L48" s="30"/>
      <c r="M48" s="226"/>
      <c r="N48" s="226"/>
      <c r="U48" s="10"/>
    </row>
    <row r="49" spans="5:21" x14ac:dyDescent="0.2">
      <c r="E49" s="59"/>
      <c r="F49" s="59"/>
      <c r="G49" s="59"/>
      <c r="H49" s="29"/>
      <c r="I49" s="29"/>
      <c r="J49" s="30"/>
      <c r="K49" s="30"/>
      <c r="M49" s="30"/>
      <c r="N49" s="30"/>
      <c r="U49" s="10"/>
    </row>
    <row r="50" spans="5:21" x14ac:dyDescent="0.2">
      <c r="E50" s="59"/>
      <c r="F50" s="59"/>
      <c r="G50" s="59"/>
      <c r="H50" s="59"/>
      <c r="I50" s="59"/>
      <c r="U50" s="10"/>
    </row>
    <row r="51" spans="5:21" x14ac:dyDescent="0.2">
      <c r="E51" s="59"/>
      <c r="F51" s="59"/>
      <c r="G51" s="59"/>
      <c r="H51" s="59"/>
      <c r="I51" s="59"/>
      <c r="U51" s="10"/>
    </row>
    <row r="52" spans="5:21" x14ac:dyDescent="0.2">
      <c r="U52" s="10"/>
    </row>
    <row r="53" spans="5:21" x14ac:dyDescent="0.2">
      <c r="U53" s="10"/>
    </row>
    <row r="54" spans="5:21" x14ac:dyDescent="0.2">
      <c r="U54" s="10"/>
    </row>
    <row r="55" spans="5:21" x14ac:dyDescent="0.2">
      <c r="U55" s="10"/>
    </row>
  </sheetData>
  <mergeCells count="18">
    <mergeCell ref="M10:N10"/>
    <mergeCell ref="A10:A11"/>
    <mergeCell ref="B10:B11"/>
    <mergeCell ref="J48:K48"/>
    <mergeCell ref="M48:N48"/>
    <mergeCell ref="E46:E47"/>
    <mergeCell ref="F46:F47"/>
    <mergeCell ref="G46:G47"/>
    <mergeCell ref="J10:K10"/>
    <mergeCell ref="E10:E11"/>
    <mergeCell ref="D2:E2"/>
    <mergeCell ref="A2:B2"/>
    <mergeCell ref="D4:E4"/>
    <mergeCell ref="H48:I48"/>
    <mergeCell ref="H10:I10"/>
    <mergeCell ref="A3:B7"/>
    <mergeCell ref="A47:B47"/>
    <mergeCell ref="A46:B46"/>
  </mergeCells>
  <phoneticPr fontId="0" type="noConversion"/>
  <conditionalFormatting sqref="C12:C45">
    <cfRule type="cellIs" dxfId="93" priority="3" stopIfTrue="1" operator="between">
      <formula>$C$46</formula>
      <formula>$D$46</formula>
    </cfRule>
    <cfRule type="cellIs" dxfId="92" priority="4" stopIfTrue="1" operator="between">
      <formula>$C$47</formula>
      <formula>$D$47</formula>
    </cfRule>
  </conditionalFormatting>
  <conditionalFormatting sqref="E12:E45">
    <cfRule type="cellIs" dxfId="91" priority="5" stopIfTrue="1" operator="equal">
      <formula>"G"</formula>
    </cfRule>
    <cfRule type="cellIs" dxfId="90" priority="6" stopIfTrue="1" operator="equal">
      <formula>"F"</formula>
    </cfRule>
  </conditionalFormatting>
  <conditionalFormatting sqref="D14:D15">
    <cfRule type="cellIs" dxfId="1" priority="1" stopIfTrue="1" operator="equal">
      <formula>"G"</formula>
    </cfRule>
    <cfRule type="cellIs" dxfId="0" priority="2" stopIfTrue="1" operator="equal">
      <formula>"F"</formula>
    </cfRule>
  </conditionalFormatting>
  <pageMargins left="0.39370078740157483" right="0.19685039370078741" top="0.39370078740157483" bottom="0.39370078740157483" header="0.23622047244094491" footer="0.19685039370078741"/>
  <pageSetup paperSize="9" scale="85" orientation="portrait" r:id="rId1"/>
  <headerFooter alignWithMargins="0">
    <oddHeader xml:space="preserve">&amp;C&amp;8DIP/ DCPDS - Déclaration de demande des aides financières 
</oddHeader>
    <oddFooter>&amp;L&amp;7&amp;F / &amp;A&amp;R&amp;7Imprimé, le &amp;D</oddFooter>
  </headerFooter>
  <rowBreaks count="1" manualBreakCount="1">
    <brk id="49" max="7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>
    <tabColor indexed="46"/>
  </sheetPr>
  <dimension ref="A1:U121"/>
  <sheetViews>
    <sheetView workbookViewId="0">
      <selection activeCell="E10" sqref="E10:E11"/>
    </sheetView>
  </sheetViews>
  <sheetFormatPr baseColWidth="10" defaultRowHeight="12" x14ac:dyDescent="0.2"/>
  <cols>
    <col min="1" max="1" width="3.375" style="2" customWidth="1"/>
    <col min="2" max="2" width="37.5" style="2" customWidth="1"/>
    <col min="3" max="4" width="10.625" style="2" customWidth="1"/>
    <col min="5" max="5" width="10.125" style="2" customWidth="1"/>
    <col min="6" max="6" width="9.625" style="2" customWidth="1"/>
    <col min="7" max="7" width="10.25" style="2" customWidth="1"/>
    <col min="8" max="8" width="6.75" style="2" customWidth="1"/>
    <col min="9" max="9" width="8" style="2" customWidth="1"/>
    <col min="10" max="10" width="7.625" style="2" customWidth="1"/>
    <col min="11" max="11" width="7.375" style="2" customWidth="1"/>
    <col min="12" max="12" width="8.625" style="2" customWidth="1"/>
    <col min="13" max="13" width="8.375" style="2" customWidth="1"/>
    <col min="14" max="14" width="7.125" style="2" customWidth="1"/>
    <col min="15" max="16384" width="11" style="2"/>
  </cols>
  <sheetData>
    <row r="1" spans="1:21" ht="9" customHeight="1" x14ac:dyDescent="0.2">
      <c r="A1" s="1"/>
      <c r="B1" s="1"/>
      <c r="C1" s="1"/>
      <c r="D1" s="1"/>
      <c r="E1" s="1"/>
      <c r="F1" s="1"/>
      <c r="G1" s="1"/>
    </row>
    <row r="2" spans="1:21" ht="18" customHeight="1" x14ac:dyDescent="0.2">
      <c r="A2" s="253" t="s">
        <v>0</v>
      </c>
      <c r="B2" s="253"/>
      <c r="C2" s="3" t="s">
        <v>1</v>
      </c>
      <c r="D2" s="220" t="s">
        <v>102</v>
      </c>
      <c r="E2" s="221"/>
      <c r="F2" s="3" t="s">
        <v>3</v>
      </c>
      <c r="G2" s="4">
        <f>IF(YEAR(D6)&lt;&gt;YEAR(E6),CONCATENATE(YEAR(D6)," - ",YEAR(E6)),YEAR(D6))</f>
        <v>1900</v>
      </c>
      <c r="H2" s="5"/>
    </row>
    <row r="3" spans="1:21" ht="12" customHeight="1" x14ac:dyDescent="0.2">
      <c r="A3" s="123"/>
      <c r="B3" s="127"/>
      <c r="C3" s="1"/>
      <c r="D3" s="6" t="s">
        <v>4</v>
      </c>
      <c r="E3" s="1"/>
      <c r="F3" s="1"/>
      <c r="G3" s="1"/>
      <c r="H3" s="7"/>
    </row>
    <row r="4" spans="1:21" ht="18" customHeight="1" x14ac:dyDescent="0.2">
      <c r="A4" s="125"/>
      <c r="B4" s="198"/>
      <c r="C4" s="8" t="s">
        <v>5</v>
      </c>
      <c r="D4" s="254"/>
      <c r="E4" s="260"/>
      <c r="F4" s="8" t="s">
        <v>7</v>
      </c>
      <c r="G4" s="4" t="s">
        <v>8</v>
      </c>
      <c r="H4" s="9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21" ht="12" customHeight="1" x14ac:dyDescent="0.2">
      <c r="A5" s="125"/>
      <c r="B5" s="128"/>
      <c r="C5" s="11"/>
      <c r="D5" s="12"/>
      <c r="E5" s="13"/>
      <c r="F5" s="14"/>
      <c r="G5" s="15"/>
      <c r="H5" s="9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21" ht="18" customHeight="1" x14ac:dyDescent="0.2">
      <c r="A6" s="125"/>
      <c r="B6" s="129"/>
      <c r="C6" s="8" t="s">
        <v>9</v>
      </c>
      <c r="D6" s="132"/>
      <c r="E6" s="132"/>
      <c r="F6" s="8" t="s">
        <v>10</v>
      </c>
      <c r="G6" s="62" t="str">
        <f>IF(D6="","0",(E6-D6)+1)</f>
        <v>0</v>
      </c>
    </row>
    <row r="7" spans="1:21" ht="12" customHeight="1" x14ac:dyDescent="0.2">
      <c r="A7" s="125"/>
      <c r="B7" s="125"/>
      <c r="C7" s="17"/>
      <c r="D7" s="18" t="s">
        <v>11</v>
      </c>
      <c r="E7" s="18" t="s">
        <v>12</v>
      </c>
      <c r="F7" s="12"/>
      <c r="G7" s="19"/>
      <c r="H7" s="20"/>
    </row>
    <row r="8" spans="1:21" ht="18" customHeight="1" x14ac:dyDescent="0.2">
      <c r="A8" s="1"/>
      <c r="B8" s="21" t="s">
        <v>13</v>
      </c>
      <c r="C8" s="22"/>
      <c r="D8" s="23" t="s">
        <v>14</v>
      </c>
      <c r="E8" s="63"/>
      <c r="F8" s="23" t="s">
        <v>15</v>
      </c>
      <c r="G8" s="64"/>
    </row>
    <row r="9" spans="1:21" ht="12" customHeight="1" thickBot="1" x14ac:dyDescent="0.25">
      <c r="A9" s="1"/>
      <c r="B9" s="1"/>
      <c r="C9" s="1"/>
      <c r="D9" s="1"/>
      <c r="E9" s="1"/>
      <c r="F9" s="1"/>
      <c r="G9" s="1"/>
      <c r="U9" s="10"/>
    </row>
    <row r="10" spans="1:21" ht="13.5" customHeight="1" x14ac:dyDescent="0.2">
      <c r="A10" s="319" t="s">
        <v>16</v>
      </c>
      <c r="B10" s="261" t="s">
        <v>17</v>
      </c>
      <c r="C10" s="66" t="s">
        <v>18</v>
      </c>
      <c r="D10" s="67" t="s">
        <v>19</v>
      </c>
      <c r="E10" s="408" t="s">
        <v>113</v>
      </c>
      <c r="F10" s="65" t="s">
        <v>20</v>
      </c>
      <c r="G10" s="68" t="s">
        <v>21</v>
      </c>
      <c r="H10" s="225"/>
      <c r="I10" s="226"/>
      <c r="J10" s="226"/>
      <c r="K10" s="226"/>
      <c r="L10" s="30"/>
      <c r="M10" s="226"/>
      <c r="N10" s="226"/>
      <c r="U10" s="10"/>
    </row>
    <row r="11" spans="1:21" ht="13.5" customHeight="1" thickBot="1" x14ac:dyDescent="0.25">
      <c r="A11" s="279"/>
      <c r="B11" s="262"/>
      <c r="C11" s="69" t="s">
        <v>22</v>
      </c>
      <c r="D11" s="70" t="s">
        <v>23</v>
      </c>
      <c r="E11" s="409"/>
      <c r="F11" s="71" t="s">
        <v>24</v>
      </c>
      <c r="G11" s="72" t="s">
        <v>25</v>
      </c>
      <c r="H11" s="30"/>
      <c r="I11" s="30"/>
      <c r="J11" s="30"/>
      <c r="K11" s="30"/>
      <c r="M11" s="30"/>
      <c r="N11" s="30"/>
      <c r="U11" s="10"/>
    </row>
    <row r="12" spans="1:21" ht="18" customHeight="1" x14ac:dyDescent="0.2">
      <c r="A12" s="177">
        <v>1</v>
      </c>
      <c r="B12" s="178"/>
      <c r="C12" s="179"/>
      <c r="D12" s="180"/>
      <c r="E12" s="181"/>
      <c r="F12" s="76" t="str">
        <f t="shared" ref="F12:F18" si="0">IF(B12="","",IF(E12="","",IF(C12&gt;=$C$112,IF(C12&lt;$D$112,1,""),"")))</f>
        <v/>
      </c>
      <c r="G12" s="45" t="str">
        <f t="shared" ref="G12:G18" si="1">IF(B12="","",IF(E12="","",IF(C12&gt;=$C$113,IF(C12&lt;=$D$113,1,""),"")))</f>
        <v/>
      </c>
      <c r="H12" s="40"/>
      <c r="I12" s="30"/>
      <c r="J12" s="30"/>
      <c r="K12" s="30"/>
      <c r="L12" s="30"/>
      <c r="M12" s="30"/>
      <c r="N12" s="30"/>
      <c r="U12" s="10"/>
    </row>
    <row r="13" spans="1:21" ht="18" customHeight="1" x14ac:dyDescent="0.2">
      <c r="A13" s="195">
        <f t="shared" ref="A13:A111" si="2">1+A12</f>
        <v>2</v>
      </c>
      <c r="B13" s="201"/>
      <c r="C13" s="196"/>
      <c r="D13" s="202"/>
      <c r="E13" s="81"/>
      <c r="F13" s="76" t="str">
        <f t="shared" si="0"/>
        <v/>
      </c>
      <c r="G13" s="45" t="str">
        <f t="shared" si="1"/>
        <v/>
      </c>
      <c r="H13" s="40"/>
      <c r="I13" s="30"/>
      <c r="J13" s="30"/>
      <c r="K13" s="30"/>
      <c r="L13" s="30"/>
      <c r="M13" s="30"/>
      <c r="N13" s="30"/>
      <c r="U13" s="10"/>
    </row>
    <row r="14" spans="1:21" ht="18" customHeight="1" x14ac:dyDescent="0.2">
      <c r="A14" s="41">
        <f t="shared" si="2"/>
        <v>3</v>
      </c>
      <c r="B14" s="176"/>
      <c r="C14" s="77"/>
      <c r="D14" s="175"/>
      <c r="E14" s="81"/>
      <c r="F14" s="76" t="str">
        <f t="shared" si="0"/>
        <v/>
      </c>
      <c r="G14" s="45" t="str">
        <f t="shared" si="1"/>
        <v/>
      </c>
      <c r="H14" s="40"/>
      <c r="I14" s="30"/>
      <c r="J14" s="30"/>
      <c r="K14" s="30"/>
      <c r="L14" s="30"/>
      <c r="M14" s="30"/>
      <c r="N14" s="30"/>
      <c r="U14" s="10"/>
    </row>
    <row r="15" spans="1:21" ht="18" customHeight="1" x14ac:dyDescent="0.2">
      <c r="A15" s="41">
        <f t="shared" si="2"/>
        <v>4</v>
      </c>
      <c r="B15" s="197"/>
      <c r="C15" s="77"/>
      <c r="D15" s="175"/>
      <c r="E15" s="199"/>
      <c r="F15" s="76" t="str">
        <f t="shared" si="0"/>
        <v/>
      </c>
      <c r="G15" s="45" t="str">
        <f t="shared" si="1"/>
        <v/>
      </c>
      <c r="H15" s="40"/>
      <c r="I15" s="30"/>
      <c r="J15" s="30"/>
      <c r="K15" s="30"/>
      <c r="L15" s="30"/>
      <c r="M15" s="30"/>
      <c r="N15" s="30"/>
      <c r="U15" s="10"/>
    </row>
    <row r="16" spans="1:21" ht="18" customHeight="1" x14ac:dyDescent="0.2">
      <c r="A16" s="41">
        <f t="shared" si="2"/>
        <v>5</v>
      </c>
      <c r="B16" s="176"/>
      <c r="C16" s="77"/>
      <c r="D16" s="175"/>
      <c r="E16" s="81"/>
      <c r="F16" s="76" t="str">
        <f t="shared" si="0"/>
        <v/>
      </c>
      <c r="G16" s="45" t="str">
        <f t="shared" si="1"/>
        <v/>
      </c>
      <c r="H16" s="40"/>
      <c r="I16" s="30"/>
      <c r="J16" s="30"/>
      <c r="K16" s="30"/>
      <c r="L16" s="30"/>
      <c r="M16" s="30"/>
      <c r="N16" s="30"/>
      <c r="U16" s="10"/>
    </row>
    <row r="17" spans="1:21" ht="18" customHeight="1" x14ac:dyDescent="0.2">
      <c r="A17" s="41">
        <f t="shared" si="2"/>
        <v>6</v>
      </c>
      <c r="B17" s="176"/>
      <c r="C17" s="77"/>
      <c r="D17" s="175"/>
      <c r="E17" s="81"/>
      <c r="F17" s="76" t="str">
        <f t="shared" si="0"/>
        <v/>
      </c>
      <c r="G17" s="45" t="str">
        <f t="shared" si="1"/>
        <v/>
      </c>
      <c r="H17" s="40"/>
      <c r="I17" s="30"/>
      <c r="J17" s="30"/>
      <c r="K17" s="30"/>
      <c r="L17" s="30"/>
      <c r="M17" s="30"/>
      <c r="N17" s="30"/>
      <c r="U17" s="10"/>
    </row>
    <row r="18" spans="1:21" ht="18" customHeight="1" x14ac:dyDescent="0.2">
      <c r="A18" s="41">
        <f t="shared" si="2"/>
        <v>7</v>
      </c>
      <c r="B18" s="176"/>
      <c r="C18" s="77"/>
      <c r="D18" s="175"/>
      <c r="E18" s="81"/>
      <c r="F18" s="76" t="str">
        <f t="shared" si="0"/>
        <v/>
      </c>
      <c r="G18" s="45" t="str">
        <f t="shared" si="1"/>
        <v/>
      </c>
      <c r="H18" s="40"/>
      <c r="I18" s="30"/>
      <c r="J18" s="30"/>
      <c r="K18" s="30"/>
      <c r="L18" s="30"/>
      <c r="M18" s="30"/>
      <c r="N18" s="30"/>
      <c r="U18" s="10"/>
    </row>
    <row r="19" spans="1:21" ht="18" customHeight="1" x14ac:dyDescent="0.2">
      <c r="A19" s="41">
        <f t="shared" si="2"/>
        <v>8</v>
      </c>
      <c r="B19" s="176"/>
      <c r="C19" s="77"/>
      <c r="D19" s="175"/>
      <c r="E19" s="81"/>
      <c r="F19" s="76" t="str">
        <f t="shared" ref="F19:F73" si="3">IF(B19="","",IF(E19="","",IF(C19&gt;=$C$112,IF(C19&lt;$D$112,1,""),"")))</f>
        <v/>
      </c>
      <c r="G19" s="45" t="str">
        <f t="shared" ref="G19:G73" si="4">IF(B19="","",IF(E19="","",IF(C19&gt;=$C$113,IF(C19&lt;=$D$113,1,""),"")))</f>
        <v/>
      </c>
      <c r="H19" s="40"/>
      <c r="I19" s="30"/>
      <c r="J19" s="30"/>
      <c r="K19" s="30"/>
      <c r="L19" s="30"/>
      <c r="M19" s="30"/>
      <c r="N19" s="30"/>
      <c r="U19" s="10"/>
    </row>
    <row r="20" spans="1:21" ht="18" customHeight="1" x14ac:dyDescent="0.2">
      <c r="A20" s="41">
        <f t="shared" si="2"/>
        <v>9</v>
      </c>
      <c r="B20" s="176"/>
      <c r="C20" s="77"/>
      <c r="D20" s="175"/>
      <c r="E20" s="81"/>
      <c r="F20" s="76" t="str">
        <f t="shared" si="3"/>
        <v/>
      </c>
      <c r="G20" s="45" t="str">
        <f t="shared" si="4"/>
        <v/>
      </c>
      <c r="H20" s="40"/>
      <c r="I20" s="30"/>
      <c r="J20" s="30"/>
      <c r="K20" s="30"/>
      <c r="L20" s="30"/>
      <c r="M20" s="30"/>
      <c r="N20" s="30"/>
      <c r="U20" s="10"/>
    </row>
    <row r="21" spans="1:21" ht="18" customHeight="1" x14ac:dyDescent="0.2">
      <c r="A21" s="41">
        <f t="shared" si="2"/>
        <v>10</v>
      </c>
      <c r="B21" s="176"/>
      <c r="C21" s="77"/>
      <c r="D21" s="175"/>
      <c r="E21" s="81"/>
      <c r="F21" s="76" t="str">
        <f t="shared" si="3"/>
        <v/>
      </c>
      <c r="G21" s="45" t="str">
        <f t="shared" si="4"/>
        <v/>
      </c>
      <c r="H21" s="40"/>
      <c r="I21" s="30"/>
      <c r="J21" s="30"/>
      <c r="K21" s="30"/>
      <c r="L21" s="30"/>
      <c r="M21" s="30"/>
      <c r="N21" s="30"/>
      <c r="U21" s="10"/>
    </row>
    <row r="22" spans="1:21" ht="18" customHeight="1" x14ac:dyDescent="0.2">
      <c r="A22" s="41">
        <f t="shared" si="2"/>
        <v>11</v>
      </c>
      <c r="B22" s="176"/>
      <c r="C22" s="77"/>
      <c r="D22" s="175"/>
      <c r="E22" s="81"/>
      <c r="F22" s="76" t="str">
        <f t="shared" si="3"/>
        <v/>
      </c>
      <c r="G22" s="45" t="str">
        <f t="shared" si="4"/>
        <v/>
      </c>
      <c r="H22" s="40"/>
      <c r="I22" s="30"/>
      <c r="J22" s="30"/>
      <c r="K22" s="30"/>
      <c r="L22" s="30"/>
      <c r="M22" s="30"/>
      <c r="N22" s="30"/>
      <c r="U22" s="10"/>
    </row>
    <row r="23" spans="1:21" ht="18" customHeight="1" x14ac:dyDescent="0.2">
      <c r="A23" s="41">
        <f t="shared" si="2"/>
        <v>12</v>
      </c>
      <c r="B23" s="176"/>
      <c r="C23" s="77"/>
      <c r="D23" s="175"/>
      <c r="E23" s="81"/>
      <c r="F23" s="76" t="str">
        <f t="shared" si="3"/>
        <v/>
      </c>
      <c r="G23" s="45" t="str">
        <f t="shared" si="4"/>
        <v/>
      </c>
      <c r="H23" s="40"/>
      <c r="I23" s="30"/>
      <c r="J23" s="30"/>
      <c r="K23" s="30"/>
      <c r="L23" s="30"/>
      <c r="M23" s="30"/>
      <c r="N23" s="30"/>
      <c r="U23" s="10"/>
    </row>
    <row r="24" spans="1:21" ht="18" customHeight="1" x14ac:dyDescent="0.2">
      <c r="A24" s="41">
        <f t="shared" si="2"/>
        <v>13</v>
      </c>
      <c r="B24" s="176"/>
      <c r="C24" s="77"/>
      <c r="D24" s="175"/>
      <c r="E24" s="81"/>
      <c r="F24" s="76" t="str">
        <f t="shared" si="3"/>
        <v/>
      </c>
      <c r="G24" s="45" t="str">
        <f t="shared" si="4"/>
        <v/>
      </c>
      <c r="H24" s="40"/>
      <c r="I24" s="30"/>
      <c r="J24" s="30"/>
      <c r="K24" s="30"/>
      <c r="L24" s="30"/>
      <c r="M24" s="30"/>
      <c r="N24" s="30"/>
      <c r="U24" s="10"/>
    </row>
    <row r="25" spans="1:21" ht="18" customHeight="1" x14ac:dyDescent="0.2">
      <c r="A25" s="41">
        <f t="shared" si="2"/>
        <v>14</v>
      </c>
      <c r="B25" s="176"/>
      <c r="C25" s="77"/>
      <c r="D25" s="175"/>
      <c r="E25" s="81"/>
      <c r="F25" s="76" t="str">
        <f t="shared" si="3"/>
        <v/>
      </c>
      <c r="G25" s="45" t="str">
        <f t="shared" si="4"/>
        <v/>
      </c>
      <c r="H25" s="40"/>
      <c r="I25" s="30"/>
      <c r="J25" s="30"/>
      <c r="K25" s="30"/>
      <c r="L25" s="30"/>
      <c r="M25" s="30"/>
      <c r="N25" s="30"/>
      <c r="U25" s="10"/>
    </row>
    <row r="26" spans="1:21" ht="18" customHeight="1" x14ac:dyDescent="0.2">
      <c r="A26" s="41">
        <f t="shared" si="2"/>
        <v>15</v>
      </c>
      <c r="B26" s="176"/>
      <c r="C26" s="77"/>
      <c r="D26" s="175"/>
      <c r="E26" s="81"/>
      <c r="F26" s="76" t="str">
        <f t="shared" si="3"/>
        <v/>
      </c>
      <c r="G26" s="45" t="str">
        <f t="shared" si="4"/>
        <v/>
      </c>
      <c r="H26" s="40"/>
      <c r="I26" s="30"/>
      <c r="J26" s="30"/>
      <c r="K26" s="30"/>
      <c r="L26" s="30"/>
      <c r="M26" s="30"/>
      <c r="N26" s="30"/>
      <c r="U26" s="10"/>
    </row>
    <row r="27" spans="1:21" ht="18" customHeight="1" x14ac:dyDescent="0.2">
      <c r="A27" s="41">
        <f t="shared" si="2"/>
        <v>16</v>
      </c>
      <c r="B27" s="176"/>
      <c r="C27" s="77"/>
      <c r="D27" s="175"/>
      <c r="E27" s="81"/>
      <c r="F27" s="76" t="str">
        <f t="shared" si="3"/>
        <v/>
      </c>
      <c r="G27" s="45" t="str">
        <f t="shared" si="4"/>
        <v/>
      </c>
      <c r="H27" s="40"/>
      <c r="I27" s="30"/>
      <c r="J27" s="30"/>
      <c r="K27" s="30"/>
      <c r="L27" s="30"/>
      <c r="M27" s="30"/>
      <c r="N27" s="30"/>
      <c r="U27" s="10"/>
    </row>
    <row r="28" spans="1:21" ht="18" customHeight="1" x14ac:dyDescent="0.2">
      <c r="A28" s="41">
        <f t="shared" si="2"/>
        <v>17</v>
      </c>
      <c r="B28" s="176"/>
      <c r="C28" s="77"/>
      <c r="D28" s="175"/>
      <c r="E28" s="81"/>
      <c r="F28" s="76" t="str">
        <f t="shared" si="3"/>
        <v/>
      </c>
      <c r="G28" s="45" t="str">
        <f t="shared" si="4"/>
        <v/>
      </c>
      <c r="H28" s="40"/>
      <c r="I28" s="30"/>
      <c r="J28" s="30"/>
      <c r="K28" s="30"/>
      <c r="L28" s="30"/>
      <c r="M28" s="30"/>
      <c r="N28" s="30"/>
      <c r="U28" s="10"/>
    </row>
    <row r="29" spans="1:21" ht="18" customHeight="1" x14ac:dyDescent="0.2">
      <c r="A29" s="41">
        <f t="shared" si="2"/>
        <v>18</v>
      </c>
      <c r="B29" s="176"/>
      <c r="C29" s="77"/>
      <c r="D29" s="175"/>
      <c r="E29" s="81"/>
      <c r="F29" s="76" t="str">
        <f t="shared" si="3"/>
        <v/>
      </c>
      <c r="G29" s="45" t="str">
        <f t="shared" si="4"/>
        <v/>
      </c>
      <c r="H29" s="40"/>
      <c r="I29" s="30"/>
      <c r="J29" s="30"/>
      <c r="K29" s="30"/>
      <c r="L29" s="30"/>
      <c r="M29" s="30"/>
      <c r="N29" s="30"/>
      <c r="U29" s="10"/>
    </row>
    <row r="30" spans="1:21" ht="18" customHeight="1" x14ac:dyDescent="0.2">
      <c r="A30" s="41">
        <f t="shared" si="2"/>
        <v>19</v>
      </c>
      <c r="B30" s="176"/>
      <c r="C30" s="77"/>
      <c r="D30" s="175"/>
      <c r="E30" s="81"/>
      <c r="F30" s="76" t="str">
        <f t="shared" si="3"/>
        <v/>
      </c>
      <c r="G30" s="45" t="str">
        <f t="shared" si="4"/>
        <v/>
      </c>
      <c r="H30" s="40"/>
      <c r="I30" s="30"/>
      <c r="J30" s="30"/>
      <c r="K30" s="30"/>
      <c r="L30" s="30"/>
      <c r="M30" s="30"/>
      <c r="N30" s="30"/>
      <c r="U30" s="10"/>
    </row>
    <row r="31" spans="1:21" ht="18" customHeight="1" x14ac:dyDescent="0.2">
      <c r="A31" s="41">
        <f t="shared" si="2"/>
        <v>20</v>
      </c>
      <c r="B31" s="176"/>
      <c r="C31" s="77"/>
      <c r="D31" s="175"/>
      <c r="E31" s="81"/>
      <c r="F31" s="76" t="str">
        <f t="shared" si="3"/>
        <v/>
      </c>
      <c r="G31" s="45" t="str">
        <f t="shared" si="4"/>
        <v/>
      </c>
      <c r="H31" s="40"/>
      <c r="I31" s="30"/>
      <c r="J31" s="30"/>
      <c r="K31" s="30"/>
      <c r="L31" s="30"/>
      <c r="M31" s="30"/>
      <c r="N31" s="30"/>
      <c r="U31" s="10"/>
    </row>
    <row r="32" spans="1:21" ht="18" customHeight="1" x14ac:dyDescent="0.2">
      <c r="A32" s="41">
        <f t="shared" si="2"/>
        <v>21</v>
      </c>
      <c r="B32" s="176"/>
      <c r="C32" s="77"/>
      <c r="D32" s="175"/>
      <c r="E32" s="81"/>
      <c r="F32" s="76" t="str">
        <f t="shared" si="3"/>
        <v/>
      </c>
      <c r="G32" s="45" t="str">
        <f t="shared" si="4"/>
        <v/>
      </c>
      <c r="H32" s="40"/>
      <c r="I32" s="30"/>
      <c r="J32" s="30"/>
      <c r="K32" s="30"/>
      <c r="L32" s="30"/>
      <c r="M32" s="30"/>
      <c r="N32" s="30"/>
      <c r="U32" s="10"/>
    </row>
    <row r="33" spans="1:21" ht="18" customHeight="1" x14ac:dyDescent="0.2">
      <c r="A33" s="41">
        <f t="shared" si="2"/>
        <v>22</v>
      </c>
      <c r="B33" s="176"/>
      <c r="C33" s="77"/>
      <c r="D33" s="175"/>
      <c r="E33" s="81"/>
      <c r="F33" s="76" t="str">
        <f t="shared" si="3"/>
        <v/>
      </c>
      <c r="G33" s="45" t="str">
        <f t="shared" si="4"/>
        <v/>
      </c>
      <c r="H33" s="40"/>
      <c r="I33" s="30"/>
      <c r="J33" s="30"/>
      <c r="K33" s="30"/>
      <c r="L33" s="30"/>
      <c r="M33" s="30"/>
      <c r="N33" s="30"/>
      <c r="U33" s="10"/>
    </row>
    <row r="34" spans="1:21" ht="18" customHeight="1" x14ac:dyDescent="0.2">
      <c r="A34" s="41">
        <f t="shared" si="2"/>
        <v>23</v>
      </c>
      <c r="B34" s="176"/>
      <c r="C34" s="77"/>
      <c r="D34" s="175"/>
      <c r="E34" s="81"/>
      <c r="F34" s="76" t="str">
        <f t="shared" si="3"/>
        <v/>
      </c>
      <c r="G34" s="45" t="str">
        <f t="shared" si="4"/>
        <v/>
      </c>
      <c r="H34" s="40"/>
      <c r="I34" s="30"/>
      <c r="J34" s="30"/>
      <c r="K34" s="30"/>
      <c r="L34" s="30"/>
      <c r="M34" s="30"/>
      <c r="N34" s="30"/>
      <c r="U34" s="10"/>
    </row>
    <row r="35" spans="1:21" ht="18" customHeight="1" x14ac:dyDescent="0.2">
      <c r="A35" s="41">
        <f t="shared" si="2"/>
        <v>24</v>
      </c>
      <c r="B35" s="176"/>
      <c r="C35" s="77"/>
      <c r="D35" s="175"/>
      <c r="E35" s="81"/>
      <c r="F35" s="76" t="str">
        <f t="shared" si="3"/>
        <v/>
      </c>
      <c r="G35" s="45" t="str">
        <f t="shared" si="4"/>
        <v/>
      </c>
      <c r="H35" s="40"/>
      <c r="I35" s="30"/>
      <c r="J35" s="30"/>
      <c r="K35" s="30"/>
      <c r="L35" s="30"/>
      <c r="M35" s="30"/>
      <c r="N35" s="30"/>
      <c r="U35" s="10"/>
    </row>
    <row r="36" spans="1:21" ht="18" customHeight="1" x14ac:dyDescent="0.2">
      <c r="A36" s="41">
        <f t="shared" si="2"/>
        <v>25</v>
      </c>
      <c r="B36" s="176"/>
      <c r="C36" s="77"/>
      <c r="D36" s="175"/>
      <c r="E36" s="81"/>
      <c r="F36" s="76" t="str">
        <f t="shared" si="3"/>
        <v/>
      </c>
      <c r="G36" s="45" t="str">
        <f t="shared" si="4"/>
        <v/>
      </c>
      <c r="H36" s="40"/>
      <c r="I36" s="30"/>
      <c r="J36" s="30"/>
      <c r="K36" s="30"/>
      <c r="L36" s="30"/>
      <c r="M36" s="30"/>
      <c r="N36" s="30"/>
      <c r="U36" s="10"/>
    </row>
    <row r="37" spans="1:21" ht="18" customHeight="1" x14ac:dyDescent="0.2">
      <c r="A37" s="41">
        <f t="shared" si="2"/>
        <v>26</v>
      </c>
      <c r="B37" s="176"/>
      <c r="C37" s="77"/>
      <c r="D37" s="175"/>
      <c r="E37" s="81"/>
      <c r="F37" s="76" t="str">
        <f t="shared" si="3"/>
        <v/>
      </c>
      <c r="G37" s="45" t="str">
        <f t="shared" si="4"/>
        <v/>
      </c>
      <c r="H37" s="40"/>
      <c r="I37" s="30"/>
      <c r="J37" s="30"/>
      <c r="K37" s="30"/>
      <c r="L37" s="30"/>
      <c r="M37" s="30"/>
      <c r="N37" s="30"/>
      <c r="U37" s="10"/>
    </row>
    <row r="38" spans="1:21" ht="18" customHeight="1" x14ac:dyDescent="0.2">
      <c r="A38" s="41">
        <f t="shared" si="2"/>
        <v>27</v>
      </c>
      <c r="B38" s="176"/>
      <c r="C38" s="77"/>
      <c r="D38" s="175"/>
      <c r="E38" s="81"/>
      <c r="F38" s="76" t="str">
        <f t="shared" si="3"/>
        <v/>
      </c>
      <c r="G38" s="45" t="str">
        <f t="shared" si="4"/>
        <v/>
      </c>
      <c r="H38" s="40"/>
      <c r="I38" s="30"/>
      <c r="J38" s="30"/>
      <c r="K38" s="30"/>
      <c r="L38" s="30"/>
      <c r="M38" s="30"/>
      <c r="N38" s="30"/>
      <c r="U38" s="10"/>
    </row>
    <row r="39" spans="1:21" ht="18" customHeight="1" x14ac:dyDescent="0.2">
      <c r="A39" s="41">
        <f t="shared" si="2"/>
        <v>28</v>
      </c>
      <c r="B39" s="176"/>
      <c r="C39" s="77"/>
      <c r="D39" s="175"/>
      <c r="E39" s="81"/>
      <c r="F39" s="76" t="str">
        <f t="shared" si="3"/>
        <v/>
      </c>
      <c r="G39" s="45" t="str">
        <f t="shared" si="4"/>
        <v/>
      </c>
      <c r="H39" s="40"/>
      <c r="I39" s="30"/>
      <c r="J39" s="30"/>
      <c r="K39" s="30"/>
      <c r="L39" s="30"/>
      <c r="M39" s="30"/>
      <c r="N39" s="30"/>
      <c r="U39" s="10"/>
    </row>
    <row r="40" spans="1:21" ht="18" customHeight="1" x14ac:dyDescent="0.2">
      <c r="A40" s="41">
        <f t="shared" si="2"/>
        <v>29</v>
      </c>
      <c r="B40" s="176"/>
      <c r="C40" s="77"/>
      <c r="D40" s="175"/>
      <c r="E40" s="81"/>
      <c r="F40" s="76" t="str">
        <f t="shared" si="3"/>
        <v/>
      </c>
      <c r="G40" s="45" t="str">
        <f t="shared" si="4"/>
        <v/>
      </c>
      <c r="H40" s="40"/>
      <c r="I40" s="30"/>
      <c r="J40" s="30"/>
      <c r="K40" s="30"/>
      <c r="L40" s="30"/>
      <c r="M40" s="30"/>
      <c r="N40" s="30"/>
      <c r="U40" s="10"/>
    </row>
    <row r="41" spans="1:21" ht="18" customHeight="1" x14ac:dyDescent="0.2">
      <c r="A41" s="41">
        <f t="shared" si="2"/>
        <v>30</v>
      </c>
      <c r="B41" s="176"/>
      <c r="C41" s="77"/>
      <c r="D41" s="175"/>
      <c r="E41" s="81"/>
      <c r="F41" s="76" t="str">
        <f t="shared" si="3"/>
        <v/>
      </c>
      <c r="G41" s="45" t="str">
        <f t="shared" si="4"/>
        <v/>
      </c>
      <c r="H41" s="40"/>
      <c r="I41" s="30"/>
      <c r="J41" s="30"/>
      <c r="K41" s="30"/>
      <c r="L41" s="30"/>
      <c r="M41" s="30"/>
      <c r="N41" s="30"/>
      <c r="U41" s="10"/>
    </row>
    <row r="42" spans="1:21" ht="18" customHeight="1" x14ac:dyDescent="0.2">
      <c r="A42" s="41">
        <f t="shared" si="2"/>
        <v>31</v>
      </c>
      <c r="B42" s="176"/>
      <c r="C42" s="77"/>
      <c r="D42" s="175"/>
      <c r="E42" s="81"/>
      <c r="F42" s="76" t="str">
        <f t="shared" si="3"/>
        <v/>
      </c>
      <c r="G42" s="45" t="str">
        <f t="shared" si="4"/>
        <v/>
      </c>
      <c r="H42" s="40"/>
      <c r="I42" s="30"/>
      <c r="J42" s="30"/>
      <c r="K42" s="30"/>
      <c r="L42" s="30"/>
      <c r="M42" s="30"/>
      <c r="N42" s="30"/>
      <c r="U42" s="10"/>
    </row>
    <row r="43" spans="1:21" ht="18" customHeight="1" x14ac:dyDescent="0.2">
      <c r="A43" s="41">
        <f t="shared" si="2"/>
        <v>32</v>
      </c>
      <c r="B43" s="176"/>
      <c r="C43" s="77"/>
      <c r="D43" s="175"/>
      <c r="E43" s="81"/>
      <c r="F43" s="76" t="str">
        <f t="shared" si="3"/>
        <v/>
      </c>
      <c r="G43" s="45" t="str">
        <f t="shared" si="4"/>
        <v/>
      </c>
      <c r="H43" s="40"/>
      <c r="I43" s="30"/>
      <c r="J43" s="30"/>
      <c r="K43" s="30"/>
      <c r="L43" s="30"/>
      <c r="M43" s="30"/>
      <c r="N43" s="30"/>
      <c r="U43" s="10"/>
    </row>
    <row r="44" spans="1:21" ht="18" customHeight="1" x14ac:dyDescent="0.2">
      <c r="A44" s="41">
        <f t="shared" si="2"/>
        <v>33</v>
      </c>
      <c r="B44" s="176"/>
      <c r="C44" s="77"/>
      <c r="D44" s="175"/>
      <c r="E44" s="81"/>
      <c r="F44" s="76" t="str">
        <f t="shared" si="3"/>
        <v/>
      </c>
      <c r="G44" s="45" t="str">
        <f t="shared" si="4"/>
        <v/>
      </c>
      <c r="H44" s="40"/>
      <c r="I44" s="30"/>
      <c r="J44" s="30"/>
      <c r="K44" s="30"/>
      <c r="L44" s="30"/>
      <c r="M44" s="30"/>
      <c r="N44" s="30"/>
      <c r="U44" s="10"/>
    </row>
    <row r="45" spans="1:21" ht="18" customHeight="1" x14ac:dyDescent="0.2">
      <c r="A45" s="41">
        <f t="shared" si="2"/>
        <v>34</v>
      </c>
      <c r="B45" s="176"/>
      <c r="C45" s="77"/>
      <c r="D45" s="175"/>
      <c r="E45" s="81"/>
      <c r="F45" s="76" t="str">
        <f t="shared" si="3"/>
        <v/>
      </c>
      <c r="G45" s="45" t="str">
        <f t="shared" si="4"/>
        <v/>
      </c>
      <c r="H45" s="40"/>
      <c r="I45" s="30"/>
      <c r="J45" s="30"/>
      <c r="K45" s="30"/>
      <c r="L45" s="30"/>
      <c r="M45" s="30"/>
      <c r="N45" s="30"/>
      <c r="U45" s="10"/>
    </row>
    <row r="46" spans="1:21" ht="18" customHeight="1" x14ac:dyDescent="0.2">
      <c r="A46" s="41">
        <f t="shared" si="2"/>
        <v>35</v>
      </c>
      <c r="B46" s="176"/>
      <c r="C46" s="77"/>
      <c r="D46" s="175"/>
      <c r="E46" s="81"/>
      <c r="F46" s="76" t="str">
        <f t="shared" si="3"/>
        <v/>
      </c>
      <c r="G46" s="45" t="str">
        <f t="shared" si="4"/>
        <v/>
      </c>
      <c r="H46" s="40"/>
      <c r="I46" s="30"/>
      <c r="J46" s="30"/>
      <c r="K46" s="30"/>
      <c r="L46" s="30"/>
      <c r="M46" s="30"/>
      <c r="N46" s="30"/>
      <c r="U46" s="10"/>
    </row>
    <row r="47" spans="1:21" ht="18" customHeight="1" x14ac:dyDescent="0.2">
      <c r="A47" s="41">
        <f t="shared" si="2"/>
        <v>36</v>
      </c>
      <c r="B47" s="176"/>
      <c r="C47" s="77"/>
      <c r="D47" s="175"/>
      <c r="E47" s="81"/>
      <c r="F47" s="76" t="str">
        <f t="shared" si="3"/>
        <v/>
      </c>
      <c r="G47" s="45" t="str">
        <f t="shared" si="4"/>
        <v/>
      </c>
      <c r="H47" s="40"/>
      <c r="I47" s="30"/>
      <c r="J47" s="30"/>
      <c r="K47" s="30"/>
      <c r="L47" s="30"/>
      <c r="M47" s="30"/>
      <c r="N47" s="30"/>
      <c r="U47" s="10"/>
    </row>
    <row r="48" spans="1:21" ht="18" customHeight="1" x14ac:dyDescent="0.2">
      <c r="A48" s="41">
        <f t="shared" si="2"/>
        <v>37</v>
      </c>
      <c r="B48" s="176"/>
      <c r="C48" s="77"/>
      <c r="D48" s="175"/>
      <c r="E48" s="81"/>
      <c r="F48" s="76" t="str">
        <f t="shared" si="3"/>
        <v/>
      </c>
      <c r="G48" s="45" t="str">
        <f t="shared" si="4"/>
        <v/>
      </c>
      <c r="H48" s="40"/>
      <c r="I48" s="30"/>
      <c r="J48" s="30"/>
      <c r="K48" s="30"/>
      <c r="L48" s="30"/>
      <c r="M48" s="30"/>
      <c r="N48" s="30"/>
      <c r="U48" s="10"/>
    </row>
    <row r="49" spans="1:21" ht="18" customHeight="1" x14ac:dyDescent="0.2">
      <c r="A49" s="41">
        <f t="shared" si="2"/>
        <v>38</v>
      </c>
      <c r="B49" s="176"/>
      <c r="C49" s="77"/>
      <c r="D49" s="175"/>
      <c r="E49" s="81"/>
      <c r="F49" s="76" t="str">
        <f t="shared" si="3"/>
        <v/>
      </c>
      <c r="G49" s="45" t="str">
        <f t="shared" si="4"/>
        <v/>
      </c>
      <c r="H49" s="40"/>
      <c r="I49" s="30"/>
      <c r="J49" s="30"/>
      <c r="K49" s="30"/>
      <c r="L49" s="30"/>
      <c r="M49" s="30"/>
      <c r="N49" s="30"/>
      <c r="U49" s="10"/>
    </row>
    <row r="50" spans="1:21" ht="18" customHeight="1" x14ac:dyDescent="0.2">
      <c r="A50" s="41">
        <f t="shared" si="2"/>
        <v>39</v>
      </c>
      <c r="B50" s="176"/>
      <c r="C50" s="77"/>
      <c r="D50" s="175"/>
      <c r="E50" s="81"/>
      <c r="F50" s="76" t="str">
        <f t="shared" si="3"/>
        <v/>
      </c>
      <c r="G50" s="45" t="str">
        <f t="shared" si="4"/>
        <v/>
      </c>
      <c r="H50" s="40"/>
      <c r="I50" s="30"/>
      <c r="J50" s="30"/>
      <c r="K50" s="30"/>
      <c r="L50" s="30"/>
      <c r="M50" s="30"/>
      <c r="N50" s="30"/>
      <c r="U50" s="10"/>
    </row>
    <row r="51" spans="1:21" ht="18" customHeight="1" x14ac:dyDescent="0.2">
      <c r="A51" s="41">
        <f t="shared" si="2"/>
        <v>40</v>
      </c>
      <c r="B51" s="176"/>
      <c r="C51" s="77"/>
      <c r="D51" s="175"/>
      <c r="E51" s="81"/>
      <c r="F51" s="76" t="str">
        <f t="shared" si="3"/>
        <v/>
      </c>
      <c r="G51" s="45" t="str">
        <f t="shared" si="4"/>
        <v/>
      </c>
      <c r="H51" s="40"/>
      <c r="I51" s="30"/>
      <c r="J51" s="30"/>
      <c r="K51" s="30"/>
      <c r="L51" s="30"/>
      <c r="M51" s="30"/>
      <c r="N51" s="30"/>
      <c r="U51" s="10"/>
    </row>
    <row r="52" spans="1:21" ht="18" customHeight="1" x14ac:dyDescent="0.2">
      <c r="A52" s="41">
        <f t="shared" si="2"/>
        <v>41</v>
      </c>
      <c r="B52" s="176"/>
      <c r="C52" s="77"/>
      <c r="D52" s="175"/>
      <c r="E52" s="81"/>
      <c r="F52" s="76" t="str">
        <f t="shared" si="3"/>
        <v/>
      </c>
      <c r="G52" s="45" t="str">
        <f t="shared" si="4"/>
        <v/>
      </c>
      <c r="H52" s="40"/>
      <c r="I52" s="30"/>
      <c r="J52" s="30"/>
      <c r="K52" s="30"/>
      <c r="L52" s="30"/>
      <c r="M52" s="30"/>
      <c r="N52" s="30"/>
      <c r="U52" s="10"/>
    </row>
    <row r="53" spans="1:21" ht="18" customHeight="1" x14ac:dyDescent="0.2">
      <c r="A53" s="41">
        <f t="shared" si="2"/>
        <v>42</v>
      </c>
      <c r="B53" s="176"/>
      <c r="C53" s="77"/>
      <c r="D53" s="175"/>
      <c r="E53" s="81"/>
      <c r="F53" s="76" t="str">
        <f t="shared" si="3"/>
        <v/>
      </c>
      <c r="G53" s="45" t="str">
        <f t="shared" si="4"/>
        <v/>
      </c>
      <c r="H53" s="40"/>
      <c r="I53" s="30"/>
      <c r="J53" s="30"/>
      <c r="K53" s="30"/>
      <c r="L53" s="30"/>
      <c r="M53" s="30"/>
      <c r="N53" s="30"/>
      <c r="U53" s="10"/>
    </row>
    <row r="54" spans="1:21" ht="18" customHeight="1" x14ac:dyDescent="0.2">
      <c r="A54" s="41">
        <f t="shared" si="2"/>
        <v>43</v>
      </c>
      <c r="B54" s="176"/>
      <c r="C54" s="77"/>
      <c r="D54" s="175"/>
      <c r="E54" s="81"/>
      <c r="F54" s="76" t="str">
        <f t="shared" si="3"/>
        <v/>
      </c>
      <c r="G54" s="45" t="str">
        <f t="shared" si="4"/>
        <v/>
      </c>
      <c r="H54" s="40"/>
      <c r="I54" s="30"/>
      <c r="J54" s="30"/>
      <c r="K54" s="30"/>
      <c r="L54" s="30"/>
      <c r="M54" s="30"/>
      <c r="N54" s="30"/>
      <c r="U54" s="10"/>
    </row>
    <row r="55" spans="1:21" ht="18" customHeight="1" x14ac:dyDescent="0.2">
      <c r="A55" s="41">
        <f t="shared" si="2"/>
        <v>44</v>
      </c>
      <c r="B55" s="176"/>
      <c r="C55" s="77"/>
      <c r="D55" s="175"/>
      <c r="E55" s="81"/>
      <c r="F55" s="76" t="str">
        <f t="shared" si="3"/>
        <v/>
      </c>
      <c r="G55" s="45" t="str">
        <f t="shared" si="4"/>
        <v/>
      </c>
      <c r="H55" s="40"/>
      <c r="I55" s="30"/>
      <c r="J55" s="30"/>
      <c r="K55" s="30"/>
      <c r="L55" s="30"/>
      <c r="M55" s="30"/>
      <c r="N55" s="30"/>
      <c r="U55" s="10"/>
    </row>
    <row r="56" spans="1:21" ht="18" customHeight="1" x14ac:dyDescent="0.2">
      <c r="A56" s="41">
        <f t="shared" si="2"/>
        <v>45</v>
      </c>
      <c r="B56" s="176"/>
      <c r="C56" s="77"/>
      <c r="D56" s="175"/>
      <c r="E56" s="81"/>
      <c r="F56" s="76" t="str">
        <f t="shared" si="3"/>
        <v/>
      </c>
      <c r="G56" s="45" t="str">
        <f t="shared" si="4"/>
        <v/>
      </c>
      <c r="H56" s="40"/>
      <c r="I56" s="30"/>
      <c r="J56" s="30"/>
      <c r="K56" s="30"/>
      <c r="L56" s="30"/>
      <c r="M56" s="30"/>
      <c r="N56" s="30"/>
      <c r="U56" s="10"/>
    </row>
    <row r="57" spans="1:21" ht="18" customHeight="1" x14ac:dyDescent="0.2">
      <c r="A57" s="41">
        <f t="shared" si="2"/>
        <v>46</v>
      </c>
      <c r="B57" s="176"/>
      <c r="C57" s="77"/>
      <c r="D57" s="175"/>
      <c r="E57" s="81"/>
      <c r="F57" s="76" t="str">
        <f t="shared" si="3"/>
        <v/>
      </c>
      <c r="G57" s="45" t="str">
        <f t="shared" si="4"/>
        <v/>
      </c>
      <c r="H57" s="40"/>
      <c r="I57" s="30"/>
      <c r="J57" s="30"/>
      <c r="K57" s="30"/>
      <c r="L57" s="30"/>
      <c r="M57" s="30"/>
      <c r="N57" s="30"/>
      <c r="U57" s="10"/>
    </row>
    <row r="58" spans="1:21" ht="18" customHeight="1" x14ac:dyDescent="0.2">
      <c r="A58" s="41">
        <f t="shared" si="2"/>
        <v>47</v>
      </c>
      <c r="B58" s="176"/>
      <c r="C58" s="77"/>
      <c r="D58" s="175"/>
      <c r="E58" s="81"/>
      <c r="F58" s="76" t="str">
        <f t="shared" si="3"/>
        <v/>
      </c>
      <c r="G58" s="45" t="str">
        <f t="shared" si="4"/>
        <v/>
      </c>
      <c r="H58" s="40"/>
      <c r="I58" s="30"/>
      <c r="J58" s="30"/>
      <c r="K58" s="30"/>
      <c r="L58" s="30"/>
      <c r="M58" s="30"/>
      <c r="N58" s="30"/>
      <c r="U58" s="10"/>
    </row>
    <row r="59" spans="1:21" ht="18" customHeight="1" x14ac:dyDescent="0.2">
      <c r="A59" s="41">
        <f t="shared" si="2"/>
        <v>48</v>
      </c>
      <c r="B59" s="176"/>
      <c r="C59" s="77"/>
      <c r="D59" s="175"/>
      <c r="E59" s="81"/>
      <c r="F59" s="76" t="str">
        <f t="shared" si="3"/>
        <v/>
      </c>
      <c r="G59" s="45" t="str">
        <f t="shared" si="4"/>
        <v/>
      </c>
      <c r="H59" s="40"/>
      <c r="I59" s="30"/>
      <c r="J59" s="30"/>
      <c r="K59" s="30"/>
      <c r="L59" s="30"/>
      <c r="M59" s="30"/>
      <c r="N59" s="30"/>
      <c r="U59" s="10"/>
    </row>
    <row r="60" spans="1:21" ht="18" customHeight="1" x14ac:dyDescent="0.2">
      <c r="A60" s="41">
        <f t="shared" si="2"/>
        <v>49</v>
      </c>
      <c r="B60" s="176"/>
      <c r="C60" s="77"/>
      <c r="D60" s="175"/>
      <c r="E60" s="81"/>
      <c r="F60" s="76" t="str">
        <f t="shared" si="3"/>
        <v/>
      </c>
      <c r="G60" s="45" t="str">
        <f t="shared" si="4"/>
        <v/>
      </c>
      <c r="H60" s="40"/>
      <c r="I60" s="30"/>
      <c r="J60" s="30"/>
      <c r="K60" s="30"/>
      <c r="L60" s="30"/>
      <c r="M60" s="30"/>
      <c r="N60" s="30"/>
      <c r="U60" s="10"/>
    </row>
    <row r="61" spans="1:21" ht="18" customHeight="1" x14ac:dyDescent="0.2">
      <c r="A61" s="41">
        <f t="shared" si="2"/>
        <v>50</v>
      </c>
      <c r="B61" s="176"/>
      <c r="C61" s="77"/>
      <c r="D61" s="175"/>
      <c r="E61" s="81"/>
      <c r="F61" s="76" t="str">
        <f t="shared" si="3"/>
        <v/>
      </c>
      <c r="G61" s="45" t="str">
        <f t="shared" si="4"/>
        <v/>
      </c>
      <c r="H61" s="40"/>
      <c r="I61" s="30"/>
      <c r="J61" s="30"/>
      <c r="K61" s="30"/>
      <c r="L61" s="30"/>
      <c r="M61" s="30"/>
      <c r="N61" s="30"/>
      <c r="U61" s="10"/>
    </row>
    <row r="62" spans="1:21" ht="18" customHeight="1" x14ac:dyDescent="0.2">
      <c r="A62" s="41">
        <f t="shared" si="2"/>
        <v>51</v>
      </c>
      <c r="B62" s="176"/>
      <c r="C62" s="77"/>
      <c r="D62" s="175"/>
      <c r="E62" s="81"/>
      <c r="F62" s="76" t="str">
        <f t="shared" si="3"/>
        <v/>
      </c>
      <c r="G62" s="45" t="str">
        <f t="shared" si="4"/>
        <v/>
      </c>
      <c r="H62" s="40"/>
      <c r="I62" s="30"/>
      <c r="J62" s="30"/>
      <c r="K62" s="30"/>
      <c r="L62" s="30"/>
      <c r="M62" s="30"/>
      <c r="N62" s="30"/>
      <c r="U62" s="10"/>
    </row>
    <row r="63" spans="1:21" ht="18" customHeight="1" x14ac:dyDescent="0.2">
      <c r="A63" s="41">
        <f t="shared" si="2"/>
        <v>52</v>
      </c>
      <c r="B63" s="176"/>
      <c r="C63" s="77"/>
      <c r="D63" s="175"/>
      <c r="E63" s="81"/>
      <c r="F63" s="76" t="str">
        <f t="shared" si="3"/>
        <v/>
      </c>
      <c r="G63" s="45" t="str">
        <f t="shared" si="4"/>
        <v/>
      </c>
      <c r="H63" s="40"/>
      <c r="I63" s="30"/>
      <c r="J63" s="30"/>
      <c r="K63" s="30"/>
      <c r="L63" s="30"/>
      <c r="M63" s="30"/>
      <c r="N63" s="30"/>
      <c r="U63" s="10"/>
    </row>
    <row r="64" spans="1:21" ht="18" customHeight="1" x14ac:dyDescent="0.2">
      <c r="A64" s="41">
        <f t="shared" si="2"/>
        <v>53</v>
      </c>
      <c r="B64" s="176"/>
      <c r="C64" s="77"/>
      <c r="D64" s="175"/>
      <c r="E64" s="81"/>
      <c r="F64" s="76" t="str">
        <f t="shared" si="3"/>
        <v/>
      </c>
      <c r="G64" s="45" t="str">
        <f t="shared" si="4"/>
        <v/>
      </c>
      <c r="H64" s="40"/>
      <c r="I64" s="30"/>
      <c r="J64" s="30"/>
      <c r="K64" s="30"/>
      <c r="L64" s="30"/>
      <c r="M64" s="30"/>
      <c r="N64" s="30"/>
      <c r="U64" s="10"/>
    </row>
    <row r="65" spans="1:21" ht="18" customHeight="1" x14ac:dyDescent="0.2">
      <c r="A65" s="41">
        <f t="shared" si="2"/>
        <v>54</v>
      </c>
      <c r="B65" s="176"/>
      <c r="C65" s="77"/>
      <c r="D65" s="175"/>
      <c r="E65" s="81"/>
      <c r="F65" s="76" t="str">
        <f t="shared" si="3"/>
        <v/>
      </c>
      <c r="G65" s="45" t="str">
        <f t="shared" si="4"/>
        <v/>
      </c>
      <c r="H65" s="40"/>
      <c r="I65" s="30"/>
      <c r="J65" s="30"/>
      <c r="K65" s="30"/>
      <c r="L65" s="30"/>
      <c r="M65" s="30"/>
      <c r="N65" s="30"/>
      <c r="U65" s="10"/>
    </row>
    <row r="66" spans="1:21" ht="18" customHeight="1" x14ac:dyDescent="0.2">
      <c r="A66" s="41">
        <f t="shared" si="2"/>
        <v>55</v>
      </c>
      <c r="B66" s="176"/>
      <c r="C66" s="77"/>
      <c r="D66" s="175"/>
      <c r="E66" s="81"/>
      <c r="F66" s="76" t="str">
        <f t="shared" si="3"/>
        <v/>
      </c>
      <c r="G66" s="45" t="str">
        <f t="shared" si="4"/>
        <v/>
      </c>
      <c r="H66" s="40"/>
      <c r="I66" s="30"/>
      <c r="J66" s="30"/>
      <c r="K66" s="30"/>
      <c r="L66" s="30"/>
      <c r="M66" s="30"/>
      <c r="N66" s="30"/>
      <c r="U66" s="10"/>
    </row>
    <row r="67" spans="1:21" ht="18" customHeight="1" x14ac:dyDescent="0.2">
      <c r="A67" s="41">
        <f t="shared" si="2"/>
        <v>56</v>
      </c>
      <c r="B67" s="176"/>
      <c r="C67" s="77"/>
      <c r="D67" s="175"/>
      <c r="E67" s="81"/>
      <c r="F67" s="76" t="str">
        <f t="shared" si="3"/>
        <v/>
      </c>
      <c r="G67" s="45" t="str">
        <f t="shared" si="4"/>
        <v/>
      </c>
      <c r="H67" s="40"/>
      <c r="I67" s="30"/>
      <c r="J67" s="30"/>
      <c r="K67" s="30"/>
      <c r="L67" s="30"/>
      <c r="M67" s="30"/>
      <c r="N67" s="30"/>
      <c r="U67" s="10"/>
    </row>
    <row r="68" spans="1:21" ht="18" customHeight="1" x14ac:dyDescent="0.2">
      <c r="A68" s="41">
        <f t="shared" si="2"/>
        <v>57</v>
      </c>
      <c r="B68" s="176"/>
      <c r="C68" s="77"/>
      <c r="D68" s="175"/>
      <c r="E68" s="81"/>
      <c r="F68" s="76" t="str">
        <f t="shared" si="3"/>
        <v/>
      </c>
      <c r="G68" s="45" t="str">
        <f t="shared" si="4"/>
        <v/>
      </c>
      <c r="H68" s="40"/>
      <c r="I68" s="30"/>
      <c r="J68" s="30"/>
      <c r="K68" s="30"/>
      <c r="L68" s="30"/>
      <c r="M68" s="30"/>
      <c r="N68" s="30"/>
      <c r="U68" s="10"/>
    </row>
    <row r="69" spans="1:21" ht="18" customHeight="1" x14ac:dyDescent="0.2">
      <c r="A69" s="41">
        <f t="shared" si="2"/>
        <v>58</v>
      </c>
      <c r="B69" s="176"/>
      <c r="C69" s="77"/>
      <c r="D69" s="175"/>
      <c r="E69" s="81"/>
      <c r="F69" s="76" t="str">
        <f t="shared" si="3"/>
        <v/>
      </c>
      <c r="G69" s="45" t="str">
        <f t="shared" si="4"/>
        <v/>
      </c>
      <c r="H69" s="40"/>
      <c r="I69" s="30"/>
      <c r="J69" s="30"/>
      <c r="K69" s="30"/>
      <c r="L69" s="30"/>
      <c r="M69" s="30"/>
      <c r="N69" s="30"/>
      <c r="U69" s="10"/>
    </row>
    <row r="70" spans="1:21" ht="18" customHeight="1" x14ac:dyDescent="0.2">
      <c r="A70" s="41">
        <f t="shared" si="2"/>
        <v>59</v>
      </c>
      <c r="B70" s="176"/>
      <c r="C70" s="77"/>
      <c r="D70" s="175"/>
      <c r="E70" s="81"/>
      <c r="F70" s="76" t="str">
        <f t="shared" si="3"/>
        <v/>
      </c>
      <c r="G70" s="45" t="str">
        <f t="shared" si="4"/>
        <v/>
      </c>
      <c r="H70" s="40"/>
      <c r="I70" s="30"/>
      <c r="J70" s="30"/>
      <c r="K70" s="30"/>
      <c r="L70" s="30"/>
      <c r="M70" s="30"/>
      <c r="N70" s="30"/>
      <c r="U70" s="10"/>
    </row>
    <row r="71" spans="1:21" ht="18" customHeight="1" x14ac:dyDescent="0.2">
      <c r="A71" s="41">
        <f t="shared" si="2"/>
        <v>60</v>
      </c>
      <c r="B71" s="176"/>
      <c r="C71" s="77"/>
      <c r="D71" s="175"/>
      <c r="E71" s="81"/>
      <c r="F71" s="76" t="str">
        <f t="shared" si="3"/>
        <v/>
      </c>
      <c r="G71" s="45" t="str">
        <f t="shared" si="4"/>
        <v/>
      </c>
      <c r="H71" s="40"/>
      <c r="I71" s="30"/>
      <c r="J71" s="30"/>
      <c r="K71" s="30"/>
      <c r="L71" s="30"/>
      <c r="M71" s="30"/>
      <c r="N71" s="30"/>
      <c r="U71" s="10"/>
    </row>
    <row r="72" spans="1:21" ht="18" customHeight="1" x14ac:dyDescent="0.2">
      <c r="A72" s="41">
        <f t="shared" si="2"/>
        <v>61</v>
      </c>
      <c r="B72" s="176"/>
      <c r="C72" s="77"/>
      <c r="D72" s="175"/>
      <c r="E72" s="81"/>
      <c r="F72" s="76" t="str">
        <f t="shared" si="3"/>
        <v/>
      </c>
      <c r="G72" s="45" t="str">
        <f t="shared" si="4"/>
        <v/>
      </c>
      <c r="H72" s="40"/>
      <c r="I72" s="30"/>
      <c r="J72" s="30"/>
      <c r="K72" s="30"/>
      <c r="L72" s="30"/>
      <c r="M72" s="30"/>
      <c r="N72" s="30"/>
      <c r="U72" s="10"/>
    </row>
    <row r="73" spans="1:21" ht="18" customHeight="1" x14ac:dyDescent="0.2">
      <c r="A73" s="41">
        <f t="shared" si="2"/>
        <v>62</v>
      </c>
      <c r="B73" s="176"/>
      <c r="C73" s="77"/>
      <c r="D73" s="175"/>
      <c r="E73" s="81"/>
      <c r="F73" s="76" t="str">
        <f t="shared" si="3"/>
        <v/>
      </c>
      <c r="G73" s="45" t="str">
        <f t="shared" si="4"/>
        <v/>
      </c>
      <c r="H73" s="40"/>
      <c r="I73" s="30"/>
      <c r="J73" s="30"/>
      <c r="K73" s="30"/>
      <c r="L73" s="30"/>
      <c r="M73" s="30"/>
      <c r="N73" s="30"/>
      <c r="U73" s="10"/>
    </row>
    <row r="74" spans="1:21" ht="18" customHeight="1" x14ac:dyDescent="0.2">
      <c r="A74" s="41">
        <f t="shared" si="2"/>
        <v>63</v>
      </c>
      <c r="B74" s="101"/>
      <c r="C74" s="77"/>
      <c r="D74" s="78"/>
      <c r="E74" s="79"/>
      <c r="F74" s="76" t="str">
        <f t="shared" ref="F74:F92" si="5">IF(B74="","",IF(E74="","",IF(C74&gt;=$C$112,IF(C74&lt;$D$112,1,""),"")))</f>
        <v/>
      </c>
      <c r="G74" s="45" t="str">
        <f t="shared" ref="G74:G92" si="6">IF(B74="","",IF(E74="","",IF(C74&gt;=$C$113,IF(C74&lt;=$D$113,1,""),"")))</f>
        <v/>
      </c>
      <c r="H74" s="40"/>
      <c r="I74" s="30"/>
      <c r="J74" s="30"/>
      <c r="K74" s="30"/>
      <c r="L74" s="30"/>
      <c r="M74" s="30"/>
      <c r="N74" s="30"/>
      <c r="U74" s="10"/>
    </row>
    <row r="75" spans="1:21" ht="18" customHeight="1" x14ac:dyDescent="0.2">
      <c r="A75" s="41">
        <f t="shared" si="2"/>
        <v>64</v>
      </c>
      <c r="B75" s="101"/>
      <c r="C75" s="77"/>
      <c r="D75" s="78"/>
      <c r="E75" s="79"/>
      <c r="F75" s="76" t="str">
        <f t="shared" si="5"/>
        <v/>
      </c>
      <c r="G75" s="45" t="str">
        <f t="shared" si="6"/>
        <v/>
      </c>
      <c r="H75" s="40"/>
      <c r="I75" s="30"/>
      <c r="J75" s="30"/>
      <c r="K75" s="30"/>
      <c r="L75" s="30"/>
      <c r="M75" s="30"/>
      <c r="N75" s="30"/>
      <c r="U75" s="10"/>
    </row>
    <row r="76" spans="1:21" ht="18" customHeight="1" x14ac:dyDescent="0.2">
      <c r="A76" s="41">
        <f t="shared" si="2"/>
        <v>65</v>
      </c>
      <c r="B76" s="101"/>
      <c r="C76" s="77"/>
      <c r="D76" s="78"/>
      <c r="E76" s="79"/>
      <c r="F76" s="76" t="str">
        <f t="shared" si="5"/>
        <v/>
      </c>
      <c r="G76" s="45" t="str">
        <f t="shared" si="6"/>
        <v/>
      </c>
      <c r="H76" s="40"/>
      <c r="I76" s="30"/>
      <c r="J76" s="30"/>
      <c r="K76" s="30"/>
      <c r="L76" s="30"/>
      <c r="M76" s="30"/>
      <c r="N76" s="30"/>
      <c r="U76" s="10"/>
    </row>
    <row r="77" spans="1:21" ht="18" customHeight="1" x14ac:dyDescent="0.2">
      <c r="A77" s="41">
        <f t="shared" si="2"/>
        <v>66</v>
      </c>
      <c r="B77" s="101"/>
      <c r="C77" s="77"/>
      <c r="D77" s="78"/>
      <c r="E77" s="79"/>
      <c r="F77" s="76" t="str">
        <f t="shared" si="5"/>
        <v/>
      </c>
      <c r="G77" s="45" t="str">
        <f t="shared" si="6"/>
        <v/>
      </c>
      <c r="H77" s="40"/>
      <c r="I77" s="30"/>
      <c r="J77" s="30"/>
      <c r="K77" s="30"/>
      <c r="L77" s="30"/>
      <c r="M77" s="30"/>
      <c r="N77" s="30"/>
      <c r="U77" s="10"/>
    </row>
    <row r="78" spans="1:21" ht="18" customHeight="1" x14ac:dyDescent="0.2">
      <c r="A78" s="41">
        <f t="shared" si="2"/>
        <v>67</v>
      </c>
      <c r="B78" s="101"/>
      <c r="C78" s="77"/>
      <c r="D78" s="78"/>
      <c r="E78" s="79"/>
      <c r="F78" s="76" t="str">
        <f t="shared" si="5"/>
        <v/>
      </c>
      <c r="G78" s="45" t="str">
        <f t="shared" si="6"/>
        <v/>
      </c>
      <c r="H78" s="40"/>
      <c r="I78" s="30"/>
      <c r="J78" s="30"/>
      <c r="K78" s="30"/>
      <c r="L78" s="30"/>
      <c r="M78" s="30"/>
      <c r="N78" s="30"/>
      <c r="U78" s="10"/>
    </row>
    <row r="79" spans="1:21" ht="18" customHeight="1" x14ac:dyDescent="0.2">
      <c r="A79" s="41">
        <f t="shared" si="2"/>
        <v>68</v>
      </c>
      <c r="B79" s="101"/>
      <c r="C79" s="77"/>
      <c r="D79" s="78"/>
      <c r="E79" s="79"/>
      <c r="F79" s="76" t="str">
        <f t="shared" si="5"/>
        <v/>
      </c>
      <c r="G79" s="45" t="str">
        <f t="shared" si="6"/>
        <v/>
      </c>
      <c r="H79" s="40"/>
      <c r="I79" s="30"/>
      <c r="J79" s="30"/>
      <c r="K79" s="30"/>
      <c r="L79" s="30"/>
      <c r="M79" s="30"/>
      <c r="N79" s="30"/>
      <c r="U79" s="10"/>
    </row>
    <row r="80" spans="1:21" ht="18" customHeight="1" x14ac:dyDescent="0.2">
      <c r="A80" s="41">
        <f t="shared" si="2"/>
        <v>69</v>
      </c>
      <c r="B80" s="101"/>
      <c r="C80" s="77"/>
      <c r="D80" s="78"/>
      <c r="E80" s="79"/>
      <c r="F80" s="76" t="str">
        <f t="shared" si="5"/>
        <v/>
      </c>
      <c r="G80" s="45" t="str">
        <f t="shared" si="6"/>
        <v/>
      </c>
      <c r="H80" s="40"/>
      <c r="I80" s="30"/>
      <c r="J80" s="30"/>
      <c r="K80" s="30"/>
      <c r="L80" s="30"/>
      <c r="M80" s="30"/>
      <c r="N80" s="30"/>
      <c r="U80" s="10"/>
    </row>
    <row r="81" spans="1:21" ht="18" customHeight="1" x14ac:dyDescent="0.2">
      <c r="A81" s="41">
        <f t="shared" si="2"/>
        <v>70</v>
      </c>
      <c r="B81" s="101"/>
      <c r="C81" s="77"/>
      <c r="D81" s="78"/>
      <c r="E81" s="79"/>
      <c r="F81" s="76" t="str">
        <f t="shared" si="5"/>
        <v/>
      </c>
      <c r="G81" s="45" t="str">
        <f t="shared" si="6"/>
        <v/>
      </c>
      <c r="H81" s="40"/>
      <c r="I81" s="30"/>
      <c r="J81" s="30"/>
      <c r="K81" s="30"/>
      <c r="L81" s="30"/>
      <c r="M81" s="30"/>
      <c r="N81" s="30"/>
      <c r="U81" s="10"/>
    </row>
    <row r="82" spans="1:21" ht="18" customHeight="1" x14ac:dyDescent="0.2">
      <c r="A82" s="41">
        <f t="shared" si="2"/>
        <v>71</v>
      </c>
      <c r="B82" s="101"/>
      <c r="C82" s="80"/>
      <c r="D82" s="81"/>
      <c r="E82" s="79"/>
      <c r="F82" s="76" t="str">
        <f t="shared" si="5"/>
        <v/>
      </c>
      <c r="G82" s="45" t="str">
        <f t="shared" si="6"/>
        <v/>
      </c>
      <c r="H82" s="40"/>
      <c r="I82" s="30"/>
      <c r="J82" s="30"/>
      <c r="K82" s="30"/>
      <c r="L82" s="30"/>
      <c r="M82" s="30"/>
      <c r="N82" s="30"/>
      <c r="U82" s="10"/>
    </row>
    <row r="83" spans="1:21" ht="18" customHeight="1" x14ac:dyDescent="0.2">
      <c r="A83" s="41">
        <f t="shared" si="2"/>
        <v>72</v>
      </c>
      <c r="B83" s="101"/>
      <c r="C83" s="80"/>
      <c r="D83" s="81"/>
      <c r="E83" s="79"/>
      <c r="F83" s="76" t="str">
        <f t="shared" si="5"/>
        <v/>
      </c>
      <c r="G83" s="45" t="str">
        <f t="shared" si="6"/>
        <v/>
      </c>
      <c r="H83" s="40"/>
      <c r="I83" s="30"/>
      <c r="J83" s="30"/>
      <c r="K83" s="30"/>
      <c r="L83" s="30"/>
      <c r="M83" s="30"/>
      <c r="N83" s="30"/>
      <c r="U83" s="10"/>
    </row>
    <row r="84" spans="1:21" ht="18" customHeight="1" x14ac:dyDescent="0.2">
      <c r="A84" s="41">
        <f t="shared" si="2"/>
        <v>73</v>
      </c>
      <c r="B84" s="101"/>
      <c r="C84" s="80"/>
      <c r="D84" s="81"/>
      <c r="E84" s="79"/>
      <c r="F84" s="76" t="str">
        <f t="shared" si="5"/>
        <v/>
      </c>
      <c r="G84" s="45" t="str">
        <f t="shared" si="6"/>
        <v/>
      </c>
      <c r="H84" s="40"/>
      <c r="I84" s="30"/>
      <c r="J84" s="30"/>
      <c r="K84" s="30"/>
      <c r="L84" s="30"/>
      <c r="M84" s="30"/>
      <c r="N84" s="30"/>
      <c r="U84" s="10"/>
    </row>
    <row r="85" spans="1:21" ht="18" customHeight="1" x14ac:dyDescent="0.2">
      <c r="A85" s="41">
        <f t="shared" si="2"/>
        <v>74</v>
      </c>
      <c r="B85" s="101"/>
      <c r="C85" s="80"/>
      <c r="D85" s="81"/>
      <c r="E85" s="79"/>
      <c r="F85" s="76" t="str">
        <f t="shared" si="5"/>
        <v/>
      </c>
      <c r="G85" s="45" t="str">
        <f t="shared" si="6"/>
        <v/>
      </c>
      <c r="H85" s="40"/>
      <c r="I85" s="30"/>
      <c r="J85" s="30"/>
      <c r="K85" s="30"/>
      <c r="L85" s="30"/>
      <c r="M85" s="30"/>
      <c r="N85" s="30"/>
      <c r="U85" s="10"/>
    </row>
    <row r="86" spans="1:21" ht="18" customHeight="1" x14ac:dyDescent="0.2">
      <c r="A86" s="41">
        <f t="shared" si="2"/>
        <v>75</v>
      </c>
      <c r="B86" s="101"/>
      <c r="C86" s="80"/>
      <c r="D86" s="81"/>
      <c r="E86" s="79"/>
      <c r="F86" s="76" t="str">
        <f t="shared" si="5"/>
        <v/>
      </c>
      <c r="G86" s="45" t="str">
        <f t="shared" si="6"/>
        <v/>
      </c>
      <c r="H86" s="40"/>
      <c r="I86" s="30"/>
      <c r="J86" s="30"/>
      <c r="K86" s="30"/>
      <c r="L86" s="30"/>
      <c r="M86" s="30"/>
      <c r="N86" s="30"/>
      <c r="U86" s="10"/>
    </row>
    <row r="87" spans="1:21" ht="18" customHeight="1" x14ac:dyDescent="0.2">
      <c r="A87" s="41">
        <f t="shared" si="2"/>
        <v>76</v>
      </c>
      <c r="B87" s="101"/>
      <c r="C87" s="80"/>
      <c r="D87" s="81"/>
      <c r="E87" s="79"/>
      <c r="F87" s="76" t="str">
        <f t="shared" si="5"/>
        <v/>
      </c>
      <c r="G87" s="45" t="str">
        <f t="shared" si="6"/>
        <v/>
      </c>
      <c r="H87" s="40"/>
      <c r="I87" s="30"/>
      <c r="J87" s="30"/>
      <c r="K87" s="30"/>
      <c r="L87" s="30"/>
      <c r="M87" s="30"/>
      <c r="N87" s="30"/>
      <c r="U87" s="10"/>
    </row>
    <row r="88" spans="1:21" ht="18" customHeight="1" x14ac:dyDescent="0.2">
      <c r="A88" s="41">
        <f t="shared" si="2"/>
        <v>77</v>
      </c>
      <c r="B88" s="101"/>
      <c r="C88" s="80"/>
      <c r="D88" s="81"/>
      <c r="E88" s="79"/>
      <c r="F88" s="76" t="str">
        <f t="shared" si="5"/>
        <v/>
      </c>
      <c r="G88" s="45" t="str">
        <f t="shared" si="6"/>
        <v/>
      </c>
      <c r="H88" s="40"/>
      <c r="I88" s="30"/>
      <c r="J88" s="30"/>
      <c r="K88" s="30"/>
      <c r="L88" s="30"/>
      <c r="M88" s="30"/>
      <c r="N88" s="30"/>
      <c r="U88" s="10"/>
    </row>
    <row r="89" spans="1:21" ht="18" customHeight="1" x14ac:dyDescent="0.2">
      <c r="A89" s="41">
        <f t="shared" si="2"/>
        <v>78</v>
      </c>
      <c r="B89" s="101"/>
      <c r="C89" s="80"/>
      <c r="D89" s="81"/>
      <c r="E89" s="79"/>
      <c r="F89" s="76" t="str">
        <f t="shared" si="5"/>
        <v/>
      </c>
      <c r="G89" s="45" t="str">
        <f t="shared" si="6"/>
        <v/>
      </c>
      <c r="H89" s="40"/>
      <c r="I89" s="30"/>
      <c r="J89" s="30"/>
      <c r="K89" s="30"/>
      <c r="L89" s="30"/>
      <c r="M89" s="30"/>
      <c r="N89" s="30"/>
      <c r="U89" s="10"/>
    </row>
    <row r="90" spans="1:21" ht="18" customHeight="1" x14ac:dyDescent="0.2">
      <c r="A90" s="41">
        <f t="shared" si="2"/>
        <v>79</v>
      </c>
      <c r="B90" s="101"/>
      <c r="C90" s="80"/>
      <c r="D90" s="81"/>
      <c r="E90" s="79"/>
      <c r="F90" s="76" t="str">
        <f t="shared" si="5"/>
        <v/>
      </c>
      <c r="G90" s="45" t="str">
        <f t="shared" si="6"/>
        <v/>
      </c>
      <c r="H90" s="40"/>
      <c r="I90" s="30"/>
      <c r="J90" s="30"/>
      <c r="K90" s="30"/>
      <c r="L90" s="30"/>
      <c r="M90" s="30"/>
      <c r="N90" s="30"/>
      <c r="U90" s="10"/>
    </row>
    <row r="91" spans="1:21" ht="18" customHeight="1" x14ac:dyDescent="0.2">
      <c r="A91" s="41">
        <f t="shared" si="2"/>
        <v>80</v>
      </c>
      <c r="B91" s="101"/>
      <c r="C91" s="80"/>
      <c r="D91" s="81"/>
      <c r="E91" s="79"/>
      <c r="F91" s="76" t="str">
        <f t="shared" si="5"/>
        <v/>
      </c>
      <c r="G91" s="45" t="str">
        <f t="shared" si="6"/>
        <v/>
      </c>
      <c r="H91" s="40"/>
      <c r="I91" s="30"/>
      <c r="J91" s="30"/>
      <c r="K91" s="30"/>
      <c r="L91" s="30"/>
      <c r="M91" s="30"/>
      <c r="N91" s="30"/>
      <c r="U91" s="10"/>
    </row>
    <row r="92" spans="1:21" ht="18" customHeight="1" x14ac:dyDescent="0.2">
      <c r="A92" s="41">
        <f t="shared" si="2"/>
        <v>81</v>
      </c>
      <c r="B92" s="101"/>
      <c r="C92" s="80"/>
      <c r="D92" s="81"/>
      <c r="E92" s="79"/>
      <c r="F92" s="76" t="str">
        <f t="shared" si="5"/>
        <v/>
      </c>
      <c r="G92" s="45" t="str">
        <f t="shared" si="6"/>
        <v/>
      </c>
      <c r="H92" s="40"/>
      <c r="I92" s="30"/>
      <c r="J92" s="30"/>
      <c r="K92" s="30"/>
      <c r="L92" s="30"/>
      <c r="M92" s="30"/>
      <c r="N92" s="30"/>
      <c r="U92" s="10"/>
    </row>
    <row r="93" spans="1:21" ht="18" customHeight="1" x14ac:dyDescent="0.2">
      <c r="A93" s="41">
        <f t="shared" si="2"/>
        <v>82</v>
      </c>
      <c r="B93" s="101"/>
      <c r="C93" s="80"/>
      <c r="D93" s="81"/>
      <c r="E93" s="79"/>
      <c r="F93" s="76" t="str">
        <f t="shared" ref="F93:F111" si="7">IF(B93="","",IF(E93="","",IF(C93&gt;=$C$112,IF(C93&lt;$D$112,1,""),"")))</f>
        <v/>
      </c>
      <c r="G93" s="45" t="str">
        <f t="shared" ref="G93:G111" si="8">IF(B93="","",IF(E93="","",IF(C93&gt;=$C$113,IF(C93&lt;=$D$113,1,""),"")))</f>
        <v/>
      </c>
      <c r="H93" s="40"/>
      <c r="I93" s="30"/>
      <c r="J93" s="30"/>
      <c r="K93" s="30"/>
      <c r="L93" s="30"/>
      <c r="M93" s="30"/>
      <c r="N93" s="30"/>
      <c r="U93" s="10"/>
    </row>
    <row r="94" spans="1:21" ht="18" customHeight="1" x14ac:dyDescent="0.2">
      <c r="A94" s="41">
        <f t="shared" si="2"/>
        <v>83</v>
      </c>
      <c r="B94" s="101"/>
      <c r="C94" s="80"/>
      <c r="D94" s="81"/>
      <c r="E94" s="79"/>
      <c r="F94" s="76" t="str">
        <f t="shared" si="7"/>
        <v/>
      </c>
      <c r="G94" s="45" t="str">
        <f t="shared" si="8"/>
        <v/>
      </c>
      <c r="H94" s="40"/>
      <c r="I94" s="30"/>
      <c r="J94" s="30"/>
      <c r="K94" s="30"/>
      <c r="L94" s="30"/>
      <c r="M94" s="30"/>
      <c r="N94" s="30"/>
      <c r="U94" s="10"/>
    </row>
    <row r="95" spans="1:21" ht="18" customHeight="1" x14ac:dyDescent="0.2">
      <c r="A95" s="41">
        <f t="shared" si="2"/>
        <v>84</v>
      </c>
      <c r="B95" s="101"/>
      <c r="C95" s="80"/>
      <c r="D95" s="81"/>
      <c r="E95" s="79"/>
      <c r="F95" s="76" t="str">
        <f t="shared" si="7"/>
        <v/>
      </c>
      <c r="G95" s="45" t="str">
        <f t="shared" si="8"/>
        <v/>
      </c>
      <c r="H95" s="40"/>
      <c r="I95" s="30"/>
      <c r="J95" s="30"/>
      <c r="K95" s="30"/>
      <c r="L95" s="30"/>
      <c r="M95" s="30"/>
      <c r="N95" s="30"/>
      <c r="U95" s="10"/>
    </row>
    <row r="96" spans="1:21" ht="18" customHeight="1" x14ac:dyDescent="0.2">
      <c r="A96" s="41">
        <f t="shared" si="2"/>
        <v>85</v>
      </c>
      <c r="B96" s="101"/>
      <c r="C96" s="80"/>
      <c r="D96" s="81"/>
      <c r="E96" s="79"/>
      <c r="F96" s="76" t="str">
        <f t="shared" si="7"/>
        <v/>
      </c>
      <c r="G96" s="45" t="str">
        <f t="shared" si="8"/>
        <v/>
      </c>
      <c r="H96" s="40"/>
      <c r="I96" s="30"/>
      <c r="J96" s="30"/>
      <c r="K96" s="30"/>
      <c r="L96" s="30"/>
      <c r="M96" s="30"/>
      <c r="N96" s="30"/>
      <c r="U96" s="10"/>
    </row>
    <row r="97" spans="1:21" ht="18" customHeight="1" x14ac:dyDescent="0.2">
      <c r="A97" s="41">
        <f t="shared" si="2"/>
        <v>86</v>
      </c>
      <c r="B97" s="101"/>
      <c r="C97" s="80"/>
      <c r="D97" s="81"/>
      <c r="E97" s="79"/>
      <c r="F97" s="76" t="str">
        <f t="shared" si="7"/>
        <v/>
      </c>
      <c r="G97" s="45" t="str">
        <f t="shared" si="8"/>
        <v/>
      </c>
      <c r="H97" s="40"/>
      <c r="I97" s="30"/>
      <c r="J97" s="30"/>
      <c r="K97" s="30"/>
      <c r="L97" s="30"/>
      <c r="M97" s="30"/>
      <c r="N97" s="30"/>
      <c r="U97" s="10"/>
    </row>
    <row r="98" spans="1:21" ht="18" customHeight="1" x14ac:dyDescent="0.2">
      <c r="A98" s="41">
        <f t="shared" si="2"/>
        <v>87</v>
      </c>
      <c r="B98" s="101"/>
      <c r="C98" s="80"/>
      <c r="D98" s="81"/>
      <c r="E98" s="79"/>
      <c r="F98" s="76" t="str">
        <f t="shared" si="7"/>
        <v/>
      </c>
      <c r="G98" s="45" t="str">
        <f t="shared" si="8"/>
        <v/>
      </c>
      <c r="H98" s="40"/>
      <c r="I98" s="30"/>
      <c r="J98" s="30"/>
      <c r="K98" s="30"/>
      <c r="L98" s="30"/>
      <c r="M98" s="30"/>
      <c r="N98" s="30"/>
      <c r="U98" s="10"/>
    </row>
    <row r="99" spans="1:21" ht="18" customHeight="1" x14ac:dyDescent="0.2">
      <c r="A99" s="41">
        <f t="shared" si="2"/>
        <v>88</v>
      </c>
      <c r="B99" s="101"/>
      <c r="C99" s="80"/>
      <c r="D99" s="81"/>
      <c r="E99" s="79"/>
      <c r="F99" s="76" t="str">
        <f t="shared" si="7"/>
        <v/>
      </c>
      <c r="G99" s="45" t="str">
        <f t="shared" si="8"/>
        <v/>
      </c>
      <c r="H99" s="40"/>
      <c r="I99" s="30"/>
      <c r="J99" s="30"/>
      <c r="K99" s="30"/>
      <c r="L99" s="30"/>
      <c r="M99" s="30"/>
      <c r="N99" s="30"/>
      <c r="U99" s="10"/>
    </row>
    <row r="100" spans="1:21" ht="18" customHeight="1" x14ac:dyDescent="0.2">
      <c r="A100" s="41">
        <f t="shared" si="2"/>
        <v>89</v>
      </c>
      <c r="B100" s="101"/>
      <c r="C100" s="80"/>
      <c r="D100" s="81"/>
      <c r="E100" s="79"/>
      <c r="F100" s="76" t="str">
        <f t="shared" si="7"/>
        <v/>
      </c>
      <c r="G100" s="45" t="str">
        <f t="shared" si="8"/>
        <v/>
      </c>
      <c r="H100" s="40"/>
      <c r="I100" s="30"/>
      <c r="J100" s="30"/>
      <c r="K100" s="30"/>
      <c r="L100" s="30"/>
      <c r="M100" s="30"/>
      <c r="N100" s="30"/>
      <c r="U100" s="10"/>
    </row>
    <row r="101" spans="1:21" ht="18" customHeight="1" x14ac:dyDescent="0.2">
      <c r="A101" s="41">
        <f t="shared" si="2"/>
        <v>90</v>
      </c>
      <c r="B101" s="101"/>
      <c r="C101" s="80"/>
      <c r="D101" s="81"/>
      <c r="E101" s="79"/>
      <c r="F101" s="76" t="str">
        <f t="shared" si="7"/>
        <v/>
      </c>
      <c r="G101" s="45" t="str">
        <f t="shared" si="8"/>
        <v/>
      </c>
      <c r="H101" s="40"/>
      <c r="I101" s="30"/>
      <c r="J101" s="30"/>
      <c r="K101" s="30"/>
      <c r="L101" s="30"/>
      <c r="M101" s="30"/>
      <c r="N101" s="30"/>
      <c r="U101" s="10"/>
    </row>
    <row r="102" spans="1:21" ht="18" customHeight="1" x14ac:dyDescent="0.2">
      <c r="A102" s="41">
        <f t="shared" si="2"/>
        <v>91</v>
      </c>
      <c r="B102" s="101"/>
      <c r="C102" s="80"/>
      <c r="D102" s="81"/>
      <c r="E102" s="79"/>
      <c r="F102" s="76" t="str">
        <f t="shared" si="7"/>
        <v/>
      </c>
      <c r="G102" s="45" t="str">
        <f t="shared" si="8"/>
        <v/>
      </c>
      <c r="H102" s="40"/>
      <c r="I102" s="30"/>
      <c r="J102" s="30"/>
      <c r="K102" s="30"/>
      <c r="L102" s="30"/>
      <c r="M102" s="30"/>
      <c r="N102" s="30"/>
      <c r="U102" s="10"/>
    </row>
    <row r="103" spans="1:21" ht="18" customHeight="1" x14ac:dyDescent="0.2">
      <c r="A103" s="41">
        <f t="shared" si="2"/>
        <v>92</v>
      </c>
      <c r="B103" s="101"/>
      <c r="C103" s="80"/>
      <c r="D103" s="81"/>
      <c r="E103" s="79"/>
      <c r="F103" s="76" t="str">
        <f t="shared" si="7"/>
        <v/>
      </c>
      <c r="G103" s="45" t="str">
        <f t="shared" si="8"/>
        <v/>
      </c>
      <c r="H103" s="40"/>
      <c r="I103" s="30"/>
      <c r="J103" s="30"/>
      <c r="K103" s="30"/>
      <c r="L103" s="30"/>
      <c r="M103" s="30"/>
      <c r="N103" s="30"/>
      <c r="U103" s="10"/>
    </row>
    <row r="104" spans="1:21" ht="18" customHeight="1" x14ac:dyDescent="0.2">
      <c r="A104" s="41">
        <f t="shared" si="2"/>
        <v>93</v>
      </c>
      <c r="B104" s="101"/>
      <c r="C104" s="80"/>
      <c r="D104" s="81"/>
      <c r="E104" s="79"/>
      <c r="F104" s="76" t="str">
        <f t="shared" si="7"/>
        <v/>
      </c>
      <c r="G104" s="45" t="str">
        <f t="shared" si="8"/>
        <v/>
      </c>
      <c r="H104" s="40"/>
      <c r="I104" s="30"/>
      <c r="J104" s="30"/>
      <c r="K104" s="30"/>
      <c r="L104" s="30"/>
      <c r="M104" s="30"/>
      <c r="N104" s="30"/>
      <c r="U104" s="10"/>
    </row>
    <row r="105" spans="1:21" ht="18" customHeight="1" x14ac:dyDescent="0.2">
      <c r="A105" s="41">
        <f t="shared" si="2"/>
        <v>94</v>
      </c>
      <c r="B105" s="101"/>
      <c r="C105" s="80"/>
      <c r="D105" s="81"/>
      <c r="E105" s="79"/>
      <c r="F105" s="76" t="str">
        <f t="shared" si="7"/>
        <v/>
      </c>
      <c r="G105" s="45" t="str">
        <f t="shared" si="8"/>
        <v/>
      </c>
      <c r="H105" s="40"/>
      <c r="I105" s="30"/>
      <c r="J105" s="30"/>
      <c r="K105" s="30"/>
      <c r="L105" s="30"/>
      <c r="M105" s="30"/>
      <c r="N105" s="30"/>
      <c r="U105" s="10"/>
    </row>
    <row r="106" spans="1:21" ht="18" customHeight="1" x14ac:dyDescent="0.2">
      <c r="A106" s="41">
        <f t="shared" si="2"/>
        <v>95</v>
      </c>
      <c r="B106" s="101"/>
      <c r="C106" s="80"/>
      <c r="D106" s="81"/>
      <c r="E106" s="79"/>
      <c r="F106" s="76" t="str">
        <f t="shared" si="7"/>
        <v/>
      </c>
      <c r="G106" s="45" t="str">
        <f t="shared" si="8"/>
        <v/>
      </c>
      <c r="H106" s="40"/>
      <c r="I106" s="30"/>
      <c r="J106" s="30"/>
      <c r="K106" s="30"/>
      <c r="L106" s="30"/>
      <c r="M106" s="30"/>
      <c r="N106" s="30"/>
      <c r="U106" s="10"/>
    </row>
    <row r="107" spans="1:21" ht="18" customHeight="1" x14ac:dyDescent="0.2">
      <c r="A107" s="41">
        <f t="shared" si="2"/>
        <v>96</v>
      </c>
      <c r="B107" s="101"/>
      <c r="C107" s="80"/>
      <c r="D107" s="81"/>
      <c r="E107" s="79"/>
      <c r="F107" s="76" t="str">
        <f t="shared" si="7"/>
        <v/>
      </c>
      <c r="G107" s="45" t="str">
        <f t="shared" si="8"/>
        <v/>
      </c>
      <c r="H107" s="40"/>
      <c r="I107" s="30"/>
      <c r="J107" s="30"/>
      <c r="K107" s="30"/>
      <c r="L107" s="30"/>
      <c r="M107" s="30"/>
      <c r="N107" s="30"/>
      <c r="U107" s="10"/>
    </row>
    <row r="108" spans="1:21" ht="18" customHeight="1" x14ac:dyDescent="0.2">
      <c r="A108" s="41">
        <f t="shared" si="2"/>
        <v>97</v>
      </c>
      <c r="B108" s="101"/>
      <c r="C108" s="80"/>
      <c r="D108" s="81"/>
      <c r="E108" s="79"/>
      <c r="F108" s="76" t="str">
        <f t="shared" si="7"/>
        <v/>
      </c>
      <c r="G108" s="45" t="str">
        <f t="shared" si="8"/>
        <v/>
      </c>
      <c r="H108" s="40"/>
      <c r="I108" s="30"/>
      <c r="J108" s="30"/>
      <c r="K108" s="30"/>
      <c r="L108" s="30"/>
      <c r="M108" s="30"/>
      <c r="N108" s="30"/>
      <c r="U108" s="10"/>
    </row>
    <row r="109" spans="1:21" ht="18" customHeight="1" x14ac:dyDescent="0.2">
      <c r="A109" s="41">
        <f t="shared" si="2"/>
        <v>98</v>
      </c>
      <c r="B109" s="101"/>
      <c r="C109" s="80"/>
      <c r="D109" s="81"/>
      <c r="E109" s="79"/>
      <c r="F109" s="76" t="str">
        <f t="shared" si="7"/>
        <v/>
      </c>
      <c r="G109" s="45" t="str">
        <f t="shared" si="8"/>
        <v/>
      </c>
      <c r="H109" s="40"/>
      <c r="I109" s="29"/>
      <c r="J109" s="29"/>
      <c r="K109" s="29"/>
      <c r="L109" s="29"/>
      <c r="M109" s="29"/>
      <c r="N109" s="30"/>
      <c r="U109" s="10"/>
    </row>
    <row r="110" spans="1:21" ht="18" customHeight="1" x14ac:dyDescent="0.2">
      <c r="A110" s="41">
        <f t="shared" si="2"/>
        <v>99</v>
      </c>
      <c r="B110" s="135"/>
      <c r="C110" s="82"/>
      <c r="D110" s="83"/>
      <c r="E110" s="84"/>
      <c r="F110" s="76" t="str">
        <f t="shared" si="7"/>
        <v/>
      </c>
      <c r="G110" s="45" t="str">
        <f t="shared" si="8"/>
        <v/>
      </c>
      <c r="H110" s="40"/>
      <c r="I110" s="29"/>
      <c r="J110" s="29"/>
      <c r="K110" s="29"/>
      <c r="L110" s="29"/>
      <c r="M110" s="29"/>
      <c r="N110" s="30"/>
      <c r="U110" s="10"/>
    </row>
    <row r="111" spans="1:21" ht="18" customHeight="1" thickBot="1" x14ac:dyDescent="0.25">
      <c r="A111" s="41">
        <f t="shared" si="2"/>
        <v>100</v>
      </c>
      <c r="B111" s="135"/>
      <c r="C111" s="82"/>
      <c r="D111" s="83"/>
      <c r="E111" s="84"/>
      <c r="F111" s="76" t="str">
        <f t="shared" si="7"/>
        <v/>
      </c>
      <c r="G111" s="45" t="str">
        <f t="shared" si="8"/>
        <v/>
      </c>
      <c r="H111" s="40"/>
      <c r="I111" s="29"/>
      <c r="J111" s="29"/>
      <c r="K111" s="29"/>
      <c r="L111" s="29"/>
      <c r="M111" s="29"/>
      <c r="N111" s="30"/>
      <c r="U111" s="10"/>
    </row>
    <row r="112" spans="1:21" ht="18" customHeight="1" x14ac:dyDescent="0.2">
      <c r="A112" s="258" t="s">
        <v>44</v>
      </c>
      <c r="B112" s="259"/>
      <c r="C112" s="56">
        <f>DATE(YEAR(D6)-12,MONTH(D6)-MONTH(D6)+1,DAY(D6)-DAY(D6)+1)</f>
        <v>689580</v>
      </c>
      <c r="D112" s="57">
        <f>DATE(YEAR(D6)-3,MONTH(D6)-MONTH(D6)+1,DAY(D6)-DAY(D6))</f>
        <v>692867</v>
      </c>
      <c r="E112" s="251" t="s">
        <v>45</v>
      </c>
      <c r="F112" s="243">
        <f>SUM(F12:F111)</f>
        <v>0</v>
      </c>
      <c r="G112" s="245">
        <f>SUM(G12:G111)</f>
        <v>0</v>
      </c>
      <c r="H112" s="58"/>
      <c r="I112" s="59"/>
      <c r="J112" s="59"/>
      <c r="K112" s="59"/>
      <c r="L112" s="59"/>
      <c r="M112" s="59"/>
      <c r="U112" s="10"/>
    </row>
    <row r="113" spans="1:21" ht="18" customHeight="1" thickBot="1" x14ac:dyDescent="0.25">
      <c r="A113" s="256" t="s">
        <v>46</v>
      </c>
      <c r="B113" s="257"/>
      <c r="C113" s="60">
        <f>DATE(YEAR(D6)-18,MONTH(D6),DAY(D6))</f>
        <v>687388</v>
      </c>
      <c r="D113" s="61">
        <f>DATE(YEAR(D6)-12,MONTH(D6)-MONTH(D6)+1,DAY(D6)-DAY(D6))</f>
        <v>689579</v>
      </c>
      <c r="E113" s="252"/>
      <c r="F113" s="244"/>
      <c r="G113" s="246"/>
      <c r="H113" s="59"/>
      <c r="I113" s="59"/>
      <c r="J113" s="59"/>
      <c r="K113" s="59"/>
      <c r="L113" s="59"/>
      <c r="M113" s="59"/>
      <c r="U113" s="10"/>
    </row>
    <row r="114" spans="1:21" x14ac:dyDescent="0.2">
      <c r="B114" s="29"/>
      <c r="C114" s="5"/>
      <c r="D114" s="5"/>
      <c r="E114" s="5"/>
      <c r="F114" s="5"/>
      <c r="G114" s="5"/>
      <c r="H114" s="225"/>
      <c r="I114" s="225"/>
      <c r="J114" s="226"/>
      <c r="K114" s="226"/>
      <c r="L114" s="30"/>
      <c r="M114" s="226"/>
      <c r="N114" s="226"/>
      <c r="U114" s="10"/>
    </row>
    <row r="115" spans="1:21" x14ac:dyDescent="0.2">
      <c r="E115" s="59"/>
      <c r="F115" s="59"/>
      <c r="G115" s="59"/>
      <c r="H115" s="29"/>
      <c r="I115" s="29"/>
      <c r="J115" s="30"/>
      <c r="K115" s="30"/>
      <c r="M115" s="30"/>
      <c r="N115" s="30"/>
      <c r="U115" s="10"/>
    </row>
    <row r="116" spans="1:21" x14ac:dyDescent="0.2">
      <c r="E116" s="59"/>
      <c r="F116" s="59"/>
      <c r="G116" s="59"/>
      <c r="H116" s="59"/>
      <c r="I116" s="59"/>
      <c r="U116" s="10"/>
    </row>
    <row r="117" spans="1:21" x14ac:dyDescent="0.2">
      <c r="E117" s="59"/>
      <c r="F117" s="59"/>
      <c r="G117" s="59"/>
      <c r="H117" s="59"/>
      <c r="I117" s="59"/>
      <c r="U117" s="10"/>
    </row>
    <row r="118" spans="1:21" x14ac:dyDescent="0.2">
      <c r="U118" s="10"/>
    </row>
    <row r="119" spans="1:21" x14ac:dyDescent="0.2">
      <c r="U119" s="10"/>
    </row>
    <row r="120" spans="1:21" x14ac:dyDescent="0.2">
      <c r="U120" s="10"/>
    </row>
    <row r="121" spans="1:21" x14ac:dyDescent="0.2">
      <c r="U121" s="10"/>
    </row>
  </sheetData>
  <mergeCells count="17">
    <mergeCell ref="D2:E2"/>
    <mergeCell ref="A2:B2"/>
    <mergeCell ref="D4:E4"/>
    <mergeCell ref="H114:I114"/>
    <mergeCell ref="H10:I10"/>
    <mergeCell ref="A113:B113"/>
    <mergeCell ref="A112:B112"/>
    <mergeCell ref="E10:E11"/>
    <mergeCell ref="M10:N10"/>
    <mergeCell ref="A10:A11"/>
    <mergeCell ref="B10:B11"/>
    <mergeCell ref="J114:K114"/>
    <mergeCell ref="M114:N114"/>
    <mergeCell ref="E112:E113"/>
    <mergeCell ref="F112:F113"/>
    <mergeCell ref="G112:G113"/>
    <mergeCell ref="J10:K10"/>
  </mergeCells>
  <phoneticPr fontId="0" type="noConversion"/>
  <conditionalFormatting sqref="C12:C111">
    <cfRule type="cellIs" dxfId="65" priority="1" stopIfTrue="1" operator="between">
      <formula>$C$112</formula>
      <formula>$D$112</formula>
    </cfRule>
    <cfRule type="cellIs" dxfId="64" priority="2" stopIfTrue="1" operator="between">
      <formula>$C$113</formula>
      <formula>$D$113</formula>
    </cfRule>
  </conditionalFormatting>
  <conditionalFormatting sqref="E12:E111">
    <cfRule type="cellIs" dxfId="63" priority="3" stopIfTrue="1" operator="equal">
      <formula>"GE"</formula>
    </cfRule>
    <cfRule type="cellIs" dxfId="62" priority="4" stopIfTrue="1" operator="equal">
      <formula>"FR"</formula>
    </cfRule>
  </conditionalFormatting>
  <dataValidations count="4">
    <dataValidation type="list" allowBlank="1" showInputMessage="1" showErrorMessage="1" error="Les données saisies doivent correspondre aux choix suivants :_x000a_GE ou FR" sqref="E12:E111" xr:uid="{00000000-0002-0000-0900-000000000000}">
      <formula1>"FR,GE"</formula1>
    </dataValidation>
    <dataValidation type="date" operator="greaterThan" allowBlank="1" showInputMessage="1" showErrorMessage="1" promptTitle="Saisir la date de début du camp" prompt=" " sqref="D6" xr:uid="{00000000-0002-0000-0900-000001000000}">
      <formula1>39448</formula1>
    </dataValidation>
    <dataValidation type="date" operator="greaterThan" allowBlank="1" showInputMessage="1" showErrorMessage="1" promptTitle="Saisir la date de fin du camp" prompt=" " sqref="E6" xr:uid="{00000000-0002-0000-0900-000002000000}">
      <formula1>39448</formula1>
    </dataValidation>
    <dataValidation allowBlank="1" showInputMessage="1" showErrorMessage="1" promptTitle="Saisir le nom du camp" sqref="D4:E4" xr:uid="{00000000-0002-0000-0900-000003000000}"/>
  </dataValidations>
  <pageMargins left="0.39370078740157483" right="0.19685039370078741" top="0.39370078740157483" bottom="0.39370078740157483" header="0.23622047244094491" footer="0.19685039370078741"/>
  <pageSetup paperSize="9" scale="85" orientation="portrait" r:id="rId1"/>
  <headerFooter alignWithMargins="0">
    <oddHeader xml:space="preserve">&amp;C&amp;8DIP/ DCPDS - Déclaration de demande des aides financières 
</oddHeader>
    <oddFooter>&amp;L&amp;7&amp;F / &amp;A&amp;R&amp;7Imprimé, le 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4">
    <tabColor indexed="46"/>
  </sheetPr>
  <dimension ref="A1:U121"/>
  <sheetViews>
    <sheetView workbookViewId="0">
      <selection activeCell="E10" sqref="E10:E11"/>
    </sheetView>
  </sheetViews>
  <sheetFormatPr baseColWidth="10" defaultRowHeight="12" x14ac:dyDescent="0.2"/>
  <cols>
    <col min="1" max="1" width="3.375" style="2" customWidth="1"/>
    <col min="2" max="2" width="37.5" style="2" customWidth="1"/>
    <col min="3" max="4" width="10.625" style="2" customWidth="1"/>
    <col min="5" max="5" width="10.125" style="2" customWidth="1"/>
    <col min="6" max="6" width="9.625" style="2" customWidth="1"/>
    <col min="7" max="7" width="10.25" style="2" customWidth="1"/>
    <col min="8" max="8" width="6.75" style="2" customWidth="1"/>
    <col min="9" max="9" width="8" style="2" customWidth="1"/>
    <col min="10" max="10" width="7.625" style="2" customWidth="1"/>
    <col min="11" max="11" width="7.375" style="2" customWidth="1"/>
    <col min="12" max="12" width="8.625" style="2" customWidth="1"/>
    <col min="13" max="13" width="8.375" style="2" customWidth="1"/>
    <col min="14" max="14" width="7.125" style="2" customWidth="1"/>
    <col min="15" max="16384" width="11" style="2"/>
  </cols>
  <sheetData>
    <row r="1" spans="1:21" ht="9" customHeight="1" x14ac:dyDescent="0.2">
      <c r="A1" s="1"/>
      <c r="B1" s="1"/>
      <c r="C1" s="1"/>
      <c r="D1" s="1"/>
      <c r="E1" s="1"/>
      <c r="F1" s="1"/>
      <c r="G1" s="1"/>
    </row>
    <row r="2" spans="1:21" ht="18" customHeight="1" x14ac:dyDescent="0.2">
      <c r="A2" s="253" t="s">
        <v>0</v>
      </c>
      <c r="B2" s="253"/>
      <c r="C2" s="3" t="s">
        <v>1</v>
      </c>
      <c r="D2" s="220" t="s">
        <v>102</v>
      </c>
      <c r="E2" s="221"/>
      <c r="F2" s="3" t="s">
        <v>3</v>
      </c>
      <c r="G2" s="4">
        <f>IF(YEAR(D6)&lt;&gt;YEAR(E6),CONCATENATE(YEAR(D6)," - ",YEAR(E6)),YEAR(D6))</f>
        <v>1900</v>
      </c>
      <c r="H2" s="5"/>
    </row>
    <row r="3" spans="1:21" ht="12" customHeight="1" x14ac:dyDescent="0.2">
      <c r="A3" s="123"/>
      <c r="B3" s="192">
        <f>'E1'!B3</f>
        <v>0</v>
      </c>
      <c r="C3" s="1"/>
      <c r="D3" s="6" t="s">
        <v>4</v>
      </c>
      <c r="E3" s="1"/>
      <c r="F3" s="1"/>
      <c r="G3" s="1"/>
      <c r="H3" s="7"/>
    </row>
    <row r="4" spans="1:21" ht="18" customHeight="1" x14ac:dyDescent="0.2">
      <c r="A4" s="125"/>
      <c r="B4" s="193">
        <f>'E1'!B4</f>
        <v>0</v>
      </c>
      <c r="C4" s="8" t="s">
        <v>5</v>
      </c>
      <c r="D4" s="254"/>
      <c r="E4" s="260"/>
      <c r="F4" s="8" t="s">
        <v>7</v>
      </c>
      <c r="G4" s="4" t="s">
        <v>80</v>
      </c>
      <c r="H4" s="9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21" ht="12" customHeight="1" x14ac:dyDescent="0.2">
      <c r="A5" s="125"/>
      <c r="B5" s="193">
        <f>'E1'!B5</f>
        <v>0</v>
      </c>
      <c r="C5" s="11"/>
      <c r="D5" s="12"/>
      <c r="E5" s="13"/>
      <c r="F5" s="14"/>
      <c r="G5" s="15"/>
      <c r="H5" s="9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21" ht="18" customHeight="1" x14ac:dyDescent="0.2">
      <c r="A6" s="125"/>
      <c r="B6" s="194">
        <f>'E1'!B6</f>
        <v>0</v>
      </c>
      <c r="C6" s="8" t="s">
        <v>9</v>
      </c>
      <c r="D6" s="132"/>
      <c r="E6" s="132"/>
      <c r="F6" s="8" t="s">
        <v>10</v>
      </c>
      <c r="G6" s="62" t="str">
        <f>IF(D6="","0",(E6-D6)+1)</f>
        <v>0</v>
      </c>
    </row>
    <row r="7" spans="1:21" ht="12" customHeight="1" x14ac:dyDescent="0.2">
      <c r="A7" s="125"/>
      <c r="B7" s="125" t="s">
        <v>77</v>
      </c>
      <c r="C7" s="17"/>
      <c r="D7" s="18" t="s">
        <v>11</v>
      </c>
      <c r="E7" s="18" t="s">
        <v>12</v>
      </c>
      <c r="F7" s="12"/>
      <c r="G7" s="19"/>
      <c r="H7" s="20"/>
    </row>
    <row r="8" spans="1:21" ht="18" customHeight="1" x14ac:dyDescent="0.2">
      <c r="A8" s="1"/>
      <c r="B8" s="21" t="s">
        <v>13</v>
      </c>
      <c r="C8" s="22"/>
      <c r="D8" s="23" t="s">
        <v>14</v>
      </c>
      <c r="E8" s="63"/>
      <c r="F8" s="23" t="s">
        <v>15</v>
      </c>
      <c r="G8" s="64"/>
    </row>
    <row r="9" spans="1:21" ht="12" customHeight="1" thickBot="1" x14ac:dyDescent="0.25">
      <c r="A9" s="1"/>
      <c r="B9" s="1"/>
      <c r="C9" s="1"/>
      <c r="D9" s="1"/>
      <c r="E9" s="1"/>
      <c r="F9" s="1"/>
      <c r="G9" s="1"/>
      <c r="U9" s="10"/>
    </row>
    <row r="10" spans="1:21" ht="13.5" customHeight="1" x14ac:dyDescent="0.2">
      <c r="A10" s="319" t="s">
        <v>16</v>
      </c>
      <c r="B10" s="261" t="s">
        <v>17</v>
      </c>
      <c r="C10" s="66" t="s">
        <v>18</v>
      </c>
      <c r="D10" s="67" t="s">
        <v>19</v>
      </c>
      <c r="E10" s="408" t="s">
        <v>113</v>
      </c>
      <c r="F10" s="65" t="s">
        <v>20</v>
      </c>
      <c r="G10" s="68" t="s">
        <v>21</v>
      </c>
      <c r="H10" s="225"/>
      <c r="I10" s="226"/>
      <c r="J10" s="226"/>
      <c r="K10" s="226"/>
      <c r="L10" s="30"/>
      <c r="M10" s="226"/>
      <c r="N10" s="226"/>
      <c r="U10" s="10"/>
    </row>
    <row r="11" spans="1:21" ht="13.5" customHeight="1" thickBot="1" x14ac:dyDescent="0.25">
      <c r="A11" s="279"/>
      <c r="B11" s="262"/>
      <c r="C11" s="69" t="s">
        <v>22</v>
      </c>
      <c r="D11" s="70" t="s">
        <v>23</v>
      </c>
      <c r="E11" s="409"/>
      <c r="F11" s="71" t="s">
        <v>24</v>
      </c>
      <c r="G11" s="72" t="s">
        <v>25</v>
      </c>
      <c r="H11" s="30"/>
      <c r="I11" s="30"/>
      <c r="J11" s="30"/>
      <c r="K11" s="30"/>
      <c r="M11" s="30"/>
      <c r="N11" s="30"/>
      <c r="U11" s="10"/>
    </row>
    <row r="12" spans="1:21" ht="18" customHeight="1" x14ac:dyDescent="0.2">
      <c r="A12" s="177">
        <v>1</v>
      </c>
      <c r="B12" s="178"/>
      <c r="C12" s="179"/>
      <c r="D12" s="180"/>
      <c r="E12" s="181"/>
      <c r="F12" s="76" t="str">
        <f t="shared" ref="F12:F18" si="0">IF(B12="","",IF(E12="","",IF(C12&gt;=$C$112,IF(C12&lt;$D$112,1,""),"")))</f>
        <v/>
      </c>
      <c r="G12" s="45" t="str">
        <f t="shared" ref="G12:G18" si="1">IF(B12="","",IF(E12="","",IF(C12&gt;=$C$113,IF(C12&lt;=$D$113,1,""),"")))</f>
        <v/>
      </c>
      <c r="H12" s="40"/>
      <c r="I12" s="30"/>
      <c r="J12" s="30"/>
      <c r="K12" s="30"/>
      <c r="L12" s="30"/>
      <c r="M12" s="30"/>
      <c r="N12" s="30"/>
      <c r="U12" s="10"/>
    </row>
    <row r="13" spans="1:21" ht="18" customHeight="1" x14ac:dyDescent="0.2">
      <c r="A13" s="41">
        <f t="shared" ref="A13:A18" si="2">1+A12</f>
        <v>2</v>
      </c>
      <c r="B13" s="176"/>
      <c r="C13" s="77"/>
      <c r="D13" s="175"/>
      <c r="E13" s="81"/>
      <c r="F13" s="76" t="str">
        <f t="shared" si="0"/>
        <v/>
      </c>
      <c r="G13" s="45" t="str">
        <f t="shared" si="1"/>
        <v/>
      </c>
      <c r="H13" s="40"/>
      <c r="I13" s="30"/>
      <c r="J13" s="30"/>
      <c r="K13" s="30"/>
      <c r="L13" s="30"/>
      <c r="M13" s="30"/>
      <c r="N13" s="30"/>
      <c r="U13" s="10"/>
    </row>
    <row r="14" spans="1:21" ht="18" customHeight="1" x14ac:dyDescent="0.2">
      <c r="A14" s="41">
        <f t="shared" si="2"/>
        <v>3</v>
      </c>
      <c r="B14" s="176"/>
      <c r="C14" s="77"/>
      <c r="D14" s="175"/>
      <c r="E14" s="81"/>
      <c r="F14" s="76" t="str">
        <f t="shared" si="0"/>
        <v/>
      </c>
      <c r="G14" s="45" t="str">
        <f t="shared" si="1"/>
        <v/>
      </c>
      <c r="H14" s="40"/>
      <c r="I14" s="30"/>
      <c r="J14" s="30"/>
      <c r="K14" s="30"/>
      <c r="L14" s="30"/>
      <c r="M14" s="30"/>
      <c r="N14" s="30"/>
      <c r="U14" s="10"/>
    </row>
    <row r="15" spans="1:21" ht="18" customHeight="1" x14ac:dyDescent="0.2">
      <c r="A15" s="41">
        <f t="shared" si="2"/>
        <v>4</v>
      </c>
      <c r="B15" s="176"/>
      <c r="C15" s="77"/>
      <c r="D15" s="175"/>
      <c r="E15" s="81"/>
      <c r="F15" s="76" t="str">
        <f t="shared" si="0"/>
        <v/>
      </c>
      <c r="G15" s="45" t="str">
        <f t="shared" si="1"/>
        <v/>
      </c>
      <c r="H15" s="40"/>
      <c r="I15" s="30"/>
      <c r="J15" s="30"/>
      <c r="K15" s="30"/>
      <c r="L15" s="30"/>
      <c r="M15" s="30"/>
      <c r="N15" s="30"/>
      <c r="U15" s="10"/>
    </row>
    <row r="16" spans="1:21" ht="18" customHeight="1" x14ac:dyDescent="0.2">
      <c r="A16" s="41">
        <f t="shared" si="2"/>
        <v>5</v>
      </c>
      <c r="B16" s="176"/>
      <c r="C16" s="77"/>
      <c r="D16" s="175"/>
      <c r="E16" s="81"/>
      <c r="F16" s="76" t="str">
        <f t="shared" si="0"/>
        <v/>
      </c>
      <c r="G16" s="45" t="str">
        <f t="shared" si="1"/>
        <v/>
      </c>
      <c r="H16" s="40"/>
      <c r="I16" s="30"/>
      <c r="J16" s="30"/>
      <c r="K16" s="30"/>
      <c r="L16" s="30"/>
      <c r="M16" s="30"/>
      <c r="N16" s="30"/>
      <c r="U16" s="10"/>
    </row>
    <row r="17" spans="1:21" ht="18" customHeight="1" x14ac:dyDescent="0.2">
      <c r="A17" s="41">
        <f t="shared" si="2"/>
        <v>6</v>
      </c>
      <c r="B17" s="176"/>
      <c r="C17" s="77"/>
      <c r="D17" s="175"/>
      <c r="E17" s="81"/>
      <c r="F17" s="76" t="str">
        <f t="shared" si="0"/>
        <v/>
      </c>
      <c r="G17" s="45" t="str">
        <f t="shared" si="1"/>
        <v/>
      </c>
      <c r="H17" s="40"/>
      <c r="I17" s="30"/>
      <c r="J17" s="30"/>
      <c r="K17" s="30"/>
      <c r="L17" s="30"/>
      <c r="M17" s="30"/>
      <c r="N17" s="30"/>
      <c r="U17" s="10"/>
    </row>
    <row r="18" spans="1:21" ht="18" customHeight="1" x14ac:dyDescent="0.2">
      <c r="A18" s="41">
        <f t="shared" si="2"/>
        <v>7</v>
      </c>
      <c r="B18" s="176"/>
      <c r="C18" s="77"/>
      <c r="D18" s="175"/>
      <c r="E18" s="81"/>
      <c r="F18" s="76" t="str">
        <f t="shared" si="0"/>
        <v/>
      </c>
      <c r="G18" s="45" t="str">
        <f t="shared" si="1"/>
        <v/>
      </c>
      <c r="H18" s="40"/>
      <c r="I18" s="30"/>
      <c r="J18" s="30"/>
      <c r="K18" s="30"/>
      <c r="L18" s="30"/>
      <c r="M18" s="30"/>
      <c r="N18" s="30"/>
      <c r="U18" s="10"/>
    </row>
    <row r="19" spans="1:21" ht="18" customHeight="1" x14ac:dyDescent="0.2">
      <c r="A19" s="41">
        <f t="shared" ref="A19:A73" si="3">1+A18</f>
        <v>8</v>
      </c>
      <c r="B19" s="176"/>
      <c r="C19" s="77"/>
      <c r="D19" s="175"/>
      <c r="E19" s="81"/>
      <c r="F19" s="76" t="str">
        <f t="shared" ref="F19:F73" si="4">IF(B19="","",IF(E19="","",IF(C19&gt;=$C$112,IF(C19&lt;$D$112,1,""),"")))</f>
        <v/>
      </c>
      <c r="G19" s="45" t="str">
        <f t="shared" ref="G19:G73" si="5">IF(B19="","",IF(E19="","",IF(C19&gt;=$C$113,IF(C19&lt;=$D$113,1,""),"")))</f>
        <v/>
      </c>
      <c r="H19" s="40"/>
      <c r="I19" s="30"/>
      <c r="J19" s="30"/>
      <c r="K19" s="30"/>
      <c r="L19" s="30"/>
      <c r="M19" s="30"/>
      <c r="N19" s="30"/>
      <c r="U19" s="10"/>
    </row>
    <row r="20" spans="1:21" ht="18" customHeight="1" x14ac:dyDescent="0.2">
      <c r="A20" s="41">
        <f t="shared" si="3"/>
        <v>9</v>
      </c>
      <c r="B20" s="176"/>
      <c r="C20" s="77"/>
      <c r="D20" s="175"/>
      <c r="E20" s="81"/>
      <c r="F20" s="76" t="str">
        <f t="shared" si="4"/>
        <v/>
      </c>
      <c r="G20" s="45" t="str">
        <f t="shared" si="5"/>
        <v/>
      </c>
      <c r="H20" s="40"/>
      <c r="I20" s="30"/>
      <c r="J20" s="30"/>
      <c r="K20" s="30"/>
      <c r="L20" s="30"/>
      <c r="M20" s="30"/>
      <c r="N20" s="30"/>
      <c r="U20" s="10"/>
    </row>
    <row r="21" spans="1:21" ht="18" customHeight="1" x14ac:dyDescent="0.2">
      <c r="A21" s="41">
        <f t="shared" si="3"/>
        <v>10</v>
      </c>
      <c r="B21" s="176"/>
      <c r="C21" s="77"/>
      <c r="D21" s="175"/>
      <c r="E21" s="81"/>
      <c r="F21" s="76" t="str">
        <f t="shared" si="4"/>
        <v/>
      </c>
      <c r="G21" s="45" t="str">
        <f t="shared" si="5"/>
        <v/>
      </c>
      <c r="H21" s="40"/>
      <c r="I21" s="30"/>
      <c r="J21" s="30"/>
      <c r="K21" s="30"/>
      <c r="L21" s="30"/>
      <c r="M21" s="30"/>
      <c r="N21" s="30"/>
      <c r="U21" s="10"/>
    </row>
    <row r="22" spans="1:21" ht="18" customHeight="1" x14ac:dyDescent="0.2">
      <c r="A22" s="41">
        <f t="shared" si="3"/>
        <v>11</v>
      </c>
      <c r="B22" s="176"/>
      <c r="C22" s="77"/>
      <c r="D22" s="175"/>
      <c r="E22" s="81"/>
      <c r="F22" s="76" t="str">
        <f t="shared" si="4"/>
        <v/>
      </c>
      <c r="G22" s="45" t="str">
        <f t="shared" si="5"/>
        <v/>
      </c>
      <c r="H22" s="40"/>
      <c r="I22" s="30"/>
      <c r="J22" s="30"/>
      <c r="K22" s="30"/>
      <c r="L22" s="30"/>
      <c r="M22" s="30"/>
      <c r="N22" s="30"/>
      <c r="U22" s="10"/>
    </row>
    <row r="23" spans="1:21" ht="18" customHeight="1" x14ac:dyDescent="0.2">
      <c r="A23" s="41">
        <f t="shared" si="3"/>
        <v>12</v>
      </c>
      <c r="B23" s="176"/>
      <c r="C23" s="77"/>
      <c r="D23" s="175"/>
      <c r="E23" s="81"/>
      <c r="F23" s="76" t="str">
        <f t="shared" si="4"/>
        <v/>
      </c>
      <c r="G23" s="45" t="str">
        <f t="shared" si="5"/>
        <v/>
      </c>
      <c r="H23" s="40"/>
      <c r="I23" s="30"/>
      <c r="J23" s="30"/>
      <c r="K23" s="30"/>
      <c r="L23" s="30"/>
      <c r="M23" s="30"/>
      <c r="N23" s="30"/>
      <c r="U23" s="10"/>
    </row>
    <row r="24" spans="1:21" ht="18" customHeight="1" x14ac:dyDescent="0.2">
      <c r="A24" s="41">
        <f t="shared" si="3"/>
        <v>13</v>
      </c>
      <c r="B24" s="176"/>
      <c r="C24" s="77"/>
      <c r="D24" s="175"/>
      <c r="E24" s="81"/>
      <c r="F24" s="76" t="str">
        <f t="shared" si="4"/>
        <v/>
      </c>
      <c r="G24" s="45" t="str">
        <f t="shared" si="5"/>
        <v/>
      </c>
      <c r="H24" s="40"/>
      <c r="I24" s="30"/>
      <c r="J24" s="30"/>
      <c r="K24" s="30"/>
      <c r="L24" s="30"/>
      <c r="M24" s="30"/>
      <c r="N24" s="30"/>
      <c r="U24" s="10"/>
    </row>
    <row r="25" spans="1:21" ht="18" customHeight="1" x14ac:dyDescent="0.2">
      <c r="A25" s="41">
        <f t="shared" si="3"/>
        <v>14</v>
      </c>
      <c r="B25" s="176"/>
      <c r="C25" s="77"/>
      <c r="D25" s="175"/>
      <c r="E25" s="81"/>
      <c r="F25" s="76" t="str">
        <f t="shared" si="4"/>
        <v/>
      </c>
      <c r="G25" s="45" t="str">
        <f t="shared" si="5"/>
        <v/>
      </c>
      <c r="H25" s="40"/>
      <c r="I25" s="30"/>
      <c r="J25" s="30"/>
      <c r="K25" s="30"/>
      <c r="L25" s="30"/>
      <c r="M25" s="30"/>
      <c r="N25" s="30"/>
      <c r="U25" s="10"/>
    </row>
    <row r="26" spans="1:21" ht="18" customHeight="1" x14ac:dyDescent="0.2">
      <c r="A26" s="41">
        <f t="shared" si="3"/>
        <v>15</v>
      </c>
      <c r="B26" s="176"/>
      <c r="C26" s="77"/>
      <c r="D26" s="175"/>
      <c r="E26" s="81"/>
      <c r="F26" s="76" t="str">
        <f t="shared" si="4"/>
        <v/>
      </c>
      <c r="G26" s="45" t="str">
        <f t="shared" si="5"/>
        <v/>
      </c>
      <c r="H26" s="40"/>
      <c r="I26" s="30"/>
      <c r="J26" s="30"/>
      <c r="K26" s="30"/>
      <c r="L26" s="30"/>
      <c r="M26" s="30"/>
      <c r="N26" s="30"/>
      <c r="U26" s="10"/>
    </row>
    <row r="27" spans="1:21" ht="18" customHeight="1" x14ac:dyDescent="0.2">
      <c r="A27" s="41">
        <f t="shared" si="3"/>
        <v>16</v>
      </c>
      <c r="B27" s="176"/>
      <c r="C27" s="77"/>
      <c r="D27" s="175"/>
      <c r="E27" s="81"/>
      <c r="F27" s="76" t="str">
        <f t="shared" si="4"/>
        <v/>
      </c>
      <c r="G27" s="45" t="str">
        <f t="shared" si="5"/>
        <v/>
      </c>
      <c r="H27" s="40"/>
      <c r="I27" s="30"/>
      <c r="J27" s="30"/>
      <c r="K27" s="30"/>
      <c r="L27" s="30"/>
      <c r="M27" s="30"/>
      <c r="N27" s="30"/>
      <c r="U27" s="10"/>
    </row>
    <row r="28" spans="1:21" ht="18" customHeight="1" x14ac:dyDescent="0.2">
      <c r="A28" s="41">
        <f t="shared" si="3"/>
        <v>17</v>
      </c>
      <c r="B28" s="176"/>
      <c r="C28" s="77"/>
      <c r="D28" s="175"/>
      <c r="E28" s="81"/>
      <c r="F28" s="76" t="str">
        <f t="shared" si="4"/>
        <v/>
      </c>
      <c r="G28" s="45" t="str">
        <f t="shared" si="5"/>
        <v/>
      </c>
      <c r="H28" s="40"/>
      <c r="I28" s="30"/>
      <c r="J28" s="30"/>
      <c r="K28" s="30"/>
      <c r="L28" s="30"/>
      <c r="M28" s="30"/>
      <c r="N28" s="30"/>
      <c r="U28" s="10"/>
    </row>
    <row r="29" spans="1:21" ht="18" customHeight="1" x14ac:dyDescent="0.2">
      <c r="A29" s="41">
        <f t="shared" si="3"/>
        <v>18</v>
      </c>
      <c r="B29" s="176"/>
      <c r="C29" s="77"/>
      <c r="D29" s="175"/>
      <c r="E29" s="81"/>
      <c r="F29" s="76" t="str">
        <f t="shared" si="4"/>
        <v/>
      </c>
      <c r="G29" s="45" t="str">
        <f t="shared" si="5"/>
        <v/>
      </c>
      <c r="H29" s="40"/>
      <c r="I29" s="30"/>
      <c r="J29" s="30"/>
      <c r="K29" s="30"/>
      <c r="L29" s="30"/>
      <c r="M29" s="30"/>
      <c r="N29" s="30"/>
      <c r="U29" s="10"/>
    </row>
    <row r="30" spans="1:21" ht="18" customHeight="1" x14ac:dyDescent="0.2">
      <c r="A30" s="41">
        <f t="shared" si="3"/>
        <v>19</v>
      </c>
      <c r="B30" s="176"/>
      <c r="C30" s="77"/>
      <c r="D30" s="175"/>
      <c r="E30" s="81"/>
      <c r="F30" s="76" t="str">
        <f t="shared" si="4"/>
        <v/>
      </c>
      <c r="G30" s="45" t="str">
        <f t="shared" si="5"/>
        <v/>
      </c>
      <c r="H30" s="40"/>
      <c r="I30" s="30"/>
      <c r="J30" s="30"/>
      <c r="K30" s="30"/>
      <c r="L30" s="30"/>
      <c r="M30" s="30"/>
      <c r="N30" s="30"/>
      <c r="U30" s="10"/>
    </row>
    <row r="31" spans="1:21" ht="18" customHeight="1" x14ac:dyDescent="0.2">
      <c r="A31" s="41">
        <f t="shared" si="3"/>
        <v>20</v>
      </c>
      <c r="B31" s="176"/>
      <c r="C31" s="77"/>
      <c r="D31" s="175"/>
      <c r="E31" s="81"/>
      <c r="F31" s="76" t="str">
        <f t="shared" si="4"/>
        <v/>
      </c>
      <c r="G31" s="45" t="str">
        <f t="shared" si="5"/>
        <v/>
      </c>
      <c r="H31" s="40"/>
      <c r="I31" s="30"/>
      <c r="J31" s="30"/>
      <c r="K31" s="30"/>
      <c r="L31" s="30"/>
      <c r="M31" s="30"/>
      <c r="N31" s="30"/>
      <c r="U31" s="10"/>
    </row>
    <row r="32" spans="1:21" ht="18" customHeight="1" x14ac:dyDescent="0.2">
      <c r="A32" s="41">
        <f t="shared" si="3"/>
        <v>21</v>
      </c>
      <c r="B32" s="176"/>
      <c r="C32" s="77"/>
      <c r="D32" s="175"/>
      <c r="E32" s="81"/>
      <c r="F32" s="76" t="str">
        <f t="shared" si="4"/>
        <v/>
      </c>
      <c r="G32" s="45" t="str">
        <f t="shared" si="5"/>
        <v/>
      </c>
      <c r="H32" s="40"/>
      <c r="I32" s="30"/>
      <c r="J32" s="30"/>
      <c r="K32" s="30"/>
      <c r="L32" s="30"/>
      <c r="M32" s="30"/>
      <c r="N32" s="30"/>
      <c r="U32" s="10"/>
    </row>
    <row r="33" spans="1:21" ht="18" customHeight="1" x14ac:dyDescent="0.2">
      <c r="A33" s="41">
        <f t="shared" si="3"/>
        <v>22</v>
      </c>
      <c r="B33" s="176"/>
      <c r="C33" s="77"/>
      <c r="D33" s="175"/>
      <c r="E33" s="81"/>
      <c r="F33" s="76" t="str">
        <f t="shared" si="4"/>
        <v/>
      </c>
      <c r="G33" s="45" t="str">
        <f t="shared" si="5"/>
        <v/>
      </c>
      <c r="H33" s="40"/>
      <c r="I33" s="30"/>
      <c r="J33" s="30"/>
      <c r="K33" s="30"/>
      <c r="L33" s="30"/>
      <c r="M33" s="30"/>
      <c r="N33" s="30"/>
      <c r="U33" s="10"/>
    </row>
    <row r="34" spans="1:21" ht="18" customHeight="1" x14ac:dyDescent="0.2">
      <c r="A34" s="41">
        <f t="shared" si="3"/>
        <v>23</v>
      </c>
      <c r="B34" s="176"/>
      <c r="C34" s="77"/>
      <c r="D34" s="175"/>
      <c r="E34" s="81"/>
      <c r="F34" s="76" t="str">
        <f t="shared" si="4"/>
        <v/>
      </c>
      <c r="G34" s="45" t="str">
        <f t="shared" si="5"/>
        <v/>
      </c>
      <c r="H34" s="40"/>
      <c r="I34" s="30"/>
      <c r="J34" s="30"/>
      <c r="K34" s="30"/>
      <c r="L34" s="30"/>
      <c r="M34" s="30"/>
      <c r="N34" s="30"/>
      <c r="U34" s="10"/>
    </row>
    <row r="35" spans="1:21" ht="18" customHeight="1" x14ac:dyDescent="0.2">
      <c r="A35" s="41">
        <f t="shared" si="3"/>
        <v>24</v>
      </c>
      <c r="B35" s="176"/>
      <c r="C35" s="77"/>
      <c r="D35" s="175"/>
      <c r="E35" s="81"/>
      <c r="F35" s="76" t="str">
        <f t="shared" si="4"/>
        <v/>
      </c>
      <c r="G35" s="45" t="str">
        <f t="shared" si="5"/>
        <v/>
      </c>
      <c r="H35" s="40"/>
      <c r="I35" s="30"/>
      <c r="J35" s="30"/>
      <c r="K35" s="30"/>
      <c r="L35" s="30"/>
      <c r="M35" s="30"/>
      <c r="N35" s="30"/>
      <c r="U35" s="10"/>
    </row>
    <row r="36" spans="1:21" ht="18" customHeight="1" x14ac:dyDescent="0.2">
      <c r="A36" s="41">
        <f t="shared" si="3"/>
        <v>25</v>
      </c>
      <c r="B36" s="176"/>
      <c r="C36" s="77"/>
      <c r="D36" s="175"/>
      <c r="E36" s="81"/>
      <c r="F36" s="76" t="str">
        <f t="shared" si="4"/>
        <v/>
      </c>
      <c r="G36" s="45" t="str">
        <f t="shared" si="5"/>
        <v/>
      </c>
      <c r="H36" s="40"/>
      <c r="I36" s="30"/>
      <c r="J36" s="30"/>
      <c r="K36" s="30"/>
      <c r="L36" s="30"/>
      <c r="M36" s="30"/>
      <c r="N36" s="30"/>
      <c r="U36" s="10"/>
    </row>
    <row r="37" spans="1:21" ht="18" customHeight="1" x14ac:dyDescent="0.2">
      <c r="A37" s="41">
        <f t="shared" si="3"/>
        <v>26</v>
      </c>
      <c r="B37" s="176"/>
      <c r="C37" s="77"/>
      <c r="D37" s="175"/>
      <c r="E37" s="81"/>
      <c r="F37" s="76" t="str">
        <f t="shared" si="4"/>
        <v/>
      </c>
      <c r="G37" s="45" t="str">
        <f t="shared" si="5"/>
        <v/>
      </c>
      <c r="H37" s="40"/>
      <c r="I37" s="30"/>
      <c r="J37" s="30"/>
      <c r="K37" s="30"/>
      <c r="L37" s="30"/>
      <c r="M37" s="30"/>
      <c r="N37" s="30"/>
      <c r="U37" s="10"/>
    </row>
    <row r="38" spans="1:21" ht="18" customHeight="1" x14ac:dyDescent="0.2">
      <c r="A38" s="41">
        <f t="shared" si="3"/>
        <v>27</v>
      </c>
      <c r="B38" s="176"/>
      <c r="C38" s="77"/>
      <c r="D38" s="175"/>
      <c r="E38" s="81"/>
      <c r="F38" s="76" t="str">
        <f t="shared" si="4"/>
        <v/>
      </c>
      <c r="G38" s="45" t="str">
        <f t="shared" si="5"/>
        <v/>
      </c>
      <c r="H38" s="40"/>
      <c r="I38" s="30"/>
      <c r="J38" s="30"/>
      <c r="K38" s="30"/>
      <c r="L38" s="30"/>
      <c r="M38" s="30"/>
      <c r="N38" s="30"/>
      <c r="U38" s="10"/>
    </row>
    <row r="39" spans="1:21" ht="18" customHeight="1" x14ac:dyDescent="0.2">
      <c r="A39" s="41">
        <f t="shared" si="3"/>
        <v>28</v>
      </c>
      <c r="B39" s="176"/>
      <c r="C39" s="77"/>
      <c r="D39" s="175"/>
      <c r="E39" s="81"/>
      <c r="F39" s="76" t="str">
        <f t="shared" si="4"/>
        <v/>
      </c>
      <c r="G39" s="45" t="str">
        <f t="shared" si="5"/>
        <v/>
      </c>
      <c r="H39" s="40"/>
      <c r="I39" s="30"/>
      <c r="J39" s="30"/>
      <c r="K39" s="30"/>
      <c r="L39" s="30"/>
      <c r="M39" s="30"/>
      <c r="N39" s="30"/>
      <c r="U39" s="10"/>
    </row>
    <row r="40" spans="1:21" ht="18" customHeight="1" x14ac:dyDescent="0.2">
      <c r="A40" s="41">
        <f t="shared" si="3"/>
        <v>29</v>
      </c>
      <c r="B40" s="176"/>
      <c r="C40" s="77"/>
      <c r="D40" s="175"/>
      <c r="E40" s="81"/>
      <c r="F40" s="76" t="str">
        <f t="shared" si="4"/>
        <v/>
      </c>
      <c r="G40" s="45" t="str">
        <f t="shared" si="5"/>
        <v/>
      </c>
      <c r="H40" s="40"/>
      <c r="I40" s="30"/>
      <c r="J40" s="30"/>
      <c r="K40" s="30"/>
      <c r="L40" s="30"/>
      <c r="M40" s="30"/>
      <c r="N40" s="30"/>
      <c r="U40" s="10"/>
    </row>
    <row r="41" spans="1:21" ht="18" customHeight="1" x14ac:dyDescent="0.2">
      <c r="A41" s="41">
        <f t="shared" si="3"/>
        <v>30</v>
      </c>
      <c r="B41" s="176"/>
      <c r="C41" s="77"/>
      <c r="D41" s="175"/>
      <c r="E41" s="81"/>
      <c r="F41" s="76" t="str">
        <f t="shared" si="4"/>
        <v/>
      </c>
      <c r="G41" s="45" t="str">
        <f t="shared" si="5"/>
        <v/>
      </c>
      <c r="H41" s="40"/>
      <c r="I41" s="30"/>
      <c r="J41" s="30"/>
      <c r="K41" s="30"/>
      <c r="L41" s="30"/>
      <c r="M41" s="30"/>
      <c r="N41" s="30"/>
      <c r="U41" s="10"/>
    </row>
    <row r="42" spans="1:21" ht="18" customHeight="1" x14ac:dyDescent="0.2">
      <c r="A42" s="41">
        <f t="shared" si="3"/>
        <v>31</v>
      </c>
      <c r="B42" s="176"/>
      <c r="C42" s="77"/>
      <c r="D42" s="175"/>
      <c r="E42" s="81"/>
      <c r="F42" s="76" t="str">
        <f t="shared" si="4"/>
        <v/>
      </c>
      <c r="G42" s="45" t="str">
        <f t="shared" si="5"/>
        <v/>
      </c>
      <c r="H42" s="40"/>
      <c r="I42" s="30"/>
      <c r="J42" s="30"/>
      <c r="K42" s="30"/>
      <c r="L42" s="30"/>
      <c r="M42" s="30"/>
      <c r="N42" s="30"/>
      <c r="U42" s="10"/>
    </row>
    <row r="43" spans="1:21" ht="18" customHeight="1" x14ac:dyDescent="0.2">
      <c r="A43" s="41">
        <f t="shared" si="3"/>
        <v>32</v>
      </c>
      <c r="B43" s="176"/>
      <c r="C43" s="77"/>
      <c r="D43" s="175"/>
      <c r="E43" s="81"/>
      <c r="F43" s="76" t="str">
        <f t="shared" si="4"/>
        <v/>
      </c>
      <c r="G43" s="45" t="str">
        <f t="shared" si="5"/>
        <v/>
      </c>
      <c r="H43" s="40"/>
      <c r="I43" s="30"/>
      <c r="J43" s="30"/>
      <c r="K43" s="30"/>
      <c r="L43" s="30"/>
      <c r="M43" s="30"/>
      <c r="N43" s="30"/>
      <c r="U43" s="10"/>
    </row>
    <row r="44" spans="1:21" ht="18" customHeight="1" x14ac:dyDescent="0.2">
      <c r="A44" s="41">
        <f t="shared" si="3"/>
        <v>33</v>
      </c>
      <c r="B44" s="176"/>
      <c r="C44" s="77"/>
      <c r="D44" s="175"/>
      <c r="E44" s="81"/>
      <c r="F44" s="76" t="str">
        <f t="shared" si="4"/>
        <v/>
      </c>
      <c r="G44" s="45" t="str">
        <f t="shared" si="5"/>
        <v/>
      </c>
      <c r="H44" s="40"/>
      <c r="I44" s="30"/>
      <c r="J44" s="30"/>
      <c r="K44" s="30"/>
      <c r="L44" s="30"/>
      <c r="M44" s="30"/>
      <c r="N44" s="30"/>
      <c r="U44" s="10"/>
    </row>
    <row r="45" spans="1:21" ht="18" customHeight="1" x14ac:dyDescent="0.2">
      <c r="A45" s="41">
        <f t="shared" si="3"/>
        <v>34</v>
      </c>
      <c r="B45" s="176"/>
      <c r="C45" s="77"/>
      <c r="D45" s="175"/>
      <c r="E45" s="81"/>
      <c r="F45" s="76" t="str">
        <f t="shared" si="4"/>
        <v/>
      </c>
      <c r="G45" s="45" t="str">
        <f t="shared" si="5"/>
        <v/>
      </c>
      <c r="H45" s="40"/>
      <c r="I45" s="30"/>
      <c r="J45" s="30"/>
      <c r="K45" s="30"/>
      <c r="L45" s="30"/>
      <c r="M45" s="30"/>
      <c r="N45" s="30"/>
      <c r="U45" s="10"/>
    </row>
    <row r="46" spans="1:21" ht="18" customHeight="1" x14ac:dyDescent="0.2">
      <c r="A46" s="41">
        <f t="shared" si="3"/>
        <v>35</v>
      </c>
      <c r="B46" s="176"/>
      <c r="C46" s="77"/>
      <c r="D46" s="175"/>
      <c r="E46" s="81"/>
      <c r="F46" s="76" t="str">
        <f t="shared" si="4"/>
        <v/>
      </c>
      <c r="G46" s="45" t="str">
        <f t="shared" si="5"/>
        <v/>
      </c>
      <c r="H46" s="40"/>
      <c r="I46" s="30"/>
      <c r="J46" s="30"/>
      <c r="K46" s="30"/>
      <c r="L46" s="30"/>
      <c r="M46" s="30"/>
      <c r="N46" s="30"/>
      <c r="U46" s="10"/>
    </row>
    <row r="47" spans="1:21" ht="18" customHeight="1" x14ac:dyDescent="0.2">
      <c r="A47" s="41">
        <f t="shared" si="3"/>
        <v>36</v>
      </c>
      <c r="B47" s="176"/>
      <c r="C47" s="77"/>
      <c r="D47" s="175"/>
      <c r="E47" s="81"/>
      <c r="F47" s="76" t="str">
        <f t="shared" si="4"/>
        <v/>
      </c>
      <c r="G47" s="45" t="str">
        <f t="shared" si="5"/>
        <v/>
      </c>
      <c r="H47" s="40"/>
      <c r="I47" s="30"/>
      <c r="J47" s="30"/>
      <c r="K47" s="30"/>
      <c r="L47" s="30"/>
      <c r="M47" s="30"/>
      <c r="N47" s="30"/>
      <c r="U47" s="10"/>
    </row>
    <row r="48" spans="1:21" ht="18" customHeight="1" x14ac:dyDescent="0.2">
      <c r="A48" s="41">
        <f t="shared" si="3"/>
        <v>37</v>
      </c>
      <c r="B48" s="176"/>
      <c r="C48" s="77"/>
      <c r="D48" s="175"/>
      <c r="E48" s="81"/>
      <c r="F48" s="76" t="str">
        <f t="shared" si="4"/>
        <v/>
      </c>
      <c r="G48" s="45" t="str">
        <f t="shared" si="5"/>
        <v/>
      </c>
      <c r="H48" s="40"/>
      <c r="I48" s="30"/>
      <c r="J48" s="30"/>
      <c r="K48" s="30"/>
      <c r="L48" s="30"/>
      <c r="M48" s="30"/>
      <c r="N48" s="30"/>
      <c r="U48" s="10"/>
    </row>
    <row r="49" spans="1:21" ht="18" customHeight="1" x14ac:dyDescent="0.2">
      <c r="A49" s="41">
        <f t="shared" si="3"/>
        <v>38</v>
      </c>
      <c r="B49" s="176"/>
      <c r="C49" s="77"/>
      <c r="D49" s="175"/>
      <c r="E49" s="81"/>
      <c r="F49" s="76" t="str">
        <f t="shared" si="4"/>
        <v/>
      </c>
      <c r="G49" s="45" t="str">
        <f t="shared" si="5"/>
        <v/>
      </c>
      <c r="H49" s="40"/>
      <c r="I49" s="30"/>
      <c r="J49" s="30"/>
      <c r="K49" s="30"/>
      <c r="L49" s="30"/>
      <c r="M49" s="30"/>
      <c r="N49" s="30"/>
      <c r="U49" s="10"/>
    </row>
    <row r="50" spans="1:21" ht="18" customHeight="1" x14ac:dyDescent="0.2">
      <c r="A50" s="41">
        <f t="shared" si="3"/>
        <v>39</v>
      </c>
      <c r="B50" s="176"/>
      <c r="C50" s="77"/>
      <c r="D50" s="175"/>
      <c r="E50" s="81"/>
      <c r="F50" s="76" t="str">
        <f t="shared" si="4"/>
        <v/>
      </c>
      <c r="G50" s="45" t="str">
        <f t="shared" si="5"/>
        <v/>
      </c>
      <c r="H50" s="40"/>
      <c r="I50" s="30"/>
      <c r="J50" s="30"/>
      <c r="K50" s="30"/>
      <c r="L50" s="30"/>
      <c r="M50" s="30"/>
      <c r="N50" s="30"/>
      <c r="U50" s="10"/>
    </row>
    <row r="51" spans="1:21" ht="18" customHeight="1" x14ac:dyDescent="0.2">
      <c r="A51" s="41">
        <f t="shared" si="3"/>
        <v>40</v>
      </c>
      <c r="B51" s="176"/>
      <c r="C51" s="77"/>
      <c r="D51" s="175"/>
      <c r="E51" s="81"/>
      <c r="F51" s="76" t="str">
        <f t="shared" si="4"/>
        <v/>
      </c>
      <c r="G51" s="45" t="str">
        <f t="shared" si="5"/>
        <v/>
      </c>
      <c r="H51" s="40"/>
      <c r="I51" s="30"/>
      <c r="J51" s="30"/>
      <c r="K51" s="30"/>
      <c r="L51" s="30"/>
      <c r="M51" s="30"/>
      <c r="N51" s="30"/>
      <c r="U51" s="10"/>
    </row>
    <row r="52" spans="1:21" ht="18" customHeight="1" x14ac:dyDescent="0.2">
      <c r="A52" s="41">
        <f t="shared" si="3"/>
        <v>41</v>
      </c>
      <c r="B52" s="176"/>
      <c r="C52" s="77"/>
      <c r="D52" s="175"/>
      <c r="E52" s="81"/>
      <c r="F52" s="76" t="str">
        <f t="shared" si="4"/>
        <v/>
      </c>
      <c r="G52" s="45" t="str">
        <f t="shared" si="5"/>
        <v/>
      </c>
      <c r="H52" s="40"/>
      <c r="I52" s="30"/>
      <c r="J52" s="30"/>
      <c r="K52" s="30"/>
      <c r="L52" s="30"/>
      <c r="M52" s="30"/>
      <c r="N52" s="30"/>
      <c r="U52" s="10"/>
    </row>
    <row r="53" spans="1:21" ht="18" customHeight="1" x14ac:dyDescent="0.2">
      <c r="A53" s="41">
        <f t="shared" si="3"/>
        <v>42</v>
      </c>
      <c r="B53" s="176"/>
      <c r="C53" s="77"/>
      <c r="D53" s="175"/>
      <c r="E53" s="81"/>
      <c r="F53" s="76" t="str">
        <f t="shared" si="4"/>
        <v/>
      </c>
      <c r="G53" s="45" t="str">
        <f t="shared" si="5"/>
        <v/>
      </c>
      <c r="H53" s="40"/>
      <c r="I53" s="30"/>
      <c r="J53" s="30"/>
      <c r="K53" s="30"/>
      <c r="L53" s="30"/>
      <c r="M53" s="30"/>
      <c r="N53" s="30"/>
      <c r="U53" s="10"/>
    </row>
    <row r="54" spans="1:21" ht="18" customHeight="1" x14ac:dyDescent="0.2">
      <c r="A54" s="41">
        <f t="shared" si="3"/>
        <v>43</v>
      </c>
      <c r="B54" s="176"/>
      <c r="C54" s="77"/>
      <c r="D54" s="175"/>
      <c r="E54" s="81"/>
      <c r="F54" s="76" t="str">
        <f t="shared" si="4"/>
        <v/>
      </c>
      <c r="G54" s="45" t="str">
        <f t="shared" si="5"/>
        <v/>
      </c>
      <c r="H54" s="40"/>
      <c r="I54" s="30"/>
      <c r="J54" s="30"/>
      <c r="K54" s="30"/>
      <c r="L54" s="30"/>
      <c r="M54" s="30"/>
      <c r="N54" s="30"/>
      <c r="U54" s="10"/>
    </row>
    <row r="55" spans="1:21" ht="18" customHeight="1" x14ac:dyDescent="0.2">
      <c r="A55" s="41">
        <f t="shared" si="3"/>
        <v>44</v>
      </c>
      <c r="B55" s="176"/>
      <c r="C55" s="77"/>
      <c r="D55" s="175"/>
      <c r="E55" s="81"/>
      <c r="F55" s="76" t="str">
        <f t="shared" si="4"/>
        <v/>
      </c>
      <c r="G55" s="45" t="str">
        <f t="shared" si="5"/>
        <v/>
      </c>
      <c r="H55" s="40"/>
      <c r="I55" s="30"/>
      <c r="J55" s="30"/>
      <c r="K55" s="30"/>
      <c r="L55" s="30"/>
      <c r="M55" s="30"/>
      <c r="N55" s="30"/>
      <c r="U55" s="10"/>
    </row>
    <row r="56" spans="1:21" ht="18" customHeight="1" x14ac:dyDescent="0.2">
      <c r="A56" s="41">
        <f t="shared" si="3"/>
        <v>45</v>
      </c>
      <c r="B56" s="176"/>
      <c r="C56" s="77"/>
      <c r="D56" s="175"/>
      <c r="E56" s="81"/>
      <c r="F56" s="76" t="str">
        <f t="shared" si="4"/>
        <v/>
      </c>
      <c r="G56" s="45" t="str">
        <f t="shared" si="5"/>
        <v/>
      </c>
      <c r="H56" s="40"/>
      <c r="I56" s="30"/>
      <c r="J56" s="30"/>
      <c r="K56" s="30"/>
      <c r="L56" s="30"/>
      <c r="M56" s="30"/>
      <c r="N56" s="30"/>
      <c r="U56" s="10"/>
    </row>
    <row r="57" spans="1:21" ht="18" customHeight="1" x14ac:dyDescent="0.2">
      <c r="A57" s="41">
        <f t="shared" si="3"/>
        <v>46</v>
      </c>
      <c r="B57" s="176"/>
      <c r="C57" s="77"/>
      <c r="D57" s="175"/>
      <c r="E57" s="81"/>
      <c r="F57" s="76" t="str">
        <f t="shared" si="4"/>
        <v/>
      </c>
      <c r="G57" s="45" t="str">
        <f t="shared" si="5"/>
        <v/>
      </c>
      <c r="H57" s="40"/>
      <c r="I57" s="30"/>
      <c r="J57" s="30"/>
      <c r="K57" s="30"/>
      <c r="L57" s="30"/>
      <c r="M57" s="30"/>
      <c r="N57" s="30"/>
      <c r="U57" s="10"/>
    </row>
    <row r="58" spans="1:21" ht="18" customHeight="1" x14ac:dyDescent="0.2">
      <c r="A58" s="41">
        <f t="shared" si="3"/>
        <v>47</v>
      </c>
      <c r="B58" s="176"/>
      <c r="C58" s="77"/>
      <c r="D58" s="175"/>
      <c r="E58" s="81"/>
      <c r="F58" s="76" t="str">
        <f t="shared" si="4"/>
        <v/>
      </c>
      <c r="G58" s="45" t="str">
        <f t="shared" si="5"/>
        <v/>
      </c>
      <c r="H58" s="40"/>
      <c r="I58" s="30"/>
      <c r="J58" s="30"/>
      <c r="K58" s="30"/>
      <c r="L58" s="30"/>
      <c r="M58" s="30"/>
      <c r="N58" s="30"/>
      <c r="U58" s="10"/>
    </row>
    <row r="59" spans="1:21" ht="18" customHeight="1" x14ac:dyDescent="0.2">
      <c r="A59" s="41">
        <f t="shared" si="3"/>
        <v>48</v>
      </c>
      <c r="B59" s="176"/>
      <c r="C59" s="77"/>
      <c r="D59" s="175"/>
      <c r="E59" s="81"/>
      <c r="F59" s="76" t="str">
        <f t="shared" si="4"/>
        <v/>
      </c>
      <c r="G59" s="45" t="str">
        <f t="shared" si="5"/>
        <v/>
      </c>
      <c r="H59" s="40"/>
      <c r="I59" s="30"/>
      <c r="J59" s="30"/>
      <c r="K59" s="30"/>
      <c r="L59" s="30"/>
      <c r="M59" s="30"/>
      <c r="N59" s="30"/>
      <c r="U59" s="10"/>
    </row>
    <row r="60" spans="1:21" ht="18" customHeight="1" x14ac:dyDescent="0.2">
      <c r="A60" s="41">
        <f t="shared" si="3"/>
        <v>49</v>
      </c>
      <c r="B60" s="176"/>
      <c r="C60" s="77"/>
      <c r="D60" s="175"/>
      <c r="E60" s="81"/>
      <c r="F60" s="76" t="str">
        <f t="shared" si="4"/>
        <v/>
      </c>
      <c r="G60" s="45" t="str">
        <f t="shared" si="5"/>
        <v/>
      </c>
      <c r="H60" s="40"/>
      <c r="I60" s="30"/>
      <c r="J60" s="30"/>
      <c r="K60" s="30"/>
      <c r="L60" s="30"/>
      <c r="M60" s="30"/>
      <c r="N60" s="30"/>
      <c r="U60" s="10"/>
    </row>
    <row r="61" spans="1:21" ht="18" customHeight="1" x14ac:dyDescent="0.2">
      <c r="A61" s="41">
        <f t="shared" si="3"/>
        <v>50</v>
      </c>
      <c r="B61" s="176"/>
      <c r="C61" s="77"/>
      <c r="D61" s="175"/>
      <c r="E61" s="81"/>
      <c r="F61" s="76" t="str">
        <f t="shared" si="4"/>
        <v/>
      </c>
      <c r="G61" s="45" t="str">
        <f t="shared" si="5"/>
        <v/>
      </c>
      <c r="H61" s="40"/>
      <c r="I61" s="30"/>
      <c r="J61" s="30"/>
      <c r="K61" s="30"/>
      <c r="L61" s="30"/>
      <c r="M61" s="30"/>
      <c r="N61" s="30"/>
      <c r="U61" s="10"/>
    </row>
    <row r="62" spans="1:21" ht="18" customHeight="1" x14ac:dyDescent="0.2">
      <c r="A62" s="41">
        <f t="shared" si="3"/>
        <v>51</v>
      </c>
      <c r="B62" s="176"/>
      <c r="C62" s="77"/>
      <c r="D62" s="175"/>
      <c r="E62" s="81"/>
      <c r="F62" s="76" t="str">
        <f t="shared" si="4"/>
        <v/>
      </c>
      <c r="G62" s="45" t="str">
        <f t="shared" si="5"/>
        <v/>
      </c>
      <c r="H62" s="40"/>
      <c r="I62" s="30"/>
      <c r="J62" s="30"/>
      <c r="K62" s="30"/>
      <c r="L62" s="30"/>
      <c r="M62" s="30"/>
      <c r="N62" s="30"/>
      <c r="U62" s="10"/>
    </row>
    <row r="63" spans="1:21" ht="18" customHeight="1" x14ac:dyDescent="0.2">
      <c r="A63" s="41">
        <f t="shared" si="3"/>
        <v>52</v>
      </c>
      <c r="B63" s="176"/>
      <c r="C63" s="77"/>
      <c r="D63" s="175"/>
      <c r="E63" s="81"/>
      <c r="F63" s="76" t="str">
        <f t="shared" si="4"/>
        <v/>
      </c>
      <c r="G63" s="45" t="str">
        <f t="shared" si="5"/>
        <v/>
      </c>
      <c r="H63" s="40"/>
      <c r="I63" s="30"/>
      <c r="J63" s="30"/>
      <c r="K63" s="30"/>
      <c r="L63" s="30"/>
      <c r="M63" s="30"/>
      <c r="N63" s="30"/>
      <c r="U63" s="10"/>
    </row>
    <row r="64" spans="1:21" ht="18" customHeight="1" x14ac:dyDescent="0.2">
      <c r="A64" s="41">
        <f t="shared" si="3"/>
        <v>53</v>
      </c>
      <c r="B64" s="176"/>
      <c r="C64" s="77"/>
      <c r="D64" s="175"/>
      <c r="E64" s="81"/>
      <c r="F64" s="76" t="str">
        <f t="shared" si="4"/>
        <v/>
      </c>
      <c r="G64" s="45" t="str">
        <f t="shared" si="5"/>
        <v/>
      </c>
      <c r="H64" s="40"/>
      <c r="I64" s="30"/>
      <c r="J64" s="30"/>
      <c r="K64" s="30"/>
      <c r="L64" s="30"/>
      <c r="M64" s="30"/>
      <c r="N64" s="30"/>
      <c r="U64" s="10"/>
    </row>
    <row r="65" spans="1:21" ht="18" customHeight="1" x14ac:dyDescent="0.2">
      <c r="A65" s="41">
        <f t="shared" si="3"/>
        <v>54</v>
      </c>
      <c r="B65" s="176"/>
      <c r="C65" s="77"/>
      <c r="D65" s="175"/>
      <c r="E65" s="81"/>
      <c r="F65" s="76" t="str">
        <f t="shared" si="4"/>
        <v/>
      </c>
      <c r="G65" s="45" t="str">
        <f t="shared" si="5"/>
        <v/>
      </c>
      <c r="H65" s="40"/>
      <c r="I65" s="30"/>
      <c r="J65" s="30"/>
      <c r="K65" s="30"/>
      <c r="L65" s="30"/>
      <c r="M65" s="30"/>
      <c r="N65" s="30"/>
      <c r="U65" s="10"/>
    </row>
    <row r="66" spans="1:21" ht="18" customHeight="1" x14ac:dyDescent="0.2">
      <c r="A66" s="41">
        <f t="shared" si="3"/>
        <v>55</v>
      </c>
      <c r="B66" s="176"/>
      <c r="C66" s="77"/>
      <c r="D66" s="175"/>
      <c r="E66" s="81"/>
      <c r="F66" s="76" t="str">
        <f t="shared" si="4"/>
        <v/>
      </c>
      <c r="G66" s="45" t="str">
        <f t="shared" si="5"/>
        <v/>
      </c>
      <c r="H66" s="40"/>
      <c r="I66" s="30"/>
      <c r="J66" s="30"/>
      <c r="K66" s="30"/>
      <c r="L66" s="30"/>
      <c r="M66" s="30"/>
      <c r="N66" s="30"/>
      <c r="U66" s="10"/>
    </row>
    <row r="67" spans="1:21" ht="18" customHeight="1" x14ac:dyDescent="0.2">
      <c r="A67" s="41">
        <f t="shared" si="3"/>
        <v>56</v>
      </c>
      <c r="B67" s="176"/>
      <c r="C67" s="77"/>
      <c r="D67" s="175"/>
      <c r="E67" s="81"/>
      <c r="F67" s="76" t="str">
        <f t="shared" si="4"/>
        <v/>
      </c>
      <c r="G67" s="45" t="str">
        <f t="shared" si="5"/>
        <v/>
      </c>
      <c r="H67" s="40"/>
      <c r="I67" s="30"/>
      <c r="J67" s="30"/>
      <c r="K67" s="30"/>
      <c r="L67" s="30"/>
      <c r="M67" s="30"/>
      <c r="N67" s="30"/>
      <c r="U67" s="10"/>
    </row>
    <row r="68" spans="1:21" ht="18" customHeight="1" x14ac:dyDescent="0.2">
      <c r="A68" s="41">
        <f t="shared" si="3"/>
        <v>57</v>
      </c>
      <c r="B68" s="176"/>
      <c r="C68" s="77"/>
      <c r="D68" s="175"/>
      <c r="E68" s="81"/>
      <c r="F68" s="76" t="str">
        <f t="shared" si="4"/>
        <v/>
      </c>
      <c r="G68" s="45" t="str">
        <f t="shared" si="5"/>
        <v/>
      </c>
      <c r="H68" s="40"/>
      <c r="I68" s="30"/>
      <c r="J68" s="30"/>
      <c r="K68" s="30"/>
      <c r="L68" s="30"/>
      <c r="M68" s="30"/>
      <c r="N68" s="30"/>
      <c r="U68" s="10"/>
    </row>
    <row r="69" spans="1:21" ht="18" customHeight="1" x14ac:dyDescent="0.2">
      <c r="A69" s="41">
        <f t="shared" si="3"/>
        <v>58</v>
      </c>
      <c r="B69" s="176"/>
      <c r="C69" s="77"/>
      <c r="D69" s="175"/>
      <c r="E69" s="81"/>
      <c r="F69" s="76" t="str">
        <f t="shared" si="4"/>
        <v/>
      </c>
      <c r="G69" s="45" t="str">
        <f t="shared" si="5"/>
        <v/>
      </c>
      <c r="H69" s="40"/>
      <c r="I69" s="30"/>
      <c r="J69" s="30"/>
      <c r="K69" s="30"/>
      <c r="L69" s="30"/>
      <c r="M69" s="30"/>
      <c r="N69" s="30"/>
      <c r="U69" s="10"/>
    </row>
    <row r="70" spans="1:21" ht="18" customHeight="1" x14ac:dyDescent="0.2">
      <c r="A70" s="41">
        <f t="shared" si="3"/>
        <v>59</v>
      </c>
      <c r="B70" s="176"/>
      <c r="C70" s="77"/>
      <c r="D70" s="175"/>
      <c r="E70" s="81"/>
      <c r="F70" s="76" t="str">
        <f t="shared" si="4"/>
        <v/>
      </c>
      <c r="G70" s="45" t="str">
        <f t="shared" si="5"/>
        <v/>
      </c>
      <c r="H70" s="40"/>
      <c r="I70" s="30"/>
      <c r="J70" s="30"/>
      <c r="K70" s="30"/>
      <c r="L70" s="30"/>
      <c r="M70" s="30"/>
      <c r="N70" s="30"/>
      <c r="U70" s="10"/>
    </row>
    <row r="71" spans="1:21" ht="18" customHeight="1" x14ac:dyDescent="0.2">
      <c r="A71" s="41">
        <f t="shared" si="3"/>
        <v>60</v>
      </c>
      <c r="B71" s="176"/>
      <c r="C71" s="77"/>
      <c r="D71" s="175"/>
      <c r="E71" s="81"/>
      <c r="F71" s="76" t="str">
        <f t="shared" si="4"/>
        <v/>
      </c>
      <c r="G71" s="45" t="str">
        <f t="shared" si="5"/>
        <v/>
      </c>
      <c r="H71" s="40"/>
      <c r="I71" s="30"/>
      <c r="J71" s="30"/>
      <c r="K71" s="30"/>
      <c r="L71" s="30"/>
      <c r="M71" s="30"/>
      <c r="N71" s="30"/>
      <c r="U71" s="10"/>
    </row>
    <row r="72" spans="1:21" ht="18" customHeight="1" x14ac:dyDescent="0.2">
      <c r="A72" s="41">
        <f t="shared" si="3"/>
        <v>61</v>
      </c>
      <c r="B72" s="176"/>
      <c r="C72" s="77"/>
      <c r="D72" s="175"/>
      <c r="E72" s="81"/>
      <c r="F72" s="76" t="str">
        <f t="shared" si="4"/>
        <v/>
      </c>
      <c r="G72" s="45" t="str">
        <f t="shared" si="5"/>
        <v/>
      </c>
      <c r="H72" s="40"/>
      <c r="I72" s="30"/>
      <c r="J72" s="30"/>
      <c r="K72" s="30"/>
      <c r="L72" s="30"/>
      <c r="M72" s="30"/>
      <c r="N72" s="30"/>
      <c r="U72" s="10"/>
    </row>
    <row r="73" spans="1:21" ht="18" customHeight="1" x14ac:dyDescent="0.2">
      <c r="A73" s="41">
        <f t="shared" si="3"/>
        <v>62</v>
      </c>
      <c r="B73" s="176"/>
      <c r="C73" s="77"/>
      <c r="D73" s="175"/>
      <c r="E73" s="81"/>
      <c r="F73" s="76" t="str">
        <f t="shared" si="4"/>
        <v/>
      </c>
      <c r="G73" s="45" t="str">
        <f t="shared" si="5"/>
        <v/>
      </c>
      <c r="H73" s="40"/>
      <c r="I73" s="30"/>
      <c r="J73" s="30"/>
      <c r="K73" s="30"/>
      <c r="L73" s="30"/>
      <c r="M73" s="30"/>
      <c r="N73" s="30"/>
      <c r="U73" s="10"/>
    </row>
    <row r="74" spans="1:21" ht="18" customHeight="1" x14ac:dyDescent="0.2">
      <c r="A74" s="41">
        <f t="shared" ref="A74:A111" si="6">1+A73</f>
        <v>63</v>
      </c>
      <c r="B74" s="101"/>
      <c r="C74" s="77"/>
      <c r="D74" s="78"/>
      <c r="E74" s="79"/>
      <c r="F74" s="76" t="str">
        <f t="shared" ref="F74:F91" si="7">IF(B74="","",IF(E74="","",IF(C74&gt;=$C$112,IF(C74&lt;$D$112,1,""),"")))</f>
        <v/>
      </c>
      <c r="G74" s="45" t="str">
        <f t="shared" ref="G74:G91" si="8">IF(B74="","",IF(E74="","",IF(C74&gt;=$C$113,IF(C74&lt;=$D$113,1,""),"")))</f>
        <v/>
      </c>
      <c r="H74" s="40"/>
      <c r="I74" s="30"/>
      <c r="J74" s="30"/>
      <c r="K74" s="30"/>
      <c r="L74" s="30"/>
      <c r="M74" s="30"/>
      <c r="N74" s="30"/>
      <c r="U74" s="10"/>
    </row>
    <row r="75" spans="1:21" ht="18" customHeight="1" x14ac:dyDescent="0.2">
      <c r="A75" s="41">
        <f t="shared" si="6"/>
        <v>64</v>
      </c>
      <c r="B75" s="101"/>
      <c r="C75" s="77"/>
      <c r="D75" s="78"/>
      <c r="E75" s="79"/>
      <c r="F75" s="76" t="str">
        <f t="shared" si="7"/>
        <v/>
      </c>
      <c r="G75" s="45" t="str">
        <f t="shared" si="8"/>
        <v/>
      </c>
      <c r="H75" s="40"/>
      <c r="I75" s="30"/>
      <c r="J75" s="30"/>
      <c r="K75" s="30"/>
      <c r="L75" s="30"/>
      <c r="M75" s="30"/>
      <c r="N75" s="30"/>
      <c r="U75" s="10"/>
    </row>
    <row r="76" spans="1:21" ht="18" customHeight="1" x14ac:dyDescent="0.2">
      <c r="A76" s="41">
        <f t="shared" si="6"/>
        <v>65</v>
      </c>
      <c r="B76" s="101"/>
      <c r="C76" s="77"/>
      <c r="D76" s="78"/>
      <c r="E76" s="79"/>
      <c r="F76" s="76" t="str">
        <f t="shared" si="7"/>
        <v/>
      </c>
      <c r="G76" s="45" t="str">
        <f t="shared" si="8"/>
        <v/>
      </c>
      <c r="H76" s="40"/>
      <c r="I76" s="30"/>
      <c r="J76" s="30"/>
      <c r="K76" s="30"/>
      <c r="L76" s="30"/>
      <c r="M76" s="30"/>
      <c r="N76" s="30"/>
      <c r="U76" s="10"/>
    </row>
    <row r="77" spans="1:21" ht="18" customHeight="1" x14ac:dyDescent="0.2">
      <c r="A77" s="41">
        <f t="shared" si="6"/>
        <v>66</v>
      </c>
      <c r="B77" s="101"/>
      <c r="C77" s="77"/>
      <c r="D77" s="78"/>
      <c r="E77" s="79"/>
      <c r="F77" s="76" t="str">
        <f t="shared" si="7"/>
        <v/>
      </c>
      <c r="G77" s="45" t="str">
        <f t="shared" si="8"/>
        <v/>
      </c>
      <c r="H77" s="40"/>
      <c r="I77" s="30"/>
      <c r="J77" s="30"/>
      <c r="K77" s="30"/>
      <c r="L77" s="30"/>
      <c r="M77" s="30"/>
      <c r="N77" s="30"/>
      <c r="U77" s="10"/>
    </row>
    <row r="78" spans="1:21" ht="18" customHeight="1" x14ac:dyDescent="0.2">
      <c r="A78" s="41">
        <f t="shared" si="6"/>
        <v>67</v>
      </c>
      <c r="B78" s="101"/>
      <c r="C78" s="77"/>
      <c r="D78" s="78"/>
      <c r="E78" s="79"/>
      <c r="F78" s="76" t="str">
        <f t="shared" si="7"/>
        <v/>
      </c>
      <c r="G78" s="45" t="str">
        <f t="shared" si="8"/>
        <v/>
      </c>
      <c r="H78" s="40"/>
      <c r="I78" s="30"/>
      <c r="J78" s="30"/>
      <c r="K78" s="30"/>
      <c r="L78" s="30"/>
      <c r="M78" s="30"/>
      <c r="N78" s="30"/>
      <c r="U78" s="10"/>
    </row>
    <row r="79" spans="1:21" ht="18" customHeight="1" x14ac:dyDescent="0.2">
      <c r="A79" s="41">
        <f t="shared" si="6"/>
        <v>68</v>
      </c>
      <c r="B79" s="101"/>
      <c r="C79" s="77"/>
      <c r="D79" s="78"/>
      <c r="E79" s="79"/>
      <c r="F79" s="76" t="str">
        <f t="shared" si="7"/>
        <v/>
      </c>
      <c r="G79" s="45" t="str">
        <f t="shared" si="8"/>
        <v/>
      </c>
      <c r="H79" s="40"/>
      <c r="I79" s="30"/>
      <c r="J79" s="30"/>
      <c r="K79" s="30"/>
      <c r="L79" s="30"/>
      <c r="M79" s="30"/>
      <c r="N79" s="30"/>
      <c r="U79" s="10"/>
    </row>
    <row r="80" spans="1:21" ht="18" customHeight="1" x14ac:dyDescent="0.2">
      <c r="A80" s="41">
        <f t="shared" si="6"/>
        <v>69</v>
      </c>
      <c r="B80" s="101"/>
      <c r="C80" s="77"/>
      <c r="D80" s="78"/>
      <c r="E80" s="79"/>
      <c r="F80" s="76" t="str">
        <f t="shared" si="7"/>
        <v/>
      </c>
      <c r="G80" s="45" t="str">
        <f t="shared" si="8"/>
        <v/>
      </c>
      <c r="H80" s="40"/>
      <c r="I80" s="30"/>
      <c r="J80" s="30"/>
      <c r="K80" s="30"/>
      <c r="L80" s="30"/>
      <c r="M80" s="30"/>
      <c r="N80" s="30"/>
      <c r="U80" s="10"/>
    </row>
    <row r="81" spans="1:21" ht="18" customHeight="1" x14ac:dyDescent="0.2">
      <c r="A81" s="41">
        <f t="shared" si="6"/>
        <v>70</v>
      </c>
      <c r="B81" s="101"/>
      <c r="C81" s="77"/>
      <c r="D81" s="78"/>
      <c r="E81" s="79"/>
      <c r="F81" s="76" t="str">
        <f t="shared" si="7"/>
        <v/>
      </c>
      <c r="G81" s="45" t="str">
        <f t="shared" si="8"/>
        <v/>
      </c>
      <c r="H81" s="40"/>
      <c r="I81" s="30"/>
      <c r="J81" s="30"/>
      <c r="K81" s="30"/>
      <c r="L81" s="30"/>
      <c r="M81" s="30"/>
      <c r="N81" s="30"/>
      <c r="U81" s="10"/>
    </row>
    <row r="82" spans="1:21" ht="18" customHeight="1" x14ac:dyDescent="0.2">
      <c r="A82" s="41">
        <f t="shared" si="6"/>
        <v>71</v>
      </c>
      <c r="B82" s="101"/>
      <c r="C82" s="80"/>
      <c r="D82" s="81"/>
      <c r="E82" s="79"/>
      <c r="F82" s="76" t="str">
        <f t="shared" si="7"/>
        <v/>
      </c>
      <c r="G82" s="45" t="str">
        <f t="shared" si="8"/>
        <v/>
      </c>
      <c r="H82" s="40"/>
      <c r="I82" s="30"/>
      <c r="J82" s="30"/>
      <c r="K82" s="30"/>
      <c r="L82" s="30"/>
      <c r="M82" s="30"/>
      <c r="N82" s="30"/>
      <c r="U82" s="10"/>
    </row>
    <row r="83" spans="1:21" ht="18" customHeight="1" x14ac:dyDescent="0.2">
      <c r="A83" s="41">
        <f t="shared" si="6"/>
        <v>72</v>
      </c>
      <c r="B83" s="101"/>
      <c r="C83" s="80"/>
      <c r="D83" s="81"/>
      <c r="E83" s="79"/>
      <c r="F83" s="76" t="str">
        <f t="shared" si="7"/>
        <v/>
      </c>
      <c r="G83" s="45" t="str">
        <f t="shared" si="8"/>
        <v/>
      </c>
      <c r="H83" s="40"/>
      <c r="I83" s="30"/>
      <c r="J83" s="30"/>
      <c r="K83" s="30"/>
      <c r="L83" s="30"/>
      <c r="M83" s="30"/>
      <c r="N83" s="30"/>
      <c r="U83" s="10"/>
    </row>
    <row r="84" spans="1:21" ht="18" customHeight="1" x14ac:dyDescent="0.2">
      <c r="A84" s="41">
        <f t="shared" si="6"/>
        <v>73</v>
      </c>
      <c r="B84" s="101"/>
      <c r="C84" s="80"/>
      <c r="D84" s="81"/>
      <c r="E84" s="79"/>
      <c r="F84" s="76" t="str">
        <f t="shared" si="7"/>
        <v/>
      </c>
      <c r="G84" s="45" t="str">
        <f t="shared" si="8"/>
        <v/>
      </c>
      <c r="H84" s="40"/>
      <c r="I84" s="30"/>
      <c r="J84" s="30"/>
      <c r="K84" s="30"/>
      <c r="L84" s="30"/>
      <c r="M84" s="30"/>
      <c r="N84" s="30"/>
      <c r="U84" s="10"/>
    </row>
    <row r="85" spans="1:21" ht="18" customHeight="1" x14ac:dyDescent="0.2">
      <c r="A85" s="41">
        <f t="shared" si="6"/>
        <v>74</v>
      </c>
      <c r="B85" s="101"/>
      <c r="C85" s="80"/>
      <c r="D85" s="81"/>
      <c r="E85" s="79"/>
      <c r="F85" s="76" t="str">
        <f t="shared" si="7"/>
        <v/>
      </c>
      <c r="G85" s="45" t="str">
        <f t="shared" si="8"/>
        <v/>
      </c>
      <c r="H85" s="40"/>
      <c r="I85" s="30"/>
      <c r="J85" s="30"/>
      <c r="K85" s="30"/>
      <c r="L85" s="30"/>
      <c r="M85" s="30"/>
      <c r="N85" s="30"/>
      <c r="U85" s="10"/>
    </row>
    <row r="86" spans="1:21" ht="18" customHeight="1" x14ac:dyDescent="0.2">
      <c r="A86" s="41">
        <f t="shared" si="6"/>
        <v>75</v>
      </c>
      <c r="B86" s="101"/>
      <c r="C86" s="80"/>
      <c r="D86" s="81"/>
      <c r="E86" s="79"/>
      <c r="F86" s="76" t="str">
        <f t="shared" si="7"/>
        <v/>
      </c>
      <c r="G86" s="45" t="str">
        <f t="shared" si="8"/>
        <v/>
      </c>
      <c r="H86" s="40"/>
      <c r="I86" s="30"/>
      <c r="J86" s="30"/>
      <c r="K86" s="30"/>
      <c r="L86" s="30"/>
      <c r="M86" s="30"/>
      <c r="N86" s="30"/>
      <c r="U86" s="10"/>
    </row>
    <row r="87" spans="1:21" ht="18" customHeight="1" x14ac:dyDescent="0.2">
      <c r="A87" s="41">
        <f t="shared" si="6"/>
        <v>76</v>
      </c>
      <c r="B87" s="101"/>
      <c r="C87" s="80"/>
      <c r="D87" s="81"/>
      <c r="E87" s="79"/>
      <c r="F87" s="76" t="str">
        <f t="shared" si="7"/>
        <v/>
      </c>
      <c r="G87" s="45" t="str">
        <f t="shared" si="8"/>
        <v/>
      </c>
      <c r="H87" s="40"/>
      <c r="I87" s="30"/>
      <c r="J87" s="30"/>
      <c r="K87" s="30"/>
      <c r="L87" s="30"/>
      <c r="M87" s="30"/>
      <c r="N87" s="30"/>
      <c r="U87" s="10"/>
    </row>
    <row r="88" spans="1:21" ht="18" customHeight="1" x14ac:dyDescent="0.2">
      <c r="A88" s="41">
        <f t="shared" si="6"/>
        <v>77</v>
      </c>
      <c r="B88" s="101"/>
      <c r="C88" s="80"/>
      <c r="D88" s="81"/>
      <c r="E88" s="79"/>
      <c r="F88" s="76" t="str">
        <f t="shared" si="7"/>
        <v/>
      </c>
      <c r="G88" s="45" t="str">
        <f t="shared" si="8"/>
        <v/>
      </c>
      <c r="H88" s="40"/>
      <c r="I88" s="30"/>
      <c r="J88" s="30"/>
      <c r="K88" s="30"/>
      <c r="L88" s="30"/>
      <c r="M88" s="30"/>
      <c r="N88" s="30"/>
      <c r="U88" s="10"/>
    </row>
    <row r="89" spans="1:21" ht="18" customHeight="1" x14ac:dyDescent="0.2">
      <c r="A89" s="41">
        <f t="shared" si="6"/>
        <v>78</v>
      </c>
      <c r="B89" s="101"/>
      <c r="C89" s="80"/>
      <c r="D89" s="81"/>
      <c r="E89" s="79"/>
      <c r="F89" s="76" t="str">
        <f t="shared" si="7"/>
        <v/>
      </c>
      <c r="G89" s="45" t="str">
        <f t="shared" si="8"/>
        <v/>
      </c>
      <c r="H89" s="40"/>
      <c r="I89" s="30"/>
      <c r="J89" s="30"/>
      <c r="K89" s="30"/>
      <c r="L89" s="30"/>
      <c r="M89" s="30"/>
      <c r="N89" s="30"/>
      <c r="U89" s="10"/>
    </row>
    <row r="90" spans="1:21" ht="18" customHeight="1" x14ac:dyDescent="0.2">
      <c r="A90" s="41">
        <f t="shared" si="6"/>
        <v>79</v>
      </c>
      <c r="B90" s="101"/>
      <c r="C90" s="80"/>
      <c r="D90" s="81"/>
      <c r="E90" s="79"/>
      <c r="F90" s="76" t="str">
        <f t="shared" si="7"/>
        <v/>
      </c>
      <c r="G90" s="45" t="str">
        <f t="shared" si="8"/>
        <v/>
      </c>
      <c r="H90" s="40"/>
      <c r="I90" s="30"/>
      <c r="J90" s="30"/>
      <c r="K90" s="30"/>
      <c r="L90" s="30"/>
      <c r="M90" s="30"/>
      <c r="N90" s="30"/>
      <c r="U90" s="10"/>
    </row>
    <row r="91" spans="1:21" ht="18" customHeight="1" x14ac:dyDescent="0.2">
      <c r="A91" s="41">
        <f t="shared" si="6"/>
        <v>80</v>
      </c>
      <c r="B91" s="101"/>
      <c r="C91" s="80"/>
      <c r="D91" s="81"/>
      <c r="E91" s="79"/>
      <c r="F91" s="76" t="str">
        <f t="shared" si="7"/>
        <v/>
      </c>
      <c r="G91" s="45" t="str">
        <f t="shared" si="8"/>
        <v/>
      </c>
      <c r="H91" s="40"/>
      <c r="I91" s="30"/>
      <c r="J91" s="30"/>
      <c r="K91" s="30"/>
      <c r="L91" s="30"/>
      <c r="M91" s="30"/>
      <c r="N91" s="30"/>
      <c r="U91" s="10"/>
    </row>
    <row r="92" spans="1:21" ht="18" customHeight="1" x14ac:dyDescent="0.2">
      <c r="A92" s="41">
        <f t="shared" si="6"/>
        <v>81</v>
      </c>
      <c r="B92" s="101"/>
      <c r="C92" s="80"/>
      <c r="D92" s="81"/>
      <c r="E92" s="79"/>
      <c r="F92" s="76" t="str">
        <f t="shared" ref="F92:F111" si="9">IF(B92="","",IF(E92="","",IF(C92&gt;=$C$112,IF(C92&lt;$D$112,1,""),"")))</f>
        <v/>
      </c>
      <c r="G92" s="45" t="str">
        <f t="shared" ref="G92:G111" si="10">IF(B92="","",IF(E92="","",IF(C92&gt;=$C$113,IF(C92&lt;=$D$113,1,""),"")))</f>
        <v/>
      </c>
      <c r="H92" s="40"/>
      <c r="I92" s="30"/>
      <c r="J92" s="30"/>
      <c r="K92" s="30"/>
      <c r="L92" s="30"/>
      <c r="M92" s="30"/>
      <c r="N92" s="30"/>
      <c r="U92" s="10"/>
    </row>
    <row r="93" spans="1:21" ht="18" customHeight="1" x14ac:dyDescent="0.2">
      <c r="A93" s="41">
        <f t="shared" si="6"/>
        <v>82</v>
      </c>
      <c r="B93" s="101"/>
      <c r="C93" s="80"/>
      <c r="D93" s="81"/>
      <c r="E93" s="79"/>
      <c r="F93" s="76" t="str">
        <f t="shared" si="9"/>
        <v/>
      </c>
      <c r="G93" s="45" t="str">
        <f t="shared" si="10"/>
        <v/>
      </c>
      <c r="H93" s="40"/>
      <c r="I93" s="30"/>
      <c r="J93" s="30"/>
      <c r="K93" s="30"/>
      <c r="L93" s="30"/>
      <c r="M93" s="30"/>
      <c r="N93" s="30"/>
      <c r="U93" s="10"/>
    </row>
    <row r="94" spans="1:21" ht="18" customHeight="1" x14ac:dyDescent="0.2">
      <c r="A94" s="41">
        <f t="shared" si="6"/>
        <v>83</v>
      </c>
      <c r="B94" s="101"/>
      <c r="C94" s="80"/>
      <c r="D94" s="81"/>
      <c r="E94" s="79"/>
      <c r="F94" s="76" t="str">
        <f t="shared" si="9"/>
        <v/>
      </c>
      <c r="G94" s="45" t="str">
        <f t="shared" si="10"/>
        <v/>
      </c>
      <c r="H94" s="40"/>
      <c r="I94" s="30"/>
      <c r="J94" s="30"/>
      <c r="K94" s="30"/>
      <c r="L94" s="30"/>
      <c r="M94" s="30"/>
      <c r="N94" s="30"/>
      <c r="U94" s="10"/>
    </row>
    <row r="95" spans="1:21" ht="18" customHeight="1" x14ac:dyDescent="0.2">
      <c r="A95" s="41">
        <f t="shared" si="6"/>
        <v>84</v>
      </c>
      <c r="B95" s="101"/>
      <c r="C95" s="80"/>
      <c r="D95" s="81"/>
      <c r="E95" s="79"/>
      <c r="F95" s="76" t="str">
        <f t="shared" si="9"/>
        <v/>
      </c>
      <c r="G95" s="45" t="str">
        <f t="shared" si="10"/>
        <v/>
      </c>
      <c r="H95" s="40"/>
      <c r="I95" s="30"/>
      <c r="J95" s="30"/>
      <c r="K95" s="30"/>
      <c r="L95" s="30"/>
      <c r="M95" s="30"/>
      <c r="N95" s="30"/>
      <c r="U95" s="10"/>
    </row>
    <row r="96" spans="1:21" ht="18" customHeight="1" x14ac:dyDescent="0.2">
      <c r="A96" s="41">
        <f t="shared" si="6"/>
        <v>85</v>
      </c>
      <c r="B96" s="101"/>
      <c r="C96" s="80"/>
      <c r="D96" s="81"/>
      <c r="E96" s="79"/>
      <c r="F96" s="76" t="str">
        <f t="shared" si="9"/>
        <v/>
      </c>
      <c r="G96" s="45" t="str">
        <f t="shared" si="10"/>
        <v/>
      </c>
      <c r="H96" s="40"/>
      <c r="I96" s="30"/>
      <c r="J96" s="30"/>
      <c r="K96" s="30"/>
      <c r="L96" s="30"/>
      <c r="M96" s="30"/>
      <c r="N96" s="30"/>
      <c r="U96" s="10"/>
    </row>
    <row r="97" spans="1:21" ht="18" customHeight="1" x14ac:dyDescent="0.2">
      <c r="A97" s="41">
        <f t="shared" si="6"/>
        <v>86</v>
      </c>
      <c r="B97" s="101"/>
      <c r="C97" s="80"/>
      <c r="D97" s="81"/>
      <c r="E97" s="79"/>
      <c r="F97" s="76" t="str">
        <f t="shared" si="9"/>
        <v/>
      </c>
      <c r="G97" s="45" t="str">
        <f t="shared" si="10"/>
        <v/>
      </c>
      <c r="H97" s="40"/>
      <c r="I97" s="30"/>
      <c r="J97" s="30"/>
      <c r="K97" s="30"/>
      <c r="L97" s="30"/>
      <c r="M97" s="30"/>
      <c r="N97" s="30"/>
      <c r="U97" s="10"/>
    </row>
    <row r="98" spans="1:21" ht="18" customHeight="1" x14ac:dyDescent="0.2">
      <c r="A98" s="41">
        <f t="shared" si="6"/>
        <v>87</v>
      </c>
      <c r="B98" s="101"/>
      <c r="C98" s="80"/>
      <c r="D98" s="81"/>
      <c r="E98" s="79"/>
      <c r="F98" s="76" t="str">
        <f t="shared" si="9"/>
        <v/>
      </c>
      <c r="G98" s="45" t="str">
        <f t="shared" si="10"/>
        <v/>
      </c>
      <c r="H98" s="40"/>
      <c r="I98" s="30"/>
      <c r="J98" s="30"/>
      <c r="K98" s="30"/>
      <c r="L98" s="30"/>
      <c r="M98" s="30"/>
      <c r="N98" s="30"/>
      <c r="U98" s="10"/>
    </row>
    <row r="99" spans="1:21" ht="18" customHeight="1" x14ac:dyDescent="0.2">
      <c r="A99" s="41">
        <f t="shared" si="6"/>
        <v>88</v>
      </c>
      <c r="B99" s="101"/>
      <c r="C99" s="80"/>
      <c r="D99" s="81"/>
      <c r="E99" s="79"/>
      <c r="F99" s="76" t="str">
        <f t="shared" si="9"/>
        <v/>
      </c>
      <c r="G99" s="45" t="str">
        <f t="shared" si="10"/>
        <v/>
      </c>
      <c r="H99" s="40"/>
      <c r="I99" s="30"/>
      <c r="J99" s="30"/>
      <c r="K99" s="30"/>
      <c r="L99" s="30"/>
      <c r="M99" s="30"/>
      <c r="N99" s="30"/>
      <c r="U99" s="10"/>
    </row>
    <row r="100" spans="1:21" ht="18" customHeight="1" x14ac:dyDescent="0.2">
      <c r="A100" s="41">
        <f t="shared" si="6"/>
        <v>89</v>
      </c>
      <c r="B100" s="101"/>
      <c r="C100" s="80"/>
      <c r="D100" s="81"/>
      <c r="E100" s="79"/>
      <c r="F100" s="76" t="str">
        <f t="shared" si="9"/>
        <v/>
      </c>
      <c r="G100" s="45" t="str">
        <f t="shared" si="10"/>
        <v/>
      </c>
      <c r="H100" s="40"/>
      <c r="I100" s="30"/>
      <c r="J100" s="30"/>
      <c r="K100" s="30"/>
      <c r="L100" s="30"/>
      <c r="M100" s="30"/>
      <c r="N100" s="30"/>
      <c r="U100" s="10"/>
    </row>
    <row r="101" spans="1:21" ht="18" customHeight="1" x14ac:dyDescent="0.2">
      <c r="A101" s="41">
        <f t="shared" si="6"/>
        <v>90</v>
      </c>
      <c r="B101" s="101"/>
      <c r="C101" s="80"/>
      <c r="D101" s="81"/>
      <c r="E101" s="79"/>
      <c r="F101" s="76" t="str">
        <f t="shared" si="9"/>
        <v/>
      </c>
      <c r="G101" s="45" t="str">
        <f t="shared" si="10"/>
        <v/>
      </c>
      <c r="H101" s="40"/>
      <c r="I101" s="30"/>
      <c r="J101" s="30"/>
      <c r="K101" s="30"/>
      <c r="L101" s="30"/>
      <c r="M101" s="30"/>
      <c r="N101" s="30"/>
      <c r="U101" s="10"/>
    </row>
    <row r="102" spans="1:21" ht="18" customHeight="1" x14ac:dyDescent="0.2">
      <c r="A102" s="41">
        <f t="shared" si="6"/>
        <v>91</v>
      </c>
      <c r="B102" s="101"/>
      <c r="C102" s="80"/>
      <c r="D102" s="81"/>
      <c r="E102" s="79"/>
      <c r="F102" s="76" t="str">
        <f t="shared" si="9"/>
        <v/>
      </c>
      <c r="G102" s="45" t="str">
        <f t="shared" si="10"/>
        <v/>
      </c>
      <c r="H102" s="40"/>
      <c r="I102" s="30"/>
      <c r="J102" s="30"/>
      <c r="K102" s="30"/>
      <c r="L102" s="30"/>
      <c r="M102" s="30"/>
      <c r="N102" s="30"/>
      <c r="U102" s="10"/>
    </row>
    <row r="103" spans="1:21" ht="18" customHeight="1" x14ac:dyDescent="0.2">
      <c r="A103" s="41">
        <f t="shared" si="6"/>
        <v>92</v>
      </c>
      <c r="B103" s="101"/>
      <c r="C103" s="80"/>
      <c r="D103" s="81"/>
      <c r="E103" s="79"/>
      <c r="F103" s="76" t="str">
        <f t="shared" si="9"/>
        <v/>
      </c>
      <c r="G103" s="45" t="str">
        <f t="shared" si="10"/>
        <v/>
      </c>
      <c r="H103" s="40"/>
      <c r="I103" s="30"/>
      <c r="J103" s="30"/>
      <c r="K103" s="30"/>
      <c r="L103" s="30"/>
      <c r="M103" s="30"/>
      <c r="N103" s="30"/>
      <c r="U103" s="10"/>
    </row>
    <row r="104" spans="1:21" ht="18" customHeight="1" x14ac:dyDescent="0.2">
      <c r="A104" s="41">
        <f t="shared" si="6"/>
        <v>93</v>
      </c>
      <c r="B104" s="101"/>
      <c r="C104" s="80"/>
      <c r="D104" s="81"/>
      <c r="E104" s="79"/>
      <c r="F104" s="76" t="str">
        <f t="shared" si="9"/>
        <v/>
      </c>
      <c r="G104" s="45" t="str">
        <f t="shared" si="10"/>
        <v/>
      </c>
      <c r="H104" s="40"/>
      <c r="I104" s="30"/>
      <c r="J104" s="30"/>
      <c r="K104" s="30"/>
      <c r="L104" s="30"/>
      <c r="M104" s="30"/>
      <c r="N104" s="30"/>
      <c r="U104" s="10"/>
    </row>
    <row r="105" spans="1:21" ht="18" customHeight="1" x14ac:dyDescent="0.2">
      <c r="A105" s="41">
        <f t="shared" si="6"/>
        <v>94</v>
      </c>
      <c r="B105" s="101"/>
      <c r="C105" s="80"/>
      <c r="D105" s="81"/>
      <c r="E105" s="79"/>
      <c r="F105" s="76" t="str">
        <f t="shared" si="9"/>
        <v/>
      </c>
      <c r="G105" s="45" t="str">
        <f t="shared" si="10"/>
        <v/>
      </c>
      <c r="H105" s="40"/>
      <c r="I105" s="30"/>
      <c r="J105" s="30"/>
      <c r="K105" s="30"/>
      <c r="L105" s="30"/>
      <c r="M105" s="30"/>
      <c r="N105" s="30"/>
      <c r="U105" s="10"/>
    </row>
    <row r="106" spans="1:21" ht="18" customHeight="1" x14ac:dyDescent="0.2">
      <c r="A106" s="41">
        <f t="shared" si="6"/>
        <v>95</v>
      </c>
      <c r="B106" s="101"/>
      <c r="C106" s="80"/>
      <c r="D106" s="81"/>
      <c r="E106" s="79"/>
      <c r="F106" s="76" t="str">
        <f t="shared" si="9"/>
        <v/>
      </c>
      <c r="G106" s="45" t="str">
        <f t="shared" si="10"/>
        <v/>
      </c>
      <c r="H106" s="40"/>
      <c r="I106" s="30"/>
      <c r="J106" s="30"/>
      <c r="K106" s="30"/>
      <c r="L106" s="30"/>
      <c r="M106" s="30"/>
      <c r="N106" s="30"/>
      <c r="U106" s="10"/>
    </row>
    <row r="107" spans="1:21" ht="18" customHeight="1" x14ac:dyDescent="0.2">
      <c r="A107" s="41">
        <f t="shared" si="6"/>
        <v>96</v>
      </c>
      <c r="B107" s="101"/>
      <c r="C107" s="80"/>
      <c r="D107" s="81"/>
      <c r="E107" s="79"/>
      <c r="F107" s="76" t="str">
        <f t="shared" si="9"/>
        <v/>
      </c>
      <c r="G107" s="45" t="str">
        <f t="shared" si="10"/>
        <v/>
      </c>
      <c r="H107" s="40"/>
      <c r="I107" s="30"/>
      <c r="J107" s="30"/>
      <c r="K107" s="30"/>
      <c r="L107" s="30"/>
      <c r="M107" s="30"/>
      <c r="N107" s="30"/>
      <c r="U107" s="10"/>
    </row>
    <row r="108" spans="1:21" ht="18" customHeight="1" x14ac:dyDescent="0.2">
      <c r="A108" s="41">
        <f t="shared" si="6"/>
        <v>97</v>
      </c>
      <c r="B108" s="101"/>
      <c r="C108" s="80"/>
      <c r="D108" s="81"/>
      <c r="E108" s="79"/>
      <c r="F108" s="76" t="str">
        <f t="shared" si="9"/>
        <v/>
      </c>
      <c r="G108" s="45" t="str">
        <f t="shared" si="10"/>
        <v/>
      </c>
      <c r="H108" s="40"/>
      <c r="I108" s="30"/>
      <c r="J108" s="30"/>
      <c r="K108" s="30"/>
      <c r="L108" s="30"/>
      <c r="M108" s="30"/>
      <c r="N108" s="30"/>
      <c r="U108" s="10"/>
    </row>
    <row r="109" spans="1:21" ht="18" customHeight="1" x14ac:dyDescent="0.2">
      <c r="A109" s="41">
        <f t="shared" si="6"/>
        <v>98</v>
      </c>
      <c r="B109" s="101"/>
      <c r="C109" s="80"/>
      <c r="D109" s="81"/>
      <c r="E109" s="79"/>
      <c r="F109" s="76" t="str">
        <f t="shared" si="9"/>
        <v/>
      </c>
      <c r="G109" s="45" t="str">
        <f t="shared" si="10"/>
        <v/>
      </c>
      <c r="H109" s="40"/>
      <c r="I109" s="30"/>
      <c r="J109" s="30"/>
      <c r="K109" s="30"/>
      <c r="L109" s="30"/>
      <c r="M109" s="30"/>
      <c r="N109" s="30"/>
      <c r="U109" s="10"/>
    </row>
    <row r="110" spans="1:21" ht="18" customHeight="1" x14ac:dyDescent="0.2">
      <c r="A110" s="41">
        <f t="shared" si="6"/>
        <v>99</v>
      </c>
      <c r="B110" s="101"/>
      <c r="C110" s="80"/>
      <c r="D110" s="81"/>
      <c r="E110" s="79"/>
      <c r="F110" s="76" t="str">
        <f t="shared" si="9"/>
        <v/>
      </c>
      <c r="G110" s="45" t="str">
        <f t="shared" si="10"/>
        <v/>
      </c>
      <c r="H110" s="40"/>
      <c r="I110" s="29"/>
      <c r="J110" s="29"/>
      <c r="K110" s="29"/>
      <c r="L110" s="29"/>
      <c r="M110" s="29"/>
      <c r="N110" s="30"/>
      <c r="U110" s="10"/>
    </row>
    <row r="111" spans="1:21" ht="18" customHeight="1" thickBot="1" x14ac:dyDescent="0.25">
      <c r="A111" s="41">
        <f t="shared" si="6"/>
        <v>100</v>
      </c>
      <c r="B111" s="135"/>
      <c r="C111" s="82"/>
      <c r="D111" s="83"/>
      <c r="E111" s="84"/>
      <c r="F111" s="76" t="str">
        <f t="shared" si="9"/>
        <v/>
      </c>
      <c r="G111" s="45" t="str">
        <f t="shared" si="10"/>
        <v/>
      </c>
      <c r="H111" s="40"/>
      <c r="I111" s="29"/>
      <c r="J111" s="29"/>
      <c r="K111" s="29"/>
      <c r="L111" s="29"/>
      <c r="M111" s="29"/>
      <c r="N111" s="30"/>
      <c r="U111" s="10"/>
    </row>
    <row r="112" spans="1:21" ht="18" customHeight="1" x14ac:dyDescent="0.2">
      <c r="A112" s="235" t="s">
        <v>44</v>
      </c>
      <c r="B112" s="236"/>
      <c r="C112" s="56">
        <f>DATE(YEAR(D6)-12,MONTH(D6)-MONTH(D6)+1,DAY(D6)-DAY(D6)+1)</f>
        <v>689580</v>
      </c>
      <c r="D112" s="57">
        <f>DATE(YEAR(D6)-3,MONTH(D6)-MONTH(D6)+1,DAY(D6)-DAY(D6))</f>
        <v>692867</v>
      </c>
      <c r="E112" s="320" t="s">
        <v>45</v>
      </c>
      <c r="F112" s="322">
        <f>SUM(F12:F111)</f>
        <v>0</v>
      </c>
      <c r="G112" s="324">
        <f>SUM(G12:G111)</f>
        <v>0</v>
      </c>
      <c r="H112" s="58"/>
      <c r="I112" s="59"/>
      <c r="J112" s="59"/>
      <c r="K112" s="59"/>
      <c r="L112" s="59"/>
      <c r="M112" s="59"/>
      <c r="U112" s="10"/>
    </row>
    <row r="113" spans="1:21" ht="18" customHeight="1" thickBot="1" x14ac:dyDescent="0.25">
      <c r="A113" s="233" t="s">
        <v>46</v>
      </c>
      <c r="B113" s="234"/>
      <c r="C113" s="60">
        <f>DATE(YEAR(D6)-18,MONTH(D6),DAY(D6))</f>
        <v>687388</v>
      </c>
      <c r="D113" s="61">
        <f>DATE(YEAR(D6)-12,MONTH(D6)-MONTH(D6)+1,DAY(D6)-DAY(D6))</f>
        <v>689579</v>
      </c>
      <c r="E113" s="321"/>
      <c r="F113" s="323"/>
      <c r="G113" s="325"/>
      <c r="H113" s="59"/>
      <c r="I113" s="59"/>
      <c r="J113" s="59"/>
      <c r="K113" s="59"/>
      <c r="L113" s="59"/>
      <c r="M113" s="59"/>
      <c r="U113" s="10"/>
    </row>
    <row r="114" spans="1:21" x14ac:dyDescent="0.2">
      <c r="B114" s="29"/>
      <c r="C114" s="5"/>
      <c r="D114" s="5"/>
      <c r="E114" s="5"/>
      <c r="F114" s="5"/>
      <c r="G114" s="5"/>
      <c r="H114" s="225"/>
      <c r="I114" s="225"/>
      <c r="J114" s="226"/>
      <c r="K114" s="226"/>
      <c r="L114" s="30"/>
      <c r="M114" s="226"/>
      <c r="N114" s="226"/>
      <c r="U114" s="10"/>
    </row>
    <row r="115" spans="1:21" x14ac:dyDescent="0.2">
      <c r="E115" s="59"/>
      <c r="F115" s="59"/>
      <c r="G115" s="59"/>
      <c r="H115" s="29"/>
      <c r="I115" s="29"/>
      <c r="J115" s="30"/>
      <c r="K115" s="30"/>
      <c r="M115" s="30"/>
      <c r="N115" s="30"/>
      <c r="U115" s="10"/>
    </row>
    <row r="116" spans="1:21" x14ac:dyDescent="0.2">
      <c r="E116" s="59"/>
      <c r="F116" s="59"/>
      <c r="G116" s="59"/>
      <c r="H116" s="59"/>
      <c r="I116" s="59"/>
      <c r="U116" s="10"/>
    </row>
    <row r="117" spans="1:21" x14ac:dyDescent="0.2">
      <c r="E117" s="59"/>
      <c r="F117" s="59"/>
      <c r="G117" s="59"/>
      <c r="H117" s="59"/>
      <c r="I117" s="59"/>
      <c r="U117" s="10"/>
    </row>
    <row r="118" spans="1:21" x14ac:dyDescent="0.2">
      <c r="U118" s="10"/>
    </row>
    <row r="119" spans="1:21" x14ac:dyDescent="0.2">
      <c r="U119" s="10"/>
    </row>
    <row r="120" spans="1:21" x14ac:dyDescent="0.2">
      <c r="U120" s="10"/>
    </row>
    <row r="121" spans="1:21" x14ac:dyDescent="0.2">
      <c r="U121" s="10"/>
    </row>
  </sheetData>
  <mergeCells count="17">
    <mergeCell ref="M10:N10"/>
    <mergeCell ref="A10:A11"/>
    <mergeCell ref="B10:B11"/>
    <mergeCell ref="J114:K114"/>
    <mergeCell ref="M114:N114"/>
    <mergeCell ref="E112:E113"/>
    <mergeCell ref="F112:F113"/>
    <mergeCell ref="G112:G113"/>
    <mergeCell ref="J10:K10"/>
    <mergeCell ref="E10:E11"/>
    <mergeCell ref="D2:E2"/>
    <mergeCell ref="A2:B2"/>
    <mergeCell ref="D4:E4"/>
    <mergeCell ref="H114:I114"/>
    <mergeCell ref="H10:I10"/>
    <mergeCell ref="A113:B113"/>
    <mergeCell ref="A112:B112"/>
  </mergeCells>
  <phoneticPr fontId="0" type="noConversion"/>
  <conditionalFormatting sqref="C12:C111">
    <cfRule type="cellIs" dxfId="61" priority="1" stopIfTrue="1" operator="between">
      <formula>$C$112</formula>
      <formula>$D$112</formula>
    </cfRule>
    <cfRule type="cellIs" dxfId="60" priority="2" stopIfTrue="1" operator="between">
      <formula>$C$113</formula>
      <formula>$D$113</formula>
    </cfRule>
  </conditionalFormatting>
  <conditionalFormatting sqref="E12:E111">
    <cfRule type="cellIs" dxfId="59" priority="3" stopIfTrue="1" operator="equal">
      <formula>"GE"</formula>
    </cfRule>
    <cfRule type="cellIs" dxfId="58" priority="4" stopIfTrue="1" operator="equal">
      <formula>"FR"</formula>
    </cfRule>
  </conditionalFormatting>
  <dataValidations disablePrompts="1" count="4">
    <dataValidation type="list" allowBlank="1" showInputMessage="1" showErrorMessage="1" error="Les données saisies doivent correspondre aux choix suivants :_x000a_GE ou FR" sqref="E12:E111" xr:uid="{00000000-0002-0000-0A00-000000000000}">
      <formula1>"FR,GE"</formula1>
    </dataValidation>
    <dataValidation type="date" operator="greaterThan" allowBlank="1" showInputMessage="1" showErrorMessage="1" promptTitle="Saisir la date de début du camp" prompt=" " sqref="D6" xr:uid="{00000000-0002-0000-0A00-000001000000}">
      <formula1>39448</formula1>
    </dataValidation>
    <dataValidation type="date" operator="greaterThan" allowBlank="1" showInputMessage="1" showErrorMessage="1" promptTitle="Saisir la date de fin du camp" prompt=" " sqref="E6" xr:uid="{00000000-0002-0000-0A00-000002000000}">
      <formula1>39448</formula1>
    </dataValidation>
    <dataValidation allowBlank="1" showInputMessage="1" showErrorMessage="1" promptTitle="Saisir le nom du camp" sqref="D4:E4" xr:uid="{00000000-0002-0000-0A00-000003000000}"/>
  </dataValidations>
  <pageMargins left="0.39370078740157483" right="0.19685039370078741" top="0.39370078740157483" bottom="0.39370078740157483" header="0.23622047244094491" footer="0.19685039370078741"/>
  <pageSetup paperSize="9" scale="85" orientation="portrait" r:id="rId1"/>
  <headerFooter alignWithMargins="0">
    <oddHeader xml:space="preserve">&amp;C&amp;8DIP/ DCPDS - Déclaration de demande des aides financières 
</oddHeader>
    <oddFooter>&amp;L&amp;7&amp;F / &amp;A&amp;R&amp;7Imprimé, le 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5">
    <tabColor indexed="46"/>
  </sheetPr>
  <dimension ref="A1:U121"/>
  <sheetViews>
    <sheetView topLeftCell="A9" workbookViewId="0">
      <selection activeCell="E10" sqref="E10:E11"/>
    </sheetView>
  </sheetViews>
  <sheetFormatPr baseColWidth="10" defaultRowHeight="12" x14ac:dyDescent="0.2"/>
  <cols>
    <col min="1" max="1" width="3.375" style="2" customWidth="1"/>
    <col min="2" max="2" width="37.5" style="2" customWidth="1"/>
    <col min="3" max="4" width="10.625" style="2" customWidth="1"/>
    <col min="5" max="5" width="10.125" style="2" customWidth="1"/>
    <col min="6" max="6" width="9.625" style="2" customWidth="1"/>
    <col min="7" max="7" width="10.25" style="2" customWidth="1"/>
    <col min="8" max="8" width="6.75" style="2" customWidth="1"/>
    <col min="9" max="9" width="8" style="2" customWidth="1"/>
    <col min="10" max="10" width="7.625" style="2" customWidth="1"/>
    <col min="11" max="11" width="7.375" style="2" customWidth="1"/>
    <col min="12" max="12" width="8.625" style="2" customWidth="1"/>
    <col min="13" max="13" width="8.375" style="2" customWidth="1"/>
    <col min="14" max="14" width="7.125" style="2" customWidth="1"/>
    <col min="15" max="16384" width="11" style="2"/>
  </cols>
  <sheetData>
    <row r="1" spans="1:21" ht="9" customHeight="1" x14ac:dyDescent="0.2">
      <c r="A1" s="1"/>
      <c r="B1" s="1"/>
      <c r="C1" s="1"/>
      <c r="D1" s="1"/>
      <c r="E1" s="1"/>
      <c r="F1" s="1"/>
      <c r="G1" s="1"/>
    </row>
    <row r="2" spans="1:21" ht="18" customHeight="1" x14ac:dyDescent="0.2">
      <c r="A2" s="253" t="s">
        <v>0</v>
      </c>
      <c r="B2" s="253"/>
      <c r="C2" s="3" t="s">
        <v>1</v>
      </c>
      <c r="D2" s="220" t="s">
        <v>102</v>
      </c>
      <c r="E2" s="221"/>
      <c r="F2" s="3" t="s">
        <v>3</v>
      </c>
      <c r="G2" s="4">
        <f>IF(YEAR(D6)&lt;&gt;YEAR(E6),CONCATENATE(YEAR(D6)," - ",YEAR(E6)),YEAR(D6))</f>
        <v>1900</v>
      </c>
      <c r="H2" s="5"/>
    </row>
    <row r="3" spans="1:21" ht="12" customHeight="1" x14ac:dyDescent="0.2">
      <c r="A3" s="123"/>
      <c r="B3" s="192">
        <f>'E1'!B3</f>
        <v>0</v>
      </c>
      <c r="C3" s="1"/>
      <c r="D3" s="6" t="s">
        <v>4</v>
      </c>
      <c r="E3" s="1"/>
      <c r="F3" s="1"/>
      <c r="G3" s="1"/>
      <c r="H3" s="7"/>
    </row>
    <row r="4" spans="1:21" ht="18" customHeight="1" x14ac:dyDescent="0.2">
      <c r="A4" s="125"/>
      <c r="B4" s="193">
        <f>'E1'!B4</f>
        <v>0</v>
      </c>
      <c r="C4" s="8" t="s">
        <v>5</v>
      </c>
      <c r="D4" s="254"/>
      <c r="E4" s="260"/>
      <c r="F4" s="8" t="s">
        <v>7</v>
      </c>
      <c r="G4" s="4" t="s">
        <v>81</v>
      </c>
      <c r="H4" s="9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21" ht="12" customHeight="1" x14ac:dyDescent="0.2">
      <c r="A5" s="125"/>
      <c r="B5" s="193">
        <f>'E1'!B5</f>
        <v>0</v>
      </c>
      <c r="C5" s="11"/>
      <c r="D5" s="12"/>
      <c r="E5" s="13"/>
      <c r="F5" s="14"/>
      <c r="G5" s="15"/>
      <c r="H5" s="9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21" ht="18" customHeight="1" x14ac:dyDescent="0.2">
      <c r="A6" s="125"/>
      <c r="B6" s="194">
        <f>'E1'!B6</f>
        <v>0</v>
      </c>
      <c r="C6" s="8" t="s">
        <v>9</v>
      </c>
      <c r="D6" s="132"/>
      <c r="E6" s="132"/>
      <c r="F6" s="8" t="s">
        <v>10</v>
      </c>
      <c r="G6" s="62" t="str">
        <f>IF(D6="","0",(E6-D6)+1)</f>
        <v>0</v>
      </c>
    </row>
    <row r="7" spans="1:21" ht="12" customHeight="1" x14ac:dyDescent="0.2">
      <c r="A7" s="125"/>
      <c r="B7" s="125" t="s">
        <v>77</v>
      </c>
      <c r="C7" s="17"/>
      <c r="D7" s="18" t="s">
        <v>11</v>
      </c>
      <c r="E7" s="18" t="s">
        <v>12</v>
      </c>
      <c r="F7" s="12"/>
      <c r="G7" s="19"/>
      <c r="H7" s="20"/>
    </row>
    <row r="8" spans="1:21" ht="18" customHeight="1" x14ac:dyDescent="0.2">
      <c r="A8" s="1"/>
      <c r="B8" s="21" t="s">
        <v>13</v>
      </c>
      <c r="C8" s="22"/>
      <c r="D8" s="23" t="s">
        <v>14</v>
      </c>
      <c r="E8" s="63"/>
      <c r="F8" s="23" t="s">
        <v>15</v>
      </c>
      <c r="G8" s="64"/>
    </row>
    <row r="9" spans="1:21" ht="12" customHeight="1" thickBot="1" x14ac:dyDescent="0.25">
      <c r="A9" s="1"/>
      <c r="B9" s="1"/>
      <c r="C9" s="1"/>
      <c r="D9" s="1"/>
      <c r="E9" s="1"/>
      <c r="F9" s="1"/>
      <c r="G9" s="1"/>
      <c r="U9" s="10"/>
    </row>
    <row r="10" spans="1:21" ht="13.5" customHeight="1" x14ac:dyDescent="0.2">
      <c r="A10" s="247" t="s">
        <v>16</v>
      </c>
      <c r="B10" s="261" t="s">
        <v>17</v>
      </c>
      <c r="C10" s="66" t="s">
        <v>18</v>
      </c>
      <c r="D10" s="67" t="s">
        <v>19</v>
      </c>
      <c r="E10" s="408" t="s">
        <v>113</v>
      </c>
      <c r="F10" s="65" t="s">
        <v>20</v>
      </c>
      <c r="G10" s="68" t="s">
        <v>21</v>
      </c>
      <c r="H10" s="225"/>
      <c r="I10" s="226"/>
      <c r="J10" s="226"/>
      <c r="K10" s="226"/>
      <c r="L10" s="30"/>
      <c r="M10" s="226"/>
      <c r="N10" s="226"/>
      <c r="U10" s="10"/>
    </row>
    <row r="11" spans="1:21" ht="13.5" customHeight="1" thickBot="1" x14ac:dyDescent="0.25">
      <c r="A11" s="248"/>
      <c r="B11" s="262"/>
      <c r="C11" s="69" t="s">
        <v>22</v>
      </c>
      <c r="D11" s="70" t="s">
        <v>23</v>
      </c>
      <c r="E11" s="409"/>
      <c r="F11" s="71" t="s">
        <v>24</v>
      </c>
      <c r="G11" s="72" t="s">
        <v>25</v>
      </c>
      <c r="H11" s="30"/>
      <c r="I11" s="30"/>
      <c r="J11" s="30"/>
      <c r="K11" s="30"/>
      <c r="M11" s="30"/>
      <c r="N11" s="30"/>
      <c r="U11" s="10"/>
    </row>
    <row r="12" spans="1:21" ht="18" customHeight="1" x14ac:dyDescent="0.2">
      <c r="A12" s="35">
        <v>1</v>
      </c>
      <c r="B12" s="178"/>
      <c r="C12" s="179"/>
      <c r="D12" s="180"/>
      <c r="E12" s="181"/>
      <c r="F12" s="76" t="str">
        <f t="shared" ref="F12:F18" si="0">IF(B12="","",IF(E12="","",IF(C12&gt;=$C$112,IF(C12&lt;$D$112,1,""),"")))</f>
        <v/>
      </c>
      <c r="G12" s="45" t="str">
        <f t="shared" ref="G12:G18" si="1">IF(B12="","",IF(E12="","",IF(C12&gt;=$C$113,IF(C12&lt;=$D$113,1,""),"")))</f>
        <v/>
      </c>
      <c r="H12" s="40"/>
      <c r="I12" s="30"/>
      <c r="J12" s="30"/>
      <c r="K12" s="30"/>
      <c r="L12" s="30"/>
      <c r="M12" s="30"/>
      <c r="N12" s="30"/>
      <c r="U12" s="10"/>
    </row>
    <row r="13" spans="1:21" ht="18" customHeight="1" x14ac:dyDescent="0.2">
      <c r="A13" s="41">
        <f t="shared" ref="A13:A18" si="2">1+A12</f>
        <v>2</v>
      </c>
      <c r="B13" s="176"/>
      <c r="C13" s="77"/>
      <c r="D13" s="175"/>
      <c r="E13" s="81"/>
      <c r="F13" s="76" t="str">
        <f t="shared" si="0"/>
        <v/>
      </c>
      <c r="G13" s="45" t="str">
        <f t="shared" si="1"/>
        <v/>
      </c>
      <c r="H13" s="40"/>
      <c r="I13" s="30"/>
      <c r="J13" s="30"/>
      <c r="K13" s="30"/>
      <c r="L13" s="30"/>
      <c r="M13" s="30"/>
      <c r="N13" s="30"/>
      <c r="U13" s="10"/>
    </row>
    <row r="14" spans="1:21" ht="18" customHeight="1" x14ac:dyDescent="0.2">
      <c r="A14" s="41">
        <f t="shared" si="2"/>
        <v>3</v>
      </c>
      <c r="B14" s="176"/>
      <c r="C14" s="77"/>
      <c r="D14" s="175"/>
      <c r="E14" s="81"/>
      <c r="F14" s="76" t="str">
        <f t="shared" si="0"/>
        <v/>
      </c>
      <c r="G14" s="45" t="str">
        <f t="shared" si="1"/>
        <v/>
      </c>
      <c r="H14" s="40"/>
      <c r="I14" s="30"/>
      <c r="J14" s="30"/>
      <c r="K14" s="30"/>
      <c r="L14" s="30"/>
      <c r="M14" s="30"/>
      <c r="N14" s="30"/>
      <c r="U14" s="10"/>
    </row>
    <row r="15" spans="1:21" ht="18" customHeight="1" x14ac:dyDescent="0.2">
      <c r="A15" s="41">
        <f t="shared" si="2"/>
        <v>4</v>
      </c>
      <c r="B15" s="176"/>
      <c r="C15" s="77"/>
      <c r="D15" s="175"/>
      <c r="E15" s="81"/>
      <c r="F15" s="76" t="str">
        <f t="shared" si="0"/>
        <v/>
      </c>
      <c r="G15" s="45" t="str">
        <f t="shared" si="1"/>
        <v/>
      </c>
      <c r="H15" s="40"/>
      <c r="I15" s="30"/>
      <c r="J15" s="30"/>
      <c r="K15" s="30"/>
      <c r="L15" s="30"/>
      <c r="M15" s="30"/>
      <c r="N15" s="30"/>
      <c r="U15" s="10"/>
    </row>
    <row r="16" spans="1:21" ht="18" customHeight="1" x14ac:dyDescent="0.2">
      <c r="A16" s="41">
        <f t="shared" si="2"/>
        <v>5</v>
      </c>
      <c r="B16" s="176"/>
      <c r="C16" s="77"/>
      <c r="D16" s="175"/>
      <c r="E16" s="81"/>
      <c r="F16" s="76" t="str">
        <f t="shared" si="0"/>
        <v/>
      </c>
      <c r="G16" s="45" t="str">
        <f t="shared" si="1"/>
        <v/>
      </c>
      <c r="H16" s="40"/>
      <c r="I16" s="30"/>
      <c r="J16" s="30"/>
      <c r="K16" s="30"/>
      <c r="L16" s="30"/>
      <c r="M16" s="30"/>
      <c r="N16" s="30"/>
      <c r="U16" s="10"/>
    </row>
    <row r="17" spans="1:21" ht="18" customHeight="1" x14ac:dyDescent="0.2">
      <c r="A17" s="41">
        <f t="shared" si="2"/>
        <v>6</v>
      </c>
      <c r="B17" s="176"/>
      <c r="C17" s="77"/>
      <c r="D17" s="175"/>
      <c r="E17" s="81"/>
      <c r="F17" s="76" t="str">
        <f t="shared" si="0"/>
        <v/>
      </c>
      <c r="G17" s="45" t="str">
        <f t="shared" si="1"/>
        <v/>
      </c>
      <c r="H17" s="40"/>
      <c r="I17" s="30"/>
      <c r="J17" s="30"/>
      <c r="K17" s="30"/>
      <c r="L17" s="30"/>
      <c r="M17" s="30"/>
      <c r="N17" s="30"/>
      <c r="U17" s="10"/>
    </row>
    <row r="18" spans="1:21" ht="18" customHeight="1" x14ac:dyDescent="0.2">
      <c r="A18" s="41">
        <f t="shared" si="2"/>
        <v>7</v>
      </c>
      <c r="B18" s="176"/>
      <c r="C18" s="77"/>
      <c r="D18" s="175"/>
      <c r="E18" s="81"/>
      <c r="F18" s="76" t="str">
        <f t="shared" si="0"/>
        <v/>
      </c>
      <c r="G18" s="45" t="str">
        <f t="shared" si="1"/>
        <v/>
      </c>
      <c r="H18" s="40"/>
      <c r="I18" s="30"/>
      <c r="J18" s="30"/>
      <c r="K18" s="30"/>
      <c r="L18" s="30"/>
      <c r="M18" s="30"/>
      <c r="N18" s="30"/>
      <c r="U18" s="10"/>
    </row>
    <row r="19" spans="1:21" ht="18" customHeight="1" x14ac:dyDescent="0.2">
      <c r="A19" s="41">
        <f t="shared" ref="A19:A73" si="3">1+A18</f>
        <v>8</v>
      </c>
      <c r="B19" s="176"/>
      <c r="C19" s="77"/>
      <c r="D19" s="175"/>
      <c r="E19" s="81"/>
      <c r="F19" s="76" t="str">
        <f t="shared" ref="F19:F73" si="4">IF(B19="","",IF(E19="","",IF(C19&gt;=$C$112,IF(C19&lt;$D$112,1,""),"")))</f>
        <v/>
      </c>
      <c r="G19" s="45" t="str">
        <f t="shared" ref="G19:G73" si="5">IF(B19="","",IF(E19="","",IF(C19&gt;=$C$113,IF(C19&lt;=$D$113,1,""),"")))</f>
        <v/>
      </c>
      <c r="H19" s="40"/>
      <c r="I19" s="30"/>
      <c r="J19" s="30"/>
      <c r="K19" s="30"/>
      <c r="L19" s="30"/>
      <c r="M19" s="30"/>
      <c r="N19" s="30"/>
      <c r="U19" s="10"/>
    </row>
    <row r="20" spans="1:21" ht="18" customHeight="1" x14ac:dyDescent="0.2">
      <c r="A20" s="41">
        <f t="shared" si="3"/>
        <v>9</v>
      </c>
      <c r="B20" s="176"/>
      <c r="C20" s="77"/>
      <c r="D20" s="175"/>
      <c r="E20" s="81"/>
      <c r="F20" s="76" t="str">
        <f t="shared" si="4"/>
        <v/>
      </c>
      <c r="G20" s="45" t="str">
        <f t="shared" si="5"/>
        <v/>
      </c>
      <c r="H20" s="40"/>
      <c r="I20" s="30"/>
      <c r="J20" s="30"/>
      <c r="K20" s="30"/>
      <c r="L20" s="30"/>
      <c r="M20" s="30"/>
      <c r="N20" s="30"/>
      <c r="U20" s="10"/>
    </row>
    <row r="21" spans="1:21" ht="18" customHeight="1" x14ac:dyDescent="0.2">
      <c r="A21" s="41">
        <f t="shared" si="3"/>
        <v>10</v>
      </c>
      <c r="B21" s="176"/>
      <c r="C21" s="77"/>
      <c r="D21" s="175"/>
      <c r="E21" s="81"/>
      <c r="F21" s="76" t="str">
        <f t="shared" si="4"/>
        <v/>
      </c>
      <c r="G21" s="45" t="str">
        <f t="shared" si="5"/>
        <v/>
      </c>
      <c r="H21" s="40"/>
      <c r="I21" s="30"/>
      <c r="J21" s="30"/>
      <c r="K21" s="30"/>
      <c r="L21" s="30"/>
      <c r="M21" s="30"/>
      <c r="N21" s="30"/>
      <c r="U21" s="10"/>
    </row>
    <row r="22" spans="1:21" ht="18" customHeight="1" x14ac:dyDescent="0.2">
      <c r="A22" s="41">
        <f t="shared" si="3"/>
        <v>11</v>
      </c>
      <c r="B22" s="176"/>
      <c r="C22" s="77"/>
      <c r="D22" s="175"/>
      <c r="E22" s="81"/>
      <c r="F22" s="76" t="str">
        <f t="shared" si="4"/>
        <v/>
      </c>
      <c r="G22" s="45" t="str">
        <f t="shared" si="5"/>
        <v/>
      </c>
      <c r="H22" s="40"/>
      <c r="I22" s="30"/>
      <c r="J22" s="30"/>
      <c r="K22" s="30"/>
      <c r="L22" s="30"/>
      <c r="M22" s="30"/>
      <c r="N22" s="30"/>
      <c r="U22" s="10"/>
    </row>
    <row r="23" spans="1:21" ht="18" customHeight="1" x14ac:dyDescent="0.2">
      <c r="A23" s="41">
        <f t="shared" si="3"/>
        <v>12</v>
      </c>
      <c r="B23" s="176"/>
      <c r="C23" s="77"/>
      <c r="D23" s="175"/>
      <c r="E23" s="81"/>
      <c r="F23" s="76" t="str">
        <f t="shared" si="4"/>
        <v/>
      </c>
      <c r="G23" s="45" t="str">
        <f t="shared" si="5"/>
        <v/>
      </c>
      <c r="H23" s="40"/>
      <c r="I23" s="30"/>
      <c r="J23" s="30"/>
      <c r="K23" s="30"/>
      <c r="L23" s="30"/>
      <c r="M23" s="30"/>
      <c r="N23" s="30"/>
      <c r="U23" s="10"/>
    </row>
    <row r="24" spans="1:21" ht="18" customHeight="1" x14ac:dyDescent="0.2">
      <c r="A24" s="41">
        <f t="shared" si="3"/>
        <v>13</v>
      </c>
      <c r="B24" s="176"/>
      <c r="C24" s="77"/>
      <c r="D24" s="175"/>
      <c r="E24" s="81"/>
      <c r="F24" s="76" t="str">
        <f t="shared" si="4"/>
        <v/>
      </c>
      <c r="G24" s="45" t="str">
        <f t="shared" si="5"/>
        <v/>
      </c>
      <c r="H24" s="40"/>
      <c r="I24" s="30"/>
      <c r="J24" s="30"/>
      <c r="K24" s="30"/>
      <c r="L24" s="30"/>
      <c r="M24" s="30"/>
      <c r="N24" s="30"/>
      <c r="U24" s="10"/>
    </row>
    <row r="25" spans="1:21" ht="18" customHeight="1" x14ac:dyDescent="0.2">
      <c r="A25" s="41">
        <f t="shared" si="3"/>
        <v>14</v>
      </c>
      <c r="B25" s="176"/>
      <c r="C25" s="77"/>
      <c r="D25" s="175"/>
      <c r="E25" s="81"/>
      <c r="F25" s="76" t="str">
        <f t="shared" si="4"/>
        <v/>
      </c>
      <c r="G25" s="45" t="str">
        <f t="shared" si="5"/>
        <v/>
      </c>
      <c r="H25" s="40"/>
      <c r="I25" s="30"/>
      <c r="J25" s="30"/>
      <c r="K25" s="30"/>
      <c r="L25" s="30"/>
      <c r="M25" s="30"/>
      <c r="N25" s="30"/>
      <c r="U25" s="10"/>
    </row>
    <row r="26" spans="1:21" ht="18" customHeight="1" x14ac:dyDescent="0.2">
      <c r="A26" s="41">
        <f t="shared" si="3"/>
        <v>15</v>
      </c>
      <c r="B26" s="176"/>
      <c r="C26" s="77"/>
      <c r="D26" s="175"/>
      <c r="E26" s="81"/>
      <c r="F26" s="76" t="str">
        <f t="shared" si="4"/>
        <v/>
      </c>
      <c r="G26" s="45" t="str">
        <f t="shared" si="5"/>
        <v/>
      </c>
      <c r="H26" s="40"/>
      <c r="I26" s="30"/>
      <c r="J26" s="30"/>
      <c r="K26" s="30"/>
      <c r="L26" s="30"/>
      <c r="M26" s="30"/>
      <c r="N26" s="30"/>
      <c r="U26" s="10"/>
    </row>
    <row r="27" spans="1:21" ht="18" customHeight="1" x14ac:dyDescent="0.2">
      <c r="A27" s="41">
        <f t="shared" si="3"/>
        <v>16</v>
      </c>
      <c r="B27" s="176"/>
      <c r="C27" s="77"/>
      <c r="D27" s="175"/>
      <c r="E27" s="81"/>
      <c r="F27" s="76" t="str">
        <f t="shared" si="4"/>
        <v/>
      </c>
      <c r="G27" s="45" t="str">
        <f t="shared" si="5"/>
        <v/>
      </c>
      <c r="H27" s="40"/>
      <c r="I27" s="30"/>
      <c r="J27" s="30"/>
      <c r="K27" s="30"/>
      <c r="L27" s="30"/>
      <c r="M27" s="30"/>
      <c r="N27" s="30"/>
      <c r="U27" s="10"/>
    </row>
    <row r="28" spans="1:21" ht="18" customHeight="1" x14ac:dyDescent="0.2">
      <c r="A28" s="41">
        <f t="shared" si="3"/>
        <v>17</v>
      </c>
      <c r="B28" s="176"/>
      <c r="C28" s="77"/>
      <c r="D28" s="175"/>
      <c r="E28" s="81"/>
      <c r="F28" s="76" t="str">
        <f t="shared" si="4"/>
        <v/>
      </c>
      <c r="G28" s="45" t="str">
        <f t="shared" si="5"/>
        <v/>
      </c>
      <c r="H28" s="40"/>
      <c r="I28" s="30"/>
      <c r="J28" s="30"/>
      <c r="K28" s="30"/>
      <c r="L28" s="30"/>
      <c r="M28" s="30"/>
      <c r="N28" s="30"/>
      <c r="U28" s="10"/>
    </row>
    <row r="29" spans="1:21" ht="18" customHeight="1" x14ac:dyDescent="0.2">
      <c r="A29" s="41">
        <f t="shared" si="3"/>
        <v>18</v>
      </c>
      <c r="B29" s="176"/>
      <c r="C29" s="77"/>
      <c r="D29" s="175"/>
      <c r="E29" s="81"/>
      <c r="F29" s="76" t="str">
        <f t="shared" si="4"/>
        <v/>
      </c>
      <c r="G29" s="45" t="str">
        <f t="shared" si="5"/>
        <v/>
      </c>
      <c r="H29" s="40"/>
      <c r="I29" s="30"/>
      <c r="J29" s="30"/>
      <c r="K29" s="30"/>
      <c r="L29" s="30"/>
      <c r="M29" s="30"/>
      <c r="N29" s="30"/>
      <c r="U29" s="10"/>
    </row>
    <row r="30" spans="1:21" ht="18" customHeight="1" x14ac:dyDescent="0.2">
      <c r="A30" s="41">
        <f t="shared" si="3"/>
        <v>19</v>
      </c>
      <c r="B30" s="176"/>
      <c r="C30" s="77"/>
      <c r="D30" s="175"/>
      <c r="E30" s="81"/>
      <c r="F30" s="76" t="str">
        <f t="shared" si="4"/>
        <v/>
      </c>
      <c r="G30" s="45" t="str">
        <f t="shared" si="5"/>
        <v/>
      </c>
      <c r="H30" s="40"/>
      <c r="I30" s="30"/>
      <c r="J30" s="30"/>
      <c r="K30" s="30"/>
      <c r="L30" s="30"/>
      <c r="M30" s="30"/>
      <c r="N30" s="30"/>
      <c r="U30" s="10"/>
    </row>
    <row r="31" spans="1:21" ht="18" customHeight="1" x14ac:dyDescent="0.2">
      <c r="A31" s="41">
        <f t="shared" si="3"/>
        <v>20</v>
      </c>
      <c r="B31" s="176"/>
      <c r="C31" s="77"/>
      <c r="D31" s="175"/>
      <c r="E31" s="81"/>
      <c r="F31" s="76" t="str">
        <f t="shared" si="4"/>
        <v/>
      </c>
      <c r="G31" s="45" t="str">
        <f t="shared" si="5"/>
        <v/>
      </c>
      <c r="H31" s="40"/>
      <c r="I31" s="30"/>
      <c r="J31" s="30"/>
      <c r="K31" s="30"/>
      <c r="L31" s="30"/>
      <c r="M31" s="30"/>
      <c r="N31" s="30"/>
      <c r="U31" s="10"/>
    </row>
    <row r="32" spans="1:21" ht="18" customHeight="1" x14ac:dyDescent="0.2">
      <c r="A32" s="41">
        <f t="shared" si="3"/>
        <v>21</v>
      </c>
      <c r="B32" s="176"/>
      <c r="C32" s="77"/>
      <c r="D32" s="175"/>
      <c r="E32" s="81"/>
      <c r="F32" s="76" t="str">
        <f t="shared" si="4"/>
        <v/>
      </c>
      <c r="G32" s="45" t="str">
        <f t="shared" si="5"/>
        <v/>
      </c>
      <c r="H32" s="40"/>
      <c r="I32" s="30"/>
      <c r="J32" s="30"/>
      <c r="K32" s="30"/>
      <c r="L32" s="30"/>
      <c r="M32" s="30"/>
      <c r="N32" s="30"/>
      <c r="U32" s="10"/>
    </row>
    <row r="33" spans="1:21" ht="18" customHeight="1" x14ac:dyDescent="0.2">
      <c r="A33" s="41">
        <f t="shared" si="3"/>
        <v>22</v>
      </c>
      <c r="B33" s="176"/>
      <c r="C33" s="77"/>
      <c r="D33" s="175"/>
      <c r="E33" s="81"/>
      <c r="F33" s="76" t="str">
        <f t="shared" si="4"/>
        <v/>
      </c>
      <c r="G33" s="45" t="str">
        <f t="shared" si="5"/>
        <v/>
      </c>
      <c r="H33" s="40"/>
      <c r="I33" s="30"/>
      <c r="J33" s="30"/>
      <c r="K33" s="30"/>
      <c r="L33" s="30"/>
      <c r="M33" s="30"/>
      <c r="N33" s="30"/>
      <c r="U33" s="10"/>
    </row>
    <row r="34" spans="1:21" ht="18" customHeight="1" x14ac:dyDescent="0.2">
      <c r="A34" s="41">
        <f t="shared" si="3"/>
        <v>23</v>
      </c>
      <c r="B34" s="176"/>
      <c r="C34" s="77"/>
      <c r="D34" s="175"/>
      <c r="E34" s="81"/>
      <c r="F34" s="76" t="str">
        <f t="shared" si="4"/>
        <v/>
      </c>
      <c r="G34" s="45" t="str">
        <f t="shared" si="5"/>
        <v/>
      </c>
      <c r="H34" s="40"/>
      <c r="I34" s="30"/>
      <c r="J34" s="30"/>
      <c r="K34" s="30"/>
      <c r="L34" s="30"/>
      <c r="M34" s="30"/>
      <c r="N34" s="30"/>
      <c r="U34" s="10"/>
    </row>
    <row r="35" spans="1:21" ht="18" customHeight="1" x14ac:dyDescent="0.2">
      <c r="A35" s="41">
        <f t="shared" si="3"/>
        <v>24</v>
      </c>
      <c r="B35" s="176"/>
      <c r="C35" s="77"/>
      <c r="D35" s="175"/>
      <c r="E35" s="81"/>
      <c r="F35" s="76" t="str">
        <f t="shared" si="4"/>
        <v/>
      </c>
      <c r="G35" s="45" t="str">
        <f t="shared" si="5"/>
        <v/>
      </c>
      <c r="H35" s="40"/>
      <c r="I35" s="30"/>
      <c r="J35" s="30"/>
      <c r="K35" s="30"/>
      <c r="L35" s="30"/>
      <c r="M35" s="30"/>
      <c r="N35" s="30"/>
      <c r="U35" s="10"/>
    </row>
    <row r="36" spans="1:21" ht="18" customHeight="1" x14ac:dyDescent="0.2">
      <c r="A36" s="41">
        <f t="shared" si="3"/>
        <v>25</v>
      </c>
      <c r="B36" s="176"/>
      <c r="C36" s="77"/>
      <c r="D36" s="175"/>
      <c r="E36" s="81"/>
      <c r="F36" s="76" t="str">
        <f t="shared" si="4"/>
        <v/>
      </c>
      <c r="G36" s="45" t="str">
        <f t="shared" si="5"/>
        <v/>
      </c>
      <c r="H36" s="40"/>
      <c r="I36" s="30"/>
      <c r="J36" s="30"/>
      <c r="K36" s="30"/>
      <c r="L36" s="30"/>
      <c r="M36" s="30"/>
      <c r="N36" s="30"/>
      <c r="U36" s="10"/>
    </row>
    <row r="37" spans="1:21" ht="18" customHeight="1" x14ac:dyDescent="0.2">
      <c r="A37" s="41">
        <f t="shared" si="3"/>
        <v>26</v>
      </c>
      <c r="B37" s="176"/>
      <c r="C37" s="77"/>
      <c r="D37" s="175"/>
      <c r="E37" s="81"/>
      <c r="F37" s="76" t="str">
        <f t="shared" si="4"/>
        <v/>
      </c>
      <c r="G37" s="45" t="str">
        <f t="shared" si="5"/>
        <v/>
      </c>
      <c r="H37" s="40"/>
      <c r="I37" s="30"/>
      <c r="J37" s="30"/>
      <c r="K37" s="30"/>
      <c r="L37" s="30"/>
      <c r="M37" s="30"/>
      <c r="N37" s="30"/>
      <c r="U37" s="10"/>
    </row>
    <row r="38" spans="1:21" ht="18" customHeight="1" x14ac:dyDescent="0.2">
      <c r="A38" s="41">
        <f t="shared" si="3"/>
        <v>27</v>
      </c>
      <c r="B38" s="176"/>
      <c r="C38" s="77"/>
      <c r="D38" s="175"/>
      <c r="E38" s="81"/>
      <c r="F38" s="76" t="str">
        <f t="shared" si="4"/>
        <v/>
      </c>
      <c r="G38" s="45" t="str">
        <f t="shared" si="5"/>
        <v/>
      </c>
      <c r="H38" s="40"/>
      <c r="I38" s="30"/>
      <c r="J38" s="30"/>
      <c r="K38" s="30"/>
      <c r="L38" s="30"/>
      <c r="M38" s="30"/>
      <c r="N38" s="30"/>
      <c r="U38" s="10"/>
    </row>
    <row r="39" spans="1:21" ht="18" customHeight="1" x14ac:dyDescent="0.2">
      <c r="A39" s="41">
        <f t="shared" si="3"/>
        <v>28</v>
      </c>
      <c r="B39" s="176"/>
      <c r="C39" s="77"/>
      <c r="D39" s="175"/>
      <c r="E39" s="81"/>
      <c r="F39" s="76" t="str">
        <f t="shared" si="4"/>
        <v/>
      </c>
      <c r="G39" s="45" t="str">
        <f t="shared" si="5"/>
        <v/>
      </c>
      <c r="H39" s="40"/>
      <c r="I39" s="30"/>
      <c r="J39" s="30"/>
      <c r="K39" s="30"/>
      <c r="L39" s="30"/>
      <c r="M39" s="30"/>
      <c r="N39" s="30"/>
      <c r="U39" s="10"/>
    </row>
    <row r="40" spans="1:21" ht="18" customHeight="1" x14ac:dyDescent="0.2">
      <c r="A40" s="41">
        <f t="shared" si="3"/>
        <v>29</v>
      </c>
      <c r="B40" s="176"/>
      <c r="C40" s="77"/>
      <c r="D40" s="175"/>
      <c r="E40" s="81"/>
      <c r="F40" s="76" t="str">
        <f t="shared" si="4"/>
        <v/>
      </c>
      <c r="G40" s="45" t="str">
        <f t="shared" si="5"/>
        <v/>
      </c>
      <c r="H40" s="40"/>
      <c r="I40" s="30"/>
      <c r="J40" s="30"/>
      <c r="K40" s="30"/>
      <c r="L40" s="30"/>
      <c r="M40" s="30"/>
      <c r="N40" s="30"/>
      <c r="U40" s="10"/>
    </row>
    <row r="41" spans="1:21" ht="18" customHeight="1" x14ac:dyDescent="0.2">
      <c r="A41" s="41">
        <f t="shared" si="3"/>
        <v>30</v>
      </c>
      <c r="B41" s="176"/>
      <c r="C41" s="77"/>
      <c r="D41" s="175"/>
      <c r="E41" s="81"/>
      <c r="F41" s="76" t="str">
        <f t="shared" si="4"/>
        <v/>
      </c>
      <c r="G41" s="45" t="str">
        <f t="shared" si="5"/>
        <v/>
      </c>
      <c r="H41" s="40"/>
      <c r="I41" s="30"/>
      <c r="J41" s="30"/>
      <c r="K41" s="30"/>
      <c r="L41" s="30"/>
      <c r="M41" s="30"/>
      <c r="N41" s="30"/>
      <c r="U41" s="10"/>
    </row>
    <row r="42" spans="1:21" ht="18" customHeight="1" x14ac:dyDescent="0.2">
      <c r="A42" s="41">
        <f t="shared" si="3"/>
        <v>31</v>
      </c>
      <c r="B42" s="176"/>
      <c r="C42" s="77"/>
      <c r="D42" s="175"/>
      <c r="E42" s="81"/>
      <c r="F42" s="76" t="str">
        <f t="shared" si="4"/>
        <v/>
      </c>
      <c r="G42" s="45" t="str">
        <f t="shared" si="5"/>
        <v/>
      </c>
      <c r="H42" s="40"/>
      <c r="I42" s="30"/>
      <c r="J42" s="30"/>
      <c r="K42" s="30"/>
      <c r="L42" s="30"/>
      <c r="M42" s="30"/>
      <c r="N42" s="30"/>
      <c r="U42" s="10"/>
    </row>
    <row r="43" spans="1:21" ht="18" customHeight="1" x14ac:dyDescent="0.2">
      <c r="A43" s="41">
        <f t="shared" si="3"/>
        <v>32</v>
      </c>
      <c r="B43" s="176"/>
      <c r="C43" s="77"/>
      <c r="D43" s="175"/>
      <c r="E43" s="81"/>
      <c r="F43" s="76" t="str">
        <f t="shared" si="4"/>
        <v/>
      </c>
      <c r="G43" s="45" t="str">
        <f t="shared" si="5"/>
        <v/>
      </c>
      <c r="H43" s="40"/>
      <c r="I43" s="30"/>
      <c r="J43" s="30"/>
      <c r="K43" s="30"/>
      <c r="L43" s="30"/>
      <c r="M43" s="30"/>
      <c r="N43" s="30"/>
      <c r="U43" s="10"/>
    </row>
    <row r="44" spans="1:21" ht="18" customHeight="1" x14ac:dyDescent="0.2">
      <c r="A44" s="41">
        <f t="shared" si="3"/>
        <v>33</v>
      </c>
      <c r="B44" s="176"/>
      <c r="C44" s="77"/>
      <c r="D44" s="175"/>
      <c r="E44" s="81"/>
      <c r="F44" s="76" t="str">
        <f t="shared" si="4"/>
        <v/>
      </c>
      <c r="G44" s="45" t="str">
        <f t="shared" si="5"/>
        <v/>
      </c>
      <c r="H44" s="40"/>
      <c r="I44" s="30"/>
      <c r="J44" s="30"/>
      <c r="K44" s="30"/>
      <c r="L44" s="30"/>
      <c r="M44" s="30"/>
      <c r="N44" s="30"/>
      <c r="U44" s="10"/>
    </row>
    <row r="45" spans="1:21" ht="18" customHeight="1" x14ac:dyDescent="0.2">
      <c r="A45" s="41">
        <f t="shared" si="3"/>
        <v>34</v>
      </c>
      <c r="B45" s="176"/>
      <c r="C45" s="77"/>
      <c r="D45" s="175"/>
      <c r="E45" s="81"/>
      <c r="F45" s="76" t="str">
        <f t="shared" si="4"/>
        <v/>
      </c>
      <c r="G45" s="45" t="str">
        <f t="shared" si="5"/>
        <v/>
      </c>
      <c r="H45" s="40"/>
      <c r="I45" s="30"/>
      <c r="J45" s="30"/>
      <c r="K45" s="30"/>
      <c r="L45" s="30"/>
      <c r="M45" s="30"/>
      <c r="N45" s="30"/>
      <c r="U45" s="10"/>
    </row>
    <row r="46" spans="1:21" ht="18" customHeight="1" x14ac:dyDescent="0.2">
      <c r="A46" s="41">
        <f t="shared" si="3"/>
        <v>35</v>
      </c>
      <c r="B46" s="176"/>
      <c r="C46" s="77"/>
      <c r="D46" s="175"/>
      <c r="E46" s="81"/>
      <c r="F46" s="76" t="str">
        <f t="shared" si="4"/>
        <v/>
      </c>
      <c r="G46" s="45" t="str">
        <f t="shared" si="5"/>
        <v/>
      </c>
      <c r="H46" s="40"/>
      <c r="I46" s="30"/>
      <c r="J46" s="30"/>
      <c r="K46" s="30"/>
      <c r="L46" s="30"/>
      <c r="M46" s="30"/>
      <c r="N46" s="30"/>
      <c r="U46" s="10"/>
    </row>
    <row r="47" spans="1:21" ht="18" customHeight="1" x14ac:dyDescent="0.2">
      <c r="A47" s="41">
        <f t="shared" si="3"/>
        <v>36</v>
      </c>
      <c r="B47" s="176"/>
      <c r="C47" s="77"/>
      <c r="D47" s="175"/>
      <c r="E47" s="81"/>
      <c r="F47" s="76" t="str">
        <f t="shared" si="4"/>
        <v/>
      </c>
      <c r="G47" s="45" t="str">
        <f t="shared" si="5"/>
        <v/>
      </c>
      <c r="H47" s="40"/>
      <c r="I47" s="30"/>
      <c r="J47" s="30"/>
      <c r="K47" s="30"/>
      <c r="L47" s="30"/>
      <c r="M47" s="30"/>
      <c r="N47" s="30"/>
      <c r="U47" s="10"/>
    </row>
    <row r="48" spans="1:21" ht="18" customHeight="1" x14ac:dyDescent="0.2">
      <c r="A48" s="41">
        <f t="shared" si="3"/>
        <v>37</v>
      </c>
      <c r="B48" s="176"/>
      <c r="C48" s="77"/>
      <c r="D48" s="175"/>
      <c r="E48" s="81"/>
      <c r="F48" s="76" t="str">
        <f t="shared" si="4"/>
        <v/>
      </c>
      <c r="G48" s="45" t="str">
        <f t="shared" si="5"/>
        <v/>
      </c>
      <c r="H48" s="40"/>
      <c r="I48" s="30"/>
      <c r="J48" s="30"/>
      <c r="K48" s="30"/>
      <c r="L48" s="30"/>
      <c r="M48" s="30"/>
      <c r="N48" s="30"/>
      <c r="U48" s="10"/>
    </row>
    <row r="49" spans="1:21" ht="18" customHeight="1" x14ac:dyDescent="0.2">
      <c r="A49" s="41">
        <f t="shared" si="3"/>
        <v>38</v>
      </c>
      <c r="B49" s="176"/>
      <c r="C49" s="77"/>
      <c r="D49" s="175"/>
      <c r="E49" s="81"/>
      <c r="F49" s="76" t="str">
        <f t="shared" si="4"/>
        <v/>
      </c>
      <c r="G49" s="45" t="str">
        <f t="shared" si="5"/>
        <v/>
      </c>
      <c r="H49" s="40"/>
      <c r="I49" s="30"/>
      <c r="J49" s="30"/>
      <c r="K49" s="30"/>
      <c r="L49" s="30"/>
      <c r="M49" s="30"/>
      <c r="N49" s="30"/>
      <c r="U49" s="10"/>
    </row>
    <row r="50" spans="1:21" ht="18" customHeight="1" x14ac:dyDescent="0.2">
      <c r="A50" s="41">
        <f t="shared" si="3"/>
        <v>39</v>
      </c>
      <c r="B50" s="176"/>
      <c r="C50" s="77"/>
      <c r="D50" s="175"/>
      <c r="E50" s="81"/>
      <c r="F50" s="76" t="str">
        <f t="shared" si="4"/>
        <v/>
      </c>
      <c r="G50" s="45" t="str">
        <f t="shared" si="5"/>
        <v/>
      </c>
      <c r="H50" s="40"/>
      <c r="I50" s="30"/>
      <c r="J50" s="30"/>
      <c r="K50" s="30"/>
      <c r="L50" s="30"/>
      <c r="M50" s="30"/>
      <c r="N50" s="30"/>
      <c r="U50" s="10"/>
    </row>
    <row r="51" spans="1:21" ht="18" customHeight="1" x14ac:dyDescent="0.2">
      <c r="A51" s="41">
        <f t="shared" si="3"/>
        <v>40</v>
      </c>
      <c r="B51" s="176"/>
      <c r="C51" s="77"/>
      <c r="D51" s="175"/>
      <c r="E51" s="81"/>
      <c r="F51" s="76" t="str">
        <f t="shared" si="4"/>
        <v/>
      </c>
      <c r="G51" s="45" t="str">
        <f t="shared" si="5"/>
        <v/>
      </c>
      <c r="H51" s="40"/>
      <c r="I51" s="30"/>
      <c r="J51" s="30"/>
      <c r="K51" s="30"/>
      <c r="L51" s="30"/>
      <c r="M51" s="30"/>
      <c r="N51" s="30"/>
      <c r="U51" s="10"/>
    </row>
    <row r="52" spans="1:21" ht="18" customHeight="1" x14ac:dyDescent="0.2">
      <c r="A52" s="41">
        <f t="shared" si="3"/>
        <v>41</v>
      </c>
      <c r="B52" s="176"/>
      <c r="C52" s="77"/>
      <c r="D52" s="175"/>
      <c r="E52" s="81"/>
      <c r="F52" s="76" t="str">
        <f t="shared" si="4"/>
        <v/>
      </c>
      <c r="G52" s="45" t="str">
        <f t="shared" si="5"/>
        <v/>
      </c>
      <c r="H52" s="40"/>
      <c r="I52" s="30"/>
      <c r="J52" s="30"/>
      <c r="K52" s="30"/>
      <c r="L52" s="30"/>
      <c r="M52" s="30"/>
      <c r="N52" s="30"/>
      <c r="U52" s="10"/>
    </row>
    <row r="53" spans="1:21" ht="18" customHeight="1" x14ac:dyDescent="0.2">
      <c r="A53" s="41">
        <f t="shared" si="3"/>
        <v>42</v>
      </c>
      <c r="B53" s="176"/>
      <c r="C53" s="77"/>
      <c r="D53" s="175"/>
      <c r="E53" s="81"/>
      <c r="F53" s="76" t="str">
        <f t="shared" si="4"/>
        <v/>
      </c>
      <c r="G53" s="45" t="str">
        <f t="shared" si="5"/>
        <v/>
      </c>
      <c r="H53" s="40"/>
      <c r="I53" s="30"/>
      <c r="J53" s="30"/>
      <c r="K53" s="30"/>
      <c r="L53" s="30"/>
      <c r="M53" s="30"/>
      <c r="N53" s="30"/>
      <c r="U53" s="10"/>
    </row>
    <row r="54" spans="1:21" ht="18" customHeight="1" x14ac:dyDescent="0.2">
      <c r="A54" s="41">
        <f t="shared" si="3"/>
        <v>43</v>
      </c>
      <c r="B54" s="176"/>
      <c r="C54" s="77"/>
      <c r="D54" s="175"/>
      <c r="E54" s="81"/>
      <c r="F54" s="76" t="str">
        <f t="shared" si="4"/>
        <v/>
      </c>
      <c r="G54" s="45" t="str">
        <f t="shared" si="5"/>
        <v/>
      </c>
      <c r="H54" s="40"/>
      <c r="I54" s="30"/>
      <c r="J54" s="30"/>
      <c r="K54" s="30"/>
      <c r="L54" s="30"/>
      <c r="M54" s="30"/>
      <c r="N54" s="30"/>
      <c r="U54" s="10"/>
    </row>
    <row r="55" spans="1:21" ht="18" customHeight="1" x14ac:dyDescent="0.2">
      <c r="A55" s="41">
        <f t="shared" si="3"/>
        <v>44</v>
      </c>
      <c r="B55" s="176"/>
      <c r="C55" s="77"/>
      <c r="D55" s="175"/>
      <c r="E55" s="81"/>
      <c r="F55" s="76" t="str">
        <f t="shared" si="4"/>
        <v/>
      </c>
      <c r="G55" s="45" t="str">
        <f t="shared" si="5"/>
        <v/>
      </c>
      <c r="H55" s="40"/>
      <c r="I55" s="30"/>
      <c r="J55" s="30"/>
      <c r="K55" s="30"/>
      <c r="L55" s="30"/>
      <c r="M55" s="30"/>
      <c r="N55" s="30"/>
      <c r="U55" s="10"/>
    </row>
    <row r="56" spans="1:21" ht="18" customHeight="1" x14ac:dyDescent="0.2">
      <c r="A56" s="41">
        <f t="shared" si="3"/>
        <v>45</v>
      </c>
      <c r="B56" s="176"/>
      <c r="C56" s="77"/>
      <c r="D56" s="175"/>
      <c r="E56" s="81"/>
      <c r="F56" s="76" t="str">
        <f t="shared" si="4"/>
        <v/>
      </c>
      <c r="G56" s="45" t="str">
        <f t="shared" si="5"/>
        <v/>
      </c>
      <c r="H56" s="40"/>
      <c r="I56" s="30"/>
      <c r="J56" s="30"/>
      <c r="K56" s="30"/>
      <c r="L56" s="30"/>
      <c r="M56" s="30"/>
      <c r="N56" s="30"/>
      <c r="U56" s="10"/>
    </row>
    <row r="57" spans="1:21" ht="18" customHeight="1" x14ac:dyDescent="0.2">
      <c r="A57" s="41">
        <f t="shared" si="3"/>
        <v>46</v>
      </c>
      <c r="B57" s="176"/>
      <c r="C57" s="77"/>
      <c r="D57" s="175"/>
      <c r="E57" s="81"/>
      <c r="F57" s="76" t="str">
        <f t="shared" si="4"/>
        <v/>
      </c>
      <c r="G57" s="45" t="str">
        <f t="shared" si="5"/>
        <v/>
      </c>
      <c r="H57" s="40"/>
      <c r="I57" s="30"/>
      <c r="J57" s="30"/>
      <c r="K57" s="30"/>
      <c r="L57" s="30"/>
      <c r="M57" s="30"/>
      <c r="N57" s="30"/>
      <c r="U57" s="10"/>
    </row>
    <row r="58" spans="1:21" ht="18" customHeight="1" x14ac:dyDescent="0.2">
      <c r="A58" s="41">
        <f t="shared" si="3"/>
        <v>47</v>
      </c>
      <c r="B58" s="176"/>
      <c r="C58" s="77"/>
      <c r="D58" s="175"/>
      <c r="E58" s="81"/>
      <c r="F58" s="76" t="str">
        <f t="shared" si="4"/>
        <v/>
      </c>
      <c r="G58" s="45" t="str">
        <f t="shared" si="5"/>
        <v/>
      </c>
      <c r="H58" s="40"/>
      <c r="I58" s="30"/>
      <c r="J58" s="30"/>
      <c r="K58" s="30"/>
      <c r="L58" s="30"/>
      <c r="M58" s="30"/>
      <c r="N58" s="30"/>
      <c r="U58" s="10"/>
    </row>
    <row r="59" spans="1:21" ht="18" customHeight="1" x14ac:dyDescent="0.2">
      <c r="A59" s="41">
        <f t="shared" si="3"/>
        <v>48</v>
      </c>
      <c r="B59" s="176"/>
      <c r="C59" s="77"/>
      <c r="D59" s="175"/>
      <c r="E59" s="81"/>
      <c r="F59" s="76" t="str">
        <f t="shared" si="4"/>
        <v/>
      </c>
      <c r="G59" s="45" t="str">
        <f t="shared" si="5"/>
        <v/>
      </c>
      <c r="H59" s="40"/>
      <c r="I59" s="30"/>
      <c r="J59" s="30"/>
      <c r="K59" s="30"/>
      <c r="L59" s="30"/>
      <c r="M59" s="30"/>
      <c r="N59" s="30"/>
      <c r="U59" s="10"/>
    </row>
    <row r="60" spans="1:21" ht="18" customHeight="1" x14ac:dyDescent="0.2">
      <c r="A60" s="41">
        <f t="shared" si="3"/>
        <v>49</v>
      </c>
      <c r="B60" s="176"/>
      <c r="C60" s="77"/>
      <c r="D60" s="175"/>
      <c r="E60" s="81"/>
      <c r="F60" s="76" t="str">
        <f t="shared" si="4"/>
        <v/>
      </c>
      <c r="G60" s="45" t="str">
        <f t="shared" si="5"/>
        <v/>
      </c>
      <c r="H60" s="40"/>
      <c r="I60" s="30"/>
      <c r="J60" s="30"/>
      <c r="K60" s="30"/>
      <c r="L60" s="30"/>
      <c r="M60" s="30"/>
      <c r="N60" s="30"/>
      <c r="U60" s="10"/>
    </row>
    <row r="61" spans="1:21" ht="18" customHeight="1" x14ac:dyDescent="0.2">
      <c r="A61" s="41">
        <f t="shared" si="3"/>
        <v>50</v>
      </c>
      <c r="B61" s="176"/>
      <c r="C61" s="77"/>
      <c r="D61" s="175"/>
      <c r="E61" s="81"/>
      <c r="F61" s="76" t="str">
        <f t="shared" si="4"/>
        <v/>
      </c>
      <c r="G61" s="45" t="str">
        <f t="shared" si="5"/>
        <v/>
      </c>
      <c r="H61" s="40"/>
      <c r="I61" s="30"/>
      <c r="J61" s="30"/>
      <c r="K61" s="30"/>
      <c r="L61" s="30"/>
      <c r="M61" s="30"/>
      <c r="N61" s="30"/>
      <c r="U61" s="10"/>
    </row>
    <row r="62" spans="1:21" ht="18" customHeight="1" x14ac:dyDescent="0.2">
      <c r="A62" s="41">
        <f t="shared" si="3"/>
        <v>51</v>
      </c>
      <c r="B62" s="176"/>
      <c r="C62" s="77"/>
      <c r="D62" s="175"/>
      <c r="E62" s="81"/>
      <c r="F62" s="76" t="str">
        <f t="shared" si="4"/>
        <v/>
      </c>
      <c r="G62" s="45" t="str">
        <f t="shared" si="5"/>
        <v/>
      </c>
      <c r="H62" s="40"/>
      <c r="I62" s="30"/>
      <c r="J62" s="30"/>
      <c r="K62" s="30"/>
      <c r="L62" s="30"/>
      <c r="M62" s="30"/>
      <c r="N62" s="30"/>
      <c r="U62" s="10"/>
    </row>
    <row r="63" spans="1:21" ht="18" customHeight="1" x14ac:dyDescent="0.2">
      <c r="A63" s="41">
        <f t="shared" si="3"/>
        <v>52</v>
      </c>
      <c r="B63" s="176"/>
      <c r="C63" s="77"/>
      <c r="D63" s="175"/>
      <c r="E63" s="81"/>
      <c r="F63" s="76" t="str">
        <f t="shared" si="4"/>
        <v/>
      </c>
      <c r="G63" s="45" t="str">
        <f t="shared" si="5"/>
        <v/>
      </c>
      <c r="H63" s="40"/>
      <c r="I63" s="30"/>
      <c r="J63" s="30"/>
      <c r="K63" s="30"/>
      <c r="L63" s="30"/>
      <c r="M63" s="30"/>
      <c r="N63" s="30"/>
      <c r="U63" s="10"/>
    </row>
    <row r="64" spans="1:21" ht="18" customHeight="1" x14ac:dyDescent="0.2">
      <c r="A64" s="41">
        <f t="shared" si="3"/>
        <v>53</v>
      </c>
      <c r="B64" s="176"/>
      <c r="C64" s="77"/>
      <c r="D64" s="175"/>
      <c r="E64" s="81"/>
      <c r="F64" s="76" t="str">
        <f t="shared" si="4"/>
        <v/>
      </c>
      <c r="G64" s="45" t="str">
        <f t="shared" si="5"/>
        <v/>
      </c>
      <c r="H64" s="40"/>
      <c r="I64" s="30"/>
      <c r="J64" s="30"/>
      <c r="K64" s="30"/>
      <c r="L64" s="30"/>
      <c r="M64" s="30"/>
      <c r="N64" s="30"/>
      <c r="U64" s="10"/>
    </row>
    <row r="65" spans="1:21" ht="18" customHeight="1" x14ac:dyDescent="0.2">
      <c r="A65" s="41">
        <f t="shared" si="3"/>
        <v>54</v>
      </c>
      <c r="B65" s="176"/>
      <c r="C65" s="77"/>
      <c r="D65" s="175"/>
      <c r="E65" s="81"/>
      <c r="F65" s="76" t="str">
        <f t="shared" si="4"/>
        <v/>
      </c>
      <c r="G65" s="45" t="str">
        <f t="shared" si="5"/>
        <v/>
      </c>
      <c r="H65" s="40"/>
      <c r="I65" s="30"/>
      <c r="J65" s="30"/>
      <c r="K65" s="30"/>
      <c r="L65" s="30"/>
      <c r="M65" s="30"/>
      <c r="N65" s="30"/>
      <c r="U65" s="10"/>
    </row>
    <row r="66" spans="1:21" ht="18" customHeight="1" x14ac:dyDescent="0.2">
      <c r="A66" s="41">
        <f t="shared" si="3"/>
        <v>55</v>
      </c>
      <c r="B66" s="176"/>
      <c r="C66" s="77"/>
      <c r="D66" s="175"/>
      <c r="E66" s="81"/>
      <c r="F66" s="76" t="str">
        <f t="shared" si="4"/>
        <v/>
      </c>
      <c r="G66" s="45" t="str">
        <f t="shared" si="5"/>
        <v/>
      </c>
      <c r="H66" s="40"/>
      <c r="I66" s="30"/>
      <c r="J66" s="30"/>
      <c r="K66" s="30"/>
      <c r="L66" s="30"/>
      <c r="M66" s="30"/>
      <c r="N66" s="30"/>
      <c r="U66" s="10"/>
    </row>
    <row r="67" spans="1:21" ht="18" customHeight="1" x14ac:dyDescent="0.2">
      <c r="A67" s="41">
        <f t="shared" si="3"/>
        <v>56</v>
      </c>
      <c r="B67" s="176"/>
      <c r="C67" s="77"/>
      <c r="D67" s="175"/>
      <c r="E67" s="81"/>
      <c r="F67" s="76" t="str">
        <f t="shared" si="4"/>
        <v/>
      </c>
      <c r="G67" s="45" t="str">
        <f t="shared" si="5"/>
        <v/>
      </c>
      <c r="H67" s="40"/>
      <c r="I67" s="30"/>
      <c r="J67" s="30"/>
      <c r="K67" s="30"/>
      <c r="L67" s="30"/>
      <c r="M67" s="30"/>
      <c r="N67" s="30"/>
      <c r="U67" s="10"/>
    </row>
    <row r="68" spans="1:21" ht="18" customHeight="1" x14ac:dyDescent="0.2">
      <c r="A68" s="41">
        <f t="shared" si="3"/>
        <v>57</v>
      </c>
      <c r="B68" s="176"/>
      <c r="C68" s="77"/>
      <c r="D68" s="175"/>
      <c r="E68" s="81"/>
      <c r="F68" s="76" t="str">
        <f t="shared" si="4"/>
        <v/>
      </c>
      <c r="G68" s="45" t="str">
        <f t="shared" si="5"/>
        <v/>
      </c>
      <c r="H68" s="40"/>
      <c r="I68" s="30"/>
      <c r="J68" s="30"/>
      <c r="K68" s="30"/>
      <c r="L68" s="30"/>
      <c r="M68" s="30"/>
      <c r="N68" s="30"/>
      <c r="U68" s="10"/>
    </row>
    <row r="69" spans="1:21" ht="18" customHeight="1" x14ac:dyDescent="0.2">
      <c r="A69" s="41">
        <f t="shared" si="3"/>
        <v>58</v>
      </c>
      <c r="B69" s="176"/>
      <c r="C69" s="77"/>
      <c r="D69" s="175"/>
      <c r="E69" s="81"/>
      <c r="F69" s="76" t="str">
        <f t="shared" si="4"/>
        <v/>
      </c>
      <c r="G69" s="45" t="str">
        <f t="shared" si="5"/>
        <v/>
      </c>
      <c r="H69" s="40"/>
      <c r="I69" s="30"/>
      <c r="J69" s="30"/>
      <c r="K69" s="30"/>
      <c r="L69" s="30"/>
      <c r="M69" s="30"/>
      <c r="N69" s="30"/>
      <c r="U69" s="10"/>
    </row>
    <row r="70" spans="1:21" ht="18" customHeight="1" x14ac:dyDescent="0.2">
      <c r="A70" s="41">
        <f t="shared" si="3"/>
        <v>59</v>
      </c>
      <c r="B70" s="176"/>
      <c r="C70" s="77"/>
      <c r="D70" s="175"/>
      <c r="E70" s="81"/>
      <c r="F70" s="76" t="str">
        <f t="shared" si="4"/>
        <v/>
      </c>
      <c r="G70" s="45" t="str">
        <f t="shared" si="5"/>
        <v/>
      </c>
      <c r="H70" s="40"/>
      <c r="I70" s="30"/>
      <c r="J70" s="30"/>
      <c r="K70" s="30"/>
      <c r="L70" s="30"/>
      <c r="M70" s="30"/>
      <c r="N70" s="30"/>
      <c r="U70" s="10"/>
    </row>
    <row r="71" spans="1:21" ht="18" customHeight="1" x14ac:dyDescent="0.2">
      <c r="A71" s="41">
        <f t="shared" si="3"/>
        <v>60</v>
      </c>
      <c r="B71" s="176"/>
      <c r="C71" s="77"/>
      <c r="D71" s="175"/>
      <c r="E71" s="81"/>
      <c r="F71" s="76" t="str">
        <f t="shared" si="4"/>
        <v/>
      </c>
      <c r="G71" s="45" t="str">
        <f t="shared" si="5"/>
        <v/>
      </c>
      <c r="H71" s="40"/>
      <c r="I71" s="30"/>
      <c r="J71" s="30"/>
      <c r="K71" s="30"/>
      <c r="L71" s="30"/>
      <c r="M71" s="30"/>
      <c r="N71" s="30"/>
      <c r="U71" s="10"/>
    </row>
    <row r="72" spans="1:21" ht="18" customHeight="1" x14ac:dyDescent="0.2">
      <c r="A72" s="41">
        <f t="shared" si="3"/>
        <v>61</v>
      </c>
      <c r="B72" s="176"/>
      <c r="C72" s="77"/>
      <c r="D72" s="175"/>
      <c r="E72" s="81"/>
      <c r="F72" s="76" t="str">
        <f t="shared" si="4"/>
        <v/>
      </c>
      <c r="G72" s="45" t="str">
        <f t="shared" si="5"/>
        <v/>
      </c>
      <c r="H72" s="40"/>
      <c r="I72" s="30"/>
      <c r="J72" s="30"/>
      <c r="K72" s="30"/>
      <c r="L72" s="30"/>
      <c r="M72" s="30"/>
      <c r="N72" s="30"/>
      <c r="U72" s="10"/>
    </row>
    <row r="73" spans="1:21" ht="18" customHeight="1" x14ac:dyDescent="0.2">
      <c r="A73" s="41">
        <f t="shared" si="3"/>
        <v>62</v>
      </c>
      <c r="B73" s="176"/>
      <c r="C73" s="77"/>
      <c r="D73" s="175"/>
      <c r="E73" s="81"/>
      <c r="F73" s="76" t="str">
        <f t="shared" si="4"/>
        <v/>
      </c>
      <c r="G73" s="45" t="str">
        <f t="shared" si="5"/>
        <v/>
      </c>
      <c r="H73" s="40"/>
      <c r="I73" s="30"/>
      <c r="J73" s="30"/>
      <c r="K73" s="30"/>
      <c r="L73" s="30"/>
      <c r="M73" s="30"/>
      <c r="N73" s="30"/>
      <c r="U73" s="10"/>
    </row>
    <row r="74" spans="1:21" ht="18" customHeight="1" x14ac:dyDescent="0.2">
      <c r="A74" s="41">
        <f t="shared" ref="A74:A111" si="6">1+A73</f>
        <v>63</v>
      </c>
      <c r="B74" s="101"/>
      <c r="C74" s="77"/>
      <c r="D74" s="78"/>
      <c r="E74" s="79"/>
      <c r="F74" s="76" t="str">
        <f t="shared" ref="F74:F89" si="7">IF(B74="","",IF(E74="","",IF(C74&gt;=$C$112,IF(C74&lt;$D$112,1,""),"")))</f>
        <v/>
      </c>
      <c r="G74" s="45" t="str">
        <f t="shared" ref="G74:G89" si="8">IF(B74="","",IF(E74="","",IF(C74&gt;=$C$113,IF(C74&lt;=$D$113,1,""),"")))</f>
        <v/>
      </c>
      <c r="H74" s="40"/>
      <c r="I74" s="30"/>
      <c r="J74" s="30"/>
      <c r="K74" s="30"/>
      <c r="L74" s="30"/>
      <c r="M74" s="30"/>
      <c r="N74" s="30"/>
      <c r="U74" s="10"/>
    </row>
    <row r="75" spans="1:21" ht="18" customHeight="1" x14ac:dyDescent="0.2">
      <c r="A75" s="41">
        <f t="shared" si="6"/>
        <v>64</v>
      </c>
      <c r="B75" s="101"/>
      <c r="C75" s="77"/>
      <c r="D75" s="78"/>
      <c r="E75" s="79"/>
      <c r="F75" s="76" t="str">
        <f t="shared" si="7"/>
        <v/>
      </c>
      <c r="G75" s="45" t="str">
        <f t="shared" si="8"/>
        <v/>
      </c>
      <c r="H75" s="40"/>
      <c r="I75" s="30"/>
      <c r="J75" s="30"/>
      <c r="K75" s="30"/>
      <c r="L75" s="30"/>
      <c r="M75" s="30"/>
      <c r="N75" s="30"/>
      <c r="U75" s="10"/>
    </row>
    <row r="76" spans="1:21" ht="18" customHeight="1" x14ac:dyDescent="0.2">
      <c r="A76" s="41">
        <f t="shared" si="6"/>
        <v>65</v>
      </c>
      <c r="B76" s="101"/>
      <c r="C76" s="77"/>
      <c r="D76" s="78"/>
      <c r="E76" s="79"/>
      <c r="F76" s="76" t="str">
        <f t="shared" si="7"/>
        <v/>
      </c>
      <c r="G76" s="45" t="str">
        <f t="shared" si="8"/>
        <v/>
      </c>
      <c r="H76" s="40"/>
      <c r="I76" s="30"/>
      <c r="J76" s="30"/>
      <c r="K76" s="30"/>
      <c r="L76" s="30"/>
      <c r="M76" s="30"/>
      <c r="N76" s="30"/>
      <c r="U76" s="10"/>
    </row>
    <row r="77" spans="1:21" ht="18" customHeight="1" x14ac:dyDescent="0.2">
      <c r="A77" s="41">
        <f t="shared" si="6"/>
        <v>66</v>
      </c>
      <c r="B77" s="101"/>
      <c r="C77" s="77"/>
      <c r="D77" s="78"/>
      <c r="E77" s="79"/>
      <c r="F77" s="76" t="str">
        <f t="shared" si="7"/>
        <v/>
      </c>
      <c r="G77" s="45" t="str">
        <f t="shared" si="8"/>
        <v/>
      </c>
      <c r="H77" s="40"/>
      <c r="I77" s="30"/>
      <c r="J77" s="30"/>
      <c r="K77" s="30"/>
      <c r="L77" s="30"/>
      <c r="M77" s="30"/>
      <c r="N77" s="30"/>
      <c r="U77" s="10"/>
    </row>
    <row r="78" spans="1:21" ht="18" customHeight="1" x14ac:dyDescent="0.2">
      <c r="A78" s="41">
        <f t="shared" si="6"/>
        <v>67</v>
      </c>
      <c r="B78" s="101"/>
      <c r="C78" s="77"/>
      <c r="D78" s="78"/>
      <c r="E78" s="79"/>
      <c r="F78" s="76" t="str">
        <f t="shared" si="7"/>
        <v/>
      </c>
      <c r="G78" s="45" t="str">
        <f t="shared" si="8"/>
        <v/>
      </c>
      <c r="H78" s="40"/>
      <c r="I78" s="30"/>
      <c r="J78" s="30"/>
      <c r="K78" s="30"/>
      <c r="L78" s="30"/>
      <c r="M78" s="30"/>
      <c r="N78" s="30"/>
      <c r="U78" s="10"/>
    </row>
    <row r="79" spans="1:21" ht="18" customHeight="1" x14ac:dyDescent="0.2">
      <c r="A79" s="41">
        <f t="shared" si="6"/>
        <v>68</v>
      </c>
      <c r="B79" s="101"/>
      <c r="C79" s="77"/>
      <c r="D79" s="78"/>
      <c r="E79" s="79"/>
      <c r="F79" s="76" t="str">
        <f t="shared" si="7"/>
        <v/>
      </c>
      <c r="G79" s="45" t="str">
        <f t="shared" si="8"/>
        <v/>
      </c>
      <c r="H79" s="40"/>
      <c r="I79" s="30"/>
      <c r="J79" s="30"/>
      <c r="K79" s="30"/>
      <c r="L79" s="30"/>
      <c r="M79" s="30"/>
      <c r="N79" s="30"/>
      <c r="U79" s="10"/>
    </row>
    <row r="80" spans="1:21" ht="18" customHeight="1" x14ac:dyDescent="0.2">
      <c r="A80" s="41">
        <f t="shared" si="6"/>
        <v>69</v>
      </c>
      <c r="B80" s="101"/>
      <c r="C80" s="77"/>
      <c r="D80" s="78"/>
      <c r="E80" s="79"/>
      <c r="F80" s="76" t="str">
        <f t="shared" si="7"/>
        <v/>
      </c>
      <c r="G80" s="45" t="str">
        <f t="shared" si="8"/>
        <v/>
      </c>
      <c r="H80" s="40"/>
      <c r="I80" s="30"/>
      <c r="J80" s="30"/>
      <c r="K80" s="30"/>
      <c r="L80" s="30"/>
      <c r="M80" s="30"/>
      <c r="N80" s="30"/>
      <c r="U80" s="10"/>
    </row>
    <row r="81" spans="1:21" ht="18" customHeight="1" x14ac:dyDescent="0.2">
      <c r="A81" s="41">
        <f t="shared" si="6"/>
        <v>70</v>
      </c>
      <c r="B81" s="101"/>
      <c r="C81" s="77"/>
      <c r="D81" s="78"/>
      <c r="E81" s="79"/>
      <c r="F81" s="76" t="str">
        <f t="shared" si="7"/>
        <v/>
      </c>
      <c r="G81" s="45" t="str">
        <f t="shared" si="8"/>
        <v/>
      </c>
      <c r="H81" s="40"/>
      <c r="I81" s="30"/>
      <c r="J81" s="30"/>
      <c r="K81" s="30"/>
      <c r="L81" s="30"/>
      <c r="M81" s="30"/>
      <c r="N81" s="30"/>
      <c r="U81" s="10"/>
    </row>
    <row r="82" spans="1:21" ht="18" customHeight="1" x14ac:dyDescent="0.2">
      <c r="A82" s="41">
        <f t="shared" si="6"/>
        <v>71</v>
      </c>
      <c r="B82" s="101"/>
      <c r="C82" s="80"/>
      <c r="D82" s="81"/>
      <c r="E82" s="79"/>
      <c r="F82" s="76" t="str">
        <f t="shared" si="7"/>
        <v/>
      </c>
      <c r="G82" s="45" t="str">
        <f t="shared" si="8"/>
        <v/>
      </c>
      <c r="H82" s="40"/>
      <c r="I82" s="30"/>
      <c r="J82" s="30"/>
      <c r="K82" s="30"/>
      <c r="L82" s="30"/>
      <c r="M82" s="30"/>
      <c r="N82" s="30"/>
      <c r="U82" s="10"/>
    </row>
    <row r="83" spans="1:21" ht="18" customHeight="1" x14ac:dyDescent="0.2">
      <c r="A83" s="41">
        <f t="shared" si="6"/>
        <v>72</v>
      </c>
      <c r="B83" s="101"/>
      <c r="C83" s="80"/>
      <c r="D83" s="81"/>
      <c r="E83" s="79"/>
      <c r="F83" s="76" t="str">
        <f t="shared" si="7"/>
        <v/>
      </c>
      <c r="G83" s="45" t="str">
        <f t="shared" si="8"/>
        <v/>
      </c>
      <c r="H83" s="40"/>
      <c r="I83" s="30"/>
      <c r="J83" s="30"/>
      <c r="K83" s="30"/>
      <c r="L83" s="30"/>
      <c r="M83" s="30"/>
      <c r="N83" s="30"/>
      <c r="U83" s="10"/>
    </row>
    <row r="84" spans="1:21" ht="18" customHeight="1" x14ac:dyDescent="0.2">
      <c r="A84" s="41">
        <f t="shared" si="6"/>
        <v>73</v>
      </c>
      <c r="B84" s="101"/>
      <c r="C84" s="80"/>
      <c r="D84" s="81"/>
      <c r="E84" s="79"/>
      <c r="F84" s="76" t="str">
        <f t="shared" si="7"/>
        <v/>
      </c>
      <c r="G84" s="45" t="str">
        <f t="shared" si="8"/>
        <v/>
      </c>
      <c r="H84" s="40"/>
      <c r="I84" s="30"/>
      <c r="J84" s="30"/>
      <c r="K84" s="30"/>
      <c r="L84" s="30"/>
      <c r="M84" s="30"/>
      <c r="N84" s="30"/>
      <c r="U84" s="10"/>
    </row>
    <row r="85" spans="1:21" ht="18" customHeight="1" x14ac:dyDescent="0.2">
      <c r="A85" s="41">
        <f t="shared" si="6"/>
        <v>74</v>
      </c>
      <c r="B85" s="101"/>
      <c r="C85" s="80"/>
      <c r="D85" s="81"/>
      <c r="E85" s="79"/>
      <c r="F85" s="76" t="str">
        <f t="shared" si="7"/>
        <v/>
      </c>
      <c r="G85" s="45" t="str">
        <f t="shared" si="8"/>
        <v/>
      </c>
      <c r="H85" s="40"/>
      <c r="I85" s="30"/>
      <c r="J85" s="30"/>
      <c r="K85" s="30"/>
      <c r="L85" s="30"/>
      <c r="M85" s="30"/>
      <c r="N85" s="30"/>
      <c r="U85" s="10"/>
    </row>
    <row r="86" spans="1:21" ht="18" customHeight="1" x14ac:dyDescent="0.2">
      <c r="A86" s="41">
        <f t="shared" si="6"/>
        <v>75</v>
      </c>
      <c r="B86" s="101"/>
      <c r="C86" s="80"/>
      <c r="D86" s="81"/>
      <c r="E86" s="79"/>
      <c r="F86" s="76" t="str">
        <f t="shared" si="7"/>
        <v/>
      </c>
      <c r="G86" s="45" t="str">
        <f t="shared" si="8"/>
        <v/>
      </c>
      <c r="H86" s="40"/>
      <c r="I86" s="30"/>
      <c r="J86" s="30"/>
      <c r="K86" s="30"/>
      <c r="L86" s="30"/>
      <c r="M86" s="30"/>
      <c r="N86" s="30"/>
      <c r="U86" s="10"/>
    </row>
    <row r="87" spans="1:21" ht="18" customHeight="1" x14ac:dyDescent="0.2">
      <c r="A87" s="41">
        <f t="shared" si="6"/>
        <v>76</v>
      </c>
      <c r="B87" s="101"/>
      <c r="C87" s="80"/>
      <c r="D87" s="81"/>
      <c r="E87" s="79"/>
      <c r="F87" s="76" t="str">
        <f t="shared" si="7"/>
        <v/>
      </c>
      <c r="G87" s="45" t="str">
        <f t="shared" si="8"/>
        <v/>
      </c>
      <c r="H87" s="40"/>
      <c r="I87" s="30"/>
      <c r="J87" s="30"/>
      <c r="K87" s="30"/>
      <c r="L87" s="30"/>
      <c r="M87" s="30"/>
      <c r="N87" s="30"/>
      <c r="U87" s="10"/>
    </row>
    <row r="88" spans="1:21" ht="18" customHeight="1" x14ac:dyDescent="0.2">
      <c r="A88" s="41">
        <f t="shared" si="6"/>
        <v>77</v>
      </c>
      <c r="B88" s="101"/>
      <c r="C88" s="80"/>
      <c r="D88" s="81"/>
      <c r="E88" s="79"/>
      <c r="F88" s="76" t="str">
        <f t="shared" si="7"/>
        <v/>
      </c>
      <c r="G88" s="45" t="str">
        <f t="shared" si="8"/>
        <v/>
      </c>
      <c r="H88" s="40"/>
      <c r="I88" s="30"/>
      <c r="J88" s="30"/>
      <c r="K88" s="30"/>
      <c r="L88" s="30"/>
      <c r="M88" s="30"/>
      <c r="N88" s="30"/>
      <c r="U88" s="10"/>
    </row>
    <row r="89" spans="1:21" ht="18" customHeight="1" x14ac:dyDescent="0.2">
      <c r="A89" s="41">
        <f t="shared" si="6"/>
        <v>78</v>
      </c>
      <c r="B89" s="101"/>
      <c r="C89" s="80"/>
      <c r="D89" s="81"/>
      <c r="E89" s="79"/>
      <c r="F89" s="76" t="str">
        <f t="shared" si="7"/>
        <v/>
      </c>
      <c r="G89" s="45" t="str">
        <f t="shared" si="8"/>
        <v/>
      </c>
      <c r="H89" s="40"/>
      <c r="I89" s="30"/>
      <c r="J89" s="30"/>
      <c r="K89" s="30"/>
      <c r="L89" s="30"/>
      <c r="M89" s="30"/>
      <c r="N89" s="30"/>
      <c r="U89" s="10"/>
    </row>
    <row r="90" spans="1:21" ht="18" customHeight="1" x14ac:dyDescent="0.2">
      <c r="A90" s="41">
        <f t="shared" si="6"/>
        <v>79</v>
      </c>
      <c r="B90" s="101"/>
      <c r="C90" s="80"/>
      <c r="D90" s="81"/>
      <c r="E90" s="79"/>
      <c r="F90" s="76" t="str">
        <f t="shared" ref="F90:F111" si="9">IF(B90="","",IF(E90="","",IF(C90&gt;=$C$112,IF(C90&lt;$D$112,1,""),"")))</f>
        <v/>
      </c>
      <c r="G90" s="45" t="str">
        <f t="shared" ref="G90:G111" si="10">IF(B90="","",IF(E90="","",IF(C90&gt;=$C$113,IF(C90&lt;=$D$113,1,""),"")))</f>
        <v/>
      </c>
      <c r="H90" s="40"/>
      <c r="I90" s="30"/>
      <c r="J90" s="30"/>
      <c r="K90" s="30"/>
      <c r="L90" s="30"/>
      <c r="M90" s="30"/>
      <c r="N90" s="30"/>
      <c r="U90" s="10"/>
    </row>
    <row r="91" spans="1:21" ht="18" customHeight="1" x14ac:dyDescent="0.2">
      <c r="A91" s="41">
        <f t="shared" si="6"/>
        <v>80</v>
      </c>
      <c r="B91" s="101"/>
      <c r="C91" s="80"/>
      <c r="D91" s="81"/>
      <c r="E91" s="79"/>
      <c r="F91" s="76" t="str">
        <f t="shared" si="9"/>
        <v/>
      </c>
      <c r="G91" s="45" t="str">
        <f t="shared" si="10"/>
        <v/>
      </c>
      <c r="H91" s="40"/>
      <c r="I91" s="30"/>
      <c r="J91" s="30"/>
      <c r="K91" s="30"/>
      <c r="L91" s="30"/>
      <c r="M91" s="30"/>
      <c r="N91" s="30"/>
      <c r="U91" s="10"/>
    </row>
    <row r="92" spans="1:21" ht="18" customHeight="1" x14ac:dyDescent="0.2">
      <c r="A92" s="41">
        <f t="shared" si="6"/>
        <v>81</v>
      </c>
      <c r="B92" s="101"/>
      <c r="C92" s="80"/>
      <c r="D92" s="81"/>
      <c r="E92" s="79"/>
      <c r="F92" s="76" t="str">
        <f t="shared" si="9"/>
        <v/>
      </c>
      <c r="G92" s="45" t="str">
        <f t="shared" si="10"/>
        <v/>
      </c>
      <c r="H92" s="40"/>
      <c r="I92" s="30"/>
      <c r="J92" s="30"/>
      <c r="K92" s="30"/>
      <c r="L92" s="30"/>
      <c r="M92" s="30"/>
      <c r="N92" s="30"/>
      <c r="U92" s="10"/>
    </row>
    <row r="93" spans="1:21" ht="18" customHeight="1" x14ac:dyDescent="0.2">
      <c r="A93" s="41">
        <f t="shared" si="6"/>
        <v>82</v>
      </c>
      <c r="B93" s="101"/>
      <c r="C93" s="80"/>
      <c r="D93" s="81"/>
      <c r="E93" s="79"/>
      <c r="F93" s="76" t="str">
        <f t="shared" si="9"/>
        <v/>
      </c>
      <c r="G93" s="45" t="str">
        <f t="shared" si="10"/>
        <v/>
      </c>
      <c r="H93" s="40"/>
      <c r="I93" s="30"/>
      <c r="J93" s="30"/>
      <c r="K93" s="30"/>
      <c r="L93" s="30"/>
      <c r="M93" s="30"/>
      <c r="N93" s="30"/>
      <c r="U93" s="10"/>
    </row>
    <row r="94" spans="1:21" ht="18" customHeight="1" x14ac:dyDescent="0.2">
      <c r="A94" s="41">
        <f t="shared" si="6"/>
        <v>83</v>
      </c>
      <c r="B94" s="101"/>
      <c r="C94" s="80"/>
      <c r="D94" s="81"/>
      <c r="E94" s="79"/>
      <c r="F94" s="76" t="str">
        <f t="shared" si="9"/>
        <v/>
      </c>
      <c r="G94" s="45" t="str">
        <f t="shared" si="10"/>
        <v/>
      </c>
      <c r="H94" s="40"/>
      <c r="I94" s="30"/>
      <c r="J94" s="30"/>
      <c r="K94" s="30"/>
      <c r="L94" s="30"/>
      <c r="M94" s="30"/>
      <c r="N94" s="30"/>
      <c r="U94" s="10"/>
    </row>
    <row r="95" spans="1:21" ht="18" customHeight="1" x14ac:dyDescent="0.2">
      <c r="A95" s="41">
        <f t="shared" si="6"/>
        <v>84</v>
      </c>
      <c r="B95" s="101"/>
      <c r="C95" s="80"/>
      <c r="D95" s="81"/>
      <c r="E95" s="79"/>
      <c r="F95" s="76" t="str">
        <f t="shared" si="9"/>
        <v/>
      </c>
      <c r="G95" s="45" t="str">
        <f t="shared" si="10"/>
        <v/>
      </c>
      <c r="H95" s="40"/>
      <c r="I95" s="30"/>
      <c r="J95" s="30"/>
      <c r="K95" s="30"/>
      <c r="L95" s="30"/>
      <c r="M95" s="30"/>
      <c r="N95" s="30"/>
      <c r="U95" s="10"/>
    </row>
    <row r="96" spans="1:21" ht="18" customHeight="1" x14ac:dyDescent="0.2">
      <c r="A96" s="41">
        <f t="shared" si="6"/>
        <v>85</v>
      </c>
      <c r="B96" s="101"/>
      <c r="C96" s="80"/>
      <c r="D96" s="81"/>
      <c r="E96" s="79"/>
      <c r="F96" s="76" t="str">
        <f t="shared" si="9"/>
        <v/>
      </c>
      <c r="G96" s="45" t="str">
        <f t="shared" si="10"/>
        <v/>
      </c>
      <c r="H96" s="40"/>
      <c r="I96" s="30"/>
      <c r="J96" s="30"/>
      <c r="K96" s="30"/>
      <c r="L96" s="30"/>
      <c r="M96" s="30"/>
      <c r="N96" s="30"/>
      <c r="U96" s="10"/>
    </row>
    <row r="97" spans="1:21" ht="18" customHeight="1" x14ac:dyDescent="0.2">
      <c r="A97" s="41">
        <f t="shared" si="6"/>
        <v>86</v>
      </c>
      <c r="B97" s="101"/>
      <c r="C97" s="80"/>
      <c r="D97" s="81"/>
      <c r="E97" s="79"/>
      <c r="F97" s="76" t="str">
        <f t="shared" si="9"/>
        <v/>
      </c>
      <c r="G97" s="45" t="str">
        <f t="shared" si="10"/>
        <v/>
      </c>
      <c r="H97" s="40"/>
      <c r="I97" s="30"/>
      <c r="J97" s="30"/>
      <c r="K97" s="30"/>
      <c r="L97" s="30"/>
      <c r="M97" s="30"/>
      <c r="N97" s="30"/>
      <c r="U97" s="10"/>
    </row>
    <row r="98" spans="1:21" ht="18" customHeight="1" x14ac:dyDescent="0.2">
      <c r="A98" s="41">
        <f t="shared" si="6"/>
        <v>87</v>
      </c>
      <c r="B98" s="101"/>
      <c r="C98" s="80"/>
      <c r="D98" s="81"/>
      <c r="E98" s="79"/>
      <c r="F98" s="76" t="str">
        <f t="shared" si="9"/>
        <v/>
      </c>
      <c r="G98" s="45" t="str">
        <f t="shared" si="10"/>
        <v/>
      </c>
      <c r="H98" s="40"/>
      <c r="I98" s="30"/>
      <c r="J98" s="30"/>
      <c r="K98" s="30"/>
      <c r="L98" s="30"/>
      <c r="M98" s="30"/>
      <c r="N98" s="30"/>
      <c r="U98" s="10"/>
    </row>
    <row r="99" spans="1:21" ht="18" customHeight="1" x14ac:dyDescent="0.2">
      <c r="A99" s="41">
        <f t="shared" si="6"/>
        <v>88</v>
      </c>
      <c r="B99" s="101"/>
      <c r="C99" s="80"/>
      <c r="D99" s="81"/>
      <c r="E99" s="79"/>
      <c r="F99" s="76" t="str">
        <f t="shared" si="9"/>
        <v/>
      </c>
      <c r="G99" s="45" t="str">
        <f t="shared" si="10"/>
        <v/>
      </c>
      <c r="H99" s="40"/>
      <c r="I99" s="30"/>
      <c r="J99" s="30"/>
      <c r="K99" s="30"/>
      <c r="L99" s="30"/>
      <c r="M99" s="30"/>
      <c r="N99" s="30"/>
      <c r="U99" s="10"/>
    </row>
    <row r="100" spans="1:21" ht="18" customHeight="1" x14ac:dyDescent="0.2">
      <c r="A100" s="41">
        <f t="shared" si="6"/>
        <v>89</v>
      </c>
      <c r="B100" s="101"/>
      <c r="C100" s="80"/>
      <c r="D100" s="81"/>
      <c r="E100" s="79"/>
      <c r="F100" s="76" t="str">
        <f t="shared" si="9"/>
        <v/>
      </c>
      <c r="G100" s="45" t="str">
        <f t="shared" si="10"/>
        <v/>
      </c>
      <c r="H100" s="40"/>
      <c r="I100" s="30"/>
      <c r="J100" s="30"/>
      <c r="K100" s="30"/>
      <c r="L100" s="30"/>
      <c r="M100" s="30"/>
      <c r="N100" s="30"/>
      <c r="U100" s="10"/>
    </row>
    <row r="101" spans="1:21" ht="18" customHeight="1" x14ac:dyDescent="0.2">
      <c r="A101" s="41">
        <f t="shared" si="6"/>
        <v>90</v>
      </c>
      <c r="B101" s="101"/>
      <c r="C101" s="80"/>
      <c r="D101" s="81"/>
      <c r="E101" s="79"/>
      <c r="F101" s="76" t="str">
        <f t="shared" si="9"/>
        <v/>
      </c>
      <c r="G101" s="45" t="str">
        <f t="shared" si="10"/>
        <v/>
      </c>
      <c r="H101" s="40"/>
      <c r="I101" s="30"/>
      <c r="J101" s="30"/>
      <c r="K101" s="30"/>
      <c r="L101" s="30"/>
      <c r="M101" s="30"/>
      <c r="N101" s="30"/>
      <c r="U101" s="10"/>
    </row>
    <row r="102" spans="1:21" ht="18" customHeight="1" x14ac:dyDescent="0.2">
      <c r="A102" s="41">
        <f t="shared" si="6"/>
        <v>91</v>
      </c>
      <c r="B102" s="101"/>
      <c r="C102" s="80"/>
      <c r="D102" s="81"/>
      <c r="E102" s="79"/>
      <c r="F102" s="76" t="str">
        <f t="shared" si="9"/>
        <v/>
      </c>
      <c r="G102" s="45" t="str">
        <f t="shared" si="10"/>
        <v/>
      </c>
      <c r="H102" s="40"/>
      <c r="I102" s="30"/>
      <c r="J102" s="30"/>
      <c r="K102" s="30"/>
      <c r="L102" s="30"/>
      <c r="M102" s="30"/>
      <c r="N102" s="30"/>
      <c r="U102" s="10"/>
    </row>
    <row r="103" spans="1:21" ht="18" customHeight="1" x14ac:dyDescent="0.2">
      <c r="A103" s="41">
        <f t="shared" si="6"/>
        <v>92</v>
      </c>
      <c r="B103" s="101"/>
      <c r="C103" s="80"/>
      <c r="D103" s="81"/>
      <c r="E103" s="79"/>
      <c r="F103" s="76" t="str">
        <f t="shared" si="9"/>
        <v/>
      </c>
      <c r="G103" s="45" t="str">
        <f t="shared" si="10"/>
        <v/>
      </c>
      <c r="H103" s="40"/>
      <c r="I103" s="30"/>
      <c r="J103" s="30"/>
      <c r="K103" s="30"/>
      <c r="L103" s="30"/>
      <c r="M103" s="30"/>
      <c r="N103" s="30"/>
      <c r="U103" s="10"/>
    </row>
    <row r="104" spans="1:21" ht="18" customHeight="1" x14ac:dyDescent="0.2">
      <c r="A104" s="41">
        <f t="shared" si="6"/>
        <v>93</v>
      </c>
      <c r="B104" s="101"/>
      <c r="C104" s="80"/>
      <c r="D104" s="81"/>
      <c r="E104" s="79"/>
      <c r="F104" s="76" t="str">
        <f t="shared" si="9"/>
        <v/>
      </c>
      <c r="G104" s="45" t="str">
        <f t="shared" si="10"/>
        <v/>
      </c>
      <c r="H104" s="40"/>
      <c r="I104" s="30"/>
      <c r="J104" s="30"/>
      <c r="K104" s="30"/>
      <c r="L104" s="30"/>
      <c r="M104" s="30"/>
      <c r="N104" s="30"/>
      <c r="U104" s="10"/>
    </row>
    <row r="105" spans="1:21" ht="18" customHeight="1" x14ac:dyDescent="0.2">
      <c r="A105" s="41">
        <f t="shared" si="6"/>
        <v>94</v>
      </c>
      <c r="B105" s="101"/>
      <c r="C105" s="80"/>
      <c r="D105" s="81"/>
      <c r="E105" s="79"/>
      <c r="F105" s="76" t="str">
        <f t="shared" si="9"/>
        <v/>
      </c>
      <c r="G105" s="45" t="str">
        <f t="shared" si="10"/>
        <v/>
      </c>
      <c r="H105" s="40"/>
      <c r="I105" s="30"/>
      <c r="J105" s="30"/>
      <c r="K105" s="30"/>
      <c r="L105" s="30"/>
      <c r="M105" s="30"/>
      <c r="N105" s="30"/>
      <c r="U105" s="10"/>
    </row>
    <row r="106" spans="1:21" ht="18" customHeight="1" x14ac:dyDescent="0.2">
      <c r="A106" s="41">
        <f t="shared" si="6"/>
        <v>95</v>
      </c>
      <c r="B106" s="101"/>
      <c r="C106" s="80"/>
      <c r="D106" s="81"/>
      <c r="E106" s="79"/>
      <c r="F106" s="76" t="str">
        <f t="shared" si="9"/>
        <v/>
      </c>
      <c r="G106" s="45" t="str">
        <f t="shared" si="10"/>
        <v/>
      </c>
      <c r="H106" s="40"/>
      <c r="I106" s="30"/>
      <c r="J106" s="30"/>
      <c r="K106" s="30"/>
      <c r="L106" s="30"/>
      <c r="M106" s="30"/>
      <c r="N106" s="30"/>
      <c r="U106" s="10"/>
    </row>
    <row r="107" spans="1:21" ht="18" customHeight="1" x14ac:dyDescent="0.2">
      <c r="A107" s="41">
        <f t="shared" si="6"/>
        <v>96</v>
      </c>
      <c r="B107" s="101"/>
      <c r="C107" s="80"/>
      <c r="D107" s="81"/>
      <c r="E107" s="79"/>
      <c r="F107" s="76" t="str">
        <f t="shared" si="9"/>
        <v/>
      </c>
      <c r="G107" s="45" t="str">
        <f t="shared" si="10"/>
        <v/>
      </c>
      <c r="H107" s="40"/>
      <c r="I107" s="30"/>
      <c r="J107" s="30"/>
      <c r="K107" s="30"/>
      <c r="L107" s="30"/>
      <c r="M107" s="30"/>
      <c r="N107" s="30"/>
      <c r="U107" s="10"/>
    </row>
    <row r="108" spans="1:21" ht="18" customHeight="1" x14ac:dyDescent="0.2">
      <c r="A108" s="41">
        <f t="shared" si="6"/>
        <v>97</v>
      </c>
      <c r="B108" s="101"/>
      <c r="C108" s="80"/>
      <c r="D108" s="81"/>
      <c r="E108" s="79"/>
      <c r="F108" s="76" t="str">
        <f t="shared" si="9"/>
        <v/>
      </c>
      <c r="G108" s="45" t="str">
        <f t="shared" si="10"/>
        <v/>
      </c>
      <c r="H108" s="40"/>
      <c r="I108" s="30"/>
      <c r="J108" s="30"/>
      <c r="K108" s="30"/>
      <c r="L108" s="30"/>
      <c r="M108" s="30"/>
      <c r="N108" s="30"/>
      <c r="U108" s="10"/>
    </row>
    <row r="109" spans="1:21" ht="18" customHeight="1" x14ac:dyDescent="0.2">
      <c r="A109" s="41">
        <f t="shared" si="6"/>
        <v>98</v>
      </c>
      <c r="B109" s="101"/>
      <c r="C109" s="80"/>
      <c r="D109" s="81"/>
      <c r="E109" s="79"/>
      <c r="F109" s="76" t="str">
        <f t="shared" si="9"/>
        <v/>
      </c>
      <c r="G109" s="45" t="str">
        <f t="shared" si="10"/>
        <v/>
      </c>
      <c r="H109" s="40"/>
      <c r="I109" s="30"/>
      <c r="J109" s="30"/>
      <c r="K109" s="30"/>
      <c r="L109" s="30"/>
      <c r="M109" s="30"/>
      <c r="N109" s="30"/>
      <c r="U109" s="10"/>
    </row>
    <row r="110" spans="1:21" ht="18" customHeight="1" x14ac:dyDescent="0.2">
      <c r="A110" s="41">
        <f t="shared" si="6"/>
        <v>99</v>
      </c>
      <c r="B110" s="101"/>
      <c r="C110" s="80"/>
      <c r="D110" s="81"/>
      <c r="E110" s="79"/>
      <c r="F110" s="76" t="str">
        <f t="shared" si="9"/>
        <v/>
      </c>
      <c r="G110" s="45" t="str">
        <f t="shared" si="10"/>
        <v/>
      </c>
      <c r="H110" s="40"/>
      <c r="I110" s="29"/>
      <c r="J110" s="29"/>
      <c r="K110" s="29"/>
      <c r="L110" s="29"/>
      <c r="M110" s="29"/>
      <c r="N110" s="30"/>
      <c r="U110" s="10"/>
    </row>
    <row r="111" spans="1:21" ht="18" customHeight="1" thickBot="1" x14ac:dyDescent="0.25">
      <c r="A111" s="41">
        <f t="shared" si="6"/>
        <v>100</v>
      </c>
      <c r="B111" s="135"/>
      <c r="C111" s="82"/>
      <c r="D111" s="83"/>
      <c r="E111" s="84"/>
      <c r="F111" s="76" t="str">
        <f t="shared" si="9"/>
        <v/>
      </c>
      <c r="G111" s="45" t="str">
        <f t="shared" si="10"/>
        <v/>
      </c>
      <c r="H111" s="40"/>
      <c r="I111" s="29"/>
      <c r="J111" s="29"/>
      <c r="K111" s="29"/>
      <c r="L111" s="29"/>
      <c r="M111" s="29"/>
      <c r="N111" s="30"/>
      <c r="U111" s="10"/>
    </row>
    <row r="112" spans="1:21" ht="18" customHeight="1" x14ac:dyDescent="0.2">
      <c r="A112" s="258" t="s">
        <v>44</v>
      </c>
      <c r="B112" s="259"/>
      <c r="C112" s="56">
        <f>DATE(YEAR(D6)-12,MONTH(D6)-MONTH(D6)+1,DAY(D6)-DAY(D6)+1)</f>
        <v>689580</v>
      </c>
      <c r="D112" s="57">
        <f>DATE(YEAR(D6)-3,MONTH(D6)-MONTH(D6)+1,DAY(D6)-DAY(D6))</f>
        <v>692867</v>
      </c>
      <c r="E112" s="251" t="s">
        <v>45</v>
      </c>
      <c r="F112" s="243">
        <f>SUM(F12:F111)</f>
        <v>0</v>
      </c>
      <c r="G112" s="245">
        <f>SUM(G12:G111)</f>
        <v>0</v>
      </c>
      <c r="H112" s="58"/>
      <c r="I112" s="59"/>
      <c r="J112" s="59"/>
      <c r="K112" s="59"/>
      <c r="L112" s="59"/>
      <c r="M112" s="59"/>
      <c r="U112" s="10"/>
    </row>
    <row r="113" spans="1:21" ht="18" customHeight="1" thickBot="1" x14ac:dyDescent="0.25">
      <c r="A113" s="256" t="s">
        <v>46</v>
      </c>
      <c r="B113" s="257"/>
      <c r="C113" s="60">
        <f>DATE(YEAR(D6)-18,MONTH(D6),DAY(D6))</f>
        <v>687388</v>
      </c>
      <c r="D113" s="61">
        <f>DATE(YEAR(D6)-12,MONTH(D6)-MONTH(D6)+1,DAY(D6)-DAY(D6))</f>
        <v>689579</v>
      </c>
      <c r="E113" s="252"/>
      <c r="F113" s="244"/>
      <c r="G113" s="246"/>
      <c r="H113" s="59"/>
      <c r="I113" s="59"/>
      <c r="J113" s="59"/>
      <c r="K113" s="59"/>
      <c r="L113" s="59"/>
      <c r="M113" s="59"/>
      <c r="U113" s="10"/>
    </row>
    <row r="114" spans="1:21" x14ac:dyDescent="0.2">
      <c r="B114" s="29"/>
      <c r="C114" s="5"/>
      <c r="D114" s="5"/>
      <c r="E114" s="5"/>
      <c r="F114" s="5"/>
      <c r="G114" s="5"/>
      <c r="H114" s="225"/>
      <c r="I114" s="225"/>
      <c r="J114" s="226"/>
      <c r="K114" s="226"/>
      <c r="L114" s="30"/>
      <c r="M114" s="226"/>
      <c r="N114" s="226"/>
      <c r="U114" s="10"/>
    </row>
    <row r="115" spans="1:21" x14ac:dyDescent="0.2">
      <c r="E115" s="59"/>
      <c r="F115" s="59"/>
      <c r="G115" s="59"/>
      <c r="H115" s="29"/>
      <c r="I115" s="29"/>
      <c r="J115" s="30"/>
      <c r="K115" s="30"/>
      <c r="M115" s="30"/>
      <c r="N115" s="30"/>
      <c r="U115" s="10"/>
    </row>
    <row r="116" spans="1:21" x14ac:dyDescent="0.2">
      <c r="E116" s="59"/>
      <c r="F116" s="59"/>
      <c r="G116" s="59"/>
      <c r="H116" s="59"/>
      <c r="I116" s="59"/>
      <c r="U116" s="10"/>
    </row>
    <row r="117" spans="1:21" x14ac:dyDescent="0.2">
      <c r="E117" s="59"/>
      <c r="F117" s="59"/>
      <c r="G117" s="59"/>
      <c r="H117" s="59"/>
      <c r="I117" s="59"/>
      <c r="U117" s="10"/>
    </row>
    <row r="118" spans="1:21" x14ac:dyDescent="0.2">
      <c r="U118" s="10"/>
    </row>
    <row r="119" spans="1:21" x14ac:dyDescent="0.2">
      <c r="U119" s="10"/>
    </row>
    <row r="120" spans="1:21" x14ac:dyDescent="0.2">
      <c r="U120" s="10"/>
    </row>
    <row r="121" spans="1:21" x14ac:dyDescent="0.2">
      <c r="U121" s="10"/>
    </row>
  </sheetData>
  <mergeCells count="17">
    <mergeCell ref="D2:E2"/>
    <mergeCell ref="A2:B2"/>
    <mergeCell ref="D4:E4"/>
    <mergeCell ref="H114:I114"/>
    <mergeCell ref="H10:I10"/>
    <mergeCell ref="A113:B113"/>
    <mergeCell ref="A112:B112"/>
    <mergeCell ref="E10:E11"/>
    <mergeCell ref="M10:N10"/>
    <mergeCell ref="A10:A11"/>
    <mergeCell ref="B10:B11"/>
    <mergeCell ref="J114:K114"/>
    <mergeCell ref="M114:N114"/>
    <mergeCell ref="E112:E113"/>
    <mergeCell ref="F112:F113"/>
    <mergeCell ref="G112:G113"/>
    <mergeCell ref="J10:K10"/>
  </mergeCells>
  <phoneticPr fontId="0" type="noConversion"/>
  <conditionalFormatting sqref="C12:C111">
    <cfRule type="cellIs" dxfId="57" priority="1" stopIfTrue="1" operator="between">
      <formula>$C$112</formula>
      <formula>$D$112</formula>
    </cfRule>
    <cfRule type="cellIs" dxfId="56" priority="2" stopIfTrue="1" operator="between">
      <formula>$C$113</formula>
      <formula>$D$113</formula>
    </cfRule>
  </conditionalFormatting>
  <conditionalFormatting sqref="E12:E111">
    <cfRule type="cellIs" dxfId="55" priority="3" stopIfTrue="1" operator="equal">
      <formula>"GE"</formula>
    </cfRule>
    <cfRule type="cellIs" dxfId="54" priority="4" stopIfTrue="1" operator="equal">
      <formula>"FR"</formula>
    </cfRule>
  </conditionalFormatting>
  <dataValidations disablePrompts="1" count="4">
    <dataValidation type="list" allowBlank="1" showInputMessage="1" showErrorMessage="1" error="Les données saisies doivent correspondre aux choix suivants :_x000a_GE ou FR" sqref="E12:E111" xr:uid="{00000000-0002-0000-0B00-000000000000}">
      <formula1>"FR,GE"</formula1>
    </dataValidation>
    <dataValidation type="date" operator="greaterThan" allowBlank="1" showInputMessage="1" showErrorMessage="1" promptTitle="Saisir la date de début du camp" prompt=" " sqref="D6" xr:uid="{00000000-0002-0000-0B00-000001000000}">
      <formula1>39448</formula1>
    </dataValidation>
    <dataValidation type="date" operator="greaterThan" allowBlank="1" showInputMessage="1" showErrorMessage="1" promptTitle="Saisir la date de fin du camp" prompt=" " sqref="E6" xr:uid="{00000000-0002-0000-0B00-000002000000}">
      <formula1>39448</formula1>
    </dataValidation>
    <dataValidation allowBlank="1" showInputMessage="1" showErrorMessage="1" promptTitle="Saisir le nom du camp" sqref="D4:E4" xr:uid="{00000000-0002-0000-0B00-000003000000}"/>
  </dataValidations>
  <pageMargins left="0.39370078740157483" right="0.19685039370078741" top="0.39370078740157483" bottom="0.39370078740157483" header="0.23622047244094491" footer="0.19685039370078741"/>
  <pageSetup paperSize="9" scale="85" orientation="portrait" r:id="rId1"/>
  <headerFooter alignWithMargins="0">
    <oddHeader xml:space="preserve">&amp;C&amp;8DIP/ DCPDS - Déclaration de demande des aides financières 
</oddHeader>
    <oddFooter>&amp;L&amp;7&amp;F / &amp;A&amp;R&amp;7Imprimé, le 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6">
    <tabColor indexed="46"/>
  </sheetPr>
  <dimension ref="A1:U121"/>
  <sheetViews>
    <sheetView topLeftCell="A10" workbookViewId="0">
      <selection activeCell="E10" sqref="E10:E11"/>
    </sheetView>
  </sheetViews>
  <sheetFormatPr baseColWidth="10" defaultRowHeight="12" x14ac:dyDescent="0.2"/>
  <cols>
    <col min="1" max="1" width="3.375" style="2" customWidth="1"/>
    <col min="2" max="2" width="37.5" style="2" customWidth="1"/>
    <col min="3" max="4" width="10.625" style="2" customWidth="1"/>
    <col min="5" max="5" width="10.125" style="2" customWidth="1"/>
    <col min="6" max="6" width="9.625" style="2" customWidth="1"/>
    <col min="7" max="7" width="10.25" style="2" customWidth="1"/>
    <col min="8" max="8" width="6.75" style="2" customWidth="1"/>
    <col min="9" max="9" width="8" style="2" customWidth="1"/>
    <col min="10" max="10" width="7.625" style="2" customWidth="1"/>
    <col min="11" max="11" width="7.375" style="2" customWidth="1"/>
    <col min="12" max="12" width="8.625" style="2" customWidth="1"/>
    <col min="13" max="13" width="8.375" style="2" customWidth="1"/>
    <col min="14" max="14" width="7.125" style="2" customWidth="1"/>
    <col min="15" max="16384" width="11" style="2"/>
  </cols>
  <sheetData>
    <row r="1" spans="1:21" ht="9" customHeight="1" x14ac:dyDescent="0.2">
      <c r="A1" s="1"/>
      <c r="B1" s="1"/>
      <c r="C1" s="1"/>
      <c r="D1" s="1"/>
      <c r="E1" s="1"/>
      <c r="F1" s="1"/>
      <c r="G1" s="1"/>
    </row>
    <row r="2" spans="1:21" ht="18" customHeight="1" x14ac:dyDescent="0.2">
      <c r="A2" s="253" t="s">
        <v>0</v>
      </c>
      <c r="B2" s="253"/>
      <c r="C2" s="3" t="s">
        <v>1</v>
      </c>
      <c r="D2" s="220" t="s">
        <v>102</v>
      </c>
      <c r="E2" s="221"/>
      <c r="F2" s="3" t="s">
        <v>3</v>
      </c>
      <c r="G2" s="4">
        <f>IF(YEAR(D6)&lt;&gt;YEAR(E6),CONCATENATE(YEAR(D6)," - ",YEAR(E6)),YEAR(D6))</f>
        <v>1900</v>
      </c>
      <c r="H2" s="5"/>
    </row>
    <row r="3" spans="1:21" ht="12" customHeight="1" x14ac:dyDescent="0.2">
      <c r="A3" s="123"/>
      <c r="B3" s="192">
        <f>'E1'!B3</f>
        <v>0</v>
      </c>
      <c r="C3" s="1"/>
      <c r="D3" s="6" t="s">
        <v>4</v>
      </c>
      <c r="E3" s="1"/>
      <c r="F3" s="1"/>
      <c r="G3" s="1"/>
      <c r="H3" s="7"/>
    </row>
    <row r="4" spans="1:21" ht="18" customHeight="1" x14ac:dyDescent="0.2">
      <c r="A4" s="125"/>
      <c r="B4" s="193">
        <f>'E1'!B4</f>
        <v>0</v>
      </c>
      <c r="C4" s="8" t="s">
        <v>5</v>
      </c>
      <c r="D4" s="254"/>
      <c r="E4" s="260"/>
      <c r="F4" s="8" t="s">
        <v>7</v>
      </c>
      <c r="G4" s="4" t="s">
        <v>82</v>
      </c>
      <c r="H4" s="9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21" ht="12" customHeight="1" x14ac:dyDescent="0.2">
      <c r="A5" s="125"/>
      <c r="B5" s="193">
        <f>'E1'!B5</f>
        <v>0</v>
      </c>
      <c r="C5" s="11"/>
      <c r="D5" s="12"/>
      <c r="E5" s="13"/>
      <c r="F5" s="14"/>
      <c r="G5" s="15"/>
      <c r="H5" s="9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21" ht="18" customHeight="1" x14ac:dyDescent="0.2">
      <c r="A6" s="125"/>
      <c r="B6" s="194">
        <f>'E1'!B6</f>
        <v>0</v>
      </c>
      <c r="C6" s="8" t="s">
        <v>9</v>
      </c>
      <c r="D6" s="132"/>
      <c r="E6" s="132"/>
      <c r="F6" s="8" t="s">
        <v>10</v>
      </c>
      <c r="G6" s="62" t="str">
        <f>IF(D6="","0",(E6-D6)+1)</f>
        <v>0</v>
      </c>
    </row>
    <row r="7" spans="1:21" ht="12" customHeight="1" x14ac:dyDescent="0.2">
      <c r="A7" s="125"/>
      <c r="B7" s="124" t="s">
        <v>77</v>
      </c>
      <c r="C7" s="17"/>
      <c r="D7" s="18" t="s">
        <v>11</v>
      </c>
      <c r="E7" s="18" t="s">
        <v>12</v>
      </c>
      <c r="F7" s="12"/>
      <c r="G7" s="19"/>
      <c r="H7" s="20"/>
    </row>
    <row r="8" spans="1:21" ht="18" customHeight="1" x14ac:dyDescent="0.2">
      <c r="A8" s="1"/>
      <c r="B8" s="21" t="s">
        <v>13</v>
      </c>
      <c r="C8" s="22"/>
      <c r="D8" s="23" t="s">
        <v>14</v>
      </c>
      <c r="E8" s="63"/>
      <c r="F8" s="23" t="s">
        <v>15</v>
      </c>
      <c r="G8" s="64"/>
    </row>
    <row r="9" spans="1:21" ht="12" customHeight="1" thickBot="1" x14ac:dyDescent="0.25">
      <c r="A9" s="1"/>
      <c r="B9" s="1"/>
      <c r="C9" s="1"/>
      <c r="D9" s="1"/>
      <c r="E9" s="1"/>
      <c r="F9" s="1"/>
      <c r="G9" s="1"/>
      <c r="U9" s="10"/>
    </row>
    <row r="10" spans="1:21" ht="13.5" customHeight="1" x14ac:dyDescent="0.2">
      <c r="A10" s="319" t="s">
        <v>16</v>
      </c>
      <c r="B10" s="261" t="s">
        <v>17</v>
      </c>
      <c r="C10" s="66" t="s">
        <v>18</v>
      </c>
      <c r="D10" s="67" t="s">
        <v>19</v>
      </c>
      <c r="E10" s="408" t="s">
        <v>113</v>
      </c>
      <c r="F10" s="65" t="s">
        <v>20</v>
      </c>
      <c r="G10" s="68" t="s">
        <v>21</v>
      </c>
      <c r="H10" s="225"/>
      <c r="I10" s="226"/>
      <c r="J10" s="226"/>
      <c r="K10" s="226"/>
      <c r="L10" s="30"/>
      <c r="M10" s="226"/>
      <c r="N10" s="226"/>
      <c r="U10" s="10"/>
    </row>
    <row r="11" spans="1:21" ht="13.5" customHeight="1" thickBot="1" x14ac:dyDescent="0.25">
      <c r="A11" s="279"/>
      <c r="B11" s="262"/>
      <c r="C11" s="69" t="s">
        <v>22</v>
      </c>
      <c r="D11" s="70" t="s">
        <v>23</v>
      </c>
      <c r="E11" s="409"/>
      <c r="F11" s="71" t="s">
        <v>24</v>
      </c>
      <c r="G11" s="72" t="s">
        <v>25</v>
      </c>
      <c r="H11" s="30"/>
      <c r="I11" s="30"/>
      <c r="J11" s="30"/>
      <c r="K11" s="30"/>
      <c r="M11" s="30"/>
      <c r="N11" s="30"/>
      <c r="U11" s="10"/>
    </row>
    <row r="12" spans="1:21" ht="18" customHeight="1" x14ac:dyDescent="0.2">
      <c r="A12" s="177">
        <v>1</v>
      </c>
      <c r="B12" s="178"/>
      <c r="C12" s="179"/>
      <c r="D12" s="180"/>
      <c r="E12" s="181"/>
      <c r="F12" s="76" t="str">
        <f t="shared" ref="F12:F18" si="0">IF(B12="","",IF(E12="","",IF(C12&gt;=$C$112,IF(C12&lt;$D$112,1,""),"")))</f>
        <v/>
      </c>
      <c r="G12" s="45" t="str">
        <f t="shared" ref="G12:G18" si="1">IF(B12="","",IF(E12="","",IF(C12&gt;=$C$113,IF(C12&lt;=$D$113,1,""),"")))</f>
        <v/>
      </c>
      <c r="H12" s="40"/>
      <c r="I12" s="30"/>
      <c r="J12" s="30"/>
      <c r="K12" s="30"/>
      <c r="L12" s="30"/>
      <c r="M12" s="30"/>
      <c r="N12" s="30"/>
      <c r="U12" s="10"/>
    </row>
    <row r="13" spans="1:21" ht="18" customHeight="1" x14ac:dyDescent="0.2">
      <c r="A13" s="41">
        <f t="shared" ref="A13:A18" si="2">1+A12</f>
        <v>2</v>
      </c>
      <c r="B13" s="176"/>
      <c r="C13" s="77"/>
      <c r="D13" s="175"/>
      <c r="E13" s="81"/>
      <c r="F13" s="76" t="str">
        <f t="shared" si="0"/>
        <v/>
      </c>
      <c r="G13" s="45" t="str">
        <f t="shared" si="1"/>
        <v/>
      </c>
      <c r="H13" s="40"/>
      <c r="I13" s="30"/>
      <c r="J13" s="30"/>
      <c r="K13" s="30"/>
      <c r="L13" s="30"/>
      <c r="M13" s="30"/>
      <c r="N13" s="30"/>
      <c r="U13" s="10"/>
    </row>
    <row r="14" spans="1:21" ht="18" customHeight="1" x14ac:dyDescent="0.2">
      <c r="A14" s="41">
        <f t="shared" si="2"/>
        <v>3</v>
      </c>
      <c r="B14" s="176"/>
      <c r="C14" s="77"/>
      <c r="D14" s="175"/>
      <c r="E14" s="81"/>
      <c r="F14" s="76" t="str">
        <f t="shared" si="0"/>
        <v/>
      </c>
      <c r="G14" s="45" t="str">
        <f t="shared" si="1"/>
        <v/>
      </c>
      <c r="H14" s="40"/>
      <c r="I14" s="30"/>
      <c r="J14" s="30"/>
      <c r="K14" s="30"/>
      <c r="L14" s="30"/>
      <c r="M14" s="30"/>
      <c r="N14" s="30"/>
      <c r="U14" s="10"/>
    </row>
    <row r="15" spans="1:21" ht="18" customHeight="1" x14ac:dyDescent="0.2">
      <c r="A15" s="41">
        <f t="shared" si="2"/>
        <v>4</v>
      </c>
      <c r="B15" s="176"/>
      <c r="C15" s="77"/>
      <c r="D15" s="175"/>
      <c r="E15" s="81"/>
      <c r="F15" s="76" t="str">
        <f t="shared" si="0"/>
        <v/>
      </c>
      <c r="G15" s="45" t="str">
        <f t="shared" si="1"/>
        <v/>
      </c>
      <c r="H15" s="40"/>
      <c r="I15" s="30"/>
      <c r="J15" s="30"/>
      <c r="K15" s="30"/>
      <c r="L15" s="30"/>
      <c r="M15" s="30"/>
      <c r="N15" s="30"/>
      <c r="U15" s="10"/>
    </row>
    <row r="16" spans="1:21" ht="18" customHeight="1" x14ac:dyDescent="0.2">
      <c r="A16" s="41">
        <f t="shared" si="2"/>
        <v>5</v>
      </c>
      <c r="B16" s="176"/>
      <c r="C16" s="77"/>
      <c r="D16" s="175"/>
      <c r="E16" s="81"/>
      <c r="F16" s="76" t="str">
        <f t="shared" si="0"/>
        <v/>
      </c>
      <c r="G16" s="45" t="str">
        <f t="shared" si="1"/>
        <v/>
      </c>
      <c r="H16" s="40"/>
      <c r="I16" s="30"/>
      <c r="J16" s="30"/>
      <c r="K16" s="30"/>
      <c r="L16" s="30"/>
      <c r="M16" s="30"/>
      <c r="N16" s="30"/>
      <c r="U16" s="10"/>
    </row>
    <row r="17" spans="1:21" ht="18" customHeight="1" x14ac:dyDescent="0.2">
      <c r="A17" s="41">
        <f t="shared" si="2"/>
        <v>6</v>
      </c>
      <c r="B17" s="176"/>
      <c r="C17" s="77"/>
      <c r="D17" s="175"/>
      <c r="E17" s="81"/>
      <c r="F17" s="76" t="str">
        <f t="shared" si="0"/>
        <v/>
      </c>
      <c r="G17" s="45" t="str">
        <f t="shared" si="1"/>
        <v/>
      </c>
      <c r="H17" s="40"/>
      <c r="I17" s="30"/>
      <c r="J17" s="30"/>
      <c r="K17" s="30"/>
      <c r="L17" s="30"/>
      <c r="M17" s="30"/>
      <c r="N17" s="30"/>
      <c r="U17" s="10"/>
    </row>
    <row r="18" spans="1:21" ht="18" customHeight="1" x14ac:dyDescent="0.2">
      <c r="A18" s="41">
        <f t="shared" si="2"/>
        <v>7</v>
      </c>
      <c r="B18" s="176"/>
      <c r="C18" s="77"/>
      <c r="D18" s="175"/>
      <c r="E18" s="81"/>
      <c r="F18" s="76" t="str">
        <f t="shared" si="0"/>
        <v/>
      </c>
      <c r="G18" s="45" t="str">
        <f t="shared" si="1"/>
        <v/>
      </c>
      <c r="H18" s="40"/>
      <c r="I18" s="30"/>
      <c r="J18" s="30"/>
      <c r="K18" s="30"/>
      <c r="L18" s="30"/>
      <c r="M18" s="30"/>
      <c r="N18" s="30"/>
      <c r="U18" s="10"/>
    </row>
    <row r="19" spans="1:21" ht="18" customHeight="1" x14ac:dyDescent="0.2">
      <c r="A19" s="41">
        <f t="shared" ref="A19:A73" si="3">1+A18</f>
        <v>8</v>
      </c>
      <c r="B19" s="176"/>
      <c r="C19" s="77"/>
      <c r="D19" s="175"/>
      <c r="E19" s="81"/>
      <c r="F19" s="76" t="str">
        <f t="shared" ref="F19:F73" si="4">IF(B19="","",IF(E19="","",IF(C19&gt;=$C$112,IF(C19&lt;$D$112,1,""),"")))</f>
        <v/>
      </c>
      <c r="G19" s="45" t="str">
        <f t="shared" ref="G19:G73" si="5">IF(B19="","",IF(E19="","",IF(C19&gt;=$C$113,IF(C19&lt;=$D$113,1,""),"")))</f>
        <v/>
      </c>
      <c r="H19" s="40"/>
      <c r="I19" s="30"/>
      <c r="J19" s="30"/>
      <c r="K19" s="30"/>
      <c r="L19" s="30"/>
      <c r="M19" s="30"/>
      <c r="N19" s="30"/>
      <c r="U19" s="10"/>
    </row>
    <row r="20" spans="1:21" ht="18" customHeight="1" x14ac:dyDescent="0.2">
      <c r="A20" s="41">
        <f t="shared" si="3"/>
        <v>9</v>
      </c>
      <c r="B20" s="176"/>
      <c r="C20" s="77"/>
      <c r="D20" s="175"/>
      <c r="E20" s="81"/>
      <c r="F20" s="76" t="str">
        <f t="shared" si="4"/>
        <v/>
      </c>
      <c r="G20" s="45" t="str">
        <f t="shared" si="5"/>
        <v/>
      </c>
      <c r="H20" s="40"/>
      <c r="I20" s="30"/>
      <c r="J20" s="30"/>
      <c r="K20" s="30"/>
      <c r="L20" s="30"/>
      <c r="M20" s="30"/>
      <c r="N20" s="30"/>
      <c r="U20" s="10"/>
    </row>
    <row r="21" spans="1:21" ht="18" customHeight="1" x14ac:dyDescent="0.2">
      <c r="A21" s="41">
        <f t="shared" si="3"/>
        <v>10</v>
      </c>
      <c r="B21" s="176"/>
      <c r="C21" s="77"/>
      <c r="D21" s="175"/>
      <c r="E21" s="81"/>
      <c r="F21" s="76" t="str">
        <f t="shared" si="4"/>
        <v/>
      </c>
      <c r="G21" s="45" t="str">
        <f t="shared" si="5"/>
        <v/>
      </c>
      <c r="H21" s="40"/>
      <c r="I21" s="30"/>
      <c r="J21" s="30"/>
      <c r="K21" s="30"/>
      <c r="L21" s="30"/>
      <c r="M21" s="30"/>
      <c r="N21" s="30"/>
      <c r="U21" s="10"/>
    </row>
    <row r="22" spans="1:21" ht="18" customHeight="1" x14ac:dyDescent="0.2">
      <c r="A22" s="41">
        <f t="shared" si="3"/>
        <v>11</v>
      </c>
      <c r="B22" s="176"/>
      <c r="C22" s="77"/>
      <c r="D22" s="175"/>
      <c r="E22" s="81"/>
      <c r="F22" s="76" t="str">
        <f t="shared" si="4"/>
        <v/>
      </c>
      <c r="G22" s="45" t="str">
        <f t="shared" si="5"/>
        <v/>
      </c>
      <c r="H22" s="40"/>
      <c r="I22" s="30"/>
      <c r="J22" s="30"/>
      <c r="K22" s="30"/>
      <c r="L22" s="30"/>
      <c r="M22" s="30"/>
      <c r="N22" s="30"/>
      <c r="U22" s="10"/>
    </row>
    <row r="23" spans="1:21" ht="18" customHeight="1" x14ac:dyDescent="0.2">
      <c r="A23" s="41">
        <f t="shared" si="3"/>
        <v>12</v>
      </c>
      <c r="B23" s="176"/>
      <c r="C23" s="77"/>
      <c r="D23" s="175"/>
      <c r="E23" s="81"/>
      <c r="F23" s="76" t="str">
        <f t="shared" si="4"/>
        <v/>
      </c>
      <c r="G23" s="45" t="str">
        <f t="shared" si="5"/>
        <v/>
      </c>
      <c r="H23" s="40"/>
      <c r="I23" s="30"/>
      <c r="J23" s="30"/>
      <c r="K23" s="30"/>
      <c r="L23" s="30"/>
      <c r="M23" s="30"/>
      <c r="N23" s="30"/>
      <c r="U23" s="10"/>
    </row>
    <row r="24" spans="1:21" ht="18" customHeight="1" x14ac:dyDescent="0.2">
      <c r="A24" s="41">
        <f t="shared" si="3"/>
        <v>13</v>
      </c>
      <c r="B24" s="176"/>
      <c r="C24" s="77"/>
      <c r="D24" s="175"/>
      <c r="E24" s="81"/>
      <c r="F24" s="76" t="str">
        <f t="shared" si="4"/>
        <v/>
      </c>
      <c r="G24" s="45" t="str">
        <f t="shared" si="5"/>
        <v/>
      </c>
      <c r="H24" s="40"/>
      <c r="I24" s="30"/>
      <c r="J24" s="30"/>
      <c r="K24" s="30"/>
      <c r="L24" s="30"/>
      <c r="M24" s="30"/>
      <c r="N24" s="30"/>
      <c r="U24" s="10"/>
    </row>
    <row r="25" spans="1:21" ht="18" customHeight="1" x14ac:dyDescent="0.2">
      <c r="A25" s="41">
        <f t="shared" si="3"/>
        <v>14</v>
      </c>
      <c r="B25" s="176"/>
      <c r="C25" s="77"/>
      <c r="D25" s="175"/>
      <c r="E25" s="81"/>
      <c r="F25" s="76" t="str">
        <f t="shared" si="4"/>
        <v/>
      </c>
      <c r="G25" s="45" t="str">
        <f t="shared" si="5"/>
        <v/>
      </c>
      <c r="H25" s="40"/>
      <c r="I25" s="30"/>
      <c r="J25" s="30"/>
      <c r="K25" s="30"/>
      <c r="L25" s="30"/>
      <c r="M25" s="30"/>
      <c r="N25" s="30"/>
      <c r="U25" s="10"/>
    </row>
    <row r="26" spans="1:21" ht="18" customHeight="1" x14ac:dyDescent="0.2">
      <c r="A26" s="41">
        <f t="shared" si="3"/>
        <v>15</v>
      </c>
      <c r="B26" s="176"/>
      <c r="C26" s="77"/>
      <c r="D26" s="175"/>
      <c r="E26" s="81"/>
      <c r="F26" s="76" t="str">
        <f t="shared" si="4"/>
        <v/>
      </c>
      <c r="G26" s="45" t="str">
        <f t="shared" si="5"/>
        <v/>
      </c>
      <c r="H26" s="40"/>
      <c r="I26" s="30"/>
      <c r="J26" s="30"/>
      <c r="K26" s="30"/>
      <c r="L26" s="30"/>
      <c r="M26" s="30"/>
      <c r="N26" s="30"/>
      <c r="U26" s="10"/>
    </row>
    <row r="27" spans="1:21" ht="18" customHeight="1" x14ac:dyDescent="0.2">
      <c r="A27" s="41">
        <f t="shared" si="3"/>
        <v>16</v>
      </c>
      <c r="B27" s="176"/>
      <c r="C27" s="77"/>
      <c r="D27" s="175"/>
      <c r="E27" s="81"/>
      <c r="F27" s="76" t="str">
        <f t="shared" si="4"/>
        <v/>
      </c>
      <c r="G27" s="45" t="str">
        <f t="shared" si="5"/>
        <v/>
      </c>
      <c r="H27" s="40"/>
      <c r="I27" s="30"/>
      <c r="J27" s="30"/>
      <c r="K27" s="30"/>
      <c r="L27" s="30"/>
      <c r="M27" s="30"/>
      <c r="N27" s="30"/>
      <c r="U27" s="10"/>
    </row>
    <row r="28" spans="1:21" ht="18" customHeight="1" x14ac:dyDescent="0.2">
      <c r="A28" s="41">
        <f t="shared" si="3"/>
        <v>17</v>
      </c>
      <c r="B28" s="176"/>
      <c r="C28" s="77"/>
      <c r="D28" s="175"/>
      <c r="E28" s="81"/>
      <c r="F28" s="76" t="str">
        <f t="shared" si="4"/>
        <v/>
      </c>
      <c r="G28" s="45" t="str">
        <f t="shared" si="5"/>
        <v/>
      </c>
      <c r="H28" s="40"/>
      <c r="I28" s="30"/>
      <c r="J28" s="30"/>
      <c r="K28" s="30"/>
      <c r="L28" s="30"/>
      <c r="M28" s="30"/>
      <c r="N28" s="30"/>
      <c r="U28" s="10"/>
    </row>
    <row r="29" spans="1:21" ht="18" customHeight="1" x14ac:dyDescent="0.2">
      <c r="A29" s="41">
        <f t="shared" si="3"/>
        <v>18</v>
      </c>
      <c r="B29" s="176"/>
      <c r="C29" s="77"/>
      <c r="D29" s="175"/>
      <c r="E29" s="81"/>
      <c r="F29" s="76" t="str">
        <f t="shared" si="4"/>
        <v/>
      </c>
      <c r="G29" s="45" t="str">
        <f t="shared" si="5"/>
        <v/>
      </c>
      <c r="H29" s="40"/>
      <c r="I29" s="30"/>
      <c r="J29" s="30"/>
      <c r="K29" s="30"/>
      <c r="L29" s="30"/>
      <c r="M29" s="30"/>
      <c r="N29" s="30"/>
      <c r="U29" s="10"/>
    </row>
    <row r="30" spans="1:21" ht="18" customHeight="1" x14ac:dyDescent="0.2">
      <c r="A30" s="41">
        <f t="shared" si="3"/>
        <v>19</v>
      </c>
      <c r="B30" s="176"/>
      <c r="C30" s="77"/>
      <c r="D30" s="175"/>
      <c r="E30" s="81"/>
      <c r="F30" s="76" t="str">
        <f t="shared" si="4"/>
        <v/>
      </c>
      <c r="G30" s="45" t="str">
        <f t="shared" si="5"/>
        <v/>
      </c>
      <c r="H30" s="40"/>
      <c r="I30" s="30"/>
      <c r="J30" s="30"/>
      <c r="K30" s="30"/>
      <c r="L30" s="30"/>
      <c r="M30" s="30"/>
      <c r="N30" s="30"/>
      <c r="U30" s="10"/>
    </row>
    <row r="31" spans="1:21" ht="18" customHeight="1" x14ac:dyDescent="0.2">
      <c r="A31" s="41">
        <f t="shared" si="3"/>
        <v>20</v>
      </c>
      <c r="B31" s="176"/>
      <c r="C31" s="77"/>
      <c r="D31" s="175"/>
      <c r="E31" s="81"/>
      <c r="F31" s="76" t="str">
        <f t="shared" si="4"/>
        <v/>
      </c>
      <c r="G31" s="45" t="str">
        <f t="shared" si="5"/>
        <v/>
      </c>
      <c r="H31" s="40"/>
      <c r="I31" s="30"/>
      <c r="J31" s="30"/>
      <c r="K31" s="30"/>
      <c r="L31" s="30"/>
      <c r="M31" s="30"/>
      <c r="N31" s="30"/>
      <c r="U31" s="10"/>
    </row>
    <row r="32" spans="1:21" ht="18" customHeight="1" x14ac:dyDescent="0.2">
      <c r="A32" s="41">
        <f t="shared" si="3"/>
        <v>21</v>
      </c>
      <c r="B32" s="176"/>
      <c r="C32" s="77"/>
      <c r="D32" s="175"/>
      <c r="E32" s="81"/>
      <c r="F32" s="76" t="str">
        <f t="shared" si="4"/>
        <v/>
      </c>
      <c r="G32" s="45" t="str">
        <f t="shared" si="5"/>
        <v/>
      </c>
      <c r="H32" s="40"/>
      <c r="I32" s="30"/>
      <c r="J32" s="30"/>
      <c r="K32" s="30"/>
      <c r="L32" s="30"/>
      <c r="M32" s="30"/>
      <c r="N32" s="30"/>
      <c r="U32" s="10"/>
    </row>
    <row r="33" spans="1:21" ht="18" customHeight="1" x14ac:dyDescent="0.2">
      <c r="A33" s="41">
        <f t="shared" si="3"/>
        <v>22</v>
      </c>
      <c r="B33" s="176"/>
      <c r="C33" s="77"/>
      <c r="D33" s="175"/>
      <c r="E33" s="81"/>
      <c r="F33" s="76" t="str">
        <f t="shared" si="4"/>
        <v/>
      </c>
      <c r="G33" s="45" t="str">
        <f t="shared" si="5"/>
        <v/>
      </c>
      <c r="H33" s="40"/>
      <c r="I33" s="30"/>
      <c r="J33" s="30"/>
      <c r="K33" s="30"/>
      <c r="L33" s="30"/>
      <c r="M33" s="30"/>
      <c r="N33" s="30"/>
      <c r="U33" s="10"/>
    </row>
    <row r="34" spans="1:21" ht="18" customHeight="1" x14ac:dyDescent="0.2">
      <c r="A34" s="41">
        <f t="shared" si="3"/>
        <v>23</v>
      </c>
      <c r="B34" s="176"/>
      <c r="C34" s="77"/>
      <c r="D34" s="175"/>
      <c r="E34" s="81"/>
      <c r="F34" s="76" t="str">
        <f t="shared" si="4"/>
        <v/>
      </c>
      <c r="G34" s="45" t="str">
        <f t="shared" si="5"/>
        <v/>
      </c>
      <c r="H34" s="40"/>
      <c r="I34" s="30"/>
      <c r="J34" s="30"/>
      <c r="K34" s="30"/>
      <c r="L34" s="30"/>
      <c r="M34" s="30"/>
      <c r="N34" s="30"/>
      <c r="U34" s="10"/>
    </row>
    <row r="35" spans="1:21" ht="18" customHeight="1" x14ac:dyDescent="0.2">
      <c r="A35" s="41">
        <f t="shared" si="3"/>
        <v>24</v>
      </c>
      <c r="B35" s="176"/>
      <c r="C35" s="77"/>
      <c r="D35" s="175"/>
      <c r="E35" s="81"/>
      <c r="F35" s="76" t="str">
        <f t="shared" si="4"/>
        <v/>
      </c>
      <c r="G35" s="45" t="str">
        <f t="shared" si="5"/>
        <v/>
      </c>
      <c r="H35" s="40"/>
      <c r="I35" s="30"/>
      <c r="J35" s="30"/>
      <c r="K35" s="30"/>
      <c r="L35" s="30"/>
      <c r="M35" s="30"/>
      <c r="N35" s="30"/>
      <c r="U35" s="10"/>
    </row>
    <row r="36" spans="1:21" ht="18" customHeight="1" x14ac:dyDescent="0.2">
      <c r="A36" s="41">
        <f t="shared" si="3"/>
        <v>25</v>
      </c>
      <c r="B36" s="176"/>
      <c r="C36" s="77"/>
      <c r="D36" s="175"/>
      <c r="E36" s="81"/>
      <c r="F36" s="76" t="str">
        <f t="shared" si="4"/>
        <v/>
      </c>
      <c r="G36" s="45" t="str">
        <f t="shared" si="5"/>
        <v/>
      </c>
      <c r="H36" s="40"/>
      <c r="I36" s="30"/>
      <c r="J36" s="30"/>
      <c r="K36" s="30"/>
      <c r="L36" s="30"/>
      <c r="M36" s="30"/>
      <c r="N36" s="30"/>
      <c r="U36" s="10"/>
    </row>
    <row r="37" spans="1:21" ht="18" customHeight="1" x14ac:dyDescent="0.2">
      <c r="A37" s="41">
        <f t="shared" si="3"/>
        <v>26</v>
      </c>
      <c r="B37" s="176"/>
      <c r="C37" s="77"/>
      <c r="D37" s="175"/>
      <c r="E37" s="81"/>
      <c r="F37" s="76" t="str">
        <f t="shared" si="4"/>
        <v/>
      </c>
      <c r="G37" s="45" t="str">
        <f t="shared" si="5"/>
        <v/>
      </c>
      <c r="H37" s="40"/>
      <c r="I37" s="30"/>
      <c r="J37" s="30"/>
      <c r="K37" s="30"/>
      <c r="L37" s="30"/>
      <c r="M37" s="30"/>
      <c r="N37" s="30"/>
      <c r="U37" s="10"/>
    </row>
    <row r="38" spans="1:21" ht="18" customHeight="1" x14ac:dyDescent="0.2">
      <c r="A38" s="41">
        <f t="shared" si="3"/>
        <v>27</v>
      </c>
      <c r="B38" s="176"/>
      <c r="C38" s="77"/>
      <c r="D38" s="175"/>
      <c r="E38" s="81"/>
      <c r="F38" s="76" t="str">
        <f t="shared" si="4"/>
        <v/>
      </c>
      <c r="G38" s="45" t="str">
        <f t="shared" si="5"/>
        <v/>
      </c>
      <c r="H38" s="40"/>
      <c r="I38" s="30"/>
      <c r="J38" s="30"/>
      <c r="K38" s="30"/>
      <c r="L38" s="30"/>
      <c r="M38" s="30"/>
      <c r="N38" s="30"/>
      <c r="U38" s="10"/>
    </row>
    <row r="39" spans="1:21" ht="18" customHeight="1" x14ac:dyDescent="0.2">
      <c r="A39" s="41">
        <f t="shared" si="3"/>
        <v>28</v>
      </c>
      <c r="B39" s="176"/>
      <c r="C39" s="77"/>
      <c r="D39" s="175"/>
      <c r="E39" s="81"/>
      <c r="F39" s="76" t="str">
        <f t="shared" si="4"/>
        <v/>
      </c>
      <c r="G39" s="45" t="str">
        <f t="shared" si="5"/>
        <v/>
      </c>
      <c r="H39" s="40"/>
      <c r="I39" s="30"/>
      <c r="J39" s="30"/>
      <c r="K39" s="30"/>
      <c r="L39" s="30"/>
      <c r="M39" s="30"/>
      <c r="N39" s="30"/>
      <c r="U39" s="10"/>
    </row>
    <row r="40" spans="1:21" ht="18" customHeight="1" x14ac:dyDescent="0.2">
      <c r="A40" s="41">
        <f t="shared" si="3"/>
        <v>29</v>
      </c>
      <c r="B40" s="176"/>
      <c r="C40" s="77"/>
      <c r="D40" s="175"/>
      <c r="E40" s="81"/>
      <c r="F40" s="76" t="str">
        <f t="shared" si="4"/>
        <v/>
      </c>
      <c r="G40" s="45" t="str">
        <f t="shared" si="5"/>
        <v/>
      </c>
      <c r="H40" s="40"/>
      <c r="I40" s="30"/>
      <c r="J40" s="30"/>
      <c r="K40" s="30"/>
      <c r="L40" s="30"/>
      <c r="M40" s="30"/>
      <c r="N40" s="30"/>
      <c r="U40" s="10"/>
    </row>
    <row r="41" spans="1:21" ht="18" customHeight="1" x14ac:dyDescent="0.2">
      <c r="A41" s="41">
        <f t="shared" si="3"/>
        <v>30</v>
      </c>
      <c r="B41" s="176"/>
      <c r="C41" s="77"/>
      <c r="D41" s="175"/>
      <c r="E41" s="81"/>
      <c r="F41" s="76" t="str">
        <f t="shared" si="4"/>
        <v/>
      </c>
      <c r="G41" s="45" t="str">
        <f t="shared" si="5"/>
        <v/>
      </c>
      <c r="H41" s="40"/>
      <c r="I41" s="30"/>
      <c r="J41" s="30"/>
      <c r="K41" s="30"/>
      <c r="L41" s="30"/>
      <c r="M41" s="30"/>
      <c r="N41" s="30"/>
      <c r="U41" s="10"/>
    </row>
    <row r="42" spans="1:21" ht="18" customHeight="1" x14ac:dyDescent="0.2">
      <c r="A42" s="41">
        <f t="shared" si="3"/>
        <v>31</v>
      </c>
      <c r="B42" s="176"/>
      <c r="C42" s="77"/>
      <c r="D42" s="175"/>
      <c r="E42" s="81"/>
      <c r="F42" s="76" t="str">
        <f t="shared" si="4"/>
        <v/>
      </c>
      <c r="G42" s="45" t="str">
        <f t="shared" si="5"/>
        <v/>
      </c>
      <c r="H42" s="40"/>
      <c r="I42" s="30"/>
      <c r="J42" s="30"/>
      <c r="K42" s="30"/>
      <c r="L42" s="30"/>
      <c r="M42" s="30"/>
      <c r="N42" s="30"/>
      <c r="U42" s="10"/>
    </row>
    <row r="43" spans="1:21" ht="18" customHeight="1" x14ac:dyDescent="0.2">
      <c r="A43" s="41">
        <f t="shared" si="3"/>
        <v>32</v>
      </c>
      <c r="B43" s="176"/>
      <c r="C43" s="77"/>
      <c r="D43" s="175"/>
      <c r="E43" s="81"/>
      <c r="F43" s="76" t="str">
        <f t="shared" si="4"/>
        <v/>
      </c>
      <c r="G43" s="45" t="str">
        <f t="shared" si="5"/>
        <v/>
      </c>
      <c r="H43" s="40"/>
      <c r="I43" s="30"/>
      <c r="J43" s="30"/>
      <c r="K43" s="30"/>
      <c r="L43" s="30"/>
      <c r="M43" s="30"/>
      <c r="N43" s="30"/>
      <c r="U43" s="10"/>
    </row>
    <row r="44" spans="1:21" ht="18" customHeight="1" x14ac:dyDescent="0.2">
      <c r="A44" s="41">
        <f t="shared" si="3"/>
        <v>33</v>
      </c>
      <c r="B44" s="176"/>
      <c r="C44" s="77"/>
      <c r="D44" s="175"/>
      <c r="E44" s="81"/>
      <c r="F44" s="76" t="str">
        <f t="shared" si="4"/>
        <v/>
      </c>
      <c r="G44" s="45" t="str">
        <f t="shared" si="5"/>
        <v/>
      </c>
      <c r="H44" s="40"/>
      <c r="I44" s="30"/>
      <c r="J44" s="30"/>
      <c r="K44" s="30"/>
      <c r="L44" s="30"/>
      <c r="M44" s="30"/>
      <c r="N44" s="30"/>
      <c r="U44" s="10"/>
    </row>
    <row r="45" spans="1:21" ht="18" customHeight="1" x14ac:dyDescent="0.2">
      <c r="A45" s="41">
        <f t="shared" si="3"/>
        <v>34</v>
      </c>
      <c r="B45" s="176"/>
      <c r="C45" s="77"/>
      <c r="D45" s="175"/>
      <c r="E45" s="81"/>
      <c r="F45" s="76" t="str">
        <f t="shared" si="4"/>
        <v/>
      </c>
      <c r="G45" s="45" t="str">
        <f t="shared" si="5"/>
        <v/>
      </c>
      <c r="H45" s="40"/>
      <c r="I45" s="30"/>
      <c r="J45" s="30"/>
      <c r="K45" s="30"/>
      <c r="L45" s="30"/>
      <c r="M45" s="30"/>
      <c r="N45" s="30"/>
      <c r="U45" s="10"/>
    </row>
    <row r="46" spans="1:21" ht="18" customHeight="1" x14ac:dyDescent="0.2">
      <c r="A46" s="41">
        <f t="shared" si="3"/>
        <v>35</v>
      </c>
      <c r="B46" s="176"/>
      <c r="C46" s="77"/>
      <c r="D46" s="175"/>
      <c r="E46" s="81"/>
      <c r="F46" s="76" t="str">
        <f t="shared" si="4"/>
        <v/>
      </c>
      <c r="G46" s="45" t="str">
        <f t="shared" si="5"/>
        <v/>
      </c>
      <c r="H46" s="40"/>
      <c r="I46" s="30"/>
      <c r="J46" s="30"/>
      <c r="K46" s="30"/>
      <c r="L46" s="30"/>
      <c r="M46" s="30"/>
      <c r="N46" s="30"/>
      <c r="U46" s="10"/>
    </row>
    <row r="47" spans="1:21" ht="18" customHeight="1" x14ac:dyDescent="0.2">
      <c r="A47" s="41">
        <f t="shared" si="3"/>
        <v>36</v>
      </c>
      <c r="B47" s="176"/>
      <c r="C47" s="77"/>
      <c r="D47" s="175"/>
      <c r="E47" s="81"/>
      <c r="F47" s="76" t="str">
        <f t="shared" si="4"/>
        <v/>
      </c>
      <c r="G47" s="45" t="str">
        <f t="shared" si="5"/>
        <v/>
      </c>
      <c r="H47" s="40"/>
      <c r="I47" s="30"/>
      <c r="J47" s="30"/>
      <c r="K47" s="30"/>
      <c r="L47" s="30"/>
      <c r="M47" s="30"/>
      <c r="N47" s="30"/>
      <c r="U47" s="10"/>
    </row>
    <row r="48" spans="1:21" ht="18" customHeight="1" x14ac:dyDescent="0.2">
      <c r="A48" s="41">
        <f t="shared" si="3"/>
        <v>37</v>
      </c>
      <c r="B48" s="176"/>
      <c r="C48" s="77"/>
      <c r="D48" s="175"/>
      <c r="E48" s="81"/>
      <c r="F48" s="76" t="str">
        <f t="shared" si="4"/>
        <v/>
      </c>
      <c r="G48" s="45" t="str">
        <f t="shared" si="5"/>
        <v/>
      </c>
      <c r="H48" s="40"/>
      <c r="I48" s="30"/>
      <c r="J48" s="30"/>
      <c r="K48" s="30"/>
      <c r="L48" s="30"/>
      <c r="M48" s="30"/>
      <c r="N48" s="30"/>
      <c r="U48" s="10"/>
    </row>
    <row r="49" spans="1:21" ht="18" customHeight="1" x14ac:dyDescent="0.2">
      <c r="A49" s="41">
        <f t="shared" si="3"/>
        <v>38</v>
      </c>
      <c r="B49" s="176"/>
      <c r="C49" s="77"/>
      <c r="D49" s="175"/>
      <c r="E49" s="81"/>
      <c r="F49" s="76" t="str">
        <f t="shared" si="4"/>
        <v/>
      </c>
      <c r="G49" s="45" t="str">
        <f t="shared" si="5"/>
        <v/>
      </c>
      <c r="H49" s="40"/>
      <c r="I49" s="30"/>
      <c r="J49" s="30"/>
      <c r="K49" s="30"/>
      <c r="L49" s="30"/>
      <c r="M49" s="30"/>
      <c r="N49" s="30"/>
      <c r="U49" s="10"/>
    </row>
    <row r="50" spans="1:21" ht="18" customHeight="1" x14ac:dyDescent="0.2">
      <c r="A50" s="41">
        <f t="shared" si="3"/>
        <v>39</v>
      </c>
      <c r="B50" s="176"/>
      <c r="C50" s="77"/>
      <c r="D50" s="175"/>
      <c r="E50" s="81"/>
      <c r="F50" s="76" t="str">
        <f t="shared" si="4"/>
        <v/>
      </c>
      <c r="G50" s="45" t="str">
        <f t="shared" si="5"/>
        <v/>
      </c>
      <c r="H50" s="40"/>
      <c r="I50" s="30"/>
      <c r="J50" s="30"/>
      <c r="K50" s="30"/>
      <c r="L50" s="30"/>
      <c r="M50" s="30"/>
      <c r="N50" s="30"/>
      <c r="U50" s="10"/>
    </row>
    <row r="51" spans="1:21" ht="18" customHeight="1" x14ac:dyDescent="0.2">
      <c r="A51" s="41">
        <f t="shared" si="3"/>
        <v>40</v>
      </c>
      <c r="B51" s="176"/>
      <c r="C51" s="77"/>
      <c r="D51" s="175"/>
      <c r="E51" s="81"/>
      <c r="F51" s="76" t="str">
        <f t="shared" si="4"/>
        <v/>
      </c>
      <c r="G51" s="45" t="str">
        <f t="shared" si="5"/>
        <v/>
      </c>
      <c r="H51" s="40"/>
      <c r="I51" s="30"/>
      <c r="J51" s="30"/>
      <c r="K51" s="30"/>
      <c r="L51" s="30"/>
      <c r="M51" s="30"/>
      <c r="N51" s="30"/>
      <c r="U51" s="10"/>
    </row>
    <row r="52" spans="1:21" ht="18" customHeight="1" x14ac:dyDescent="0.2">
      <c r="A52" s="41">
        <f t="shared" si="3"/>
        <v>41</v>
      </c>
      <c r="B52" s="176"/>
      <c r="C52" s="77"/>
      <c r="D52" s="175"/>
      <c r="E52" s="81"/>
      <c r="F52" s="76" t="str">
        <f t="shared" si="4"/>
        <v/>
      </c>
      <c r="G52" s="45" t="str">
        <f t="shared" si="5"/>
        <v/>
      </c>
      <c r="H52" s="40"/>
      <c r="I52" s="30"/>
      <c r="J52" s="30"/>
      <c r="K52" s="30"/>
      <c r="L52" s="30"/>
      <c r="M52" s="30"/>
      <c r="N52" s="30"/>
      <c r="U52" s="10"/>
    </row>
    <row r="53" spans="1:21" ht="18" customHeight="1" x14ac:dyDescent="0.2">
      <c r="A53" s="41">
        <f t="shared" si="3"/>
        <v>42</v>
      </c>
      <c r="B53" s="176"/>
      <c r="C53" s="77"/>
      <c r="D53" s="175"/>
      <c r="E53" s="81"/>
      <c r="F53" s="76" t="str">
        <f t="shared" si="4"/>
        <v/>
      </c>
      <c r="G53" s="45" t="str">
        <f t="shared" si="5"/>
        <v/>
      </c>
      <c r="H53" s="40"/>
      <c r="I53" s="30"/>
      <c r="J53" s="30"/>
      <c r="K53" s="30"/>
      <c r="L53" s="30"/>
      <c r="M53" s="30"/>
      <c r="N53" s="30"/>
      <c r="U53" s="10"/>
    </row>
    <row r="54" spans="1:21" ht="18" customHeight="1" x14ac:dyDescent="0.2">
      <c r="A54" s="41">
        <f t="shared" si="3"/>
        <v>43</v>
      </c>
      <c r="B54" s="176"/>
      <c r="C54" s="77"/>
      <c r="D54" s="175"/>
      <c r="E54" s="81"/>
      <c r="F54" s="76" t="str">
        <f t="shared" si="4"/>
        <v/>
      </c>
      <c r="G54" s="45" t="str">
        <f t="shared" si="5"/>
        <v/>
      </c>
      <c r="H54" s="40"/>
      <c r="I54" s="30"/>
      <c r="J54" s="30"/>
      <c r="K54" s="30"/>
      <c r="L54" s="30"/>
      <c r="M54" s="30"/>
      <c r="N54" s="30"/>
      <c r="U54" s="10"/>
    </row>
    <row r="55" spans="1:21" ht="18" customHeight="1" x14ac:dyDescent="0.2">
      <c r="A55" s="41">
        <f t="shared" si="3"/>
        <v>44</v>
      </c>
      <c r="B55" s="176"/>
      <c r="C55" s="77"/>
      <c r="D55" s="175"/>
      <c r="E55" s="81"/>
      <c r="F55" s="76" t="str">
        <f t="shared" si="4"/>
        <v/>
      </c>
      <c r="G55" s="45" t="str">
        <f t="shared" si="5"/>
        <v/>
      </c>
      <c r="H55" s="40"/>
      <c r="I55" s="30"/>
      <c r="J55" s="30"/>
      <c r="K55" s="30"/>
      <c r="L55" s="30"/>
      <c r="M55" s="30"/>
      <c r="N55" s="30"/>
      <c r="U55" s="10"/>
    </row>
    <row r="56" spans="1:21" ht="18" customHeight="1" x14ac:dyDescent="0.2">
      <c r="A56" s="41">
        <f t="shared" si="3"/>
        <v>45</v>
      </c>
      <c r="B56" s="176"/>
      <c r="C56" s="77"/>
      <c r="D56" s="175"/>
      <c r="E56" s="81"/>
      <c r="F56" s="76" t="str">
        <f t="shared" si="4"/>
        <v/>
      </c>
      <c r="G56" s="45" t="str">
        <f t="shared" si="5"/>
        <v/>
      </c>
      <c r="H56" s="40"/>
      <c r="I56" s="30"/>
      <c r="J56" s="30"/>
      <c r="K56" s="30"/>
      <c r="L56" s="30"/>
      <c r="M56" s="30"/>
      <c r="N56" s="30"/>
      <c r="U56" s="10"/>
    </row>
    <row r="57" spans="1:21" ht="18" customHeight="1" x14ac:dyDescent="0.2">
      <c r="A57" s="41">
        <f t="shared" si="3"/>
        <v>46</v>
      </c>
      <c r="B57" s="176"/>
      <c r="C57" s="77"/>
      <c r="D57" s="175"/>
      <c r="E57" s="81"/>
      <c r="F57" s="76" t="str">
        <f t="shared" si="4"/>
        <v/>
      </c>
      <c r="G57" s="45" t="str">
        <f t="shared" si="5"/>
        <v/>
      </c>
      <c r="H57" s="40"/>
      <c r="I57" s="30"/>
      <c r="J57" s="30"/>
      <c r="K57" s="30"/>
      <c r="L57" s="30"/>
      <c r="M57" s="30"/>
      <c r="N57" s="30"/>
      <c r="U57" s="10"/>
    </row>
    <row r="58" spans="1:21" ht="18" customHeight="1" x14ac:dyDescent="0.2">
      <c r="A58" s="41">
        <f t="shared" si="3"/>
        <v>47</v>
      </c>
      <c r="B58" s="176"/>
      <c r="C58" s="77"/>
      <c r="D58" s="175"/>
      <c r="E58" s="81"/>
      <c r="F58" s="76" t="str">
        <f t="shared" si="4"/>
        <v/>
      </c>
      <c r="G58" s="45" t="str">
        <f t="shared" si="5"/>
        <v/>
      </c>
      <c r="H58" s="40"/>
      <c r="I58" s="30"/>
      <c r="J58" s="30"/>
      <c r="K58" s="30"/>
      <c r="L58" s="30"/>
      <c r="M58" s="30"/>
      <c r="N58" s="30"/>
      <c r="U58" s="10"/>
    </row>
    <row r="59" spans="1:21" ht="18" customHeight="1" x14ac:dyDescent="0.2">
      <c r="A59" s="41">
        <f t="shared" si="3"/>
        <v>48</v>
      </c>
      <c r="B59" s="176"/>
      <c r="C59" s="77"/>
      <c r="D59" s="175"/>
      <c r="E59" s="81"/>
      <c r="F59" s="76" t="str">
        <f t="shared" si="4"/>
        <v/>
      </c>
      <c r="G59" s="45" t="str">
        <f t="shared" si="5"/>
        <v/>
      </c>
      <c r="H59" s="40"/>
      <c r="I59" s="30"/>
      <c r="J59" s="30"/>
      <c r="K59" s="30"/>
      <c r="L59" s="30"/>
      <c r="M59" s="30"/>
      <c r="N59" s="30"/>
      <c r="U59" s="10"/>
    </row>
    <row r="60" spans="1:21" ht="18" customHeight="1" x14ac:dyDescent="0.2">
      <c r="A60" s="41">
        <f t="shared" si="3"/>
        <v>49</v>
      </c>
      <c r="B60" s="176"/>
      <c r="C60" s="77"/>
      <c r="D60" s="175"/>
      <c r="E60" s="81"/>
      <c r="F60" s="76" t="str">
        <f t="shared" si="4"/>
        <v/>
      </c>
      <c r="G60" s="45" t="str">
        <f t="shared" si="5"/>
        <v/>
      </c>
      <c r="H60" s="40"/>
      <c r="I60" s="30"/>
      <c r="J60" s="30"/>
      <c r="K60" s="30"/>
      <c r="L60" s="30"/>
      <c r="M60" s="30"/>
      <c r="N60" s="30"/>
      <c r="U60" s="10"/>
    </row>
    <row r="61" spans="1:21" ht="18" customHeight="1" x14ac:dyDescent="0.2">
      <c r="A61" s="41">
        <f t="shared" si="3"/>
        <v>50</v>
      </c>
      <c r="B61" s="176"/>
      <c r="C61" s="77"/>
      <c r="D61" s="175"/>
      <c r="E61" s="81"/>
      <c r="F61" s="76" t="str">
        <f t="shared" si="4"/>
        <v/>
      </c>
      <c r="G61" s="45" t="str">
        <f t="shared" si="5"/>
        <v/>
      </c>
      <c r="H61" s="40"/>
      <c r="I61" s="30"/>
      <c r="J61" s="30"/>
      <c r="K61" s="30"/>
      <c r="L61" s="30"/>
      <c r="M61" s="30"/>
      <c r="N61" s="30"/>
      <c r="U61" s="10"/>
    </row>
    <row r="62" spans="1:21" ht="18" customHeight="1" x14ac:dyDescent="0.2">
      <c r="A62" s="41">
        <f t="shared" si="3"/>
        <v>51</v>
      </c>
      <c r="B62" s="176"/>
      <c r="C62" s="77"/>
      <c r="D62" s="175"/>
      <c r="E62" s="81"/>
      <c r="F62" s="76" t="str">
        <f t="shared" si="4"/>
        <v/>
      </c>
      <c r="G62" s="45" t="str">
        <f t="shared" si="5"/>
        <v/>
      </c>
      <c r="H62" s="40"/>
      <c r="I62" s="30"/>
      <c r="J62" s="30"/>
      <c r="K62" s="30"/>
      <c r="L62" s="30"/>
      <c r="M62" s="30"/>
      <c r="N62" s="30"/>
      <c r="U62" s="10"/>
    </row>
    <row r="63" spans="1:21" ht="18" customHeight="1" x14ac:dyDescent="0.2">
      <c r="A63" s="41">
        <f t="shared" si="3"/>
        <v>52</v>
      </c>
      <c r="B63" s="176"/>
      <c r="C63" s="77"/>
      <c r="D63" s="175"/>
      <c r="E63" s="81"/>
      <c r="F63" s="76" t="str">
        <f t="shared" si="4"/>
        <v/>
      </c>
      <c r="G63" s="45" t="str">
        <f t="shared" si="5"/>
        <v/>
      </c>
      <c r="H63" s="40"/>
      <c r="I63" s="30"/>
      <c r="J63" s="30"/>
      <c r="K63" s="30"/>
      <c r="L63" s="30"/>
      <c r="M63" s="30"/>
      <c r="N63" s="30"/>
      <c r="U63" s="10"/>
    </row>
    <row r="64" spans="1:21" ht="18" customHeight="1" x14ac:dyDescent="0.2">
      <c r="A64" s="41">
        <f t="shared" si="3"/>
        <v>53</v>
      </c>
      <c r="B64" s="176"/>
      <c r="C64" s="77"/>
      <c r="D64" s="175"/>
      <c r="E64" s="81"/>
      <c r="F64" s="76" t="str">
        <f t="shared" si="4"/>
        <v/>
      </c>
      <c r="G64" s="45" t="str">
        <f t="shared" si="5"/>
        <v/>
      </c>
      <c r="H64" s="40"/>
      <c r="I64" s="30"/>
      <c r="J64" s="30"/>
      <c r="K64" s="30"/>
      <c r="L64" s="30"/>
      <c r="M64" s="30"/>
      <c r="N64" s="30"/>
      <c r="U64" s="10"/>
    </row>
    <row r="65" spans="1:21" ht="18" customHeight="1" x14ac:dyDescent="0.2">
      <c r="A65" s="41">
        <f t="shared" si="3"/>
        <v>54</v>
      </c>
      <c r="B65" s="176"/>
      <c r="C65" s="77"/>
      <c r="D65" s="175"/>
      <c r="E65" s="81"/>
      <c r="F65" s="76" t="str">
        <f t="shared" si="4"/>
        <v/>
      </c>
      <c r="G65" s="45" t="str">
        <f t="shared" si="5"/>
        <v/>
      </c>
      <c r="H65" s="40"/>
      <c r="I65" s="30"/>
      <c r="J65" s="30"/>
      <c r="K65" s="30"/>
      <c r="L65" s="30"/>
      <c r="M65" s="30"/>
      <c r="N65" s="30"/>
      <c r="U65" s="10"/>
    </row>
    <row r="66" spans="1:21" ht="18" customHeight="1" x14ac:dyDescent="0.2">
      <c r="A66" s="41">
        <f t="shared" si="3"/>
        <v>55</v>
      </c>
      <c r="B66" s="176"/>
      <c r="C66" s="77"/>
      <c r="D66" s="175"/>
      <c r="E66" s="81"/>
      <c r="F66" s="76" t="str">
        <f t="shared" si="4"/>
        <v/>
      </c>
      <c r="G66" s="45" t="str">
        <f t="shared" si="5"/>
        <v/>
      </c>
      <c r="H66" s="40"/>
      <c r="I66" s="30"/>
      <c r="J66" s="30"/>
      <c r="K66" s="30"/>
      <c r="L66" s="30"/>
      <c r="M66" s="30"/>
      <c r="N66" s="30"/>
      <c r="U66" s="10"/>
    </row>
    <row r="67" spans="1:21" ht="18" customHeight="1" x14ac:dyDescent="0.2">
      <c r="A67" s="41">
        <f t="shared" si="3"/>
        <v>56</v>
      </c>
      <c r="B67" s="176"/>
      <c r="C67" s="77"/>
      <c r="D67" s="175"/>
      <c r="E67" s="81"/>
      <c r="F67" s="76" t="str">
        <f t="shared" si="4"/>
        <v/>
      </c>
      <c r="G67" s="45" t="str">
        <f t="shared" si="5"/>
        <v/>
      </c>
      <c r="H67" s="40"/>
      <c r="I67" s="30"/>
      <c r="J67" s="30"/>
      <c r="K67" s="30"/>
      <c r="L67" s="30"/>
      <c r="M67" s="30"/>
      <c r="N67" s="30"/>
      <c r="U67" s="10"/>
    </row>
    <row r="68" spans="1:21" ht="18" customHeight="1" x14ac:dyDescent="0.2">
      <c r="A68" s="41">
        <f t="shared" si="3"/>
        <v>57</v>
      </c>
      <c r="B68" s="176"/>
      <c r="C68" s="77"/>
      <c r="D68" s="175"/>
      <c r="E68" s="81"/>
      <c r="F68" s="76" t="str">
        <f t="shared" si="4"/>
        <v/>
      </c>
      <c r="G68" s="45" t="str">
        <f t="shared" si="5"/>
        <v/>
      </c>
      <c r="H68" s="40"/>
      <c r="I68" s="30"/>
      <c r="J68" s="30"/>
      <c r="K68" s="30"/>
      <c r="L68" s="30"/>
      <c r="M68" s="30"/>
      <c r="N68" s="30"/>
      <c r="U68" s="10"/>
    </row>
    <row r="69" spans="1:21" ht="18" customHeight="1" x14ac:dyDescent="0.2">
      <c r="A69" s="41">
        <f t="shared" si="3"/>
        <v>58</v>
      </c>
      <c r="B69" s="176"/>
      <c r="C69" s="77"/>
      <c r="D69" s="175"/>
      <c r="E69" s="81"/>
      <c r="F69" s="76" t="str">
        <f t="shared" si="4"/>
        <v/>
      </c>
      <c r="G69" s="45" t="str">
        <f t="shared" si="5"/>
        <v/>
      </c>
      <c r="H69" s="40"/>
      <c r="I69" s="30"/>
      <c r="J69" s="30"/>
      <c r="K69" s="30"/>
      <c r="L69" s="30"/>
      <c r="M69" s="30"/>
      <c r="N69" s="30"/>
      <c r="U69" s="10"/>
    </row>
    <row r="70" spans="1:21" ht="18" customHeight="1" x14ac:dyDescent="0.2">
      <c r="A70" s="41">
        <f t="shared" si="3"/>
        <v>59</v>
      </c>
      <c r="B70" s="176"/>
      <c r="C70" s="77"/>
      <c r="D70" s="175"/>
      <c r="E70" s="81"/>
      <c r="F70" s="76" t="str">
        <f t="shared" si="4"/>
        <v/>
      </c>
      <c r="G70" s="45" t="str">
        <f t="shared" si="5"/>
        <v/>
      </c>
      <c r="H70" s="40"/>
      <c r="I70" s="30"/>
      <c r="J70" s="30"/>
      <c r="K70" s="30"/>
      <c r="L70" s="30"/>
      <c r="M70" s="30"/>
      <c r="N70" s="30"/>
      <c r="U70" s="10"/>
    </row>
    <row r="71" spans="1:21" ht="18" customHeight="1" x14ac:dyDescent="0.2">
      <c r="A71" s="41">
        <f t="shared" si="3"/>
        <v>60</v>
      </c>
      <c r="B71" s="176"/>
      <c r="C71" s="77"/>
      <c r="D71" s="175"/>
      <c r="E71" s="81"/>
      <c r="F71" s="76" t="str">
        <f t="shared" si="4"/>
        <v/>
      </c>
      <c r="G71" s="45" t="str">
        <f t="shared" si="5"/>
        <v/>
      </c>
      <c r="H71" s="40"/>
      <c r="I71" s="30"/>
      <c r="J71" s="30"/>
      <c r="K71" s="30"/>
      <c r="L71" s="30"/>
      <c r="M71" s="30"/>
      <c r="N71" s="30"/>
      <c r="U71" s="10"/>
    </row>
    <row r="72" spans="1:21" ht="18" customHeight="1" x14ac:dyDescent="0.2">
      <c r="A72" s="41">
        <f t="shared" si="3"/>
        <v>61</v>
      </c>
      <c r="B72" s="176"/>
      <c r="C72" s="77"/>
      <c r="D72" s="175"/>
      <c r="E72" s="81"/>
      <c r="F72" s="76" t="str">
        <f t="shared" si="4"/>
        <v/>
      </c>
      <c r="G72" s="45" t="str">
        <f t="shared" si="5"/>
        <v/>
      </c>
      <c r="H72" s="40"/>
      <c r="I72" s="30"/>
      <c r="J72" s="30"/>
      <c r="K72" s="30"/>
      <c r="L72" s="30"/>
      <c r="M72" s="30"/>
      <c r="N72" s="30"/>
      <c r="U72" s="10"/>
    </row>
    <row r="73" spans="1:21" ht="18" customHeight="1" x14ac:dyDescent="0.2">
      <c r="A73" s="41">
        <f t="shared" si="3"/>
        <v>62</v>
      </c>
      <c r="B73" s="176"/>
      <c r="C73" s="77"/>
      <c r="D73" s="175"/>
      <c r="E73" s="81"/>
      <c r="F73" s="76" t="str">
        <f t="shared" si="4"/>
        <v/>
      </c>
      <c r="G73" s="45" t="str">
        <f t="shared" si="5"/>
        <v/>
      </c>
      <c r="H73" s="40"/>
      <c r="I73" s="30"/>
      <c r="J73" s="30"/>
      <c r="K73" s="30"/>
      <c r="L73" s="30"/>
      <c r="M73" s="30"/>
      <c r="N73" s="30"/>
      <c r="U73" s="10"/>
    </row>
    <row r="74" spans="1:21" ht="18" customHeight="1" x14ac:dyDescent="0.2">
      <c r="A74" s="41">
        <f t="shared" ref="A74:A111" si="6">1+A73</f>
        <v>63</v>
      </c>
      <c r="B74" s="101"/>
      <c r="C74" s="77"/>
      <c r="D74" s="78"/>
      <c r="E74" s="79"/>
      <c r="F74" s="76" t="str">
        <f t="shared" ref="F74:F91" si="7">IF(B74="","",IF(E74="","",IF(C74&gt;=$C$112,IF(C74&lt;$D$112,1,""),"")))</f>
        <v/>
      </c>
      <c r="G74" s="45" t="str">
        <f t="shared" ref="G74:G91" si="8">IF(B74="","",IF(E74="","",IF(C74&gt;=$C$113,IF(C74&lt;=$D$113,1,""),"")))</f>
        <v/>
      </c>
      <c r="H74" s="40"/>
      <c r="I74" s="30"/>
      <c r="J74" s="30"/>
      <c r="K74" s="30"/>
      <c r="L74" s="30"/>
      <c r="M74" s="30"/>
      <c r="N74" s="30"/>
      <c r="U74" s="10"/>
    </row>
    <row r="75" spans="1:21" ht="18" customHeight="1" x14ac:dyDescent="0.2">
      <c r="A75" s="41">
        <f t="shared" si="6"/>
        <v>64</v>
      </c>
      <c r="B75" s="101"/>
      <c r="C75" s="77"/>
      <c r="D75" s="78"/>
      <c r="E75" s="79"/>
      <c r="F75" s="76" t="str">
        <f t="shared" si="7"/>
        <v/>
      </c>
      <c r="G75" s="45" t="str">
        <f t="shared" si="8"/>
        <v/>
      </c>
      <c r="H75" s="40"/>
      <c r="I75" s="30"/>
      <c r="J75" s="30"/>
      <c r="K75" s="30"/>
      <c r="L75" s="30"/>
      <c r="M75" s="30"/>
      <c r="N75" s="30"/>
      <c r="U75" s="10"/>
    </row>
    <row r="76" spans="1:21" ht="18" customHeight="1" x14ac:dyDescent="0.2">
      <c r="A76" s="41">
        <f t="shared" si="6"/>
        <v>65</v>
      </c>
      <c r="B76" s="101"/>
      <c r="C76" s="77"/>
      <c r="D76" s="78"/>
      <c r="E76" s="79"/>
      <c r="F76" s="76" t="str">
        <f t="shared" si="7"/>
        <v/>
      </c>
      <c r="G76" s="45" t="str">
        <f t="shared" si="8"/>
        <v/>
      </c>
      <c r="H76" s="40"/>
      <c r="I76" s="30"/>
      <c r="J76" s="30"/>
      <c r="K76" s="30"/>
      <c r="L76" s="30"/>
      <c r="M76" s="30"/>
      <c r="N76" s="30"/>
      <c r="U76" s="10"/>
    </row>
    <row r="77" spans="1:21" ht="18" customHeight="1" x14ac:dyDescent="0.2">
      <c r="A77" s="41">
        <f t="shared" si="6"/>
        <v>66</v>
      </c>
      <c r="B77" s="101"/>
      <c r="C77" s="77"/>
      <c r="D77" s="78"/>
      <c r="E77" s="79"/>
      <c r="F77" s="76" t="str">
        <f t="shared" si="7"/>
        <v/>
      </c>
      <c r="G77" s="45" t="str">
        <f t="shared" si="8"/>
        <v/>
      </c>
      <c r="H77" s="40"/>
      <c r="I77" s="30"/>
      <c r="J77" s="30"/>
      <c r="K77" s="30"/>
      <c r="L77" s="30"/>
      <c r="M77" s="30"/>
      <c r="N77" s="30"/>
      <c r="U77" s="10"/>
    </row>
    <row r="78" spans="1:21" ht="18" customHeight="1" x14ac:dyDescent="0.2">
      <c r="A78" s="41">
        <f t="shared" si="6"/>
        <v>67</v>
      </c>
      <c r="B78" s="101"/>
      <c r="C78" s="77"/>
      <c r="D78" s="78"/>
      <c r="E78" s="79"/>
      <c r="F78" s="76" t="str">
        <f t="shared" si="7"/>
        <v/>
      </c>
      <c r="G78" s="45" t="str">
        <f t="shared" si="8"/>
        <v/>
      </c>
      <c r="H78" s="40"/>
      <c r="I78" s="30"/>
      <c r="J78" s="30"/>
      <c r="K78" s="30"/>
      <c r="L78" s="30"/>
      <c r="M78" s="30"/>
      <c r="N78" s="30"/>
      <c r="U78" s="10"/>
    </row>
    <row r="79" spans="1:21" ht="18" customHeight="1" x14ac:dyDescent="0.2">
      <c r="A79" s="41">
        <f t="shared" si="6"/>
        <v>68</v>
      </c>
      <c r="B79" s="101"/>
      <c r="C79" s="77"/>
      <c r="D79" s="78"/>
      <c r="E79" s="79"/>
      <c r="F79" s="76" t="str">
        <f t="shared" si="7"/>
        <v/>
      </c>
      <c r="G79" s="45" t="str">
        <f t="shared" si="8"/>
        <v/>
      </c>
      <c r="H79" s="40"/>
      <c r="I79" s="30"/>
      <c r="J79" s="30"/>
      <c r="K79" s="30"/>
      <c r="L79" s="30"/>
      <c r="M79" s="30"/>
      <c r="N79" s="30"/>
      <c r="U79" s="10"/>
    </row>
    <row r="80" spans="1:21" ht="18" customHeight="1" x14ac:dyDescent="0.2">
      <c r="A80" s="41">
        <f t="shared" si="6"/>
        <v>69</v>
      </c>
      <c r="B80" s="101"/>
      <c r="C80" s="77"/>
      <c r="D80" s="78"/>
      <c r="E80" s="79"/>
      <c r="F80" s="76" t="str">
        <f t="shared" si="7"/>
        <v/>
      </c>
      <c r="G80" s="45" t="str">
        <f t="shared" si="8"/>
        <v/>
      </c>
      <c r="H80" s="40"/>
      <c r="I80" s="30"/>
      <c r="J80" s="30"/>
      <c r="K80" s="30"/>
      <c r="L80" s="30"/>
      <c r="M80" s="30"/>
      <c r="N80" s="30"/>
      <c r="U80" s="10"/>
    </row>
    <row r="81" spans="1:21" ht="18" customHeight="1" x14ac:dyDescent="0.2">
      <c r="A81" s="41">
        <f t="shared" si="6"/>
        <v>70</v>
      </c>
      <c r="B81" s="101"/>
      <c r="C81" s="77"/>
      <c r="D81" s="78"/>
      <c r="E81" s="79"/>
      <c r="F81" s="76" t="str">
        <f t="shared" si="7"/>
        <v/>
      </c>
      <c r="G81" s="45" t="str">
        <f t="shared" si="8"/>
        <v/>
      </c>
      <c r="H81" s="40"/>
      <c r="I81" s="30"/>
      <c r="J81" s="30"/>
      <c r="K81" s="30"/>
      <c r="L81" s="30"/>
      <c r="M81" s="30"/>
      <c r="N81" s="30"/>
      <c r="U81" s="10"/>
    </row>
    <row r="82" spans="1:21" ht="18" customHeight="1" x14ac:dyDescent="0.2">
      <c r="A82" s="41">
        <f t="shared" si="6"/>
        <v>71</v>
      </c>
      <c r="B82" s="101"/>
      <c r="C82" s="80"/>
      <c r="D82" s="81"/>
      <c r="E82" s="79"/>
      <c r="F82" s="76" t="str">
        <f t="shared" si="7"/>
        <v/>
      </c>
      <c r="G82" s="45" t="str">
        <f t="shared" si="8"/>
        <v/>
      </c>
      <c r="H82" s="40"/>
      <c r="I82" s="30"/>
      <c r="J82" s="30"/>
      <c r="K82" s="30"/>
      <c r="L82" s="30"/>
      <c r="M82" s="30"/>
      <c r="N82" s="30"/>
      <c r="U82" s="10"/>
    </row>
    <row r="83" spans="1:21" ht="18" customHeight="1" x14ac:dyDescent="0.2">
      <c r="A83" s="41">
        <f t="shared" si="6"/>
        <v>72</v>
      </c>
      <c r="B83" s="101"/>
      <c r="C83" s="80"/>
      <c r="D83" s="81"/>
      <c r="E83" s="79"/>
      <c r="F83" s="76" t="str">
        <f t="shared" si="7"/>
        <v/>
      </c>
      <c r="G83" s="45" t="str">
        <f t="shared" si="8"/>
        <v/>
      </c>
      <c r="H83" s="40"/>
      <c r="I83" s="30"/>
      <c r="J83" s="30"/>
      <c r="K83" s="30"/>
      <c r="L83" s="30"/>
      <c r="M83" s="30"/>
      <c r="N83" s="30"/>
      <c r="U83" s="10"/>
    </row>
    <row r="84" spans="1:21" ht="18" customHeight="1" x14ac:dyDescent="0.2">
      <c r="A84" s="41">
        <f t="shared" si="6"/>
        <v>73</v>
      </c>
      <c r="B84" s="101"/>
      <c r="C84" s="80"/>
      <c r="D84" s="81"/>
      <c r="E84" s="79"/>
      <c r="F84" s="76" t="str">
        <f t="shared" si="7"/>
        <v/>
      </c>
      <c r="G84" s="45" t="str">
        <f t="shared" si="8"/>
        <v/>
      </c>
      <c r="H84" s="40"/>
      <c r="I84" s="30"/>
      <c r="J84" s="30"/>
      <c r="K84" s="30"/>
      <c r="L84" s="30"/>
      <c r="M84" s="30"/>
      <c r="N84" s="30"/>
      <c r="U84" s="10"/>
    </row>
    <row r="85" spans="1:21" ht="18" customHeight="1" x14ac:dyDescent="0.2">
      <c r="A85" s="41">
        <f t="shared" si="6"/>
        <v>74</v>
      </c>
      <c r="B85" s="101"/>
      <c r="C85" s="80"/>
      <c r="D85" s="81"/>
      <c r="E85" s="79"/>
      <c r="F85" s="76" t="str">
        <f t="shared" si="7"/>
        <v/>
      </c>
      <c r="G85" s="45" t="str">
        <f t="shared" si="8"/>
        <v/>
      </c>
      <c r="H85" s="40"/>
      <c r="I85" s="30"/>
      <c r="J85" s="30"/>
      <c r="K85" s="30"/>
      <c r="L85" s="30"/>
      <c r="M85" s="30"/>
      <c r="N85" s="30"/>
      <c r="U85" s="10"/>
    </row>
    <row r="86" spans="1:21" ht="18" customHeight="1" x14ac:dyDescent="0.2">
      <c r="A86" s="41">
        <f t="shared" si="6"/>
        <v>75</v>
      </c>
      <c r="B86" s="101"/>
      <c r="C86" s="80"/>
      <c r="D86" s="81"/>
      <c r="E86" s="79"/>
      <c r="F86" s="76" t="str">
        <f t="shared" si="7"/>
        <v/>
      </c>
      <c r="G86" s="45" t="str">
        <f t="shared" si="8"/>
        <v/>
      </c>
      <c r="H86" s="40"/>
      <c r="I86" s="30"/>
      <c r="J86" s="30"/>
      <c r="K86" s="30"/>
      <c r="L86" s="30"/>
      <c r="M86" s="30"/>
      <c r="N86" s="30"/>
      <c r="U86" s="10"/>
    </row>
    <row r="87" spans="1:21" ht="18" customHeight="1" x14ac:dyDescent="0.2">
      <c r="A87" s="41">
        <f t="shared" si="6"/>
        <v>76</v>
      </c>
      <c r="B87" s="101"/>
      <c r="C87" s="80"/>
      <c r="D87" s="81"/>
      <c r="E87" s="79"/>
      <c r="F87" s="76" t="str">
        <f t="shared" si="7"/>
        <v/>
      </c>
      <c r="G87" s="45" t="str">
        <f t="shared" si="8"/>
        <v/>
      </c>
      <c r="H87" s="40"/>
      <c r="I87" s="30"/>
      <c r="J87" s="30"/>
      <c r="K87" s="30"/>
      <c r="L87" s="30"/>
      <c r="M87" s="30"/>
      <c r="N87" s="30"/>
      <c r="U87" s="10"/>
    </row>
    <row r="88" spans="1:21" ht="18" customHeight="1" x14ac:dyDescent="0.2">
      <c r="A88" s="41">
        <f t="shared" si="6"/>
        <v>77</v>
      </c>
      <c r="B88" s="101"/>
      <c r="C88" s="80"/>
      <c r="D88" s="81"/>
      <c r="E88" s="79"/>
      <c r="F88" s="76" t="str">
        <f t="shared" si="7"/>
        <v/>
      </c>
      <c r="G88" s="45" t="str">
        <f t="shared" si="8"/>
        <v/>
      </c>
      <c r="H88" s="40"/>
      <c r="I88" s="30"/>
      <c r="J88" s="30"/>
      <c r="K88" s="30"/>
      <c r="L88" s="30"/>
      <c r="M88" s="30"/>
      <c r="N88" s="30"/>
      <c r="U88" s="10"/>
    </row>
    <row r="89" spans="1:21" ht="18" customHeight="1" x14ac:dyDescent="0.2">
      <c r="A89" s="41">
        <f t="shared" si="6"/>
        <v>78</v>
      </c>
      <c r="B89" s="101"/>
      <c r="C89" s="80"/>
      <c r="D89" s="81"/>
      <c r="E89" s="79"/>
      <c r="F89" s="76" t="str">
        <f t="shared" si="7"/>
        <v/>
      </c>
      <c r="G89" s="45" t="str">
        <f t="shared" si="8"/>
        <v/>
      </c>
      <c r="H89" s="40"/>
      <c r="I89" s="30"/>
      <c r="J89" s="30"/>
      <c r="K89" s="30"/>
      <c r="L89" s="30"/>
      <c r="M89" s="30"/>
      <c r="N89" s="30"/>
      <c r="U89" s="10"/>
    </row>
    <row r="90" spans="1:21" ht="18" customHeight="1" x14ac:dyDescent="0.2">
      <c r="A90" s="41">
        <f t="shared" si="6"/>
        <v>79</v>
      </c>
      <c r="B90" s="101"/>
      <c r="C90" s="80"/>
      <c r="D90" s="81"/>
      <c r="E90" s="79"/>
      <c r="F90" s="76" t="str">
        <f t="shared" si="7"/>
        <v/>
      </c>
      <c r="G90" s="45" t="str">
        <f t="shared" si="8"/>
        <v/>
      </c>
      <c r="H90" s="40"/>
      <c r="I90" s="30"/>
      <c r="J90" s="30"/>
      <c r="K90" s="30"/>
      <c r="L90" s="30"/>
      <c r="M90" s="30"/>
      <c r="N90" s="30"/>
      <c r="U90" s="10"/>
    </row>
    <row r="91" spans="1:21" ht="18" customHeight="1" x14ac:dyDescent="0.2">
      <c r="A91" s="41">
        <f t="shared" si="6"/>
        <v>80</v>
      </c>
      <c r="B91" s="101"/>
      <c r="C91" s="80"/>
      <c r="D91" s="81"/>
      <c r="E91" s="79"/>
      <c r="F91" s="76" t="str">
        <f t="shared" si="7"/>
        <v/>
      </c>
      <c r="G91" s="45" t="str">
        <f t="shared" si="8"/>
        <v/>
      </c>
      <c r="H91" s="40"/>
      <c r="I91" s="30"/>
      <c r="J91" s="30"/>
      <c r="K91" s="30"/>
      <c r="L91" s="30"/>
      <c r="M91" s="30"/>
      <c r="N91" s="30"/>
      <c r="U91" s="10"/>
    </row>
    <row r="92" spans="1:21" ht="18" customHeight="1" x14ac:dyDescent="0.2">
      <c r="A92" s="41">
        <f t="shared" si="6"/>
        <v>81</v>
      </c>
      <c r="B92" s="101"/>
      <c r="C92" s="80"/>
      <c r="D92" s="81"/>
      <c r="E92" s="79"/>
      <c r="F92" s="76" t="str">
        <f t="shared" ref="F92:F111" si="9">IF(B92="","",IF(E92="","",IF(C92&gt;=$C$112,IF(C92&lt;$D$112,1,""),"")))</f>
        <v/>
      </c>
      <c r="G92" s="45" t="str">
        <f t="shared" ref="G92:G111" si="10">IF(B92="","",IF(E92="","",IF(C92&gt;=$C$113,IF(C92&lt;=$D$113,1,""),"")))</f>
        <v/>
      </c>
      <c r="H92" s="40"/>
      <c r="I92" s="30"/>
      <c r="J92" s="30"/>
      <c r="K92" s="30"/>
      <c r="L92" s="30"/>
      <c r="M92" s="30"/>
      <c r="N92" s="30"/>
      <c r="U92" s="10"/>
    </row>
    <row r="93" spans="1:21" ht="18" customHeight="1" x14ac:dyDescent="0.2">
      <c r="A93" s="41">
        <f t="shared" si="6"/>
        <v>82</v>
      </c>
      <c r="B93" s="101"/>
      <c r="C93" s="80"/>
      <c r="D93" s="81"/>
      <c r="E93" s="79"/>
      <c r="F93" s="76" t="str">
        <f t="shared" si="9"/>
        <v/>
      </c>
      <c r="G93" s="45" t="str">
        <f t="shared" si="10"/>
        <v/>
      </c>
      <c r="H93" s="40"/>
      <c r="I93" s="30"/>
      <c r="J93" s="30"/>
      <c r="K93" s="30"/>
      <c r="L93" s="30"/>
      <c r="M93" s="30"/>
      <c r="N93" s="30"/>
      <c r="U93" s="10"/>
    </row>
    <row r="94" spans="1:21" ht="18" customHeight="1" x14ac:dyDescent="0.2">
      <c r="A94" s="41">
        <f t="shared" si="6"/>
        <v>83</v>
      </c>
      <c r="B94" s="101"/>
      <c r="C94" s="80"/>
      <c r="D94" s="81"/>
      <c r="E94" s="79"/>
      <c r="F94" s="76" t="str">
        <f t="shared" si="9"/>
        <v/>
      </c>
      <c r="G94" s="45" t="str">
        <f t="shared" si="10"/>
        <v/>
      </c>
      <c r="H94" s="40"/>
      <c r="I94" s="30"/>
      <c r="J94" s="30"/>
      <c r="K94" s="30"/>
      <c r="L94" s="30"/>
      <c r="M94" s="30"/>
      <c r="N94" s="30"/>
      <c r="U94" s="10"/>
    </row>
    <row r="95" spans="1:21" ht="18" customHeight="1" x14ac:dyDescent="0.2">
      <c r="A95" s="41">
        <f t="shared" si="6"/>
        <v>84</v>
      </c>
      <c r="B95" s="101"/>
      <c r="C95" s="80"/>
      <c r="D95" s="81"/>
      <c r="E95" s="79"/>
      <c r="F95" s="76" t="str">
        <f t="shared" si="9"/>
        <v/>
      </c>
      <c r="G95" s="45" t="str">
        <f t="shared" si="10"/>
        <v/>
      </c>
      <c r="H95" s="40"/>
      <c r="I95" s="30"/>
      <c r="J95" s="30"/>
      <c r="K95" s="30"/>
      <c r="L95" s="30"/>
      <c r="M95" s="30"/>
      <c r="N95" s="30"/>
      <c r="U95" s="10"/>
    </row>
    <row r="96" spans="1:21" ht="18" customHeight="1" x14ac:dyDescent="0.2">
      <c r="A96" s="41">
        <f t="shared" si="6"/>
        <v>85</v>
      </c>
      <c r="B96" s="101"/>
      <c r="C96" s="80"/>
      <c r="D96" s="81"/>
      <c r="E96" s="79"/>
      <c r="F96" s="76" t="str">
        <f t="shared" si="9"/>
        <v/>
      </c>
      <c r="G96" s="45" t="str">
        <f t="shared" si="10"/>
        <v/>
      </c>
      <c r="H96" s="40"/>
      <c r="I96" s="30"/>
      <c r="J96" s="30"/>
      <c r="K96" s="30"/>
      <c r="L96" s="30"/>
      <c r="M96" s="30"/>
      <c r="N96" s="30"/>
      <c r="U96" s="10"/>
    </row>
    <row r="97" spans="1:21" ht="18" customHeight="1" x14ac:dyDescent="0.2">
      <c r="A97" s="41">
        <f t="shared" si="6"/>
        <v>86</v>
      </c>
      <c r="B97" s="101"/>
      <c r="C97" s="80"/>
      <c r="D97" s="81"/>
      <c r="E97" s="79"/>
      <c r="F97" s="76" t="str">
        <f t="shared" si="9"/>
        <v/>
      </c>
      <c r="G97" s="45" t="str">
        <f t="shared" si="10"/>
        <v/>
      </c>
      <c r="H97" s="40"/>
      <c r="I97" s="30"/>
      <c r="J97" s="30"/>
      <c r="K97" s="30"/>
      <c r="L97" s="30"/>
      <c r="M97" s="30"/>
      <c r="N97" s="30"/>
      <c r="U97" s="10"/>
    </row>
    <row r="98" spans="1:21" ht="18" customHeight="1" x14ac:dyDescent="0.2">
      <c r="A98" s="41">
        <f t="shared" si="6"/>
        <v>87</v>
      </c>
      <c r="B98" s="101"/>
      <c r="C98" s="80"/>
      <c r="D98" s="81"/>
      <c r="E98" s="79"/>
      <c r="F98" s="76" t="str">
        <f t="shared" si="9"/>
        <v/>
      </c>
      <c r="G98" s="45" t="str">
        <f t="shared" si="10"/>
        <v/>
      </c>
      <c r="H98" s="40"/>
      <c r="I98" s="30"/>
      <c r="J98" s="30"/>
      <c r="K98" s="30"/>
      <c r="L98" s="30"/>
      <c r="M98" s="30"/>
      <c r="N98" s="30"/>
      <c r="U98" s="10"/>
    </row>
    <row r="99" spans="1:21" ht="18" customHeight="1" x14ac:dyDescent="0.2">
      <c r="A99" s="41">
        <f t="shared" si="6"/>
        <v>88</v>
      </c>
      <c r="B99" s="101"/>
      <c r="C99" s="80"/>
      <c r="D99" s="81"/>
      <c r="E99" s="79"/>
      <c r="F99" s="76" t="str">
        <f t="shared" si="9"/>
        <v/>
      </c>
      <c r="G99" s="45" t="str">
        <f t="shared" si="10"/>
        <v/>
      </c>
      <c r="H99" s="40"/>
      <c r="I99" s="30"/>
      <c r="J99" s="30"/>
      <c r="K99" s="30"/>
      <c r="L99" s="30"/>
      <c r="M99" s="30"/>
      <c r="N99" s="30"/>
      <c r="U99" s="10"/>
    </row>
    <row r="100" spans="1:21" ht="18" customHeight="1" x14ac:dyDescent="0.2">
      <c r="A100" s="41">
        <f t="shared" si="6"/>
        <v>89</v>
      </c>
      <c r="B100" s="101"/>
      <c r="C100" s="80"/>
      <c r="D100" s="81"/>
      <c r="E100" s="79"/>
      <c r="F100" s="76" t="str">
        <f t="shared" si="9"/>
        <v/>
      </c>
      <c r="G100" s="45" t="str">
        <f t="shared" si="10"/>
        <v/>
      </c>
      <c r="H100" s="40"/>
      <c r="I100" s="30"/>
      <c r="J100" s="30"/>
      <c r="K100" s="30"/>
      <c r="L100" s="30"/>
      <c r="M100" s="30"/>
      <c r="N100" s="30"/>
      <c r="U100" s="10"/>
    </row>
    <row r="101" spans="1:21" ht="18" customHeight="1" x14ac:dyDescent="0.2">
      <c r="A101" s="41">
        <f t="shared" si="6"/>
        <v>90</v>
      </c>
      <c r="B101" s="101"/>
      <c r="C101" s="80"/>
      <c r="D101" s="81"/>
      <c r="E101" s="79"/>
      <c r="F101" s="76" t="str">
        <f t="shared" si="9"/>
        <v/>
      </c>
      <c r="G101" s="45" t="str">
        <f t="shared" si="10"/>
        <v/>
      </c>
      <c r="H101" s="40"/>
      <c r="I101" s="30"/>
      <c r="J101" s="30"/>
      <c r="K101" s="30"/>
      <c r="L101" s="30"/>
      <c r="M101" s="30"/>
      <c r="N101" s="30"/>
      <c r="U101" s="10"/>
    </row>
    <row r="102" spans="1:21" ht="18" customHeight="1" x14ac:dyDescent="0.2">
      <c r="A102" s="41">
        <f t="shared" si="6"/>
        <v>91</v>
      </c>
      <c r="B102" s="101"/>
      <c r="C102" s="80"/>
      <c r="D102" s="81"/>
      <c r="E102" s="79"/>
      <c r="F102" s="76" t="str">
        <f t="shared" si="9"/>
        <v/>
      </c>
      <c r="G102" s="45" t="str">
        <f t="shared" si="10"/>
        <v/>
      </c>
      <c r="H102" s="40"/>
      <c r="I102" s="30"/>
      <c r="J102" s="30"/>
      <c r="K102" s="30"/>
      <c r="L102" s="30"/>
      <c r="M102" s="30"/>
      <c r="N102" s="30"/>
      <c r="U102" s="10"/>
    </row>
    <row r="103" spans="1:21" ht="18" customHeight="1" x14ac:dyDescent="0.2">
      <c r="A103" s="41">
        <f t="shared" si="6"/>
        <v>92</v>
      </c>
      <c r="B103" s="101"/>
      <c r="C103" s="80"/>
      <c r="D103" s="81"/>
      <c r="E103" s="79"/>
      <c r="F103" s="76" t="str">
        <f t="shared" si="9"/>
        <v/>
      </c>
      <c r="G103" s="45" t="str">
        <f t="shared" si="10"/>
        <v/>
      </c>
      <c r="H103" s="40"/>
      <c r="I103" s="30"/>
      <c r="J103" s="30"/>
      <c r="K103" s="30"/>
      <c r="L103" s="30"/>
      <c r="M103" s="30"/>
      <c r="N103" s="30"/>
      <c r="U103" s="10"/>
    </row>
    <row r="104" spans="1:21" ht="18" customHeight="1" x14ac:dyDescent="0.2">
      <c r="A104" s="41">
        <f t="shared" si="6"/>
        <v>93</v>
      </c>
      <c r="B104" s="101"/>
      <c r="C104" s="80"/>
      <c r="D104" s="81"/>
      <c r="E104" s="79"/>
      <c r="F104" s="76" t="str">
        <f t="shared" si="9"/>
        <v/>
      </c>
      <c r="G104" s="45" t="str">
        <f t="shared" si="10"/>
        <v/>
      </c>
      <c r="H104" s="40"/>
      <c r="I104" s="30"/>
      <c r="J104" s="30"/>
      <c r="K104" s="30"/>
      <c r="L104" s="30"/>
      <c r="M104" s="30"/>
      <c r="N104" s="30"/>
      <c r="U104" s="10"/>
    </row>
    <row r="105" spans="1:21" ht="18" customHeight="1" x14ac:dyDescent="0.2">
      <c r="A105" s="41">
        <f t="shared" si="6"/>
        <v>94</v>
      </c>
      <c r="B105" s="101"/>
      <c r="C105" s="80"/>
      <c r="D105" s="81"/>
      <c r="E105" s="79"/>
      <c r="F105" s="76" t="str">
        <f t="shared" si="9"/>
        <v/>
      </c>
      <c r="G105" s="45" t="str">
        <f t="shared" si="10"/>
        <v/>
      </c>
      <c r="H105" s="40"/>
      <c r="I105" s="30"/>
      <c r="J105" s="30"/>
      <c r="K105" s="30"/>
      <c r="L105" s="30"/>
      <c r="M105" s="30"/>
      <c r="N105" s="30"/>
      <c r="U105" s="10"/>
    </row>
    <row r="106" spans="1:21" ht="18" customHeight="1" x14ac:dyDescent="0.2">
      <c r="A106" s="41">
        <f t="shared" si="6"/>
        <v>95</v>
      </c>
      <c r="B106" s="101"/>
      <c r="C106" s="80"/>
      <c r="D106" s="81"/>
      <c r="E106" s="79"/>
      <c r="F106" s="76" t="str">
        <f t="shared" si="9"/>
        <v/>
      </c>
      <c r="G106" s="45" t="str">
        <f t="shared" si="10"/>
        <v/>
      </c>
      <c r="H106" s="40"/>
      <c r="I106" s="30"/>
      <c r="J106" s="30"/>
      <c r="K106" s="30"/>
      <c r="L106" s="30"/>
      <c r="M106" s="30"/>
      <c r="N106" s="30"/>
      <c r="U106" s="10"/>
    </row>
    <row r="107" spans="1:21" ht="18" customHeight="1" x14ac:dyDescent="0.2">
      <c r="A107" s="41">
        <f t="shared" si="6"/>
        <v>96</v>
      </c>
      <c r="B107" s="101"/>
      <c r="C107" s="80"/>
      <c r="D107" s="81"/>
      <c r="E107" s="79"/>
      <c r="F107" s="76" t="str">
        <f t="shared" si="9"/>
        <v/>
      </c>
      <c r="G107" s="45" t="str">
        <f t="shared" si="10"/>
        <v/>
      </c>
      <c r="H107" s="40"/>
      <c r="I107" s="30"/>
      <c r="J107" s="30"/>
      <c r="K107" s="30"/>
      <c r="L107" s="30"/>
      <c r="M107" s="30"/>
      <c r="N107" s="30"/>
      <c r="U107" s="10"/>
    </row>
    <row r="108" spans="1:21" ht="18" customHeight="1" x14ac:dyDescent="0.2">
      <c r="A108" s="41">
        <f t="shared" si="6"/>
        <v>97</v>
      </c>
      <c r="B108" s="101"/>
      <c r="C108" s="80"/>
      <c r="D108" s="81"/>
      <c r="E108" s="79"/>
      <c r="F108" s="76" t="str">
        <f t="shared" si="9"/>
        <v/>
      </c>
      <c r="G108" s="45" t="str">
        <f t="shared" si="10"/>
        <v/>
      </c>
      <c r="H108" s="40"/>
      <c r="I108" s="30"/>
      <c r="J108" s="30"/>
      <c r="K108" s="30"/>
      <c r="L108" s="30"/>
      <c r="M108" s="30"/>
      <c r="N108" s="30"/>
      <c r="U108" s="10"/>
    </row>
    <row r="109" spans="1:21" ht="18" customHeight="1" x14ac:dyDescent="0.2">
      <c r="A109" s="41">
        <f t="shared" si="6"/>
        <v>98</v>
      </c>
      <c r="B109" s="101"/>
      <c r="C109" s="80"/>
      <c r="D109" s="81"/>
      <c r="E109" s="79"/>
      <c r="F109" s="76" t="str">
        <f t="shared" si="9"/>
        <v/>
      </c>
      <c r="G109" s="45" t="str">
        <f t="shared" si="10"/>
        <v/>
      </c>
      <c r="H109" s="40"/>
      <c r="I109" s="30"/>
      <c r="J109" s="30"/>
      <c r="K109" s="30"/>
      <c r="L109" s="30"/>
      <c r="M109" s="30"/>
      <c r="N109" s="30"/>
      <c r="U109" s="10"/>
    </row>
    <row r="110" spans="1:21" ht="18" customHeight="1" x14ac:dyDescent="0.2">
      <c r="A110" s="41">
        <f t="shared" si="6"/>
        <v>99</v>
      </c>
      <c r="B110" s="101"/>
      <c r="C110" s="80"/>
      <c r="D110" s="81"/>
      <c r="E110" s="79"/>
      <c r="F110" s="76" t="str">
        <f t="shared" si="9"/>
        <v/>
      </c>
      <c r="G110" s="45" t="str">
        <f t="shared" si="10"/>
        <v/>
      </c>
      <c r="H110" s="40"/>
      <c r="I110" s="30"/>
      <c r="J110" s="30"/>
      <c r="K110" s="30"/>
      <c r="L110" s="30"/>
      <c r="M110" s="30"/>
      <c r="N110" s="30"/>
      <c r="U110" s="10"/>
    </row>
    <row r="111" spans="1:21" ht="18" customHeight="1" thickBot="1" x14ac:dyDescent="0.25">
      <c r="A111" s="41">
        <f t="shared" si="6"/>
        <v>100</v>
      </c>
      <c r="B111" s="135"/>
      <c r="C111" s="82"/>
      <c r="D111" s="83"/>
      <c r="E111" s="84"/>
      <c r="F111" s="76" t="str">
        <f t="shared" si="9"/>
        <v/>
      </c>
      <c r="G111" s="45" t="str">
        <f t="shared" si="10"/>
        <v/>
      </c>
      <c r="H111" s="40"/>
      <c r="I111" s="29"/>
      <c r="J111" s="29"/>
      <c r="K111" s="29"/>
      <c r="L111" s="29"/>
      <c r="M111" s="29"/>
      <c r="N111" s="30"/>
      <c r="U111" s="10"/>
    </row>
    <row r="112" spans="1:21" ht="18" customHeight="1" x14ac:dyDescent="0.2">
      <c r="A112" s="258" t="s">
        <v>44</v>
      </c>
      <c r="B112" s="259"/>
      <c r="C112" s="56">
        <f>DATE(YEAR(D6)-12,MONTH(D6)-MONTH(D6)+1,DAY(D6)-DAY(D6)+1)</f>
        <v>689580</v>
      </c>
      <c r="D112" s="57">
        <f>DATE(YEAR(D6)-3,MONTH(D6)-MONTH(D6)+1,DAY(D6)-DAY(D6))</f>
        <v>692867</v>
      </c>
      <c r="E112" s="251" t="s">
        <v>45</v>
      </c>
      <c r="F112" s="243">
        <f>SUM(F12:F111)</f>
        <v>0</v>
      </c>
      <c r="G112" s="245">
        <f>SUM(G12:G111)</f>
        <v>0</v>
      </c>
      <c r="H112" s="58"/>
      <c r="I112" s="59"/>
      <c r="J112" s="59"/>
      <c r="K112" s="59"/>
      <c r="L112" s="59"/>
      <c r="M112" s="59"/>
      <c r="U112" s="10"/>
    </row>
    <row r="113" spans="1:21" ht="18" customHeight="1" thickBot="1" x14ac:dyDescent="0.25">
      <c r="A113" s="256" t="s">
        <v>46</v>
      </c>
      <c r="B113" s="257"/>
      <c r="C113" s="60">
        <f>DATE(YEAR(D6)-18,MONTH(D6),DAY(D6))</f>
        <v>687388</v>
      </c>
      <c r="D113" s="61">
        <f>DATE(YEAR(D6)-12,MONTH(D6)-MONTH(D6)+1,DAY(D6)-DAY(D6))</f>
        <v>689579</v>
      </c>
      <c r="E113" s="252"/>
      <c r="F113" s="244"/>
      <c r="G113" s="246"/>
      <c r="H113" s="59"/>
      <c r="I113" s="59"/>
      <c r="J113" s="59"/>
      <c r="K113" s="59"/>
      <c r="L113" s="59"/>
      <c r="M113" s="59"/>
      <c r="U113" s="10"/>
    </row>
    <row r="114" spans="1:21" x14ac:dyDescent="0.2">
      <c r="B114" s="29"/>
      <c r="C114" s="5"/>
      <c r="D114" s="5"/>
      <c r="E114" s="5"/>
      <c r="F114" s="5"/>
      <c r="G114" s="5"/>
      <c r="H114" s="225"/>
      <c r="I114" s="225"/>
      <c r="J114" s="226"/>
      <c r="K114" s="226"/>
      <c r="L114" s="30"/>
      <c r="M114" s="226"/>
      <c r="N114" s="226"/>
      <c r="U114" s="10"/>
    </row>
    <row r="115" spans="1:21" x14ac:dyDescent="0.2">
      <c r="E115" s="59"/>
      <c r="F115" s="59"/>
      <c r="G115" s="59"/>
      <c r="H115" s="29"/>
      <c r="I115" s="29"/>
      <c r="J115" s="30"/>
      <c r="K115" s="30"/>
      <c r="M115" s="30"/>
      <c r="N115" s="30"/>
      <c r="U115" s="10"/>
    </row>
    <row r="116" spans="1:21" x14ac:dyDescent="0.2">
      <c r="E116" s="59"/>
      <c r="F116" s="59"/>
      <c r="G116" s="59"/>
      <c r="H116" s="59"/>
      <c r="I116" s="59"/>
      <c r="U116" s="10"/>
    </row>
    <row r="117" spans="1:21" x14ac:dyDescent="0.2">
      <c r="E117" s="59"/>
      <c r="F117" s="59"/>
      <c r="G117" s="59"/>
      <c r="H117" s="59"/>
      <c r="I117" s="59"/>
      <c r="U117" s="10"/>
    </row>
    <row r="118" spans="1:21" x14ac:dyDescent="0.2">
      <c r="U118" s="10"/>
    </row>
    <row r="119" spans="1:21" x14ac:dyDescent="0.2">
      <c r="U119" s="10"/>
    </row>
    <row r="120" spans="1:21" x14ac:dyDescent="0.2">
      <c r="U120" s="10"/>
    </row>
    <row r="121" spans="1:21" x14ac:dyDescent="0.2">
      <c r="U121" s="10"/>
    </row>
  </sheetData>
  <mergeCells count="17">
    <mergeCell ref="D2:E2"/>
    <mergeCell ref="A2:B2"/>
    <mergeCell ref="D4:E4"/>
    <mergeCell ref="H114:I114"/>
    <mergeCell ref="H10:I10"/>
    <mergeCell ref="A113:B113"/>
    <mergeCell ref="A112:B112"/>
    <mergeCell ref="E10:E11"/>
    <mergeCell ref="M10:N10"/>
    <mergeCell ref="A10:A11"/>
    <mergeCell ref="B10:B11"/>
    <mergeCell ref="J114:K114"/>
    <mergeCell ref="M114:N114"/>
    <mergeCell ref="E112:E113"/>
    <mergeCell ref="F112:F113"/>
    <mergeCell ref="G112:G113"/>
    <mergeCell ref="J10:K10"/>
  </mergeCells>
  <phoneticPr fontId="0" type="noConversion"/>
  <conditionalFormatting sqref="C12:C111">
    <cfRule type="cellIs" dxfId="53" priority="1" stopIfTrue="1" operator="between">
      <formula>$C$112</formula>
      <formula>$D$112</formula>
    </cfRule>
    <cfRule type="cellIs" dxfId="52" priority="2" stopIfTrue="1" operator="between">
      <formula>$C$113</formula>
      <formula>$D$113</formula>
    </cfRule>
  </conditionalFormatting>
  <conditionalFormatting sqref="E12:E111">
    <cfRule type="cellIs" dxfId="51" priority="3" stopIfTrue="1" operator="equal">
      <formula>"GE"</formula>
    </cfRule>
    <cfRule type="cellIs" dxfId="50" priority="4" stopIfTrue="1" operator="equal">
      <formula>"FR"</formula>
    </cfRule>
  </conditionalFormatting>
  <dataValidations count="4">
    <dataValidation type="list" allowBlank="1" showInputMessage="1" showErrorMessage="1" error="Les données saisies doivent correspondre aux choix suivants :_x000a_GE ou FR" sqref="E12:E111" xr:uid="{00000000-0002-0000-0C00-000000000000}">
      <formula1>"FR,GE"</formula1>
    </dataValidation>
    <dataValidation type="date" operator="greaterThan" allowBlank="1" showInputMessage="1" showErrorMessage="1" promptTitle="Saisir la date de début du camp" prompt=" " sqref="D6" xr:uid="{00000000-0002-0000-0C00-000001000000}">
      <formula1>39448</formula1>
    </dataValidation>
    <dataValidation type="date" operator="greaterThan" allowBlank="1" showInputMessage="1" showErrorMessage="1" promptTitle="Saisir la date de fin du camp" prompt=" " sqref="E6" xr:uid="{00000000-0002-0000-0C00-000002000000}">
      <formula1>39448</formula1>
    </dataValidation>
    <dataValidation allowBlank="1" showInputMessage="1" showErrorMessage="1" promptTitle="Saisir le nom du camp" sqref="D4:E4" xr:uid="{00000000-0002-0000-0C00-000003000000}"/>
  </dataValidations>
  <pageMargins left="0.39370078740157483" right="0.19685039370078741" top="0.39370078740157483" bottom="0.39370078740157483" header="0.23622047244094491" footer="0.19685039370078741"/>
  <pageSetup paperSize="9" scale="85" orientation="portrait" r:id="rId1"/>
  <headerFooter alignWithMargins="0">
    <oddHeader xml:space="preserve">&amp;C&amp;8DIP/ DCPDS - Déclaration de demande des aides financières 
</oddHeader>
    <oddFooter>&amp;L&amp;7&amp;F / &amp;A&amp;R&amp;7Imprimé, le 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1">
    <tabColor indexed="46"/>
  </sheetPr>
  <dimension ref="A1:U121"/>
  <sheetViews>
    <sheetView workbookViewId="0">
      <selection activeCell="E10" sqref="E10:E11"/>
    </sheetView>
  </sheetViews>
  <sheetFormatPr baseColWidth="10" defaultRowHeight="12" x14ac:dyDescent="0.2"/>
  <cols>
    <col min="1" max="1" width="3.375" style="2" customWidth="1"/>
    <col min="2" max="2" width="37.5" style="2" customWidth="1"/>
    <col min="3" max="4" width="10.625" style="2" customWidth="1"/>
    <col min="5" max="5" width="10.125" style="2" customWidth="1"/>
    <col min="6" max="6" width="9.625" style="2" customWidth="1"/>
    <col min="7" max="7" width="10.25" style="2" customWidth="1"/>
    <col min="8" max="8" width="6.75" style="2" customWidth="1"/>
    <col min="9" max="9" width="8" style="2" customWidth="1"/>
    <col min="10" max="10" width="7.625" style="2" customWidth="1"/>
    <col min="11" max="11" width="7.375" style="2" customWidth="1"/>
    <col min="12" max="12" width="8.625" style="2" customWidth="1"/>
    <col min="13" max="13" width="8.375" style="2" customWidth="1"/>
    <col min="14" max="14" width="7.125" style="2" customWidth="1"/>
    <col min="15" max="16384" width="11" style="2"/>
  </cols>
  <sheetData>
    <row r="1" spans="1:21" ht="9" customHeight="1" x14ac:dyDescent="0.2">
      <c r="A1" s="1"/>
      <c r="B1" s="1"/>
      <c r="C1" s="1"/>
      <c r="D1" s="1"/>
      <c r="E1" s="1"/>
      <c r="F1" s="1"/>
      <c r="G1" s="1"/>
    </row>
    <row r="2" spans="1:21" ht="18" customHeight="1" x14ac:dyDescent="0.2">
      <c r="A2" s="253" t="s">
        <v>0</v>
      </c>
      <c r="B2" s="253"/>
      <c r="C2" s="3" t="s">
        <v>1</v>
      </c>
      <c r="D2" s="220" t="s">
        <v>102</v>
      </c>
      <c r="E2" s="221"/>
      <c r="F2" s="3" t="s">
        <v>3</v>
      </c>
      <c r="G2" s="4">
        <f>IF(YEAR(D6)&lt;&gt;YEAR(E6),CONCATENATE(YEAR(D6)," - ",YEAR(E6)),YEAR(D6))</f>
        <v>1900</v>
      </c>
      <c r="H2" s="5"/>
    </row>
    <row r="3" spans="1:21" ht="12" customHeight="1" x14ac:dyDescent="0.2">
      <c r="A3" s="123"/>
      <c r="B3" s="192">
        <f>'E1'!B3</f>
        <v>0</v>
      </c>
      <c r="C3" s="1"/>
      <c r="D3" s="6" t="s">
        <v>4</v>
      </c>
      <c r="E3" s="1"/>
      <c r="F3" s="1"/>
      <c r="G3" s="1"/>
      <c r="H3" s="7"/>
    </row>
    <row r="4" spans="1:21" ht="18" customHeight="1" x14ac:dyDescent="0.2">
      <c r="A4" s="125"/>
      <c r="B4" s="193">
        <f>'E1'!B4</f>
        <v>0</v>
      </c>
      <c r="C4" s="8" t="s">
        <v>5</v>
      </c>
      <c r="D4" s="254"/>
      <c r="E4" s="260"/>
      <c r="F4" s="8" t="s">
        <v>7</v>
      </c>
      <c r="G4" s="4" t="s">
        <v>83</v>
      </c>
      <c r="H4" s="9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21" ht="12" customHeight="1" x14ac:dyDescent="0.2">
      <c r="A5" s="125"/>
      <c r="B5" s="193">
        <f>'E1'!B5</f>
        <v>0</v>
      </c>
      <c r="C5" s="11"/>
      <c r="D5" s="12"/>
      <c r="E5" s="13"/>
      <c r="F5" s="14"/>
      <c r="G5" s="15"/>
      <c r="H5" s="9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21" ht="18" customHeight="1" x14ac:dyDescent="0.2">
      <c r="A6" s="125"/>
      <c r="B6" s="194">
        <f>'E1'!B6</f>
        <v>0</v>
      </c>
      <c r="C6" s="8" t="s">
        <v>9</v>
      </c>
      <c r="D6" s="132"/>
      <c r="E6" s="132"/>
      <c r="F6" s="8" t="s">
        <v>10</v>
      </c>
      <c r="G6" s="62" t="str">
        <f>IF(D6="","0",(E6-D6)+1)</f>
        <v>0</v>
      </c>
    </row>
    <row r="7" spans="1:21" ht="12" customHeight="1" x14ac:dyDescent="0.2">
      <c r="A7" s="125"/>
      <c r="B7" s="124" t="s">
        <v>77</v>
      </c>
      <c r="C7" s="17"/>
      <c r="D7" s="18" t="s">
        <v>11</v>
      </c>
      <c r="E7" s="18" t="s">
        <v>12</v>
      </c>
      <c r="F7" s="12"/>
      <c r="G7" s="19"/>
      <c r="H7" s="20"/>
    </row>
    <row r="8" spans="1:21" ht="18" customHeight="1" x14ac:dyDescent="0.2">
      <c r="A8" s="1"/>
      <c r="B8" s="21" t="s">
        <v>13</v>
      </c>
      <c r="C8" s="22"/>
      <c r="D8" s="23" t="s">
        <v>14</v>
      </c>
      <c r="E8" s="63"/>
      <c r="F8" s="23" t="s">
        <v>15</v>
      </c>
      <c r="G8" s="64"/>
    </row>
    <row r="9" spans="1:21" ht="12" customHeight="1" thickBot="1" x14ac:dyDescent="0.25">
      <c r="A9" s="1"/>
      <c r="B9" s="1"/>
      <c r="C9" s="1"/>
      <c r="D9" s="1"/>
      <c r="E9" s="1"/>
      <c r="F9" s="1"/>
      <c r="G9" s="1"/>
      <c r="U9" s="10"/>
    </row>
    <row r="10" spans="1:21" ht="13.5" customHeight="1" x14ac:dyDescent="0.2">
      <c r="A10" s="319" t="s">
        <v>16</v>
      </c>
      <c r="B10" s="261" t="s">
        <v>17</v>
      </c>
      <c r="C10" s="66" t="s">
        <v>18</v>
      </c>
      <c r="D10" s="67" t="s">
        <v>19</v>
      </c>
      <c r="E10" s="408" t="s">
        <v>113</v>
      </c>
      <c r="F10" s="65" t="s">
        <v>20</v>
      </c>
      <c r="G10" s="68" t="s">
        <v>21</v>
      </c>
      <c r="H10" s="225"/>
      <c r="I10" s="226"/>
      <c r="J10" s="226"/>
      <c r="K10" s="226"/>
      <c r="L10" s="30"/>
      <c r="M10" s="226"/>
      <c r="N10" s="226"/>
      <c r="U10" s="10"/>
    </row>
    <row r="11" spans="1:21" ht="13.5" customHeight="1" thickBot="1" x14ac:dyDescent="0.25">
      <c r="A11" s="279"/>
      <c r="B11" s="262"/>
      <c r="C11" s="69" t="s">
        <v>22</v>
      </c>
      <c r="D11" s="70" t="s">
        <v>23</v>
      </c>
      <c r="E11" s="409"/>
      <c r="F11" s="71" t="s">
        <v>24</v>
      </c>
      <c r="G11" s="72" t="s">
        <v>25</v>
      </c>
      <c r="H11" s="30"/>
      <c r="I11" s="30"/>
      <c r="J11" s="30"/>
      <c r="K11" s="30"/>
      <c r="M11" s="30"/>
      <c r="N11" s="30"/>
      <c r="U11" s="10"/>
    </row>
    <row r="12" spans="1:21" ht="18" customHeight="1" x14ac:dyDescent="0.2">
      <c r="A12" s="177">
        <v>1</v>
      </c>
      <c r="B12" s="178"/>
      <c r="C12" s="179"/>
      <c r="D12" s="180"/>
      <c r="E12" s="181"/>
      <c r="F12" s="76" t="str">
        <f t="shared" ref="F12:F18" si="0">IF(B12="","",IF(E12="","",IF(C12&gt;=$C$112,IF(C12&lt;$D$112,1,""),"")))</f>
        <v/>
      </c>
      <c r="G12" s="45" t="str">
        <f t="shared" ref="G12:G18" si="1">IF(B12="","",IF(E12="","",IF(C12&gt;=$C$113,IF(C12&lt;=$D$113,1,""),"")))</f>
        <v/>
      </c>
      <c r="H12" s="40"/>
      <c r="I12" s="30"/>
      <c r="J12" s="30"/>
      <c r="K12" s="30"/>
      <c r="L12" s="30"/>
      <c r="M12" s="30"/>
      <c r="N12" s="30"/>
      <c r="U12" s="10"/>
    </row>
    <row r="13" spans="1:21" ht="18" customHeight="1" x14ac:dyDescent="0.2">
      <c r="A13" s="41">
        <f t="shared" ref="A13:A18" si="2">1+A12</f>
        <v>2</v>
      </c>
      <c r="B13" s="176"/>
      <c r="C13" s="77"/>
      <c r="D13" s="175"/>
      <c r="E13" s="81"/>
      <c r="F13" s="76" t="str">
        <f t="shared" si="0"/>
        <v/>
      </c>
      <c r="G13" s="45" t="str">
        <f t="shared" si="1"/>
        <v/>
      </c>
      <c r="H13" s="40"/>
      <c r="I13" s="30"/>
      <c r="J13" s="30"/>
      <c r="K13" s="30"/>
      <c r="L13" s="30"/>
      <c r="M13" s="30"/>
      <c r="N13" s="30"/>
      <c r="U13" s="10"/>
    </row>
    <row r="14" spans="1:21" ht="18" customHeight="1" x14ac:dyDescent="0.2">
      <c r="A14" s="41">
        <f t="shared" si="2"/>
        <v>3</v>
      </c>
      <c r="B14" s="176"/>
      <c r="C14" s="77"/>
      <c r="D14" s="175"/>
      <c r="E14" s="81"/>
      <c r="F14" s="76" t="str">
        <f t="shared" si="0"/>
        <v/>
      </c>
      <c r="G14" s="45" t="str">
        <f t="shared" si="1"/>
        <v/>
      </c>
      <c r="H14" s="40"/>
      <c r="I14" s="30"/>
      <c r="J14" s="30"/>
      <c r="K14" s="30"/>
      <c r="L14" s="30"/>
      <c r="M14" s="30"/>
      <c r="N14" s="30"/>
      <c r="U14" s="10"/>
    </row>
    <row r="15" spans="1:21" ht="18" customHeight="1" x14ac:dyDescent="0.2">
      <c r="A15" s="41">
        <f t="shared" si="2"/>
        <v>4</v>
      </c>
      <c r="B15" s="176"/>
      <c r="C15" s="77"/>
      <c r="D15" s="175"/>
      <c r="E15" s="81"/>
      <c r="F15" s="76" t="str">
        <f t="shared" si="0"/>
        <v/>
      </c>
      <c r="G15" s="45" t="str">
        <f t="shared" si="1"/>
        <v/>
      </c>
      <c r="H15" s="40"/>
      <c r="I15" s="30"/>
      <c r="J15" s="30"/>
      <c r="K15" s="30"/>
      <c r="L15" s="30"/>
      <c r="M15" s="30"/>
      <c r="N15" s="30"/>
      <c r="U15" s="10"/>
    </row>
    <row r="16" spans="1:21" ht="18" customHeight="1" x14ac:dyDescent="0.2">
      <c r="A16" s="41">
        <f t="shared" si="2"/>
        <v>5</v>
      </c>
      <c r="B16" s="176"/>
      <c r="C16" s="77"/>
      <c r="D16" s="175"/>
      <c r="E16" s="81"/>
      <c r="F16" s="76" t="str">
        <f t="shared" si="0"/>
        <v/>
      </c>
      <c r="G16" s="45" t="str">
        <f t="shared" si="1"/>
        <v/>
      </c>
      <c r="H16" s="40"/>
      <c r="I16" s="30"/>
      <c r="J16" s="30"/>
      <c r="K16" s="30"/>
      <c r="L16" s="30"/>
      <c r="M16" s="30"/>
      <c r="N16" s="30"/>
      <c r="U16" s="10"/>
    </row>
    <row r="17" spans="1:21" ht="18" customHeight="1" x14ac:dyDescent="0.2">
      <c r="A17" s="41">
        <f t="shared" si="2"/>
        <v>6</v>
      </c>
      <c r="B17" s="176"/>
      <c r="C17" s="77"/>
      <c r="D17" s="175"/>
      <c r="E17" s="81"/>
      <c r="F17" s="76" t="str">
        <f t="shared" si="0"/>
        <v/>
      </c>
      <c r="G17" s="45" t="str">
        <f t="shared" si="1"/>
        <v/>
      </c>
      <c r="H17" s="40"/>
      <c r="I17" s="30"/>
      <c r="J17" s="30"/>
      <c r="K17" s="30"/>
      <c r="L17" s="30"/>
      <c r="M17" s="30"/>
      <c r="N17" s="30"/>
      <c r="U17" s="10"/>
    </row>
    <row r="18" spans="1:21" ht="18" customHeight="1" x14ac:dyDescent="0.2">
      <c r="A18" s="41">
        <f t="shared" si="2"/>
        <v>7</v>
      </c>
      <c r="B18" s="176"/>
      <c r="C18" s="77"/>
      <c r="D18" s="175"/>
      <c r="E18" s="81"/>
      <c r="F18" s="76" t="str">
        <f t="shared" si="0"/>
        <v/>
      </c>
      <c r="G18" s="45" t="str">
        <f t="shared" si="1"/>
        <v/>
      </c>
      <c r="H18" s="40"/>
      <c r="I18" s="30"/>
      <c r="J18" s="30"/>
      <c r="K18" s="30"/>
      <c r="L18" s="30"/>
      <c r="M18" s="30"/>
      <c r="N18" s="30"/>
      <c r="U18" s="10"/>
    </row>
    <row r="19" spans="1:21" ht="18" customHeight="1" x14ac:dyDescent="0.2">
      <c r="A19" s="41">
        <f t="shared" ref="A19:A73" si="3">1+A18</f>
        <v>8</v>
      </c>
      <c r="B19" s="176"/>
      <c r="C19" s="77"/>
      <c r="D19" s="175"/>
      <c r="E19" s="81"/>
      <c r="F19" s="76" t="str">
        <f t="shared" ref="F19:F73" si="4">IF(B19="","",IF(E19="","",IF(C19&gt;=$C$112,IF(C19&lt;$D$112,1,""),"")))</f>
        <v/>
      </c>
      <c r="G19" s="45" t="str">
        <f t="shared" ref="G19:G73" si="5">IF(B19="","",IF(E19="","",IF(C19&gt;=$C$113,IF(C19&lt;=$D$113,1,""),"")))</f>
        <v/>
      </c>
      <c r="H19" s="40"/>
      <c r="I19" s="30"/>
      <c r="J19" s="30"/>
      <c r="K19" s="30"/>
      <c r="L19" s="30"/>
      <c r="M19" s="30"/>
      <c r="N19" s="30"/>
      <c r="U19" s="10"/>
    </row>
    <row r="20" spans="1:21" ht="18" customHeight="1" x14ac:dyDescent="0.2">
      <c r="A20" s="41">
        <f t="shared" si="3"/>
        <v>9</v>
      </c>
      <c r="B20" s="176"/>
      <c r="C20" s="77"/>
      <c r="D20" s="175"/>
      <c r="E20" s="81"/>
      <c r="F20" s="76" t="str">
        <f t="shared" si="4"/>
        <v/>
      </c>
      <c r="G20" s="45" t="str">
        <f t="shared" si="5"/>
        <v/>
      </c>
      <c r="H20" s="40"/>
      <c r="I20" s="30"/>
      <c r="J20" s="30"/>
      <c r="K20" s="30"/>
      <c r="L20" s="30"/>
      <c r="M20" s="30"/>
      <c r="N20" s="30"/>
      <c r="U20" s="10"/>
    </row>
    <row r="21" spans="1:21" ht="18" customHeight="1" x14ac:dyDescent="0.2">
      <c r="A21" s="41">
        <f t="shared" si="3"/>
        <v>10</v>
      </c>
      <c r="B21" s="176"/>
      <c r="C21" s="77"/>
      <c r="D21" s="175"/>
      <c r="E21" s="81"/>
      <c r="F21" s="76" t="str">
        <f t="shared" si="4"/>
        <v/>
      </c>
      <c r="G21" s="45" t="str">
        <f t="shared" si="5"/>
        <v/>
      </c>
      <c r="H21" s="40"/>
      <c r="I21" s="30"/>
      <c r="J21" s="30"/>
      <c r="K21" s="30"/>
      <c r="L21" s="30"/>
      <c r="M21" s="30"/>
      <c r="N21" s="30"/>
      <c r="U21" s="10"/>
    </row>
    <row r="22" spans="1:21" ht="18" customHeight="1" x14ac:dyDescent="0.2">
      <c r="A22" s="41">
        <f t="shared" si="3"/>
        <v>11</v>
      </c>
      <c r="B22" s="176"/>
      <c r="C22" s="77"/>
      <c r="D22" s="175"/>
      <c r="E22" s="81"/>
      <c r="F22" s="76" t="str">
        <f t="shared" si="4"/>
        <v/>
      </c>
      <c r="G22" s="45" t="str">
        <f t="shared" si="5"/>
        <v/>
      </c>
      <c r="H22" s="40"/>
      <c r="I22" s="30"/>
      <c r="J22" s="30"/>
      <c r="K22" s="30"/>
      <c r="L22" s="30"/>
      <c r="M22" s="30"/>
      <c r="N22" s="30"/>
      <c r="U22" s="10"/>
    </row>
    <row r="23" spans="1:21" ht="18" customHeight="1" x14ac:dyDescent="0.2">
      <c r="A23" s="41">
        <f t="shared" si="3"/>
        <v>12</v>
      </c>
      <c r="B23" s="176"/>
      <c r="C23" s="77"/>
      <c r="D23" s="175"/>
      <c r="E23" s="81"/>
      <c r="F23" s="76" t="str">
        <f t="shared" si="4"/>
        <v/>
      </c>
      <c r="G23" s="45" t="str">
        <f t="shared" si="5"/>
        <v/>
      </c>
      <c r="H23" s="40"/>
      <c r="I23" s="30"/>
      <c r="J23" s="30"/>
      <c r="K23" s="30"/>
      <c r="L23" s="30"/>
      <c r="M23" s="30"/>
      <c r="N23" s="30"/>
      <c r="U23" s="10"/>
    </row>
    <row r="24" spans="1:21" ht="18" customHeight="1" x14ac:dyDescent="0.2">
      <c r="A24" s="41">
        <f t="shared" si="3"/>
        <v>13</v>
      </c>
      <c r="B24" s="176"/>
      <c r="C24" s="77"/>
      <c r="D24" s="175"/>
      <c r="E24" s="81"/>
      <c r="F24" s="76" t="str">
        <f t="shared" si="4"/>
        <v/>
      </c>
      <c r="G24" s="45" t="str">
        <f t="shared" si="5"/>
        <v/>
      </c>
      <c r="H24" s="40"/>
      <c r="I24" s="30"/>
      <c r="J24" s="30"/>
      <c r="K24" s="30"/>
      <c r="L24" s="30"/>
      <c r="M24" s="30"/>
      <c r="N24" s="30"/>
      <c r="U24" s="10"/>
    </row>
    <row r="25" spans="1:21" ht="18" customHeight="1" x14ac:dyDescent="0.2">
      <c r="A25" s="41">
        <f t="shared" si="3"/>
        <v>14</v>
      </c>
      <c r="B25" s="176"/>
      <c r="C25" s="77"/>
      <c r="D25" s="175"/>
      <c r="E25" s="81"/>
      <c r="F25" s="76" t="str">
        <f t="shared" si="4"/>
        <v/>
      </c>
      <c r="G25" s="45" t="str">
        <f t="shared" si="5"/>
        <v/>
      </c>
      <c r="H25" s="40"/>
      <c r="I25" s="30"/>
      <c r="J25" s="30"/>
      <c r="K25" s="30"/>
      <c r="L25" s="30"/>
      <c r="M25" s="30"/>
      <c r="N25" s="30"/>
      <c r="U25" s="10"/>
    </row>
    <row r="26" spans="1:21" ht="18" customHeight="1" x14ac:dyDescent="0.2">
      <c r="A26" s="41">
        <f t="shared" si="3"/>
        <v>15</v>
      </c>
      <c r="B26" s="176"/>
      <c r="C26" s="77"/>
      <c r="D26" s="175"/>
      <c r="E26" s="81"/>
      <c r="F26" s="76" t="str">
        <f t="shared" si="4"/>
        <v/>
      </c>
      <c r="G26" s="45" t="str">
        <f t="shared" si="5"/>
        <v/>
      </c>
      <c r="H26" s="40"/>
      <c r="I26" s="30"/>
      <c r="J26" s="30"/>
      <c r="K26" s="30"/>
      <c r="L26" s="30"/>
      <c r="M26" s="30"/>
      <c r="N26" s="30"/>
      <c r="U26" s="10"/>
    </row>
    <row r="27" spans="1:21" ht="18" customHeight="1" x14ac:dyDescent="0.2">
      <c r="A27" s="41">
        <f t="shared" si="3"/>
        <v>16</v>
      </c>
      <c r="B27" s="176"/>
      <c r="C27" s="77"/>
      <c r="D27" s="175"/>
      <c r="E27" s="81"/>
      <c r="F27" s="76" t="str">
        <f t="shared" si="4"/>
        <v/>
      </c>
      <c r="G27" s="45" t="str">
        <f t="shared" si="5"/>
        <v/>
      </c>
      <c r="H27" s="40"/>
      <c r="I27" s="30"/>
      <c r="J27" s="30"/>
      <c r="K27" s="30"/>
      <c r="L27" s="30"/>
      <c r="M27" s="30"/>
      <c r="N27" s="30"/>
      <c r="U27" s="10"/>
    </row>
    <row r="28" spans="1:21" ht="18" customHeight="1" x14ac:dyDescent="0.2">
      <c r="A28" s="41">
        <f t="shared" si="3"/>
        <v>17</v>
      </c>
      <c r="B28" s="176"/>
      <c r="C28" s="77"/>
      <c r="D28" s="175"/>
      <c r="E28" s="81"/>
      <c r="F28" s="76" t="str">
        <f t="shared" si="4"/>
        <v/>
      </c>
      <c r="G28" s="45" t="str">
        <f t="shared" si="5"/>
        <v/>
      </c>
      <c r="H28" s="40"/>
      <c r="I28" s="30"/>
      <c r="J28" s="30"/>
      <c r="K28" s="30"/>
      <c r="L28" s="30"/>
      <c r="M28" s="30"/>
      <c r="N28" s="30"/>
      <c r="U28" s="10"/>
    </row>
    <row r="29" spans="1:21" ht="18" customHeight="1" x14ac:dyDescent="0.2">
      <c r="A29" s="41">
        <f t="shared" si="3"/>
        <v>18</v>
      </c>
      <c r="B29" s="176"/>
      <c r="C29" s="77"/>
      <c r="D29" s="175"/>
      <c r="E29" s="81"/>
      <c r="F29" s="76" t="str">
        <f t="shared" si="4"/>
        <v/>
      </c>
      <c r="G29" s="45" t="str">
        <f t="shared" si="5"/>
        <v/>
      </c>
      <c r="H29" s="40"/>
      <c r="I29" s="30"/>
      <c r="J29" s="30"/>
      <c r="K29" s="30"/>
      <c r="L29" s="30"/>
      <c r="M29" s="30"/>
      <c r="N29" s="30"/>
      <c r="U29" s="10"/>
    </row>
    <row r="30" spans="1:21" ht="18" customHeight="1" x14ac:dyDescent="0.2">
      <c r="A30" s="41">
        <f t="shared" si="3"/>
        <v>19</v>
      </c>
      <c r="B30" s="176"/>
      <c r="C30" s="77"/>
      <c r="D30" s="175"/>
      <c r="E30" s="81"/>
      <c r="F30" s="76" t="str">
        <f t="shared" si="4"/>
        <v/>
      </c>
      <c r="G30" s="45" t="str">
        <f t="shared" si="5"/>
        <v/>
      </c>
      <c r="H30" s="40"/>
      <c r="I30" s="30"/>
      <c r="J30" s="30"/>
      <c r="K30" s="30"/>
      <c r="L30" s="30"/>
      <c r="M30" s="30"/>
      <c r="N30" s="30"/>
      <c r="U30" s="10"/>
    </row>
    <row r="31" spans="1:21" ht="18" customHeight="1" x14ac:dyDescent="0.2">
      <c r="A31" s="41">
        <f t="shared" si="3"/>
        <v>20</v>
      </c>
      <c r="B31" s="176"/>
      <c r="C31" s="77"/>
      <c r="D31" s="175"/>
      <c r="E31" s="81"/>
      <c r="F31" s="76" t="str">
        <f t="shared" si="4"/>
        <v/>
      </c>
      <c r="G31" s="45" t="str">
        <f t="shared" si="5"/>
        <v/>
      </c>
      <c r="H31" s="40"/>
      <c r="I31" s="30"/>
      <c r="J31" s="30"/>
      <c r="K31" s="30"/>
      <c r="L31" s="30"/>
      <c r="M31" s="30"/>
      <c r="N31" s="30"/>
      <c r="U31" s="10"/>
    </row>
    <row r="32" spans="1:21" ht="18" customHeight="1" x14ac:dyDescent="0.2">
      <c r="A32" s="41">
        <f t="shared" si="3"/>
        <v>21</v>
      </c>
      <c r="B32" s="176"/>
      <c r="C32" s="77"/>
      <c r="D32" s="175"/>
      <c r="E32" s="81"/>
      <c r="F32" s="76" t="str">
        <f t="shared" si="4"/>
        <v/>
      </c>
      <c r="G32" s="45" t="str">
        <f t="shared" si="5"/>
        <v/>
      </c>
      <c r="H32" s="40"/>
      <c r="I32" s="30"/>
      <c r="J32" s="30"/>
      <c r="K32" s="30"/>
      <c r="L32" s="30"/>
      <c r="M32" s="30"/>
      <c r="N32" s="30"/>
      <c r="U32" s="10"/>
    </row>
    <row r="33" spans="1:21" ht="18" customHeight="1" x14ac:dyDescent="0.2">
      <c r="A33" s="41">
        <f t="shared" si="3"/>
        <v>22</v>
      </c>
      <c r="B33" s="176"/>
      <c r="C33" s="77"/>
      <c r="D33" s="175"/>
      <c r="E33" s="81"/>
      <c r="F33" s="76" t="str">
        <f t="shared" si="4"/>
        <v/>
      </c>
      <c r="G33" s="45" t="str">
        <f t="shared" si="5"/>
        <v/>
      </c>
      <c r="H33" s="40"/>
      <c r="I33" s="30"/>
      <c r="J33" s="30"/>
      <c r="K33" s="30"/>
      <c r="L33" s="30"/>
      <c r="M33" s="30"/>
      <c r="N33" s="30"/>
      <c r="U33" s="10"/>
    </row>
    <row r="34" spans="1:21" ht="18" customHeight="1" x14ac:dyDescent="0.2">
      <c r="A34" s="41">
        <f t="shared" si="3"/>
        <v>23</v>
      </c>
      <c r="B34" s="176"/>
      <c r="C34" s="77"/>
      <c r="D34" s="175"/>
      <c r="E34" s="81"/>
      <c r="F34" s="76" t="str">
        <f t="shared" si="4"/>
        <v/>
      </c>
      <c r="G34" s="45" t="str">
        <f t="shared" si="5"/>
        <v/>
      </c>
      <c r="H34" s="40"/>
      <c r="I34" s="30"/>
      <c r="J34" s="30"/>
      <c r="K34" s="30"/>
      <c r="L34" s="30"/>
      <c r="M34" s="30"/>
      <c r="N34" s="30"/>
      <c r="U34" s="10"/>
    </row>
    <row r="35" spans="1:21" ht="18" customHeight="1" x14ac:dyDescent="0.2">
      <c r="A35" s="41">
        <f t="shared" si="3"/>
        <v>24</v>
      </c>
      <c r="B35" s="176"/>
      <c r="C35" s="77"/>
      <c r="D35" s="175"/>
      <c r="E35" s="81"/>
      <c r="F35" s="76" t="str">
        <f t="shared" si="4"/>
        <v/>
      </c>
      <c r="G35" s="45" t="str">
        <f t="shared" si="5"/>
        <v/>
      </c>
      <c r="H35" s="40"/>
      <c r="I35" s="30"/>
      <c r="J35" s="30"/>
      <c r="K35" s="30"/>
      <c r="L35" s="30"/>
      <c r="M35" s="30"/>
      <c r="N35" s="30"/>
      <c r="U35" s="10"/>
    </row>
    <row r="36" spans="1:21" ht="18" customHeight="1" x14ac:dyDescent="0.2">
      <c r="A36" s="41">
        <f t="shared" si="3"/>
        <v>25</v>
      </c>
      <c r="B36" s="176"/>
      <c r="C36" s="77"/>
      <c r="D36" s="175"/>
      <c r="E36" s="81"/>
      <c r="F36" s="76" t="str">
        <f t="shared" si="4"/>
        <v/>
      </c>
      <c r="G36" s="45" t="str">
        <f t="shared" si="5"/>
        <v/>
      </c>
      <c r="H36" s="40"/>
      <c r="I36" s="30"/>
      <c r="J36" s="30"/>
      <c r="K36" s="30"/>
      <c r="L36" s="30"/>
      <c r="M36" s="30"/>
      <c r="N36" s="30"/>
      <c r="U36" s="10"/>
    </row>
    <row r="37" spans="1:21" ht="18" customHeight="1" x14ac:dyDescent="0.2">
      <c r="A37" s="41">
        <f t="shared" si="3"/>
        <v>26</v>
      </c>
      <c r="B37" s="176"/>
      <c r="C37" s="77"/>
      <c r="D37" s="175"/>
      <c r="E37" s="81"/>
      <c r="F37" s="76" t="str">
        <f t="shared" si="4"/>
        <v/>
      </c>
      <c r="G37" s="45" t="str">
        <f t="shared" si="5"/>
        <v/>
      </c>
      <c r="H37" s="40"/>
      <c r="I37" s="30"/>
      <c r="J37" s="30"/>
      <c r="K37" s="30"/>
      <c r="L37" s="30"/>
      <c r="M37" s="30"/>
      <c r="N37" s="30"/>
      <c r="U37" s="10"/>
    </row>
    <row r="38" spans="1:21" ht="18" customHeight="1" x14ac:dyDescent="0.2">
      <c r="A38" s="41">
        <f t="shared" si="3"/>
        <v>27</v>
      </c>
      <c r="B38" s="176"/>
      <c r="C38" s="77"/>
      <c r="D38" s="175"/>
      <c r="E38" s="81"/>
      <c r="F38" s="76" t="str">
        <f t="shared" si="4"/>
        <v/>
      </c>
      <c r="G38" s="45" t="str">
        <f t="shared" si="5"/>
        <v/>
      </c>
      <c r="H38" s="40"/>
      <c r="I38" s="30"/>
      <c r="J38" s="30"/>
      <c r="K38" s="30"/>
      <c r="L38" s="30"/>
      <c r="M38" s="30"/>
      <c r="N38" s="30"/>
      <c r="U38" s="10"/>
    </row>
    <row r="39" spans="1:21" ht="18" customHeight="1" x14ac:dyDescent="0.2">
      <c r="A39" s="41">
        <f t="shared" si="3"/>
        <v>28</v>
      </c>
      <c r="B39" s="176"/>
      <c r="C39" s="77"/>
      <c r="D39" s="175"/>
      <c r="E39" s="81"/>
      <c r="F39" s="76" t="str">
        <f t="shared" si="4"/>
        <v/>
      </c>
      <c r="G39" s="45" t="str">
        <f t="shared" si="5"/>
        <v/>
      </c>
      <c r="H39" s="40"/>
      <c r="I39" s="30"/>
      <c r="J39" s="30"/>
      <c r="K39" s="30"/>
      <c r="L39" s="30"/>
      <c r="M39" s="30"/>
      <c r="N39" s="30"/>
      <c r="U39" s="10"/>
    </row>
    <row r="40" spans="1:21" ht="18" customHeight="1" x14ac:dyDescent="0.2">
      <c r="A40" s="41">
        <f t="shared" si="3"/>
        <v>29</v>
      </c>
      <c r="B40" s="176"/>
      <c r="C40" s="77"/>
      <c r="D40" s="175"/>
      <c r="E40" s="81"/>
      <c r="F40" s="76" t="str">
        <f t="shared" si="4"/>
        <v/>
      </c>
      <c r="G40" s="45" t="str">
        <f t="shared" si="5"/>
        <v/>
      </c>
      <c r="H40" s="40"/>
      <c r="I40" s="30"/>
      <c r="J40" s="30"/>
      <c r="K40" s="30"/>
      <c r="L40" s="30"/>
      <c r="M40" s="30"/>
      <c r="N40" s="30"/>
      <c r="U40" s="10"/>
    </row>
    <row r="41" spans="1:21" ht="18" customHeight="1" x14ac:dyDescent="0.2">
      <c r="A41" s="41">
        <f t="shared" si="3"/>
        <v>30</v>
      </c>
      <c r="B41" s="176"/>
      <c r="C41" s="77"/>
      <c r="D41" s="175"/>
      <c r="E41" s="81"/>
      <c r="F41" s="76" t="str">
        <f t="shared" si="4"/>
        <v/>
      </c>
      <c r="G41" s="45" t="str">
        <f t="shared" si="5"/>
        <v/>
      </c>
      <c r="H41" s="40"/>
      <c r="I41" s="30"/>
      <c r="J41" s="30"/>
      <c r="K41" s="30"/>
      <c r="L41" s="30"/>
      <c r="M41" s="30"/>
      <c r="N41" s="30"/>
      <c r="U41" s="10"/>
    </row>
    <row r="42" spans="1:21" ht="18" customHeight="1" x14ac:dyDescent="0.2">
      <c r="A42" s="41">
        <f t="shared" si="3"/>
        <v>31</v>
      </c>
      <c r="B42" s="176"/>
      <c r="C42" s="77"/>
      <c r="D42" s="175"/>
      <c r="E42" s="81"/>
      <c r="F42" s="76" t="str">
        <f t="shared" si="4"/>
        <v/>
      </c>
      <c r="G42" s="45" t="str">
        <f t="shared" si="5"/>
        <v/>
      </c>
      <c r="H42" s="40"/>
      <c r="I42" s="30"/>
      <c r="J42" s="30"/>
      <c r="K42" s="30"/>
      <c r="L42" s="30"/>
      <c r="M42" s="30"/>
      <c r="N42" s="30"/>
      <c r="U42" s="10"/>
    </row>
    <row r="43" spans="1:21" ht="18" customHeight="1" x14ac:dyDescent="0.2">
      <c r="A43" s="41">
        <f t="shared" si="3"/>
        <v>32</v>
      </c>
      <c r="B43" s="176"/>
      <c r="C43" s="77"/>
      <c r="D43" s="175"/>
      <c r="E43" s="81"/>
      <c r="F43" s="76" t="str">
        <f t="shared" si="4"/>
        <v/>
      </c>
      <c r="G43" s="45" t="str">
        <f t="shared" si="5"/>
        <v/>
      </c>
      <c r="H43" s="40"/>
      <c r="I43" s="30"/>
      <c r="J43" s="30"/>
      <c r="K43" s="30"/>
      <c r="L43" s="30"/>
      <c r="M43" s="30"/>
      <c r="N43" s="30"/>
      <c r="U43" s="10"/>
    </row>
    <row r="44" spans="1:21" ht="18" customHeight="1" x14ac:dyDescent="0.2">
      <c r="A44" s="41">
        <f t="shared" si="3"/>
        <v>33</v>
      </c>
      <c r="B44" s="176"/>
      <c r="C44" s="77"/>
      <c r="D44" s="175"/>
      <c r="E44" s="81"/>
      <c r="F44" s="76" t="str">
        <f t="shared" si="4"/>
        <v/>
      </c>
      <c r="G44" s="45" t="str">
        <f t="shared" si="5"/>
        <v/>
      </c>
      <c r="H44" s="40"/>
      <c r="I44" s="30"/>
      <c r="J44" s="30"/>
      <c r="K44" s="30"/>
      <c r="L44" s="30"/>
      <c r="M44" s="30"/>
      <c r="N44" s="30"/>
      <c r="U44" s="10"/>
    </row>
    <row r="45" spans="1:21" ht="18" customHeight="1" x14ac:dyDescent="0.2">
      <c r="A45" s="41">
        <f t="shared" si="3"/>
        <v>34</v>
      </c>
      <c r="B45" s="176"/>
      <c r="C45" s="77"/>
      <c r="D45" s="175"/>
      <c r="E45" s="81"/>
      <c r="F45" s="76" t="str">
        <f t="shared" si="4"/>
        <v/>
      </c>
      <c r="G45" s="45" t="str">
        <f t="shared" si="5"/>
        <v/>
      </c>
      <c r="H45" s="40"/>
      <c r="I45" s="30"/>
      <c r="J45" s="30"/>
      <c r="K45" s="30"/>
      <c r="L45" s="30"/>
      <c r="M45" s="30"/>
      <c r="N45" s="30"/>
      <c r="U45" s="10"/>
    </row>
    <row r="46" spans="1:21" ht="18" customHeight="1" x14ac:dyDescent="0.2">
      <c r="A46" s="41">
        <f t="shared" si="3"/>
        <v>35</v>
      </c>
      <c r="B46" s="176"/>
      <c r="C46" s="77"/>
      <c r="D46" s="175"/>
      <c r="E46" s="81"/>
      <c r="F46" s="76" t="str">
        <f t="shared" si="4"/>
        <v/>
      </c>
      <c r="G46" s="45" t="str">
        <f t="shared" si="5"/>
        <v/>
      </c>
      <c r="H46" s="40"/>
      <c r="I46" s="30"/>
      <c r="J46" s="30"/>
      <c r="K46" s="30"/>
      <c r="L46" s="30"/>
      <c r="M46" s="30"/>
      <c r="N46" s="30"/>
      <c r="U46" s="10"/>
    </row>
    <row r="47" spans="1:21" ht="18" customHeight="1" x14ac:dyDescent="0.2">
      <c r="A47" s="41">
        <f t="shared" si="3"/>
        <v>36</v>
      </c>
      <c r="B47" s="176"/>
      <c r="C47" s="77"/>
      <c r="D47" s="175"/>
      <c r="E47" s="81"/>
      <c r="F47" s="76" t="str">
        <f t="shared" si="4"/>
        <v/>
      </c>
      <c r="G47" s="45" t="str">
        <f t="shared" si="5"/>
        <v/>
      </c>
      <c r="H47" s="40"/>
      <c r="I47" s="30"/>
      <c r="J47" s="30"/>
      <c r="K47" s="30"/>
      <c r="L47" s="30"/>
      <c r="M47" s="30"/>
      <c r="N47" s="30"/>
      <c r="U47" s="10"/>
    </row>
    <row r="48" spans="1:21" ht="18" customHeight="1" x14ac:dyDescent="0.2">
      <c r="A48" s="41">
        <f t="shared" si="3"/>
        <v>37</v>
      </c>
      <c r="B48" s="176"/>
      <c r="C48" s="77"/>
      <c r="D48" s="175"/>
      <c r="E48" s="81"/>
      <c r="F48" s="76" t="str">
        <f t="shared" si="4"/>
        <v/>
      </c>
      <c r="G48" s="45" t="str">
        <f t="shared" si="5"/>
        <v/>
      </c>
      <c r="H48" s="40"/>
      <c r="I48" s="30"/>
      <c r="J48" s="30"/>
      <c r="K48" s="30"/>
      <c r="L48" s="30"/>
      <c r="M48" s="30"/>
      <c r="N48" s="30"/>
      <c r="U48" s="10"/>
    </row>
    <row r="49" spans="1:21" ht="18" customHeight="1" x14ac:dyDescent="0.2">
      <c r="A49" s="41">
        <f t="shared" si="3"/>
        <v>38</v>
      </c>
      <c r="B49" s="176"/>
      <c r="C49" s="77"/>
      <c r="D49" s="175"/>
      <c r="E49" s="81"/>
      <c r="F49" s="76" t="str">
        <f t="shared" si="4"/>
        <v/>
      </c>
      <c r="G49" s="45" t="str">
        <f t="shared" si="5"/>
        <v/>
      </c>
      <c r="H49" s="40"/>
      <c r="I49" s="30"/>
      <c r="J49" s="30"/>
      <c r="K49" s="30"/>
      <c r="L49" s="30"/>
      <c r="M49" s="30"/>
      <c r="N49" s="30"/>
      <c r="U49" s="10"/>
    </row>
    <row r="50" spans="1:21" ht="18" customHeight="1" x14ac:dyDescent="0.2">
      <c r="A50" s="41">
        <f t="shared" si="3"/>
        <v>39</v>
      </c>
      <c r="B50" s="176"/>
      <c r="C50" s="77"/>
      <c r="D50" s="175"/>
      <c r="E50" s="81"/>
      <c r="F50" s="76" t="str">
        <f t="shared" si="4"/>
        <v/>
      </c>
      <c r="G50" s="45" t="str">
        <f t="shared" si="5"/>
        <v/>
      </c>
      <c r="H50" s="40"/>
      <c r="I50" s="30"/>
      <c r="J50" s="30"/>
      <c r="K50" s="30"/>
      <c r="L50" s="30"/>
      <c r="M50" s="30"/>
      <c r="N50" s="30"/>
      <c r="U50" s="10"/>
    </row>
    <row r="51" spans="1:21" ht="18" customHeight="1" x14ac:dyDescent="0.2">
      <c r="A51" s="41">
        <f t="shared" si="3"/>
        <v>40</v>
      </c>
      <c r="B51" s="176"/>
      <c r="C51" s="77"/>
      <c r="D51" s="175"/>
      <c r="E51" s="81"/>
      <c r="F51" s="76" t="str">
        <f t="shared" si="4"/>
        <v/>
      </c>
      <c r="G51" s="45" t="str">
        <f t="shared" si="5"/>
        <v/>
      </c>
      <c r="H51" s="40"/>
      <c r="I51" s="30"/>
      <c r="J51" s="30"/>
      <c r="K51" s="30"/>
      <c r="L51" s="30"/>
      <c r="M51" s="30"/>
      <c r="N51" s="30"/>
      <c r="U51" s="10"/>
    </row>
    <row r="52" spans="1:21" ht="18" customHeight="1" x14ac:dyDescent="0.2">
      <c r="A52" s="41">
        <f t="shared" si="3"/>
        <v>41</v>
      </c>
      <c r="B52" s="176"/>
      <c r="C52" s="77"/>
      <c r="D52" s="175"/>
      <c r="E52" s="81"/>
      <c r="F52" s="76" t="str">
        <f t="shared" si="4"/>
        <v/>
      </c>
      <c r="G52" s="45" t="str">
        <f t="shared" si="5"/>
        <v/>
      </c>
      <c r="H52" s="40"/>
      <c r="I52" s="30"/>
      <c r="J52" s="30"/>
      <c r="K52" s="30"/>
      <c r="L52" s="30"/>
      <c r="M52" s="30"/>
      <c r="N52" s="30"/>
      <c r="U52" s="10"/>
    </row>
    <row r="53" spans="1:21" ht="18" customHeight="1" x14ac:dyDescent="0.2">
      <c r="A53" s="41">
        <f t="shared" si="3"/>
        <v>42</v>
      </c>
      <c r="B53" s="176"/>
      <c r="C53" s="77"/>
      <c r="D53" s="175"/>
      <c r="E53" s="81"/>
      <c r="F53" s="76" t="str">
        <f t="shared" si="4"/>
        <v/>
      </c>
      <c r="G53" s="45" t="str">
        <f t="shared" si="5"/>
        <v/>
      </c>
      <c r="H53" s="40"/>
      <c r="I53" s="30"/>
      <c r="J53" s="30"/>
      <c r="K53" s="30"/>
      <c r="L53" s="30"/>
      <c r="M53" s="30"/>
      <c r="N53" s="30"/>
      <c r="U53" s="10"/>
    </row>
    <row r="54" spans="1:21" ht="18" customHeight="1" x14ac:dyDescent="0.2">
      <c r="A54" s="41">
        <f t="shared" si="3"/>
        <v>43</v>
      </c>
      <c r="B54" s="176"/>
      <c r="C54" s="77"/>
      <c r="D54" s="175"/>
      <c r="E54" s="81"/>
      <c r="F54" s="76" t="str">
        <f t="shared" si="4"/>
        <v/>
      </c>
      <c r="G54" s="45" t="str">
        <f t="shared" si="5"/>
        <v/>
      </c>
      <c r="H54" s="40"/>
      <c r="I54" s="30"/>
      <c r="J54" s="30"/>
      <c r="K54" s="30"/>
      <c r="L54" s="30"/>
      <c r="M54" s="30"/>
      <c r="N54" s="30"/>
      <c r="U54" s="10"/>
    </row>
    <row r="55" spans="1:21" ht="18" customHeight="1" x14ac:dyDescent="0.2">
      <c r="A55" s="41">
        <f t="shared" si="3"/>
        <v>44</v>
      </c>
      <c r="B55" s="176"/>
      <c r="C55" s="77"/>
      <c r="D55" s="175"/>
      <c r="E55" s="81"/>
      <c r="F55" s="76" t="str">
        <f t="shared" si="4"/>
        <v/>
      </c>
      <c r="G55" s="45" t="str">
        <f t="shared" si="5"/>
        <v/>
      </c>
      <c r="H55" s="40"/>
      <c r="I55" s="30"/>
      <c r="J55" s="30"/>
      <c r="K55" s="30"/>
      <c r="L55" s="30"/>
      <c r="M55" s="30"/>
      <c r="N55" s="30"/>
      <c r="U55" s="10"/>
    </row>
    <row r="56" spans="1:21" ht="18" customHeight="1" x14ac:dyDescent="0.2">
      <c r="A56" s="41">
        <f t="shared" si="3"/>
        <v>45</v>
      </c>
      <c r="B56" s="176"/>
      <c r="C56" s="77"/>
      <c r="D56" s="175"/>
      <c r="E56" s="81"/>
      <c r="F56" s="76" t="str">
        <f t="shared" si="4"/>
        <v/>
      </c>
      <c r="G56" s="45" t="str">
        <f t="shared" si="5"/>
        <v/>
      </c>
      <c r="H56" s="40"/>
      <c r="I56" s="30"/>
      <c r="J56" s="30"/>
      <c r="K56" s="30"/>
      <c r="L56" s="30"/>
      <c r="M56" s="30"/>
      <c r="N56" s="30"/>
      <c r="U56" s="10"/>
    </row>
    <row r="57" spans="1:21" ht="18" customHeight="1" x14ac:dyDescent="0.2">
      <c r="A57" s="41">
        <f t="shared" si="3"/>
        <v>46</v>
      </c>
      <c r="B57" s="176"/>
      <c r="C57" s="77"/>
      <c r="D57" s="175"/>
      <c r="E57" s="81"/>
      <c r="F57" s="76" t="str">
        <f t="shared" si="4"/>
        <v/>
      </c>
      <c r="G57" s="45" t="str">
        <f t="shared" si="5"/>
        <v/>
      </c>
      <c r="H57" s="40"/>
      <c r="I57" s="30"/>
      <c r="J57" s="30"/>
      <c r="K57" s="30"/>
      <c r="L57" s="30"/>
      <c r="M57" s="30"/>
      <c r="N57" s="30"/>
      <c r="U57" s="10"/>
    </row>
    <row r="58" spans="1:21" ht="18" customHeight="1" x14ac:dyDescent="0.2">
      <c r="A58" s="41">
        <f t="shared" si="3"/>
        <v>47</v>
      </c>
      <c r="B58" s="176"/>
      <c r="C58" s="77"/>
      <c r="D58" s="175"/>
      <c r="E58" s="81"/>
      <c r="F58" s="76" t="str">
        <f t="shared" si="4"/>
        <v/>
      </c>
      <c r="G58" s="45" t="str">
        <f t="shared" si="5"/>
        <v/>
      </c>
      <c r="H58" s="40"/>
      <c r="I58" s="30"/>
      <c r="J58" s="30"/>
      <c r="K58" s="30"/>
      <c r="L58" s="30"/>
      <c r="M58" s="30"/>
      <c r="N58" s="30"/>
      <c r="U58" s="10"/>
    </row>
    <row r="59" spans="1:21" ht="18" customHeight="1" x14ac:dyDescent="0.2">
      <c r="A59" s="41">
        <f t="shared" si="3"/>
        <v>48</v>
      </c>
      <c r="B59" s="176"/>
      <c r="C59" s="77"/>
      <c r="D59" s="175"/>
      <c r="E59" s="81"/>
      <c r="F59" s="76" t="str">
        <f t="shared" si="4"/>
        <v/>
      </c>
      <c r="G59" s="45" t="str">
        <f t="shared" si="5"/>
        <v/>
      </c>
      <c r="H59" s="40"/>
      <c r="I59" s="30"/>
      <c r="J59" s="30"/>
      <c r="K59" s="30"/>
      <c r="L59" s="30"/>
      <c r="M59" s="30"/>
      <c r="N59" s="30"/>
      <c r="U59" s="10"/>
    </row>
    <row r="60" spans="1:21" ht="18" customHeight="1" x14ac:dyDescent="0.2">
      <c r="A60" s="41">
        <f t="shared" si="3"/>
        <v>49</v>
      </c>
      <c r="B60" s="176"/>
      <c r="C60" s="77"/>
      <c r="D60" s="175"/>
      <c r="E60" s="81"/>
      <c r="F60" s="76" t="str">
        <f t="shared" si="4"/>
        <v/>
      </c>
      <c r="G60" s="45" t="str">
        <f t="shared" si="5"/>
        <v/>
      </c>
      <c r="H60" s="40"/>
      <c r="I60" s="30"/>
      <c r="J60" s="30"/>
      <c r="K60" s="30"/>
      <c r="L60" s="30"/>
      <c r="M60" s="30"/>
      <c r="N60" s="30"/>
      <c r="U60" s="10"/>
    </row>
    <row r="61" spans="1:21" ht="18" customHeight="1" x14ac:dyDescent="0.2">
      <c r="A61" s="41">
        <f t="shared" si="3"/>
        <v>50</v>
      </c>
      <c r="B61" s="176"/>
      <c r="C61" s="77"/>
      <c r="D61" s="175"/>
      <c r="E61" s="81"/>
      <c r="F61" s="76" t="str">
        <f t="shared" si="4"/>
        <v/>
      </c>
      <c r="G61" s="45" t="str">
        <f t="shared" si="5"/>
        <v/>
      </c>
      <c r="H61" s="40"/>
      <c r="I61" s="30"/>
      <c r="J61" s="30"/>
      <c r="K61" s="30"/>
      <c r="L61" s="30"/>
      <c r="M61" s="30"/>
      <c r="N61" s="30"/>
      <c r="U61" s="10"/>
    </row>
    <row r="62" spans="1:21" ht="18" customHeight="1" x14ac:dyDescent="0.2">
      <c r="A62" s="41">
        <f t="shared" si="3"/>
        <v>51</v>
      </c>
      <c r="B62" s="176"/>
      <c r="C62" s="77"/>
      <c r="D62" s="175"/>
      <c r="E62" s="81"/>
      <c r="F62" s="76" t="str">
        <f t="shared" si="4"/>
        <v/>
      </c>
      <c r="G62" s="45" t="str">
        <f t="shared" si="5"/>
        <v/>
      </c>
      <c r="H62" s="40"/>
      <c r="I62" s="30"/>
      <c r="J62" s="30"/>
      <c r="K62" s="30"/>
      <c r="L62" s="30"/>
      <c r="M62" s="30"/>
      <c r="N62" s="30"/>
      <c r="U62" s="10"/>
    </row>
    <row r="63" spans="1:21" ht="18" customHeight="1" x14ac:dyDescent="0.2">
      <c r="A63" s="41">
        <f t="shared" si="3"/>
        <v>52</v>
      </c>
      <c r="B63" s="176"/>
      <c r="C63" s="77"/>
      <c r="D63" s="175"/>
      <c r="E63" s="81"/>
      <c r="F63" s="76" t="str">
        <f t="shared" si="4"/>
        <v/>
      </c>
      <c r="G63" s="45" t="str">
        <f t="shared" si="5"/>
        <v/>
      </c>
      <c r="H63" s="40"/>
      <c r="I63" s="30"/>
      <c r="J63" s="30"/>
      <c r="K63" s="30"/>
      <c r="L63" s="30"/>
      <c r="M63" s="30"/>
      <c r="N63" s="30"/>
      <c r="U63" s="10"/>
    </row>
    <row r="64" spans="1:21" ht="18" customHeight="1" x14ac:dyDescent="0.2">
      <c r="A64" s="41">
        <f t="shared" si="3"/>
        <v>53</v>
      </c>
      <c r="B64" s="176"/>
      <c r="C64" s="77"/>
      <c r="D64" s="175"/>
      <c r="E64" s="81"/>
      <c r="F64" s="76" t="str">
        <f t="shared" si="4"/>
        <v/>
      </c>
      <c r="G64" s="45" t="str">
        <f t="shared" si="5"/>
        <v/>
      </c>
      <c r="H64" s="40"/>
      <c r="I64" s="30"/>
      <c r="J64" s="30"/>
      <c r="K64" s="30"/>
      <c r="L64" s="30"/>
      <c r="M64" s="30"/>
      <c r="N64" s="30"/>
      <c r="U64" s="10"/>
    </row>
    <row r="65" spans="1:21" ht="18" customHeight="1" x14ac:dyDescent="0.2">
      <c r="A65" s="41">
        <f t="shared" si="3"/>
        <v>54</v>
      </c>
      <c r="B65" s="176"/>
      <c r="C65" s="77"/>
      <c r="D65" s="175"/>
      <c r="E65" s="81"/>
      <c r="F65" s="76" t="str">
        <f t="shared" si="4"/>
        <v/>
      </c>
      <c r="G65" s="45" t="str">
        <f t="shared" si="5"/>
        <v/>
      </c>
      <c r="H65" s="40"/>
      <c r="I65" s="30"/>
      <c r="J65" s="30"/>
      <c r="K65" s="30"/>
      <c r="L65" s="30"/>
      <c r="M65" s="30"/>
      <c r="N65" s="30"/>
      <c r="U65" s="10"/>
    </row>
    <row r="66" spans="1:21" ht="18" customHeight="1" x14ac:dyDescent="0.2">
      <c r="A66" s="41">
        <f t="shared" si="3"/>
        <v>55</v>
      </c>
      <c r="B66" s="176"/>
      <c r="C66" s="77"/>
      <c r="D66" s="175"/>
      <c r="E66" s="81"/>
      <c r="F66" s="76" t="str">
        <f t="shared" si="4"/>
        <v/>
      </c>
      <c r="G66" s="45" t="str">
        <f t="shared" si="5"/>
        <v/>
      </c>
      <c r="H66" s="40"/>
      <c r="I66" s="30"/>
      <c r="J66" s="30"/>
      <c r="K66" s="30"/>
      <c r="L66" s="30"/>
      <c r="M66" s="30"/>
      <c r="N66" s="30"/>
      <c r="U66" s="10"/>
    </row>
    <row r="67" spans="1:21" ht="18" customHeight="1" x14ac:dyDescent="0.2">
      <c r="A67" s="41">
        <f t="shared" si="3"/>
        <v>56</v>
      </c>
      <c r="B67" s="176"/>
      <c r="C67" s="77"/>
      <c r="D67" s="175"/>
      <c r="E67" s="81"/>
      <c r="F67" s="76" t="str">
        <f t="shared" si="4"/>
        <v/>
      </c>
      <c r="G67" s="45" t="str">
        <f t="shared" si="5"/>
        <v/>
      </c>
      <c r="H67" s="40"/>
      <c r="I67" s="30"/>
      <c r="J67" s="30"/>
      <c r="K67" s="30"/>
      <c r="L67" s="30"/>
      <c r="M67" s="30"/>
      <c r="N67" s="30"/>
      <c r="U67" s="10"/>
    </row>
    <row r="68" spans="1:21" ht="18" customHeight="1" x14ac:dyDescent="0.2">
      <c r="A68" s="41">
        <f t="shared" si="3"/>
        <v>57</v>
      </c>
      <c r="B68" s="176"/>
      <c r="C68" s="77"/>
      <c r="D68" s="175"/>
      <c r="E68" s="81"/>
      <c r="F68" s="76" t="str">
        <f t="shared" si="4"/>
        <v/>
      </c>
      <c r="G68" s="45" t="str">
        <f t="shared" si="5"/>
        <v/>
      </c>
      <c r="H68" s="40"/>
      <c r="I68" s="30"/>
      <c r="J68" s="30"/>
      <c r="K68" s="30"/>
      <c r="L68" s="30"/>
      <c r="M68" s="30"/>
      <c r="N68" s="30"/>
      <c r="U68" s="10"/>
    </row>
    <row r="69" spans="1:21" ht="18" customHeight="1" x14ac:dyDescent="0.2">
      <c r="A69" s="41">
        <f t="shared" si="3"/>
        <v>58</v>
      </c>
      <c r="B69" s="176"/>
      <c r="C69" s="77"/>
      <c r="D69" s="175"/>
      <c r="E69" s="81"/>
      <c r="F69" s="76" t="str">
        <f t="shared" si="4"/>
        <v/>
      </c>
      <c r="G69" s="45" t="str">
        <f t="shared" si="5"/>
        <v/>
      </c>
      <c r="H69" s="40"/>
      <c r="I69" s="30"/>
      <c r="J69" s="30"/>
      <c r="K69" s="30"/>
      <c r="L69" s="30"/>
      <c r="M69" s="30"/>
      <c r="N69" s="30"/>
      <c r="U69" s="10"/>
    </row>
    <row r="70" spans="1:21" ht="18" customHeight="1" x14ac:dyDescent="0.2">
      <c r="A70" s="41">
        <f t="shared" si="3"/>
        <v>59</v>
      </c>
      <c r="B70" s="176"/>
      <c r="C70" s="77"/>
      <c r="D70" s="175"/>
      <c r="E70" s="81"/>
      <c r="F70" s="76" t="str">
        <f t="shared" si="4"/>
        <v/>
      </c>
      <c r="G70" s="45" t="str">
        <f t="shared" si="5"/>
        <v/>
      </c>
      <c r="H70" s="40"/>
      <c r="I70" s="30"/>
      <c r="J70" s="30"/>
      <c r="K70" s="30"/>
      <c r="L70" s="30"/>
      <c r="M70" s="30"/>
      <c r="N70" s="30"/>
      <c r="U70" s="10"/>
    </row>
    <row r="71" spans="1:21" ht="18" customHeight="1" x14ac:dyDescent="0.2">
      <c r="A71" s="41">
        <f t="shared" si="3"/>
        <v>60</v>
      </c>
      <c r="B71" s="176"/>
      <c r="C71" s="77"/>
      <c r="D71" s="175"/>
      <c r="E71" s="81"/>
      <c r="F71" s="76" t="str">
        <f t="shared" si="4"/>
        <v/>
      </c>
      <c r="G71" s="45" t="str">
        <f t="shared" si="5"/>
        <v/>
      </c>
      <c r="H71" s="40"/>
      <c r="I71" s="30"/>
      <c r="J71" s="30"/>
      <c r="K71" s="30"/>
      <c r="L71" s="30"/>
      <c r="M71" s="30"/>
      <c r="N71" s="30"/>
      <c r="U71" s="10"/>
    </row>
    <row r="72" spans="1:21" ht="18" customHeight="1" x14ac:dyDescent="0.2">
      <c r="A72" s="41">
        <f t="shared" si="3"/>
        <v>61</v>
      </c>
      <c r="B72" s="176"/>
      <c r="C72" s="77"/>
      <c r="D72" s="175"/>
      <c r="E72" s="81"/>
      <c r="F72" s="76" t="str">
        <f t="shared" si="4"/>
        <v/>
      </c>
      <c r="G72" s="45" t="str">
        <f t="shared" si="5"/>
        <v/>
      </c>
      <c r="H72" s="40"/>
      <c r="I72" s="30"/>
      <c r="J72" s="30"/>
      <c r="K72" s="30"/>
      <c r="L72" s="30"/>
      <c r="M72" s="30"/>
      <c r="N72" s="30"/>
      <c r="U72" s="10"/>
    </row>
    <row r="73" spans="1:21" ht="18" customHeight="1" x14ac:dyDescent="0.2">
      <c r="A73" s="41">
        <f t="shared" si="3"/>
        <v>62</v>
      </c>
      <c r="B73" s="176"/>
      <c r="C73" s="77"/>
      <c r="D73" s="175"/>
      <c r="E73" s="81"/>
      <c r="F73" s="76" t="str">
        <f t="shared" si="4"/>
        <v/>
      </c>
      <c r="G73" s="45" t="str">
        <f t="shared" si="5"/>
        <v/>
      </c>
      <c r="H73" s="40"/>
      <c r="I73" s="30"/>
      <c r="J73" s="30"/>
      <c r="K73" s="30"/>
      <c r="L73" s="30"/>
      <c r="M73" s="30"/>
      <c r="N73" s="30"/>
      <c r="U73" s="10"/>
    </row>
    <row r="74" spans="1:21" ht="18" customHeight="1" x14ac:dyDescent="0.2">
      <c r="A74" s="41">
        <f t="shared" ref="A74:A111" si="6">1+A73</f>
        <v>63</v>
      </c>
      <c r="B74" s="101"/>
      <c r="C74" s="77"/>
      <c r="D74" s="78"/>
      <c r="E74" s="79"/>
      <c r="F74" s="76" t="str">
        <f t="shared" ref="F74:F93" si="7">IF(B74="","",IF(E74="","",IF(C74&gt;=$C$112,IF(C74&lt;$D$112,1,""),"")))</f>
        <v/>
      </c>
      <c r="G74" s="45" t="str">
        <f t="shared" ref="G74:G93" si="8">IF(B74="","",IF(E74="","",IF(C74&gt;=$C$113,IF(C74&lt;=$D$113,1,""),"")))</f>
        <v/>
      </c>
      <c r="H74" s="40"/>
      <c r="I74" s="30"/>
      <c r="J74" s="30"/>
      <c r="K74" s="30"/>
      <c r="L74" s="30"/>
      <c r="M74" s="30"/>
      <c r="N74" s="30"/>
      <c r="U74" s="10"/>
    </row>
    <row r="75" spans="1:21" ht="18" customHeight="1" x14ac:dyDescent="0.2">
      <c r="A75" s="41">
        <f t="shared" si="6"/>
        <v>64</v>
      </c>
      <c r="B75" s="101"/>
      <c r="C75" s="77"/>
      <c r="D75" s="78"/>
      <c r="E75" s="79"/>
      <c r="F75" s="76" t="str">
        <f t="shared" si="7"/>
        <v/>
      </c>
      <c r="G75" s="45" t="str">
        <f t="shared" si="8"/>
        <v/>
      </c>
      <c r="H75" s="40"/>
      <c r="I75" s="30"/>
      <c r="J75" s="30"/>
      <c r="K75" s="30"/>
      <c r="L75" s="30"/>
      <c r="M75" s="30"/>
      <c r="N75" s="30"/>
      <c r="U75" s="10"/>
    </row>
    <row r="76" spans="1:21" ht="18" customHeight="1" x14ac:dyDescent="0.2">
      <c r="A76" s="41">
        <f t="shared" si="6"/>
        <v>65</v>
      </c>
      <c r="B76" s="101"/>
      <c r="C76" s="77"/>
      <c r="D76" s="78"/>
      <c r="E76" s="79"/>
      <c r="F76" s="76" t="str">
        <f t="shared" si="7"/>
        <v/>
      </c>
      <c r="G76" s="45" t="str">
        <f t="shared" si="8"/>
        <v/>
      </c>
      <c r="H76" s="40"/>
      <c r="I76" s="30"/>
      <c r="J76" s="30"/>
      <c r="K76" s="30"/>
      <c r="L76" s="30"/>
      <c r="M76" s="30"/>
      <c r="N76" s="30"/>
      <c r="U76" s="10"/>
    </row>
    <row r="77" spans="1:21" ht="18" customHeight="1" x14ac:dyDescent="0.2">
      <c r="A77" s="41">
        <f t="shared" si="6"/>
        <v>66</v>
      </c>
      <c r="B77" s="101"/>
      <c r="C77" s="77"/>
      <c r="D77" s="78"/>
      <c r="E77" s="79"/>
      <c r="F77" s="76" t="str">
        <f t="shared" si="7"/>
        <v/>
      </c>
      <c r="G77" s="45" t="str">
        <f t="shared" si="8"/>
        <v/>
      </c>
      <c r="H77" s="40"/>
      <c r="I77" s="30"/>
      <c r="J77" s="30"/>
      <c r="K77" s="30"/>
      <c r="L77" s="30"/>
      <c r="M77" s="30"/>
      <c r="N77" s="30"/>
      <c r="U77" s="10"/>
    </row>
    <row r="78" spans="1:21" ht="18" customHeight="1" x14ac:dyDescent="0.2">
      <c r="A78" s="41">
        <f t="shared" si="6"/>
        <v>67</v>
      </c>
      <c r="B78" s="101"/>
      <c r="C78" s="77"/>
      <c r="D78" s="78"/>
      <c r="E78" s="79"/>
      <c r="F78" s="76" t="str">
        <f t="shared" si="7"/>
        <v/>
      </c>
      <c r="G78" s="45" t="str">
        <f t="shared" si="8"/>
        <v/>
      </c>
      <c r="H78" s="40"/>
      <c r="I78" s="30"/>
      <c r="J78" s="30"/>
      <c r="K78" s="30"/>
      <c r="L78" s="30"/>
      <c r="M78" s="30"/>
      <c r="N78" s="30"/>
      <c r="U78" s="10"/>
    </row>
    <row r="79" spans="1:21" ht="18" customHeight="1" x14ac:dyDescent="0.2">
      <c r="A79" s="41">
        <f t="shared" si="6"/>
        <v>68</v>
      </c>
      <c r="B79" s="101"/>
      <c r="C79" s="77"/>
      <c r="D79" s="78"/>
      <c r="E79" s="79"/>
      <c r="F79" s="76" t="str">
        <f t="shared" si="7"/>
        <v/>
      </c>
      <c r="G79" s="45" t="str">
        <f t="shared" si="8"/>
        <v/>
      </c>
      <c r="H79" s="40"/>
      <c r="I79" s="30"/>
      <c r="J79" s="30"/>
      <c r="K79" s="30"/>
      <c r="L79" s="30"/>
      <c r="M79" s="30"/>
      <c r="N79" s="30"/>
      <c r="U79" s="10"/>
    </row>
    <row r="80" spans="1:21" ht="18" customHeight="1" x14ac:dyDescent="0.2">
      <c r="A80" s="41">
        <f t="shared" si="6"/>
        <v>69</v>
      </c>
      <c r="B80" s="101"/>
      <c r="C80" s="77"/>
      <c r="D80" s="78"/>
      <c r="E80" s="79"/>
      <c r="F80" s="76" t="str">
        <f t="shared" si="7"/>
        <v/>
      </c>
      <c r="G80" s="45" t="str">
        <f t="shared" si="8"/>
        <v/>
      </c>
      <c r="H80" s="40"/>
      <c r="I80" s="30"/>
      <c r="J80" s="30"/>
      <c r="K80" s="30"/>
      <c r="L80" s="30"/>
      <c r="M80" s="30"/>
      <c r="N80" s="30"/>
      <c r="U80" s="10"/>
    </row>
    <row r="81" spans="1:21" ht="18" customHeight="1" x14ac:dyDescent="0.2">
      <c r="A81" s="41">
        <f t="shared" si="6"/>
        <v>70</v>
      </c>
      <c r="B81" s="101"/>
      <c r="C81" s="77"/>
      <c r="D81" s="78"/>
      <c r="E81" s="79"/>
      <c r="F81" s="76" t="str">
        <f t="shared" si="7"/>
        <v/>
      </c>
      <c r="G81" s="45" t="str">
        <f t="shared" si="8"/>
        <v/>
      </c>
      <c r="H81" s="40"/>
      <c r="I81" s="30"/>
      <c r="J81" s="30"/>
      <c r="K81" s="30"/>
      <c r="L81" s="30"/>
      <c r="M81" s="30"/>
      <c r="N81" s="30"/>
      <c r="U81" s="10"/>
    </row>
    <row r="82" spans="1:21" ht="18" customHeight="1" x14ac:dyDescent="0.2">
      <c r="A82" s="41">
        <f t="shared" si="6"/>
        <v>71</v>
      </c>
      <c r="B82" s="101"/>
      <c r="C82" s="80"/>
      <c r="D82" s="81"/>
      <c r="E82" s="79"/>
      <c r="F82" s="76" t="str">
        <f t="shared" si="7"/>
        <v/>
      </c>
      <c r="G82" s="45" t="str">
        <f t="shared" si="8"/>
        <v/>
      </c>
      <c r="H82" s="40"/>
      <c r="I82" s="30"/>
      <c r="J82" s="30"/>
      <c r="K82" s="30"/>
      <c r="L82" s="30"/>
      <c r="M82" s="30"/>
      <c r="N82" s="30"/>
      <c r="U82" s="10"/>
    </row>
    <row r="83" spans="1:21" ht="18" customHeight="1" x14ac:dyDescent="0.2">
      <c r="A83" s="41">
        <f t="shared" si="6"/>
        <v>72</v>
      </c>
      <c r="B83" s="101"/>
      <c r="C83" s="80"/>
      <c r="D83" s="81"/>
      <c r="E83" s="79"/>
      <c r="F83" s="76" t="str">
        <f t="shared" si="7"/>
        <v/>
      </c>
      <c r="G83" s="45" t="str">
        <f t="shared" si="8"/>
        <v/>
      </c>
      <c r="H83" s="40"/>
      <c r="I83" s="30"/>
      <c r="J83" s="30"/>
      <c r="K83" s="30"/>
      <c r="L83" s="30"/>
      <c r="M83" s="30"/>
      <c r="N83" s="30"/>
      <c r="U83" s="10"/>
    </row>
    <row r="84" spans="1:21" ht="18" customHeight="1" x14ac:dyDescent="0.2">
      <c r="A84" s="41">
        <f t="shared" si="6"/>
        <v>73</v>
      </c>
      <c r="B84" s="101"/>
      <c r="C84" s="80"/>
      <c r="D84" s="81"/>
      <c r="E84" s="79"/>
      <c r="F84" s="76" t="str">
        <f t="shared" si="7"/>
        <v/>
      </c>
      <c r="G84" s="45" t="str">
        <f t="shared" si="8"/>
        <v/>
      </c>
      <c r="H84" s="40"/>
      <c r="I84" s="30"/>
      <c r="J84" s="30"/>
      <c r="K84" s="30"/>
      <c r="L84" s="30"/>
      <c r="M84" s="30"/>
      <c r="N84" s="30"/>
      <c r="U84" s="10"/>
    </row>
    <row r="85" spans="1:21" ht="18" customHeight="1" x14ac:dyDescent="0.2">
      <c r="A85" s="41">
        <f t="shared" si="6"/>
        <v>74</v>
      </c>
      <c r="B85" s="101"/>
      <c r="C85" s="80"/>
      <c r="D85" s="81"/>
      <c r="E85" s="79"/>
      <c r="F85" s="76" t="str">
        <f t="shared" si="7"/>
        <v/>
      </c>
      <c r="G85" s="45" t="str">
        <f t="shared" si="8"/>
        <v/>
      </c>
      <c r="H85" s="40"/>
      <c r="I85" s="30"/>
      <c r="J85" s="30"/>
      <c r="K85" s="30"/>
      <c r="L85" s="30"/>
      <c r="M85" s="30"/>
      <c r="N85" s="30"/>
      <c r="U85" s="10"/>
    </row>
    <row r="86" spans="1:21" ht="18" customHeight="1" x14ac:dyDescent="0.2">
      <c r="A86" s="41">
        <f t="shared" si="6"/>
        <v>75</v>
      </c>
      <c r="B86" s="101"/>
      <c r="C86" s="80"/>
      <c r="D86" s="81"/>
      <c r="E86" s="79"/>
      <c r="F86" s="76" t="str">
        <f t="shared" si="7"/>
        <v/>
      </c>
      <c r="G86" s="45" t="str">
        <f t="shared" si="8"/>
        <v/>
      </c>
      <c r="H86" s="40"/>
      <c r="I86" s="30"/>
      <c r="J86" s="30"/>
      <c r="K86" s="30"/>
      <c r="L86" s="30"/>
      <c r="M86" s="30"/>
      <c r="N86" s="30"/>
      <c r="U86" s="10"/>
    </row>
    <row r="87" spans="1:21" ht="18" customHeight="1" x14ac:dyDescent="0.2">
      <c r="A87" s="41">
        <f t="shared" si="6"/>
        <v>76</v>
      </c>
      <c r="B87" s="101"/>
      <c r="C87" s="80"/>
      <c r="D87" s="81"/>
      <c r="E87" s="79"/>
      <c r="F87" s="76" t="str">
        <f t="shared" si="7"/>
        <v/>
      </c>
      <c r="G87" s="45" t="str">
        <f t="shared" si="8"/>
        <v/>
      </c>
      <c r="H87" s="40"/>
      <c r="I87" s="30"/>
      <c r="J87" s="30"/>
      <c r="K87" s="30"/>
      <c r="L87" s="30"/>
      <c r="M87" s="30"/>
      <c r="N87" s="30"/>
      <c r="U87" s="10"/>
    </row>
    <row r="88" spans="1:21" ht="18" customHeight="1" x14ac:dyDescent="0.2">
      <c r="A88" s="41">
        <f t="shared" si="6"/>
        <v>77</v>
      </c>
      <c r="B88" s="101"/>
      <c r="C88" s="80"/>
      <c r="D88" s="81"/>
      <c r="E88" s="79"/>
      <c r="F88" s="76" t="str">
        <f t="shared" si="7"/>
        <v/>
      </c>
      <c r="G88" s="45" t="str">
        <f t="shared" si="8"/>
        <v/>
      </c>
      <c r="H88" s="40"/>
      <c r="I88" s="30"/>
      <c r="J88" s="30"/>
      <c r="K88" s="30"/>
      <c r="L88" s="30"/>
      <c r="M88" s="30"/>
      <c r="N88" s="30"/>
      <c r="U88" s="10"/>
    </row>
    <row r="89" spans="1:21" ht="18" customHeight="1" x14ac:dyDescent="0.2">
      <c r="A89" s="41">
        <f t="shared" si="6"/>
        <v>78</v>
      </c>
      <c r="B89" s="101"/>
      <c r="C89" s="80"/>
      <c r="D89" s="81"/>
      <c r="E89" s="79"/>
      <c r="F89" s="76" t="str">
        <f t="shared" si="7"/>
        <v/>
      </c>
      <c r="G89" s="45" t="str">
        <f t="shared" si="8"/>
        <v/>
      </c>
      <c r="H89" s="40"/>
      <c r="I89" s="30"/>
      <c r="J89" s="30"/>
      <c r="K89" s="30"/>
      <c r="L89" s="30"/>
      <c r="M89" s="30"/>
      <c r="N89" s="30"/>
      <c r="U89" s="10"/>
    </row>
    <row r="90" spans="1:21" ht="18" customHeight="1" x14ac:dyDescent="0.2">
      <c r="A90" s="41">
        <f t="shared" si="6"/>
        <v>79</v>
      </c>
      <c r="B90" s="101"/>
      <c r="C90" s="80"/>
      <c r="D90" s="81"/>
      <c r="E90" s="79"/>
      <c r="F90" s="76" t="str">
        <f t="shared" si="7"/>
        <v/>
      </c>
      <c r="G90" s="45" t="str">
        <f t="shared" si="8"/>
        <v/>
      </c>
      <c r="H90" s="40"/>
      <c r="I90" s="30"/>
      <c r="J90" s="30"/>
      <c r="K90" s="30"/>
      <c r="L90" s="30"/>
      <c r="M90" s="30"/>
      <c r="N90" s="30"/>
      <c r="U90" s="10"/>
    </row>
    <row r="91" spans="1:21" ht="18" customHeight="1" x14ac:dyDescent="0.2">
      <c r="A91" s="41">
        <f t="shared" si="6"/>
        <v>80</v>
      </c>
      <c r="B91" s="101"/>
      <c r="C91" s="80"/>
      <c r="D91" s="81"/>
      <c r="E91" s="79"/>
      <c r="F91" s="76" t="str">
        <f t="shared" si="7"/>
        <v/>
      </c>
      <c r="G91" s="45" t="str">
        <f t="shared" si="8"/>
        <v/>
      </c>
      <c r="H91" s="40"/>
      <c r="I91" s="30"/>
      <c r="J91" s="30"/>
      <c r="K91" s="30"/>
      <c r="L91" s="30"/>
      <c r="M91" s="30"/>
      <c r="N91" s="30"/>
      <c r="U91" s="10"/>
    </row>
    <row r="92" spans="1:21" ht="18" customHeight="1" x14ac:dyDescent="0.2">
      <c r="A92" s="41">
        <f t="shared" si="6"/>
        <v>81</v>
      </c>
      <c r="B92" s="101"/>
      <c r="C92" s="80"/>
      <c r="D92" s="81"/>
      <c r="E92" s="79"/>
      <c r="F92" s="76" t="str">
        <f t="shared" si="7"/>
        <v/>
      </c>
      <c r="G92" s="45" t="str">
        <f t="shared" si="8"/>
        <v/>
      </c>
      <c r="H92" s="40"/>
      <c r="I92" s="30"/>
      <c r="J92" s="30"/>
      <c r="K92" s="30"/>
      <c r="L92" s="30"/>
      <c r="M92" s="30"/>
      <c r="N92" s="30"/>
      <c r="U92" s="10"/>
    </row>
    <row r="93" spans="1:21" ht="18" customHeight="1" x14ac:dyDescent="0.2">
      <c r="A93" s="41">
        <f t="shared" si="6"/>
        <v>82</v>
      </c>
      <c r="B93" s="101"/>
      <c r="C93" s="80"/>
      <c r="D93" s="81"/>
      <c r="E93" s="79"/>
      <c r="F93" s="76" t="str">
        <f t="shared" si="7"/>
        <v/>
      </c>
      <c r="G93" s="45" t="str">
        <f t="shared" si="8"/>
        <v/>
      </c>
      <c r="H93" s="40"/>
      <c r="I93" s="30"/>
      <c r="J93" s="30"/>
      <c r="K93" s="30"/>
      <c r="L93" s="30"/>
      <c r="M93" s="30"/>
      <c r="N93" s="30"/>
      <c r="U93" s="10"/>
    </row>
    <row r="94" spans="1:21" ht="18" customHeight="1" x14ac:dyDescent="0.2">
      <c r="A94" s="41">
        <f t="shared" si="6"/>
        <v>83</v>
      </c>
      <c r="B94" s="101"/>
      <c r="C94" s="80"/>
      <c r="D94" s="81"/>
      <c r="E94" s="79"/>
      <c r="F94" s="76" t="str">
        <f t="shared" ref="F94:F111" si="9">IF(B94="","",IF(E94="","",IF(C94&gt;=$C$112,IF(C94&lt;$D$112,1,""),"")))</f>
        <v/>
      </c>
      <c r="G94" s="45" t="str">
        <f t="shared" ref="G94:G111" si="10">IF(B94="","",IF(E94="","",IF(C94&gt;=$C$113,IF(C94&lt;=$D$113,1,""),"")))</f>
        <v/>
      </c>
      <c r="H94" s="40"/>
      <c r="I94" s="30"/>
      <c r="J94" s="30"/>
      <c r="K94" s="30"/>
      <c r="L94" s="30"/>
      <c r="M94" s="30"/>
      <c r="N94" s="30"/>
      <c r="U94" s="10"/>
    </row>
    <row r="95" spans="1:21" ht="18" customHeight="1" x14ac:dyDescent="0.2">
      <c r="A95" s="41">
        <f t="shared" si="6"/>
        <v>84</v>
      </c>
      <c r="B95" s="101"/>
      <c r="C95" s="80"/>
      <c r="D95" s="81"/>
      <c r="E95" s="79"/>
      <c r="F95" s="76" t="str">
        <f t="shared" si="9"/>
        <v/>
      </c>
      <c r="G95" s="45" t="str">
        <f t="shared" si="10"/>
        <v/>
      </c>
      <c r="H95" s="40"/>
      <c r="I95" s="30"/>
      <c r="J95" s="30"/>
      <c r="K95" s="30"/>
      <c r="L95" s="30"/>
      <c r="M95" s="30"/>
      <c r="N95" s="30"/>
      <c r="U95" s="10"/>
    </row>
    <row r="96" spans="1:21" ht="18" customHeight="1" x14ac:dyDescent="0.2">
      <c r="A96" s="41">
        <f t="shared" si="6"/>
        <v>85</v>
      </c>
      <c r="B96" s="101"/>
      <c r="C96" s="80"/>
      <c r="D96" s="81"/>
      <c r="E96" s="79"/>
      <c r="F96" s="76" t="str">
        <f t="shared" si="9"/>
        <v/>
      </c>
      <c r="G96" s="45" t="str">
        <f t="shared" si="10"/>
        <v/>
      </c>
      <c r="H96" s="40"/>
      <c r="I96" s="30"/>
      <c r="J96" s="30"/>
      <c r="K96" s="30"/>
      <c r="L96" s="30"/>
      <c r="M96" s="30"/>
      <c r="N96" s="30"/>
      <c r="U96" s="10"/>
    </row>
    <row r="97" spans="1:21" ht="18" customHeight="1" x14ac:dyDescent="0.2">
      <c r="A97" s="41">
        <f t="shared" si="6"/>
        <v>86</v>
      </c>
      <c r="B97" s="101"/>
      <c r="C97" s="80"/>
      <c r="D97" s="81"/>
      <c r="E97" s="79"/>
      <c r="F97" s="76" t="str">
        <f t="shared" si="9"/>
        <v/>
      </c>
      <c r="G97" s="45" t="str">
        <f t="shared" si="10"/>
        <v/>
      </c>
      <c r="H97" s="40"/>
      <c r="I97" s="30"/>
      <c r="J97" s="30"/>
      <c r="K97" s="30"/>
      <c r="L97" s="30"/>
      <c r="M97" s="30"/>
      <c r="N97" s="30"/>
      <c r="U97" s="10"/>
    </row>
    <row r="98" spans="1:21" ht="18" customHeight="1" x14ac:dyDescent="0.2">
      <c r="A98" s="41">
        <f t="shared" si="6"/>
        <v>87</v>
      </c>
      <c r="B98" s="101"/>
      <c r="C98" s="80"/>
      <c r="D98" s="81"/>
      <c r="E98" s="79"/>
      <c r="F98" s="76" t="str">
        <f t="shared" si="9"/>
        <v/>
      </c>
      <c r="G98" s="45" t="str">
        <f t="shared" si="10"/>
        <v/>
      </c>
      <c r="H98" s="40"/>
      <c r="I98" s="30"/>
      <c r="J98" s="30"/>
      <c r="K98" s="30"/>
      <c r="L98" s="30"/>
      <c r="M98" s="30"/>
      <c r="N98" s="30"/>
      <c r="U98" s="10"/>
    </row>
    <row r="99" spans="1:21" ht="18" customHeight="1" x14ac:dyDescent="0.2">
      <c r="A99" s="41">
        <f t="shared" si="6"/>
        <v>88</v>
      </c>
      <c r="B99" s="101"/>
      <c r="C99" s="80"/>
      <c r="D99" s="81"/>
      <c r="E99" s="79"/>
      <c r="F99" s="76" t="str">
        <f t="shared" si="9"/>
        <v/>
      </c>
      <c r="G99" s="45" t="str">
        <f t="shared" si="10"/>
        <v/>
      </c>
      <c r="H99" s="40"/>
      <c r="I99" s="30"/>
      <c r="J99" s="30"/>
      <c r="K99" s="30"/>
      <c r="L99" s="30"/>
      <c r="M99" s="30"/>
      <c r="N99" s="30"/>
      <c r="U99" s="10"/>
    </row>
    <row r="100" spans="1:21" ht="18" customHeight="1" x14ac:dyDescent="0.2">
      <c r="A100" s="41">
        <f t="shared" si="6"/>
        <v>89</v>
      </c>
      <c r="B100" s="101"/>
      <c r="C100" s="80"/>
      <c r="D100" s="81"/>
      <c r="E100" s="79"/>
      <c r="F100" s="76" t="str">
        <f t="shared" si="9"/>
        <v/>
      </c>
      <c r="G100" s="45" t="str">
        <f t="shared" si="10"/>
        <v/>
      </c>
      <c r="H100" s="40"/>
      <c r="I100" s="30"/>
      <c r="J100" s="30"/>
      <c r="K100" s="30"/>
      <c r="L100" s="30"/>
      <c r="M100" s="30"/>
      <c r="N100" s="30"/>
      <c r="U100" s="10"/>
    </row>
    <row r="101" spans="1:21" ht="18" customHeight="1" x14ac:dyDescent="0.2">
      <c r="A101" s="41">
        <f t="shared" si="6"/>
        <v>90</v>
      </c>
      <c r="B101" s="101"/>
      <c r="C101" s="80"/>
      <c r="D101" s="81"/>
      <c r="E101" s="79"/>
      <c r="F101" s="76" t="str">
        <f t="shared" si="9"/>
        <v/>
      </c>
      <c r="G101" s="45" t="str">
        <f t="shared" si="10"/>
        <v/>
      </c>
      <c r="H101" s="40"/>
      <c r="I101" s="30"/>
      <c r="J101" s="30"/>
      <c r="K101" s="30"/>
      <c r="L101" s="30"/>
      <c r="M101" s="30"/>
      <c r="N101" s="30"/>
      <c r="U101" s="10"/>
    </row>
    <row r="102" spans="1:21" ht="18" customHeight="1" x14ac:dyDescent="0.2">
      <c r="A102" s="41">
        <f t="shared" si="6"/>
        <v>91</v>
      </c>
      <c r="B102" s="101"/>
      <c r="C102" s="80"/>
      <c r="D102" s="81"/>
      <c r="E102" s="79"/>
      <c r="F102" s="76" t="str">
        <f t="shared" si="9"/>
        <v/>
      </c>
      <c r="G102" s="45" t="str">
        <f t="shared" si="10"/>
        <v/>
      </c>
      <c r="H102" s="40"/>
      <c r="I102" s="30"/>
      <c r="J102" s="30"/>
      <c r="K102" s="30"/>
      <c r="L102" s="30"/>
      <c r="M102" s="30"/>
      <c r="N102" s="30"/>
      <c r="U102" s="10"/>
    </row>
    <row r="103" spans="1:21" ht="18" customHeight="1" x14ac:dyDescent="0.2">
      <c r="A103" s="41">
        <f t="shared" si="6"/>
        <v>92</v>
      </c>
      <c r="B103" s="101"/>
      <c r="C103" s="80"/>
      <c r="D103" s="81"/>
      <c r="E103" s="79"/>
      <c r="F103" s="76" t="str">
        <f t="shared" si="9"/>
        <v/>
      </c>
      <c r="G103" s="45" t="str">
        <f t="shared" si="10"/>
        <v/>
      </c>
      <c r="H103" s="40"/>
      <c r="I103" s="30"/>
      <c r="J103" s="30"/>
      <c r="K103" s="30"/>
      <c r="L103" s="30"/>
      <c r="M103" s="30"/>
      <c r="N103" s="30"/>
      <c r="U103" s="10"/>
    </row>
    <row r="104" spans="1:21" ht="18" customHeight="1" x14ac:dyDescent="0.2">
      <c r="A104" s="41">
        <f t="shared" si="6"/>
        <v>93</v>
      </c>
      <c r="B104" s="101"/>
      <c r="C104" s="80"/>
      <c r="D104" s="81"/>
      <c r="E104" s="79"/>
      <c r="F104" s="76" t="str">
        <f t="shared" si="9"/>
        <v/>
      </c>
      <c r="G104" s="45" t="str">
        <f t="shared" si="10"/>
        <v/>
      </c>
      <c r="H104" s="40"/>
      <c r="I104" s="30"/>
      <c r="J104" s="30"/>
      <c r="K104" s="30"/>
      <c r="L104" s="30"/>
      <c r="M104" s="30"/>
      <c r="N104" s="30"/>
      <c r="U104" s="10"/>
    </row>
    <row r="105" spans="1:21" ht="18" customHeight="1" x14ac:dyDescent="0.2">
      <c r="A105" s="41">
        <f t="shared" si="6"/>
        <v>94</v>
      </c>
      <c r="B105" s="101"/>
      <c r="C105" s="80"/>
      <c r="D105" s="81"/>
      <c r="E105" s="79"/>
      <c r="F105" s="76" t="str">
        <f t="shared" si="9"/>
        <v/>
      </c>
      <c r="G105" s="45" t="str">
        <f t="shared" si="10"/>
        <v/>
      </c>
      <c r="H105" s="40"/>
      <c r="I105" s="30"/>
      <c r="J105" s="30"/>
      <c r="K105" s="30"/>
      <c r="L105" s="30"/>
      <c r="M105" s="30"/>
      <c r="N105" s="30"/>
      <c r="U105" s="10"/>
    </row>
    <row r="106" spans="1:21" ht="18" customHeight="1" x14ac:dyDescent="0.2">
      <c r="A106" s="41">
        <f t="shared" si="6"/>
        <v>95</v>
      </c>
      <c r="B106" s="101"/>
      <c r="C106" s="80"/>
      <c r="D106" s="81"/>
      <c r="E106" s="79"/>
      <c r="F106" s="76" t="str">
        <f t="shared" si="9"/>
        <v/>
      </c>
      <c r="G106" s="45" t="str">
        <f t="shared" si="10"/>
        <v/>
      </c>
      <c r="H106" s="40"/>
      <c r="I106" s="30"/>
      <c r="J106" s="30"/>
      <c r="K106" s="30"/>
      <c r="L106" s="30"/>
      <c r="M106" s="30"/>
      <c r="N106" s="30"/>
      <c r="U106" s="10"/>
    </row>
    <row r="107" spans="1:21" ht="18" customHeight="1" x14ac:dyDescent="0.2">
      <c r="A107" s="41">
        <f t="shared" si="6"/>
        <v>96</v>
      </c>
      <c r="B107" s="101"/>
      <c r="C107" s="80"/>
      <c r="D107" s="81"/>
      <c r="E107" s="79"/>
      <c r="F107" s="76" t="str">
        <f t="shared" si="9"/>
        <v/>
      </c>
      <c r="G107" s="45" t="str">
        <f t="shared" si="10"/>
        <v/>
      </c>
      <c r="H107" s="40"/>
      <c r="I107" s="30"/>
      <c r="J107" s="30"/>
      <c r="K107" s="30"/>
      <c r="L107" s="30"/>
      <c r="M107" s="30"/>
      <c r="N107" s="30"/>
      <c r="U107" s="10"/>
    </row>
    <row r="108" spans="1:21" ht="18" customHeight="1" x14ac:dyDescent="0.2">
      <c r="A108" s="41">
        <f t="shared" si="6"/>
        <v>97</v>
      </c>
      <c r="B108" s="101"/>
      <c r="C108" s="80"/>
      <c r="D108" s="81"/>
      <c r="E108" s="79"/>
      <c r="F108" s="76" t="str">
        <f t="shared" si="9"/>
        <v/>
      </c>
      <c r="G108" s="45" t="str">
        <f t="shared" si="10"/>
        <v/>
      </c>
      <c r="H108" s="40"/>
      <c r="I108" s="30"/>
      <c r="J108" s="30"/>
      <c r="K108" s="30"/>
      <c r="L108" s="30"/>
      <c r="M108" s="30"/>
      <c r="N108" s="30"/>
      <c r="U108" s="10"/>
    </row>
    <row r="109" spans="1:21" ht="18" customHeight="1" x14ac:dyDescent="0.2">
      <c r="A109" s="41">
        <f t="shared" si="6"/>
        <v>98</v>
      </c>
      <c r="B109" s="101"/>
      <c r="C109" s="80"/>
      <c r="D109" s="81"/>
      <c r="E109" s="79"/>
      <c r="F109" s="76" t="str">
        <f t="shared" si="9"/>
        <v/>
      </c>
      <c r="G109" s="45" t="str">
        <f t="shared" si="10"/>
        <v/>
      </c>
      <c r="H109" s="40"/>
      <c r="I109" s="30"/>
      <c r="J109" s="30"/>
      <c r="K109" s="30"/>
      <c r="L109" s="30"/>
      <c r="M109" s="30"/>
      <c r="N109" s="30"/>
      <c r="U109" s="10"/>
    </row>
    <row r="110" spans="1:21" ht="18" customHeight="1" x14ac:dyDescent="0.2">
      <c r="A110" s="41">
        <f t="shared" si="6"/>
        <v>99</v>
      </c>
      <c r="B110" s="101"/>
      <c r="C110" s="80"/>
      <c r="D110" s="81"/>
      <c r="E110" s="79"/>
      <c r="F110" s="76" t="str">
        <f t="shared" si="9"/>
        <v/>
      </c>
      <c r="G110" s="45" t="str">
        <f t="shared" si="10"/>
        <v/>
      </c>
      <c r="H110" s="40"/>
      <c r="I110" s="29"/>
      <c r="J110" s="29"/>
      <c r="K110" s="29"/>
      <c r="L110" s="29"/>
      <c r="M110" s="29"/>
      <c r="N110" s="30"/>
      <c r="U110" s="10"/>
    </row>
    <row r="111" spans="1:21" ht="18" customHeight="1" thickBot="1" x14ac:dyDescent="0.25">
      <c r="A111" s="41">
        <f t="shared" si="6"/>
        <v>100</v>
      </c>
      <c r="B111" s="135"/>
      <c r="C111" s="82"/>
      <c r="D111" s="83"/>
      <c r="E111" s="84"/>
      <c r="F111" s="76" t="str">
        <f t="shared" si="9"/>
        <v/>
      </c>
      <c r="G111" s="45" t="str">
        <f t="shared" si="10"/>
        <v/>
      </c>
      <c r="H111" s="40"/>
      <c r="I111" s="29"/>
      <c r="J111" s="29"/>
      <c r="K111" s="29"/>
      <c r="L111" s="29"/>
      <c r="M111" s="29"/>
      <c r="N111" s="30"/>
      <c r="U111" s="10"/>
    </row>
    <row r="112" spans="1:21" ht="18" customHeight="1" x14ac:dyDescent="0.2">
      <c r="A112" s="258" t="s">
        <v>44</v>
      </c>
      <c r="B112" s="259"/>
      <c r="C112" s="56">
        <f>DATE(YEAR(D6)-12,MONTH(D6)-MONTH(D6)+1,DAY(D6)-DAY(D6)+1)</f>
        <v>689580</v>
      </c>
      <c r="D112" s="57">
        <f>DATE(YEAR(D6)-3,MONTH(D6)-MONTH(D6)+1,DAY(D6)-DAY(D6))</f>
        <v>692867</v>
      </c>
      <c r="E112" s="251" t="s">
        <v>45</v>
      </c>
      <c r="F112" s="243">
        <f>SUM(F12:F111)</f>
        <v>0</v>
      </c>
      <c r="G112" s="245">
        <f>SUM(G12:G111)</f>
        <v>0</v>
      </c>
      <c r="H112" s="58"/>
      <c r="I112" s="59"/>
      <c r="J112" s="59"/>
      <c r="K112" s="59"/>
      <c r="L112" s="59"/>
      <c r="M112" s="59"/>
      <c r="U112" s="10"/>
    </row>
    <row r="113" spans="1:21" ht="18" customHeight="1" thickBot="1" x14ac:dyDescent="0.25">
      <c r="A113" s="256" t="s">
        <v>46</v>
      </c>
      <c r="B113" s="257"/>
      <c r="C113" s="60">
        <f>DATE(YEAR(D6)-18,MONTH(D6),DAY(D6))</f>
        <v>687388</v>
      </c>
      <c r="D113" s="61">
        <f>DATE(YEAR(D6)-12,MONTH(D6)-MONTH(D6)+1,DAY(D6)-DAY(D6))</f>
        <v>689579</v>
      </c>
      <c r="E113" s="252"/>
      <c r="F113" s="244"/>
      <c r="G113" s="246"/>
      <c r="H113" s="59"/>
      <c r="I113" s="59"/>
      <c r="J113" s="59"/>
      <c r="K113" s="59"/>
      <c r="L113" s="59"/>
      <c r="M113" s="59"/>
      <c r="U113" s="10"/>
    </row>
    <row r="114" spans="1:21" x14ac:dyDescent="0.2">
      <c r="B114" s="29"/>
      <c r="C114" s="5"/>
      <c r="D114" s="5"/>
      <c r="E114" s="5"/>
      <c r="F114" s="5"/>
      <c r="G114" s="5"/>
      <c r="H114" s="225"/>
      <c r="I114" s="225"/>
      <c r="J114" s="226"/>
      <c r="K114" s="226"/>
      <c r="L114" s="30"/>
      <c r="M114" s="226"/>
      <c r="N114" s="226"/>
      <c r="U114" s="10"/>
    </row>
    <row r="115" spans="1:21" x14ac:dyDescent="0.2">
      <c r="E115" s="59"/>
      <c r="F115" s="59"/>
      <c r="G115" s="59"/>
      <c r="H115" s="29"/>
      <c r="I115" s="29"/>
      <c r="J115" s="30"/>
      <c r="K115" s="30"/>
      <c r="M115" s="30"/>
      <c r="N115" s="30"/>
      <c r="U115" s="10"/>
    </row>
    <row r="116" spans="1:21" x14ac:dyDescent="0.2">
      <c r="E116" s="59"/>
      <c r="F116" s="59"/>
      <c r="G116" s="59"/>
      <c r="H116" s="59"/>
      <c r="I116" s="59"/>
      <c r="U116" s="10"/>
    </row>
    <row r="117" spans="1:21" x14ac:dyDescent="0.2">
      <c r="E117" s="59"/>
      <c r="F117" s="59"/>
      <c r="G117" s="59"/>
      <c r="H117" s="59"/>
      <c r="I117" s="59"/>
      <c r="U117" s="10"/>
    </row>
    <row r="118" spans="1:21" x14ac:dyDescent="0.2">
      <c r="U118" s="10"/>
    </row>
    <row r="119" spans="1:21" x14ac:dyDescent="0.2">
      <c r="U119" s="10"/>
    </row>
    <row r="120" spans="1:21" x14ac:dyDescent="0.2">
      <c r="U120" s="10"/>
    </row>
    <row r="121" spans="1:21" x14ac:dyDescent="0.2">
      <c r="U121" s="10"/>
    </row>
  </sheetData>
  <mergeCells count="17">
    <mergeCell ref="M10:N10"/>
    <mergeCell ref="A10:A11"/>
    <mergeCell ref="B10:B11"/>
    <mergeCell ref="J114:K114"/>
    <mergeCell ref="M114:N114"/>
    <mergeCell ref="E112:E113"/>
    <mergeCell ref="F112:F113"/>
    <mergeCell ref="G112:G113"/>
    <mergeCell ref="J10:K10"/>
    <mergeCell ref="E10:E11"/>
    <mergeCell ref="D2:E2"/>
    <mergeCell ref="A2:B2"/>
    <mergeCell ref="D4:E4"/>
    <mergeCell ref="H114:I114"/>
    <mergeCell ref="H10:I10"/>
    <mergeCell ref="A113:B113"/>
    <mergeCell ref="A112:B112"/>
  </mergeCells>
  <phoneticPr fontId="0" type="noConversion"/>
  <conditionalFormatting sqref="C12:C111">
    <cfRule type="cellIs" dxfId="49" priority="1" stopIfTrue="1" operator="between">
      <formula>$C$112</formula>
      <formula>$D$112</formula>
    </cfRule>
    <cfRule type="cellIs" dxfId="48" priority="2" stopIfTrue="1" operator="between">
      <formula>$C$113</formula>
      <formula>$D$113</formula>
    </cfRule>
  </conditionalFormatting>
  <conditionalFormatting sqref="E12:E111">
    <cfRule type="cellIs" dxfId="47" priority="3" stopIfTrue="1" operator="equal">
      <formula>"GE"</formula>
    </cfRule>
    <cfRule type="cellIs" dxfId="46" priority="4" stopIfTrue="1" operator="equal">
      <formula>"FR"</formula>
    </cfRule>
  </conditionalFormatting>
  <dataValidations count="4">
    <dataValidation type="list" allowBlank="1" showInputMessage="1" showErrorMessage="1" error="Les données saisies doivent correspondre aux choix suivants :_x000a_GE ou FR" sqref="E12:E111" xr:uid="{00000000-0002-0000-0D00-000000000000}">
      <formula1>"FR,GE"</formula1>
    </dataValidation>
    <dataValidation type="date" operator="greaterThan" allowBlank="1" showInputMessage="1" showErrorMessage="1" promptTitle="Saisir la date de début du camp" prompt=" " sqref="D6" xr:uid="{00000000-0002-0000-0D00-000001000000}">
      <formula1>39448</formula1>
    </dataValidation>
    <dataValidation type="date" operator="greaterThan" allowBlank="1" showInputMessage="1" showErrorMessage="1" promptTitle="Saisir la date de fin du camp" prompt=" " sqref="E6" xr:uid="{00000000-0002-0000-0D00-000002000000}">
      <formula1>39448</formula1>
    </dataValidation>
    <dataValidation allowBlank="1" showInputMessage="1" showErrorMessage="1" promptTitle="Saisir le nom du camp" sqref="D4:E4" xr:uid="{00000000-0002-0000-0D00-000003000000}"/>
  </dataValidations>
  <pageMargins left="0.39370078740157483" right="0.19685039370078741" top="0.39370078740157483" bottom="0.39370078740157483" header="0.23622047244094491" footer="0.19685039370078741"/>
  <pageSetup paperSize="9" scale="85" orientation="portrait" r:id="rId1"/>
  <headerFooter alignWithMargins="0">
    <oddHeader xml:space="preserve">&amp;C&amp;8DIP/ DCPDS - Déclaration de demande des aides financières 
</oddHeader>
    <oddFooter>&amp;L&amp;7&amp;F / &amp;A&amp;R&amp;7Imprimé, le 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2">
    <tabColor indexed="46"/>
  </sheetPr>
  <dimension ref="A1:U121"/>
  <sheetViews>
    <sheetView workbookViewId="0">
      <selection activeCell="E10" sqref="E10:E11"/>
    </sheetView>
  </sheetViews>
  <sheetFormatPr baseColWidth="10" defaultRowHeight="12" x14ac:dyDescent="0.2"/>
  <cols>
    <col min="1" max="1" width="3.375" style="2" customWidth="1"/>
    <col min="2" max="2" width="37.5" style="2" customWidth="1"/>
    <col min="3" max="4" width="10.625" style="2" customWidth="1"/>
    <col min="5" max="5" width="10.125" style="2" customWidth="1"/>
    <col min="6" max="6" width="9.625" style="2" customWidth="1"/>
    <col min="7" max="7" width="10.25" style="2" customWidth="1"/>
    <col min="8" max="8" width="6.75" style="2" customWidth="1"/>
    <col min="9" max="9" width="8" style="2" customWidth="1"/>
    <col min="10" max="10" width="7.625" style="2" customWidth="1"/>
    <col min="11" max="11" width="7.375" style="2" customWidth="1"/>
    <col min="12" max="12" width="8.625" style="2" customWidth="1"/>
    <col min="13" max="13" width="8.375" style="2" customWidth="1"/>
    <col min="14" max="14" width="7.125" style="2" customWidth="1"/>
    <col min="15" max="16384" width="11" style="2"/>
  </cols>
  <sheetData>
    <row r="1" spans="1:21" ht="9" customHeight="1" x14ac:dyDescent="0.2">
      <c r="A1" s="1"/>
      <c r="B1" s="1"/>
      <c r="C1" s="1"/>
      <c r="D1" s="1"/>
      <c r="E1" s="1"/>
      <c r="F1" s="1"/>
      <c r="G1" s="1"/>
    </row>
    <row r="2" spans="1:21" ht="18" customHeight="1" x14ac:dyDescent="0.2">
      <c r="A2" s="253" t="s">
        <v>0</v>
      </c>
      <c r="B2" s="253"/>
      <c r="C2" s="3" t="s">
        <v>1</v>
      </c>
      <c r="D2" s="220" t="s">
        <v>102</v>
      </c>
      <c r="E2" s="221"/>
      <c r="F2" s="3" t="s">
        <v>3</v>
      </c>
      <c r="G2" s="4">
        <f>IF(YEAR(D6)&lt;&gt;YEAR(E6),CONCATENATE(YEAR(D6)," - ",YEAR(E6)),YEAR(D6))</f>
        <v>1900</v>
      </c>
      <c r="H2" s="5"/>
    </row>
    <row r="3" spans="1:21" ht="12" customHeight="1" x14ac:dyDescent="0.2">
      <c r="A3" s="123"/>
      <c r="B3" s="192">
        <f>'E1'!B3</f>
        <v>0</v>
      </c>
      <c r="C3" s="1"/>
      <c r="D3" s="6" t="s">
        <v>4</v>
      </c>
      <c r="E3" s="1"/>
      <c r="F3" s="1"/>
      <c r="G3" s="1"/>
      <c r="H3" s="7"/>
    </row>
    <row r="4" spans="1:21" ht="18" customHeight="1" x14ac:dyDescent="0.2">
      <c r="A4" s="125"/>
      <c r="B4" s="193">
        <f>'E1'!B4</f>
        <v>0</v>
      </c>
      <c r="C4" s="8" t="s">
        <v>5</v>
      </c>
      <c r="D4" s="254"/>
      <c r="E4" s="260"/>
      <c r="F4" s="8" t="s">
        <v>7</v>
      </c>
      <c r="G4" s="4" t="s">
        <v>84</v>
      </c>
      <c r="H4" s="9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21" ht="12" customHeight="1" x14ac:dyDescent="0.2">
      <c r="A5" s="125"/>
      <c r="B5" s="193">
        <f>'E1'!B5</f>
        <v>0</v>
      </c>
      <c r="C5" s="11"/>
      <c r="D5" s="12"/>
      <c r="E5" s="13"/>
      <c r="F5" s="14"/>
      <c r="G5" s="15"/>
      <c r="H5" s="9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21" ht="18" customHeight="1" x14ac:dyDescent="0.2">
      <c r="A6" s="125"/>
      <c r="B6" s="194">
        <f>'E1'!B6</f>
        <v>0</v>
      </c>
      <c r="C6" s="8" t="s">
        <v>9</v>
      </c>
      <c r="D6" s="132"/>
      <c r="E6" s="132"/>
      <c r="F6" s="8" t="s">
        <v>10</v>
      </c>
      <c r="G6" s="62" t="str">
        <f>IF(D6="","0",(E6-D6)+1)</f>
        <v>0</v>
      </c>
    </row>
    <row r="7" spans="1:21" ht="12" customHeight="1" x14ac:dyDescent="0.2">
      <c r="A7" s="125"/>
      <c r="B7" s="124" t="s">
        <v>77</v>
      </c>
      <c r="C7" s="17"/>
      <c r="D7" s="18" t="s">
        <v>11</v>
      </c>
      <c r="E7" s="18" t="s">
        <v>12</v>
      </c>
      <c r="F7" s="12"/>
      <c r="G7" s="19"/>
      <c r="H7" s="20"/>
    </row>
    <row r="8" spans="1:21" ht="18" customHeight="1" x14ac:dyDescent="0.2">
      <c r="A8" s="1"/>
      <c r="B8" s="21" t="s">
        <v>13</v>
      </c>
      <c r="C8" s="22"/>
      <c r="D8" s="23" t="s">
        <v>14</v>
      </c>
      <c r="E8" s="63"/>
      <c r="F8" s="23" t="s">
        <v>15</v>
      </c>
      <c r="G8" s="64"/>
    </row>
    <row r="9" spans="1:21" ht="12" customHeight="1" thickBot="1" x14ac:dyDescent="0.25">
      <c r="A9" s="1"/>
      <c r="B9" s="1"/>
      <c r="C9" s="1"/>
      <c r="D9" s="1"/>
      <c r="E9" s="1"/>
      <c r="F9" s="1"/>
      <c r="G9" s="1"/>
      <c r="U9" s="10"/>
    </row>
    <row r="10" spans="1:21" ht="13.5" customHeight="1" x14ac:dyDescent="0.2">
      <c r="A10" s="319" t="s">
        <v>16</v>
      </c>
      <c r="B10" s="261" t="s">
        <v>17</v>
      </c>
      <c r="C10" s="66" t="s">
        <v>18</v>
      </c>
      <c r="D10" s="67" t="s">
        <v>19</v>
      </c>
      <c r="E10" s="408" t="s">
        <v>113</v>
      </c>
      <c r="F10" s="65" t="s">
        <v>20</v>
      </c>
      <c r="G10" s="68" t="s">
        <v>21</v>
      </c>
      <c r="H10" s="225"/>
      <c r="I10" s="226"/>
      <c r="J10" s="226"/>
      <c r="K10" s="226"/>
      <c r="L10" s="30"/>
      <c r="M10" s="226"/>
      <c r="N10" s="226"/>
      <c r="U10" s="10"/>
    </row>
    <row r="11" spans="1:21" ht="13.5" customHeight="1" thickBot="1" x14ac:dyDescent="0.25">
      <c r="A11" s="279"/>
      <c r="B11" s="262"/>
      <c r="C11" s="69" t="s">
        <v>22</v>
      </c>
      <c r="D11" s="70" t="s">
        <v>23</v>
      </c>
      <c r="E11" s="409"/>
      <c r="F11" s="71" t="s">
        <v>24</v>
      </c>
      <c r="G11" s="72" t="s">
        <v>25</v>
      </c>
      <c r="H11" s="30"/>
      <c r="I11" s="30"/>
      <c r="J11" s="30"/>
      <c r="K11" s="30"/>
      <c r="M11" s="30"/>
      <c r="N11" s="30"/>
      <c r="U11" s="10"/>
    </row>
    <row r="12" spans="1:21" ht="18" customHeight="1" x14ac:dyDescent="0.2">
      <c r="A12" s="177">
        <v>1</v>
      </c>
      <c r="B12" s="178"/>
      <c r="C12" s="179"/>
      <c r="D12" s="180"/>
      <c r="E12" s="181"/>
      <c r="F12" s="76" t="str">
        <f t="shared" ref="F12:F18" si="0">IF(B12="","",IF(E12="","",IF(C12&gt;=$C$112,IF(C12&lt;$D$112,1,""),"")))</f>
        <v/>
      </c>
      <c r="G12" s="45" t="str">
        <f t="shared" ref="G12:G18" si="1">IF(B12="","",IF(E12="","",IF(C12&gt;=$C$113,IF(C12&lt;=$D$113,1,""),"")))</f>
        <v/>
      </c>
      <c r="H12" s="40"/>
      <c r="I12" s="30"/>
      <c r="J12" s="30"/>
      <c r="K12" s="30"/>
      <c r="L12" s="30"/>
      <c r="M12" s="30"/>
      <c r="N12" s="30"/>
      <c r="U12" s="10"/>
    </row>
    <row r="13" spans="1:21" ht="18" customHeight="1" x14ac:dyDescent="0.2">
      <c r="A13" s="41">
        <f t="shared" ref="A13:A18" si="2">1+A12</f>
        <v>2</v>
      </c>
      <c r="B13" s="176"/>
      <c r="C13" s="77"/>
      <c r="D13" s="175"/>
      <c r="E13" s="81"/>
      <c r="F13" s="76" t="str">
        <f t="shared" si="0"/>
        <v/>
      </c>
      <c r="G13" s="45" t="str">
        <f t="shared" si="1"/>
        <v/>
      </c>
      <c r="H13" s="40"/>
      <c r="I13" s="30"/>
      <c r="J13" s="30"/>
      <c r="K13" s="30"/>
      <c r="L13" s="30"/>
      <c r="M13" s="30"/>
      <c r="N13" s="30"/>
      <c r="U13" s="10"/>
    </row>
    <row r="14" spans="1:21" ht="18" customHeight="1" x14ac:dyDescent="0.2">
      <c r="A14" s="41">
        <f t="shared" si="2"/>
        <v>3</v>
      </c>
      <c r="B14" s="176"/>
      <c r="C14" s="77"/>
      <c r="D14" s="175"/>
      <c r="E14" s="81"/>
      <c r="F14" s="76" t="str">
        <f t="shared" si="0"/>
        <v/>
      </c>
      <c r="G14" s="45" t="str">
        <f t="shared" si="1"/>
        <v/>
      </c>
      <c r="H14" s="40"/>
      <c r="I14" s="30"/>
      <c r="J14" s="30"/>
      <c r="K14" s="30"/>
      <c r="L14" s="30"/>
      <c r="M14" s="30"/>
      <c r="N14" s="30"/>
      <c r="U14" s="10"/>
    </row>
    <row r="15" spans="1:21" ht="18" customHeight="1" x14ac:dyDescent="0.2">
      <c r="A15" s="41">
        <f t="shared" si="2"/>
        <v>4</v>
      </c>
      <c r="B15" s="176"/>
      <c r="C15" s="77"/>
      <c r="D15" s="175"/>
      <c r="E15" s="81"/>
      <c r="F15" s="76" t="str">
        <f t="shared" si="0"/>
        <v/>
      </c>
      <c r="G15" s="45" t="str">
        <f t="shared" si="1"/>
        <v/>
      </c>
      <c r="H15" s="40"/>
      <c r="I15" s="30"/>
      <c r="J15" s="30"/>
      <c r="K15" s="30"/>
      <c r="L15" s="30"/>
      <c r="M15" s="30"/>
      <c r="N15" s="30"/>
      <c r="U15" s="10"/>
    </row>
    <row r="16" spans="1:21" ht="18" customHeight="1" x14ac:dyDescent="0.2">
      <c r="A16" s="41">
        <f t="shared" si="2"/>
        <v>5</v>
      </c>
      <c r="B16" s="176"/>
      <c r="C16" s="77"/>
      <c r="D16" s="175"/>
      <c r="E16" s="81"/>
      <c r="F16" s="76" t="str">
        <f t="shared" si="0"/>
        <v/>
      </c>
      <c r="G16" s="45" t="str">
        <f t="shared" si="1"/>
        <v/>
      </c>
      <c r="H16" s="40"/>
      <c r="I16" s="30"/>
      <c r="J16" s="30"/>
      <c r="K16" s="30"/>
      <c r="L16" s="30"/>
      <c r="M16" s="30"/>
      <c r="N16" s="30"/>
      <c r="U16" s="10"/>
    </row>
    <row r="17" spans="1:21" ht="18" customHeight="1" x14ac:dyDescent="0.2">
      <c r="A17" s="41">
        <f t="shared" si="2"/>
        <v>6</v>
      </c>
      <c r="B17" s="176"/>
      <c r="C17" s="77"/>
      <c r="D17" s="175"/>
      <c r="E17" s="81"/>
      <c r="F17" s="76" t="str">
        <f t="shared" si="0"/>
        <v/>
      </c>
      <c r="G17" s="45" t="str">
        <f t="shared" si="1"/>
        <v/>
      </c>
      <c r="H17" s="40"/>
      <c r="I17" s="30"/>
      <c r="J17" s="30"/>
      <c r="K17" s="30"/>
      <c r="L17" s="30"/>
      <c r="M17" s="30"/>
      <c r="N17" s="30"/>
      <c r="U17" s="10"/>
    </row>
    <row r="18" spans="1:21" ht="18" customHeight="1" x14ac:dyDescent="0.2">
      <c r="A18" s="41">
        <f t="shared" si="2"/>
        <v>7</v>
      </c>
      <c r="B18" s="176"/>
      <c r="C18" s="77"/>
      <c r="D18" s="175"/>
      <c r="E18" s="81"/>
      <c r="F18" s="76" t="str">
        <f t="shared" si="0"/>
        <v/>
      </c>
      <c r="G18" s="45" t="str">
        <f t="shared" si="1"/>
        <v/>
      </c>
      <c r="H18" s="40"/>
      <c r="I18" s="30"/>
      <c r="J18" s="30"/>
      <c r="K18" s="30"/>
      <c r="L18" s="30"/>
      <c r="M18" s="30"/>
      <c r="N18" s="30"/>
      <c r="U18" s="10"/>
    </row>
    <row r="19" spans="1:21" ht="18" customHeight="1" x14ac:dyDescent="0.2">
      <c r="A19" s="41">
        <f t="shared" ref="A19:A73" si="3">1+A18</f>
        <v>8</v>
      </c>
      <c r="B19" s="176"/>
      <c r="C19" s="77"/>
      <c r="D19" s="175"/>
      <c r="E19" s="81"/>
      <c r="F19" s="76" t="str">
        <f t="shared" ref="F19:F73" si="4">IF(B19="","",IF(E19="","",IF(C19&gt;=$C$112,IF(C19&lt;$D$112,1,""),"")))</f>
        <v/>
      </c>
      <c r="G19" s="45" t="str">
        <f t="shared" ref="G19:G73" si="5">IF(B19="","",IF(E19="","",IF(C19&gt;=$C$113,IF(C19&lt;=$D$113,1,""),"")))</f>
        <v/>
      </c>
      <c r="H19" s="40"/>
      <c r="I19" s="30"/>
      <c r="J19" s="30"/>
      <c r="K19" s="30"/>
      <c r="L19" s="30"/>
      <c r="M19" s="30"/>
      <c r="N19" s="30"/>
      <c r="U19" s="10"/>
    </row>
    <row r="20" spans="1:21" ht="18" customHeight="1" x14ac:dyDescent="0.2">
      <c r="A20" s="41">
        <f t="shared" si="3"/>
        <v>9</v>
      </c>
      <c r="B20" s="176"/>
      <c r="C20" s="77"/>
      <c r="D20" s="175"/>
      <c r="E20" s="81"/>
      <c r="F20" s="76" t="str">
        <f t="shared" si="4"/>
        <v/>
      </c>
      <c r="G20" s="45" t="str">
        <f t="shared" si="5"/>
        <v/>
      </c>
      <c r="H20" s="40"/>
      <c r="I20" s="30"/>
      <c r="J20" s="30"/>
      <c r="K20" s="30"/>
      <c r="L20" s="30"/>
      <c r="M20" s="30"/>
      <c r="N20" s="30"/>
      <c r="U20" s="10"/>
    </row>
    <row r="21" spans="1:21" ht="18" customHeight="1" x14ac:dyDescent="0.2">
      <c r="A21" s="41">
        <f t="shared" si="3"/>
        <v>10</v>
      </c>
      <c r="B21" s="176"/>
      <c r="C21" s="77"/>
      <c r="D21" s="175"/>
      <c r="E21" s="81"/>
      <c r="F21" s="76" t="str">
        <f t="shared" si="4"/>
        <v/>
      </c>
      <c r="G21" s="45" t="str">
        <f t="shared" si="5"/>
        <v/>
      </c>
      <c r="H21" s="40"/>
      <c r="I21" s="30"/>
      <c r="J21" s="30"/>
      <c r="K21" s="30"/>
      <c r="L21" s="30"/>
      <c r="M21" s="30"/>
      <c r="N21" s="30"/>
      <c r="U21" s="10"/>
    </row>
    <row r="22" spans="1:21" ht="18" customHeight="1" x14ac:dyDescent="0.2">
      <c r="A22" s="41">
        <f t="shared" si="3"/>
        <v>11</v>
      </c>
      <c r="B22" s="176"/>
      <c r="C22" s="77"/>
      <c r="D22" s="175"/>
      <c r="E22" s="81"/>
      <c r="F22" s="76" t="str">
        <f t="shared" si="4"/>
        <v/>
      </c>
      <c r="G22" s="45" t="str">
        <f t="shared" si="5"/>
        <v/>
      </c>
      <c r="H22" s="40"/>
      <c r="I22" s="30"/>
      <c r="J22" s="30"/>
      <c r="K22" s="30"/>
      <c r="L22" s="30"/>
      <c r="M22" s="30"/>
      <c r="N22" s="30"/>
      <c r="U22" s="10"/>
    </row>
    <row r="23" spans="1:21" ht="18" customHeight="1" x14ac:dyDescent="0.2">
      <c r="A23" s="41">
        <f t="shared" si="3"/>
        <v>12</v>
      </c>
      <c r="B23" s="176"/>
      <c r="C23" s="77"/>
      <c r="D23" s="175"/>
      <c r="E23" s="81"/>
      <c r="F23" s="76" t="str">
        <f t="shared" si="4"/>
        <v/>
      </c>
      <c r="G23" s="45" t="str">
        <f t="shared" si="5"/>
        <v/>
      </c>
      <c r="H23" s="40"/>
      <c r="I23" s="30"/>
      <c r="J23" s="30"/>
      <c r="K23" s="30"/>
      <c r="L23" s="30"/>
      <c r="M23" s="30"/>
      <c r="N23" s="30"/>
      <c r="U23" s="10"/>
    </row>
    <row r="24" spans="1:21" ht="18" customHeight="1" x14ac:dyDescent="0.2">
      <c r="A24" s="41">
        <f t="shared" si="3"/>
        <v>13</v>
      </c>
      <c r="B24" s="176"/>
      <c r="C24" s="77"/>
      <c r="D24" s="175"/>
      <c r="E24" s="81"/>
      <c r="F24" s="76" t="str">
        <f t="shared" si="4"/>
        <v/>
      </c>
      <c r="G24" s="45" t="str">
        <f t="shared" si="5"/>
        <v/>
      </c>
      <c r="H24" s="40"/>
      <c r="I24" s="30"/>
      <c r="J24" s="30"/>
      <c r="K24" s="30"/>
      <c r="L24" s="30"/>
      <c r="M24" s="30"/>
      <c r="N24" s="30"/>
      <c r="U24" s="10"/>
    </row>
    <row r="25" spans="1:21" ht="18" customHeight="1" x14ac:dyDescent="0.2">
      <c r="A25" s="41">
        <f t="shared" si="3"/>
        <v>14</v>
      </c>
      <c r="B25" s="176"/>
      <c r="C25" s="77"/>
      <c r="D25" s="175"/>
      <c r="E25" s="81"/>
      <c r="F25" s="76" t="str">
        <f t="shared" si="4"/>
        <v/>
      </c>
      <c r="G25" s="45" t="str">
        <f t="shared" si="5"/>
        <v/>
      </c>
      <c r="H25" s="40"/>
      <c r="I25" s="30"/>
      <c r="J25" s="30"/>
      <c r="K25" s="30"/>
      <c r="L25" s="30"/>
      <c r="M25" s="30"/>
      <c r="N25" s="30"/>
      <c r="U25" s="10"/>
    </row>
    <row r="26" spans="1:21" ht="18" customHeight="1" x14ac:dyDescent="0.2">
      <c r="A26" s="41">
        <f t="shared" si="3"/>
        <v>15</v>
      </c>
      <c r="B26" s="176"/>
      <c r="C26" s="77"/>
      <c r="D26" s="175"/>
      <c r="E26" s="81"/>
      <c r="F26" s="76" t="str">
        <f t="shared" si="4"/>
        <v/>
      </c>
      <c r="G26" s="45" t="str">
        <f t="shared" si="5"/>
        <v/>
      </c>
      <c r="H26" s="40"/>
      <c r="I26" s="30"/>
      <c r="J26" s="30"/>
      <c r="K26" s="30"/>
      <c r="L26" s="30"/>
      <c r="M26" s="30"/>
      <c r="N26" s="30"/>
      <c r="U26" s="10"/>
    </row>
    <row r="27" spans="1:21" ht="18" customHeight="1" x14ac:dyDescent="0.2">
      <c r="A27" s="41">
        <f t="shared" si="3"/>
        <v>16</v>
      </c>
      <c r="B27" s="176"/>
      <c r="C27" s="77"/>
      <c r="D27" s="175"/>
      <c r="E27" s="81"/>
      <c r="F27" s="76" t="str">
        <f t="shared" si="4"/>
        <v/>
      </c>
      <c r="G27" s="45" t="str">
        <f t="shared" si="5"/>
        <v/>
      </c>
      <c r="H27" s="40"/>
      <c r="I27" s="30"/>
      <c r="J27" s="30"/>
      <c r="K27" s="30"/>
      <c r="L27" s="30"/>
      <c r="M27" s="30"/>
      <c r="N27" s="30"/>
      <c r="U27" s="10"/>
    </row>
    <row r="28" spans="1:21" ht="18" customHeight="1" x14ac:dyDescent="0.2">
      <c r="A28" s="41">
        <f t="shared" si="3"/>
        <v>17</v>
      </c>
      <c r="B28" s="176"/>
      <c r="C28" s="77"/>
      <c r="D28" s="175"/>
      <c r="E28" s="81"/>
      <c r="F28" s="76" t="str">
        <f t="shared" si="4"/>
        <v/>
      </c>
      <c r="G28" s="45" t="str">
        <f t="shared" si="5"/>
        <v/>
      </c>
      <c r="H28" s="40"/>
      <c r="I28" s="30"/>
      <c r="J28" s="30"/>
      <c r="K28" s="30"/>
      <c r="L28" s="30"/>
      <c r="M28" s="30"/>
      <c r="N28" s="30"/>
      <c r="U28" s="10"/>
    </row>
    <row r="29" spans="1:21" ht="18" customHeight="1" x14ac:dyDescent="0.2">
      <c r="A29" s="41">
        <f t="shared" si="3"/>
        <v>18</v>
      </c>
      <c r="B29" s="176"/>
      <c r="C29" s="77"/>
      <c r="D29" s="175"/>
      <c r="E29" s="81"/>
      <c r="F29" s="76" t="str">
        <f t="shared" si="4"/>
        <v/>
      </c>
      <c r="G29" s="45" t="str">
        <f t="shared" si="5"/>
        <v/>
      </c>
      <c r="H29" s="40"/>
      <c r="I29" s="30"/>
      <c r="J29" s="30"/>
      <c r="K29" s="30"/>
      <c r="L29" s="30"/>
      <c r="M29" s="30"/>
      <c r="N29" s="30"/>
      <c r="U29" s="10"/>
    </row>
    <row r="30" spans="1:21" ht="18" customHeight="1" x14ac:dyDescent="0.2">
      <c r="A30" s="41">
        <f t="shared" si="3"/>
        <v>19</v>
      </c>
      <c r="B30" s="176"/>
      <c r="C30" s="77"/>
      <c r="D30" s="175"/>
      <c r="E30" s="81"/>
      <c r="F30" s="76" t="str">
        <f t="shared" si="4"/>
        <v/>
      </c>
      <c r="G30" s="45" t="str">
        <f t="shared" si="5"/>
        <v/>
      </c>
      <c r="H30" s="40"/>
      <c r="I30" s="30"/>
      <c r="J30" s="30"/>
      <c r="K30" s="30"/>
      <c r="L30" s="30"/>
      <c r="M30" s="30"/>
      <c r="N30" s="30"/>
      <c r="U30" s="10"/>
    </row>
    <row r="31" spans="1:21" ht="18" customHeight="1" x14ac:dyDescent="0.2">
      <c r="A31" s="41">
        <f t="shared" si="3"/>
        <v>20</v>
      </c>
      <c r="B31" s="176"/>
      <c r="C31" s="77"/>
      <c r="D31" s="175"/>
      <c r="E31" s="81"/>
      <c r="F31" s="76" t="str">
        <f t="shared" si="4"/>
        <v/>
      </c>
      <c r="G31" s="45" t="str">
        <f t="shared" si="5"/>
        <v/>
      </c>
      <c r="H31" s="40"/>
      <c r="I31" s="30"/>
      <c r="J31" s="30"/>
      <c r="K31" s="30"/>
      <c r="L31" s="30"/>
      <c r="M31" s="30"/>
      <c r="N31" s="30"/>
      <c r="U31" s="10"/>
    </row>
    <row r="32" spans="1:21" ht="18" customHeight="1" x14ac:dyDescent="0.2">
      <c r="A32" s="41">
        <f t="shared" si="3"/>
        <v>21</v>
      </c>
      <c r="B32" s="176"/>
      <c r="C32" s="77"/>
      <c r="D32" s="175"/>
      <c r="E32" s="81"/>
      <c r="F32" s="76" t="str">
        <f t="shared" si="4"/>
        <v/>
      </c>
      <c r="G32" s="45" t="str">
        <f t="shared" si="5"/>
        <v/>
      </c>
      <c r="H32" s="40"/>
      <c r="I32" s="30"/>
      <c r="J32" s="30"/>
      <c r="K32" s="30"/>
      <c r="L32" s="30"/>
      <c r="M32" s="30"/>
      <c r="N32" s="30"/>
      <c r="U32" s="10"/>
    </row>
    <row r="33" spans="1:21" ht="18" customHeight="1" x14ac:dyDescent="0.2">
      <c r="A33" s="41">
        <f t="shared" si="3"/>
        <v>22</v>
      </c>
      <c r="B33" s="176"/>
      <c r="C33" s="77"/>
      <c r="D33" s="175"/>
      <c r="E33" s="81"/>
      <c r="F33" s="76" t="str">
        <f t="shared" si="4"/>
        <v/>
      </c>
      <c r="G33" s="45" t="str">
        <f t="shared" si="5"/>
        <v/>
      </c>
      <c r="H33" s="40"/>
      <c r="I33" s="30"/>
      <c r="J33" s="30"/>
      <c r="K33" s="30"/>
      <c r="L33" s="30"/>
      <c r="M33" s="30"/>
      <c r="N33" s="30"/>
      <c r="U33" s="10"/>
    </row>
    <row r="34" spans="1:21" ht="18" customHeight="1" x14ac:dyDescent="0.2">
      <c r="A34" s="41">
        <f t="shared" si="3"/>
        <v>23</v>
      </c>
      <c r="B34" s="176"/>
      <c r="C34" s="77"/>
      <c r="D34" s="175"/>
      <c r="E34" s="81"/>
      <c r="F34" s="76" t="str">
        <f t="shared" si="4"/>
        <v/>
      </c>
      <c r="G34" s="45" t="str">
        <f t="shared" si="5"/>
        <v/>
      </c>
      <c r="H34" s="40"/>
      <c r="I34" s="30"/>
      <c r="J34" s="30"/>
      <c r="K34" s="30"/>
      <c r="L34" s="30"/>
      <c r="M34" s="30"/>
      <c r="N34" s="30"/>
      <c r="U34" s="10"/>
    </row>
    <row r="35" spans="1:21" ht="18" customHeight="1" x14ac:dyDescent="0.2">
      <c r="A35" s="41">
        <f t="shared" si="3"/>
        <v>24</v>
      </c>
      <c r="B35" s="176"/>
      <c r="C35" s="77"/>
      <c r="D35" s="175"/>
      <c r="E35" s="81"/>
      <c r="F35" s="76" t="str">
        <f t="shared" si="4"/>
        <v/>
      </c>
      <c r="G35" s="45" t="str">
        <f t="shared" si="5"/>
        <v/>
      </c>
      <c r="H35" s="40"/>
      <c r="I35" s="30"/>
      <c r="J35" s="30"/>
      <c r="K35" s="30"/>
      <c r="L35" s="30"/>
      <c r="M35" s="30"/>
      <c r="N35" s="30"/>
      <c r="U35" s="10"/>
    </row>
    <row r="36" spans="1:21" ht="18" customHeight="1" x14ac:dyDescent="0.2">
      <c r="A36" s="41">
        <f t="shared" si="3"/>
        <v>25</v>
      </c>
      <c r="B36" s="176"/>
      <c r="C36" s="77"/>
      <c r="D36" s="175"/>
      <c r="E36" s="81"/>
      <c r="F36" s="76" t="str">
        <f t="shared" si="4"/>
        <v/>
      </c>
      <c r="G36" s="45" t="str">
        <f t="shared" si="5"/>
        <v/>
      </c>
      <c r="H36" s="40"/>
      <c r="I36" s="30"/>
      <c r="J36" s="30"/>
      <c r="K36" s="30"/>
      <c r="L36" s="30"/>
      <c r="M36" s="30"/>
      <c r="N36" s="30"/>
      <c r="U36" s="10"/>
    </row>
    <row r="37" spans="1:21" ht="18" customHeight="1" x14ac:dyDescent="0.2">
      <c r="A37" s="41">
        <f t="shared" si="3"/>
        <v>26</v>
      </c>
      <c r="B37" s="176"/>
      <c r="C37" s="77"/>
      <c r="D37" s="175"/>
      <c r="E37" s="81"/>
      <c r="F37" s="76" t="str">
        <f t="shared" si="4"/>
        <v/>
      </c>
      <c r="G37" s="45" t="str">
        <f t="shared" si="5"/>
        <v/>
      </c>
      <c r="H37" s="40"/>
      <c r="I37" s="30"/>
      <c r="J37" s="30"/>
      <c r="K37" s="30"/>
      <c r="L37" s="30"/>
      <c r="M37" s="30"/>
      <c r="N37" s="30"/>
      <c r="U37" s="10"/>
    </row>
    <row r="38" spans="1:21" ht="18" customHeight="1" x14ac:dyDescent="0.2">
      <c r="A38" s="41">
        <f t="shared" si="3"/>
        <v>27</v>
      </c>
      <c r="B38" s="176"/>
      <c r="C38" s="77"/>
      <c r="D38" s="175"/>
      <c r="E38" s="81"/>
      <c r="F38" s="76" t="str">
        <f t="shared" si="4"/>
        <v/>
      </c>
      <c r="G38" s="45" t="str">
        <f t="shared" si="5"/>
        <v/>
      </c>
      <c r="H38" s="40"/>
      <c r="I38" s="30"/>
      <c r="J38" s="30"/>
      <c r="K38" s="30"/>
      <c r="L38" s="30"/>
      <c r="M38" s="30"/>
      <c r="N38" s="30"/>
      <c r="U38" s="10"/>
    </row>
    <row r="39" spans="1:21" ht="18" customHeight="1" x14ac:dyDescent="0.2">
      <c r="A39" s="41">
        <f t="shared" si="3"/>
        <v>28</v>
      </c>
      <c r="B39" s="176"/>
      <c r="C39" s="77"/>
      <c r="D39" s="175"/>
      <c r="E39" s="81"/>
      <c r="F39" s="76" t="str">
        <f t="shared" si="4"/>
        <v/>
      </c>
      <c r="G39" s="45" t="str">
        <f t="shared" si="5"/>
        <v/>
      </c>
      <c r="H39" s="40"/>
      <c r="I39" s="30"/>
      <c r="J39" s="30"/>
      <c r="K39" s="30"/>
      <c r="L39" s="30"/>
      <c r="M39" s="30"/>
      <c r="N39" s="30"/>
      <c r="U39" s="10"/>
    </row>
    <row r="40" spans="1:21" ht="18" customHeight="1" x14ac:dyDescent="0.2">
      <c r="A40" s="41">
        <f t="shared" si="3"/>
        <v>29</v>
      </c>
      <c r="B40" s="176"/>
      <c r="C40" s="77"/>
      <c r="D40" s="175"/>
      <c r="E40" s="81"/>
      <c r="F40" s="76" t="str">
        <f t="shared" si="4"/>
        <v/>
      </c>
      <c r="G40" s="45" t="str">
        <f t="shared" si="5"/>
        <v/>
      </c>
      <c r="H40" s="40"/>
      <c r="I40" s="30"/>
      <c r="J40" s="30"/>
      <c r="K40" s="30"/>
      <c r="L40" s="30"/>
      <c r="M40" s="30"/>
      <c r="N40" s="30"/>
      <c r="U40" s="10"/>
    </row>
    <row r="41" spans="1:21" ht="18" customHeight="1" x14ac:dyDescent="0.2">
      <c r="A41" s="41">
        <f t="shared" si="3"/>
        <v>30</v>
      </c>
      <c r="B41" s="176"/>
      <c r="C41" s="77"/>
      <c r="D41" s="175"/>
      <c r="E41" s="81"/>
      <c r="F41" s="76" t="str">
        <f t="shared" si="4"/>
        <v/>
      </c>
      <c r="G41" s="45" t="str">
        <f t="shared" si="5"/>
        <v/>
      </c>
      <c r="H41" s="40"/>
      <c r="I41" s="30"/>
      <c r="J41" s="30"/>
      <c r="K41" s="30"/>
      <c r="L41" s="30"/>
      <c r="M41" s="30"/>
      <c r="N41" s="30"/>
      <c r="U41" s="10"/>
    </row>
    <row r="42" spans="1:21" ht="18" customHeight="1" x14ac:dyDescent="0.2">
      <c r="A42" s="41">
        <f t="shared" si="3"/>
        <v>31</v>
      </c>
      <c r="B42" s="176"/>
      <c r="C42" s="77"/>
      <c r="D42" s="175"/>
      <c r="E42" s="81"/>
      <c r="F42" s="76" t="str">
        <f t="shared" si="4"/>
        <v/>
      </c>
      <c r="G42" s="45" t="str">
        <f t="shared" si="5"/>
        <v/>
      </c>
      <c r="H42" s="40"/>
      <c r="I42" s="30"/>
      <c r="J42" s="30"/>
      <c r="K42" s="30"/>
      <c r="L42" s="30"/>
      <c r="M42" s="30"/>
      <c r="N42" s="30"/>
      <c r="U42" s="10"/>
    </row>
    <row r="43" spans="1:21" ht="18" customHeight="1" x14ac:dyDescent="0.2">
      <c r="A43" s="41">
        <f t="shared" si="3"/>
        <v>32</v>
      </c>
      <c r="B43" s="176"/>
      <c r="C43" s="77"/>
      <c r="D43" s="175"/>
      <c r="E43" s="81"/>
      <c r="F43" s="76" t="str">
        <f t="shared" si="4"/>
        <v/>
      </c>
      <c r="G43" s="45" t="str">
        <f t="shared" si="5"/>
        <v/>
      </c>
      <c r="H43" s="40"/>
      <c r="I43" s="30"/>
      <c r="J43" s="30"/>
      <c r="K43" s="30"/>
      <c r="L43" s="30"/>
      <c r="M43" s="30"/>
      <c r="N43" s="30"/>
      <c r="U43" s="10"/>
    </row>
    <row r="44" spans="1:21" ht="18" customHeight="1" x14ac:dyDescent="0.2">
      <c r="A44" s="41">
        <f t="shared" si="3"/>
        <v>33</v>
      </c>
      <c r="B44" s="176"/>
      <c r="C44" s="77"/>
      <c r="D44" s="175"/>
      <c r="E44" s="81"/>
      <c r="F44" s="76" t="str">
        <f t="shared" si="4"/>
        <v/>
      </c>
      <c r="G44" s="45" t="str">
        <f t="shared" si="5"/>
        <v/>
      </c>
      <c r="H44" s="40"/>
      <c r="I44" s="30"/>
      <c r="J44" s="30"/>
      <c r="K44" s="30"/>
      <c r="L44" s="30"/>
      <c r="M44" s="30"/>
      <c r="N44" s="30"/>
      <c r="U44" s="10"/>
    </row>
    <row r="45" spans="1:21" ht="18" customHeight="1" x14ac:dyDescent="0.2">
      <c r="A45" s="41">
        <f t="shared" si="3"/>
        <v>34</v>
      </c>
      <c r="B45" s="176"/>
      <c r="C45" s="77"/>
      <c r="D45" s="175"/>
      <c r="E45" s="81"/>
      <c r="F45" s="76" t="str">
        <f t="shared" si="4"/>
        <v/>
      </c>
      <c r="G45" s="45" t="str">
        <f t="shared" si="5"/>
        <v/>
      </c>
      <c r="H45" s="40"/>
      <c r="I45" s="30"/>
      <c r="J45" s="30"/>
      <c r="K45" s="30"/>
      <c r="L45" s="30"/>
      <c r="M45" s="30"/>
      <c r="N45" s="30"/>
      <c r="U45" s="10"/>
    </row>
    <row r="46" spans="1:21" ht="18" customHeight="1" x14ac:dyDescent="0.2">
      <c r="A46" s="41">
        <f t="shared" si="3"/>
        <v>35</v>
      </c>
      <c r="B46" s="176"/>
      <c r="C46" s="77"/>
      <c r="D46" s="175"/>
      <c r="E46" s="81"/>
      <c r="F46" s="76" t="str">
        <f t="shared" si="4"/>
        <v/>
      </c>
      <c r="G46" s="45" t="str">
        <f t="shared" si="5"/>
        <v/>
      </c>
      <c r="H46" s="40"/>
      <c r="I46" s="30"/>
      <c r="J46" s="30"/>
      <c r="K46" s="30"/>
      <c r="L46" s="30"/>
      <c r="M46" s="30"/>
      <c r="N46" s="30"/>
      <c r="U46" s="10"/>
    </row>
    <row r="47" spans="1:21" ht="18" customHeight="1" x14ac:dyDescent="0.2">
      <c r="A47" s="41">
        <f t="shared" si="3"/>
        <v>36</v>
      </c>
      <c r="B47" s="176"/>
      <c r="C47" s="77"/>
      <c r="D47" s="175"/>
      <c r="E47" s="81"/>
      <c r="F47" s="76" t="str">
        <f t="shared" si="4"/>
        <v/>
      </c>
      <c r="G47" s="45" t="str">
        <f t="shared" si="5"/>
        <v/>
      </c>
      <c r="H47" s="40"/>
      <c r="I47" s="30"/>
      <c r="J47" s="30"/>
      <c r="K47" s="30"/>
      <c r="L47" s="30"/>
      <c r="M47" s="30"/>
      <c r="N47" s="30"/>
      <c r="U47" s="10"/>
    </row>
    <row r="48" spans="1:21" ht="18" customHeight="1" x14ac:dyDescent="0.2">
      <c r="A48" s="41">
        <f t="shared" si="3"/>
        <v>37</v>
      </c>
      <c r="B48" s="176"/>
      <c r="C48" s="77"/>
      <c r="D48" s="175"/>
      <c r="E48" s="81"/>
      <c r="F48" s="76" t="str">
        <f t="shared" si="4"/>
        <v/>
      </c>
      <c r="G48" s="45" t="str">
        <f t="shared" si="5"/>
        <v/>
      </c>
      <c r="H48" s="40"/>
      <c r="I48" s="30"/>
      <c r="J48" s="30"/>
      <c r="K48" s="30"/>
      <c r="L48" s="30"/>
      <c r="M48" s="30"/>
      <c r="N48" s="30"/>
      <c r="U48" s="10"/>
    </row>
    <row r="49" spans="1:21" ht="18" customHeight="1" x14ac:dyDescent="0.2">
      <c r="A49" s="41">
        <f t="shared" si="3"/>
        <v>38</v>
      </c>
      <c r="B49" s="176"/>
      <c r="C49" s="77"/>
      <c r="D49" s="175"/>
      <c r="E49" s="81"/>
      <c r="F49" s="76" t="str">
        <f t="shared" si="4"/>
        <v/>
      </c>
      <c r="G49" s="45" t="str">
        <f t="shared" si="5"/>
        <v/>
      </c>
      <c r="H49" s="40"/>
      <c r="I49" s="30"/>
      <c r="J49" s="30"/>
      <c r="K49" s="30"/>
      <c r="L49" s="30"/>
      <c r="M49" s="30"/>
      <c r="N49" s="30"/>
      <c r="U49" s="10"/>
    </row>
    <row r="50" spans="1:21" ht="18" customHeight="1" x14ac:dyDescent="0.2">
      <c r="A50" s="41">
        <f t="shared" si="3"/>
        <v>39</v>
      </c>
      <c r="B50" s="176"/>
      <c r="C50" s="77"/>
      <c r="D50" s="175"/>
      <c r="E50" s="81"/>
      <c r="F50" s="76" t="str">
        <f t="shared" si="4"/>
        <v/>
      </c>
      <c r="G50" s="45" t="str">
        <f t="shared" si="5"/>
        <v/>
      </c>
      <c r="H50" s="40"/>
      <c r="I50" s="30"/>
      <c r="J50" s="30"/>
      <c r="K50" s="30"/>
      <c r="L50" s="30"/>
      <c r="M50" s="30"/>
      <c r="N50" s="30"/>
      <c r="U50" s="10"/>
    </row>
    <row r="51" spans="1:21" ht="18" customHeight="1" x14ac:dyDescent="0.2">
      <c r="A51" s="41">
        <f t="shared" si="3"/>
        <v>40</v>
      </c>
      <c r="B51" s="176"/>
      <c r="C51" s="77"/>
      <c r="D51" s="175"/>
      <c r="E51" s="81"/>
      <c r="F51" s="76" t="str">
        <f t="shared" si="4"/>
        <v/>
      </c>
      <c r="G51" s="45" t="str">
        <f t="shared" si="5"/>
        <v/>
      </c>
      <c r="H51" s="40"/>
      <c r="I51" s="30"/>
      <c r="J51" s="30"/>
      <c r="K51" s="30"/>
      <c r="L51" s="30"/>
      <c r="M51" s="30"/>
      <c r="N51" s="30"/>
      <c r="U51" s="10"/>
    </row>
    <row r="52" spans="1:21" ht="18" customHeight="1" x14ac:dyDescent="0.2">
      <c r="A52" s="41">
        <f t="shared" si="3"/>
        <v>41</v>
      </c>
      <c r="B52" s="176"/>
      <c r="C52" s="77"/>
      <c r="D52" s="175"/>
      <c r="E52" s="81"/>
      <c r="F52" s="76" t="str">
        <f t="shared" si="4"/>
        <v/>
      </c>
      <c r="G52" s="45" t="str">
        <f t="shared" si="5"/>
        <v/>
      </c>
      <c r="H52" s="40"/>
      <c r="I52" s="30"/>
      <c r="J52" s="30"/>
      <c r="K52" s="30"/>
      <c r="L52" s="30"/>
      <c r="M52" s="30"/>
      <c r="N52" s="30"/>
      <c r="U52" s="10"/>
    </row>
    <row r="53" spans="1:21" ht="18" customHeight="1" x14ac:dyDescent="0.2">
      <c r="A53" s="41">
        <f t="shared" si="3"/>
        <v>42</v>
      </c>
      <c r="B53" s="176"/>
      <c r="C53" s="77"/>
      <c r="D53" s="175"/>
      <c r="E53" s="81"/>
      <c r="F53" s="76" t="str">
        <f t="shared" si="4"/>
        <v/>
      </c>
      <c r="G53" s="45" t="str">
        <f t="shared" si="5"/>
        <v/>
      </c>
      <c r="H53" s="40"/>
      <c r="I53" s="30"/>
      <c r="J53" s="30"/>
      <c r="K53" s="30"/>
      <c r="L53" s="30"/>
      <c r="M53" s="30"/>
      <c r="N53" s="30"/>
      <c r="U53" s="10"/>
    </row>
    <row r="54" spans="1:21" ht="18" customHeight="1" x14ac:dyDescent="0.2">
      <c r="A54" s="41">
        <f t="shared" si="3"/>
        <v>43</v>
      </c>
      <c r="B54" s="176"/>
      <c r="C54" s="77"/>
      <c r="D54" s="175"/>
      <c r="E54" s="81"/>
      <c r="F54" s="76" t="str">
        <f t="shared" si="4"/>
        <v/>
      </c>
      <c r="G54" s="45" t="str">
        <f t="shared" si="5"/>
        <v/>
      </c>
      <c r="H54" s="40"/>
      <c r="I54" s="30"/>
      <c r="J54" s="30"/>
      <c r="K54" s="30"/>
      <c r="L54" s="30"/>
      <c r="M54" s="30"/>
      <c r="N54" s="30"/>
      <c r="U54" s="10"/>
    </row>
    <row r="55" spans="1:21" ht="18" customHeight="1" x14ac:dyDescent="0.2">
      <c r="A55" s="41">
        <f t="shared" si="3"/>
        <v>44</v>
      </c>
      <c r="B55" s="176"/>
      <c r="C55" s="77"/>
      <c r="D55" s="175"/>
      <c r="E55" s="81"/>
      <c r="F55" s="76" t="str">
        <f t="shared" si="4"/>
        <v/>
      </c>
      <c r="G55" s="45" t="str">
        <f t="shared" si="5"/>
        <v/>
      </c>
      <c r="H55" s="40"/>
      <c r="I55" s="30"/>
      <c r="J55" s="30"/>
      <c r="K55" s="30"/>
      <c r="L55" s="30"/>
      <c r="M55" s="30"/>
      <c r="N55" s="30"/>
      <c r="U55" s="10"/>
    </row>
    <row r="56" spans="1:21" ht="18" customHeight="1" x14ac:dyDescent="0.2">
      <c r="A56" s="41">
        <f t="shared" si="3"/>
        <v>45</v>
      </c>
      <c r="B56" s="176"/>
      <c r="C56" s="77"/>
      <c r="D56" s="175"/>
      <c r="E56" s="81"/>
      <c r="F56" s="76" t="str">
        <f t="shared" si="4"/>
        <v/>
      </c>
      <c r="G56" s="45" t="str">
        <f t="shared" si="5"/>
        <v/>
      </c>
      <c r="H56" s="40"/>
      <c r="I56" s="30"/>
      <c r="J56" s="30"/>
      <c r="K56" s="30"/>
      <c r="L56" s="30"/>
      <c r="M56" s="30"/>
      <c r="N56" s="30"/>
      <c r="U56" s="10"/>
    </row>
    <row r="57" spans="1:21" ht="18" customHeight="1" x14ac:dyDescent="0.2">
      <c r="A57" s="41">
        <f t="shared" si="3"/>
        <v>46</v>
      </c>
      <c r="B57" s="176"/>
      <c r="C57" s="77"/>
      <c r="D57" s="175"/>
      <c r="E57" s="81"/>
      <c r="F57" s="76" t="str">
        <f t="shared" si="4"/>
        <v/>
      </c>
      <c r="G57" s="45" t="str">
        <f t="shared" si="5"/>
        <v/>
      </c>
      <c r="H57" s="40"/>
      <c r="I57" s="30"/>
      <c r="J57" s="30"/>
      <c r="K57" s="30"/>
      <c r="L57" s="30"/>
      <c r="M57" s="30"/>
      <c r="N57" s="30"/>
      <c r="U57" s="10"/>
    </row>
    <row r="58" spans="1:21" ht="18" customHeight="1" x14ac:dyDescent="0.2">
      <c r="A58" s="41">
        <f t="shared" si="3"/>
        <v>47</v>
      </c>
      <c r="B58" s="176"/>
      <c r="C58" s="77"/>
      <c r="D58" s="175"/>
      <c r="E58" s="81"/>
      <c r="F58" s="76" t="str">
        <f t="shared" si="4"/>
        <v/>
      </c>
      <c r="G58" s="45" t="str">
        <f t="shared" si="5"/>
        <v/>
      </c>
      <c r="H58" s="40"/>
      <c r="I58" s="30"/>
      <c r="J58" s="30"/>
      <c r="K58" s="30"/>
      <c r="L58" s="30"/>
      <c r="M58" s="30"/>
      <c r="N58" s="30"/>
      <c r="U58" s="10"/>
    </row>
    <row r="59" spans="1:21" ht="18" customHeight="1" x14ac:dyDescent="0.2">
      <c r="A59" s="41">
        <f t="shared" si="3"/>
        <v>48</v>
      </c>
      <c r="B59" s="176"/>
      <c r="C59" s="77"/>
      <c r="D59" s="175"/>
      <c r="E59" s="81"/>
      <c r="F59" s="76" t="str">
        <f t="shared" si="4"/>
        <v/>
      </c>
      <c r="G59" s="45" t="str">
        <f t="shared" si="5"/>
        <v/>
      </c>
      <c r="H59" s="40"/>
      <c r="I59" s="30"/>
      <c r="J59" s="30"/>
      <c r="K59" s="30"/>
      <c r="L59" s="30"/>
      <c r="M59" s="30"/>
      <c r="N59" s="30"/>
      <c r="U59" s="10"/>
    </row>
    <row r="60" spans="1:21" ht="18" customHeight="1" x14ac:dyDescent="0.2">
      <c r="A60" s="41">
        <f t="shared" si="3"/>
        <v>49</v>
      </c>
      <c r="B60" s="176"/>
      <c r="C60" s="77"/>
      <c r="D60" s="175"/>
      <c r="E60" s="81"/>
      <c r="F60" s="76" t="str">
        <f t="shared" si="4"/>
        <v/>
      </c>
      <c r="G60" s="45" t="str">
        <f t="shared" si="5"/>
        <v/>
      </c>
      <c r="H60" s="40"/>
      <c r="I60" s="30"/>
      <c r="J60" s="30"/>
      <c r="K60" s="30"/>
      <c r="L60" s="30"/>
      <c r="M60" s="30"/>
      <c r="N60" s="30"/>
      <c r="U60" s="10"/>
    </row>
    <row r="61" spans="1:21" ht="18" customHeight="1" x14ac:dyDescent="0.2">
      <c r="A61" s="41">
        <f t="shared" si="3"/>
        <v>50</v>
      </c>
      <c r="B61" s="176"/>
      <c r="C61" s="77"/>
      <c r="D61" s="175"/>
      <c r="E61" s="81"/>
      <c r="F61" s="76" t="str">
        <f t="shared" si="4"/>
        <v/>
      </c>
      <c r="G61" s="45" t="str">
        <f t="shared" si="5"/>
        <v/>
      </c>
      <c r="H61" s="40"/>
      <c r="I61" s="30"/>
      <c r="J61" s="30"/>
      <c r="K61" s="30"/>
      <c r="L61" s="30"/>
      <c r="M61" s="30"/>
      <c r="N61" s="30"/>
      <c r="U61" s="10"/>
    </row>
    <row r="62" spans="1:21" ht="18" customHeight="1" x14ac:dyDescent="0.2">
      <c r="A62" s="41">
        <f t="shared" si="3"/>
        <v>51</v>
      </c>
      <c r="B62" s="176"/>
      <c r="C62" s="77"/>
      <c r="D62" s="175"/>
      <c r="E62" s="81"/>
      <c r="F62" s="76" t="str">
        <f t="shared" si="4"/>
        <v/>
      </c>
      <c r="G62" s="45" t="str">
        <f t="shared" si="5"/>
        <v/>
      </c>
      <c r="H62" s="40"/>
      <c r="I62" s="30"/>
      <c r="J62" s="30"/>
      <c r="K62" s="30"/>
      <c r="L62" s="30"/>
      <c r="M62" s="30"/>
      <c r="N62" s="30"/>
      <c r="U62" s="10"/>
    </row>
    <row r="63" spans="1:21" ht="18" customHeight="1" x14ac:dyDescent="0.2">
      <c r="A63" s="41">
        <f t="shared" si="3"/>
        <v>52</v>
      </c>
      <c r="B63" s="176"/>
      <c r="C63" s="77"/>
      <c r="D63" s="175"/>
      <c r="E63" s="81"/>
      <c r="F63" s="76" t="str">
        <f t="shared" si="4"/>
        <v/>
      </c>
      <c r="G63" s="45" t="str">
        <f t="shared" si="5"/>
        <v/>
      </c>
      <c r="H63" s="40"/>
      <c r="I63" s="30"/>
      <c r="J63" s="30"/>
      <c r="K63" s="30"/>
      <c r="L63" s="30"/>
      <c r="M63" s="30"/>
      <c r="N63" s="30"/>
      <c r="U63" s="10"/>
    </row>
    <row r="64" spans="1:21" ht="18" customHeight="1" x14ac:dyDescent="0.2">
      <c r="A64" s="41">
        <f t="shared" si="3"/>
        <v>53</v>
      </c>
      <c r="B64" s="176"/>
      <c r="C64" s="77"/>
      <c r="D64" s="175"/>
      <c r="E64" s="81"/>
      <c r="F64" s="76" t="str">
        <f t="shared" si="4"/>
        <v/>
      </c>
      <c r="G64" s="45" t="str">
        <f t="shared" si="5"/>
        <v/>
      </c>
      <c r="H64" s="40"/>
      <c r="I64" s="30"/>
      <c r="J64" s="30"/>
      <c r="K64" s="30"/>
      <c r="L64" s="30"/>
      <c r="M64" s="30"/>
      <c r="N64" s="30"/>
      <c r="U64" s="10"/>
    </row>
    <row r="65" spans="1:21" ht="18" customHeight="1" x14ac:dyDescent="0.2">
      <c r="A65" s="41">
        <f t="shared" si="3"/>
        <v>54</v>
      </c>
      <c r="B65" s="176"/>
      <c r="C65" s="77"/>
      <c r="D65" s="175"/>
      <c r="E65" s="81"/>
      <c r="F65" s="76" t="str">
        <f t="shared" si="4"/>
        <v/>
      </c>
      <c r="G65" s="45" t="str">
        <f t="shared" si="5"/>
        <v/>
      </c>
      <c r="H65" s="40"/>
      <c r="I65" s="30"/>
      <c r="J65" s="30"/>
      <c r="K65" s="30"/>
      <c r="L65" s="30"/>
      <c r="M65" s="30"/>
      <c r="N65" s="30"/>
      <c r="U65" s="10"/>
    </row>
    <row r="66" spans="1:21" ht="18" customHeight="1" x14ac:dyDescent="0.2">
      <c r="A66" s="41">
        <f t="shared" si="3"/>
        <v>55</v>
      </c>
      <c r="B66" s="176"/>
      <c r="C66" s="77"/>
      <c r="D66" s="175"/>
      <c r="E66" s="81"/>
      <c r="F66" s="76" t="str">
        <f t="shared" si="4"/>
        <v/>
      </c>
      <c r="G66" s="45" t="str">
        <f t="shared" si="5"/>
        <v/>
      </c>
      <c r="H66" s="40"/>
      <c r="I66" s="30"/>
      <c r="J66" s="30"/>
      <c r="K66" s="30"/>
      <c r="L66" s="30"/>
      <c r="M66" s="30"/>
      <c r="N66" s="30"/>
      <c r="U66" s="10"/>
    </row>
    <row r="67" spans="1:21" ht="18" customHeight="1" x14ac:dyDescent="0.2">
      <c r="A67" s="41">
        <f t="shared" si="3"/>
        <v>56</v>
      </c>
      <c r="B67" s="176"/>
      <c r="C67" s="77"/>
      <c r="D67" s="175"/>
      <c r="E67" s="81"/>
      <c r="F67" s="76" t="str">
        <f t="shared" si="4"/>
        <v/>
      </c>
      <c r="G67" s="45" t="str">
        <f t="shared" si="5"/>
        <v/>
      </c>
      <c r="H67" s="40"/>
      <c r="I67" s="30"/>
      <c r="J67" s="30"/>
      <c r="K67" s="30"/>
      <c r="L67" s="30"/>
      <c r="M67" s="30"/>
      <c r="N67" s="30"/>
      <c r="U67" s="10"/>
    </row>
    <row r="68" spans="1:21" ht="18" customHeight="1" x14ac:dyDescent="0.2">
      <c r="A68" s="41">
        <f t="shared" si="3"/>
        <v>57</v>
      </c>
      <c r="B68" s="176"/>
      <c r="C68" s="77"/>
      <c r="D68" s="175"/>
      <c r="E68" s="81"/>
      <c r="F68" s="76" t="str">
        <f t="shared" si="4"/>
        <v/>
      </c>
      <c r="G68" s="45" t="str">
        <f t="shared" si="5"/>
        <v/>
      </c>
      <c r="H68" s="40"/>
      <c r="I68" s="30"/>
      <c r="J68" s="30"/>
      <c r="K68" s="30"/>
      <c r="L68" s="30"/>
      <c r="M68" s="30"/>
      <c r="N68" s="30"/>
      <c r="U68" s="10"/>
    </row>
    <row r="69" spans="1:21" ht="18" customHeight="1" x14ac:dyDescent="0.2">
      <c r="A69" s="41">
        <f t="shared" si="3"/>
        <v>58</v>
      </c>
      <c r="B69" s="176"/>
      <c r="C69" s="77"/>
      <c r="D69" s="175"/>
      <c r="E69" s="81"/>
      <c r="F69" s="76" t="str">
        <f t="shared" si="4"/>
        <v/>
      </c>
      <c r="G69" s="45" t="str">
        <f t="shared" si="5"/>
        <v/>
      </c>
      <c r="H69" s="40"/>
      <c r="I69" s="30"/>
      <c r="J69" s="30"/>
      <c r="K69" s="30"/>
      <c r="L69" s="30"/>
      <c r="M69" s="30"/>
      <c r="N69" s="30"/>
      <c r="U69" s="10"/>
    </row>
    <row r="70" spans="1:21" ht="18" customHeight="1" x14ac:dyDescent="0.2">
      <c r="A70" s="41">
        <f t="shared" si="3"/>
        <v>59</v>
      </c>
      <c r="B70" s="176"/>
      <c r="C70" s="77"/>
      <c r="D70" s="175"/>
      <c r="E70" s="81"/>
      <c r="F70" s="76" t="str">
        <f t="shared" si="4"/>
        <v/>
      </c>
      <c r="G70" s="45" t="str">
        <f t="shared" si="5"/>
        <v/>
      </c>
      <c r="H70" s="40"/>
      <c r="I70" s="30"/>
      <c r="J70" s="30"/>
      <c r="K70" s="30"/>
      <c r="L70" s="30"/>
      <c r="M70" s="30"/>
      <c r="N70" s="30"/>
      <c r="U70" s="10"/>
    </row>
    <row r="71" spans="1:21" ht="18" customHeight="1" x14ac:dyDescent="0.2">
      <c r="A71" s="41">
        <f t="shared" si="3"/>
        <v>60</v>
      </c>
      <c r="B71" s="176"/>
      <c r="C71" s="77"/>
      <c r="D71" s="175"/>
      <c r="E71" s="81"/>
      <c r="F71" s="76" t="str">
        <f t="shared" si="4"/>
        <v/>
      </c>
      <c r="G71" s="45" t="str">
        <f t="shared" si="5"/>
        <v/>
      </c>
      <c r="H71" s="40"/>
      <c r="I71" s="30"/>
      <c r="J71" s="30"/>
      <c r="K71" s="30"/>
      <c r="L71" s="30"/>
      <c r="M71" s="30"/>
      <c r="N71" s="30"/>
      <c r="U71" s="10"/>
    </row>
    <row r="72" spans="1:21" ht="18" customHeight="1" x14ac:dyDescent="0.2">
      <c r="A72" s="41">
        <f t="shared" si="3"/>
        <v>61</v>
      </c>
      <c r="B72" s="176"/>
      <c r="C72" s="77"/>
      <c r="D72" s="175"/>
      <c r="E72" s="81"/>
      <c r="F72" s="76" t="str">
        <f t="shared" si="4"/>
        <v/>
      </c>
      <c r="G72" s="45" t="str">
        <f t="shared" si="5"/>
        <v/>
      </c>
      <c r="H72" s="40"/>
      <c r="I72" s="30"/>
      <c r="J72" s="30"/>
      <c r="K72" s="30"/>
      <c r="L72" s="30"/>
      <c r="M72" s="30"/>
      <c r="N72" s="30"/>
      <c r="U72" s="10"/>
    </row>
    <row r="73" spans="1:21" ht="18" customHeight="1" x14ac:dyDescent="0.2">
      <c r="A73" s="41">
        <f t="shared" si="3"/>
        <v>62</v>
      </c>
      <c r="B73" s="176"/>
      <c r="C73" s="77"/>
      <c r="D73" s="175"/>
      <c r="E73" s="81"/>
      <c r="F73" s="76" t="str">
        <f t="shared" si="4"/>
        <v/>
      </c>
      <c r="G73" s="45" t="str">
        <f t="shared" si="5"/>
        <v/>
      </c>
      <c r="H73" s="40"/>
      <c r="I73" s="30"/>
      <c r="J73" s="30"/>
      <c r="K73" s="30"/>
      <c r="L73" s="30"/>
      <c r="M73" s="30"/>
      <c r="N73" s="30"/>
      <c r="U73" s="10"/>
    </row>
    <row r="74" spans="1:21" ht="18" customHeight="1" x14ac:dyDescent="0.2">
      <c r="A74" s="41">
        <f t="shared" ref="A74:A111" si="6">1+A73</f>
        <v>63</v>
      </c>
      <c r="B74" s="101"/>
      <c r="C74" s="77"/>
      <c r="D74" s="78"/>
      <c r="E74" s="79"/>
      <c r="F74" s="76" t="str">
        <f t="shared" ref="F74:F92" si="7">IF(B74="","",IF(E74="","",IF(C74&gt;=$C$112,IF(C74&lt;$D$112,1,""),"")))</f>
        <v/>
      </c>
      <c r="G74" s="45" t="str">
        <f t="shared" ref="G74:G92" si="8">IF(B74="","",IF(E74="","",IF(C74&gt;=$C$113,IF(C74&lt;=$D$113,1,""),"")))</f>
        <v/>
      </c>
      <c r="H74" s="40"/>
      <c r="I74" s="30"/>
      <c r="J74" s="30"/>
      <c r="K74" s="30"/>
      <c r="L74" s="30"/>
      <c r="M74" s="30"/>
      <c r="N74" s="30"/>
      <c r="U74" s="10"/>
    </row>
    <row r="75" spans="1:21" ht="18" customHeight="1" x14ac:dyDescent="0.2">
      <c r="A75" s="41">
        <f t="shared" si="6"/>
        <v>64</v>
      </c>
      <c r="B75" s="101"/>
      <c r="C75" s="77"/>
      <c r="D75" s="78"/>
      <c r="E75" s="79"/>
      <c r="F75" s="76" t="str">
        <f t="shared" si="7"/>
        <v/>
      </c>
      <c r="G75" s="45" t="str">
        <f t="shared" si="8"/>
        <v/>
      </c>
      <c r="H75" s="40"/>
      <c r="I75" s="30"/>
      <c r="J75" s="30"/>
      <c r="K75" s="30"/>
      <c r="L75" s="30"/>
      <c r="M75" s="30"/>
      <c r="N75" s="30"/>
      <c r="U75" s="10"/>
    </row>
    <row r="76" spans="1:21" ht="18" customHeight="1" x14ac:dyDescent="0.2">
      <c r="A76" s="41">
        <f t="shared" si="6"/>
        <v>65</v>
      </c>
      <c r="B76" s="101"/>
      <c r="C76" s="77"/>
      <c r="D76" s="78"/>
      <c r="E76" s="79"/>
      <c r="F76" s="76" t="str">
        <f t="shared" si="7"/>
        <v/>
      </c>
      <c r="G76" s="45" t="str">
        <f t="shared" si="8"/>
        <v/>
      </c>
      <c r="H76" s="40"/>
      <c r="I76" s="30"/>
      <c r="J76" s="30"/>
      <c r="K76" s="30"/>
      <c r="L76" s="30"/>
      <c r="M76" s="30"/>
      <c r="N76" s="30"/>
      <c r="U76" s="10"/>
    </row>
    <row r="77" spans="1:21" ht="18" customHeight="1" x14ac:dyDescent="0.2">
      <c r="A77" s="41">
        <f t="shared" si="6"/>
        <v>66</v>
      </c>
      <c r="B77" s="101"/>
      <c r="C77" s="77"/>
      <c r="D77" s="78"/>
      <c r="E77" s="79"/>
      <c r="F77" s="76" t="str">
        <f t="shared" si="7"/>
        <v/>
      </c>
      <c r="G77" s="45" t="str">
        <f t="shared" si="8"/>
        <v/>
      </c>
      <c r="H77" s="40"/>
      <c r="I77" s="30"/>
      <c r="J77" s="30"/>
      <c r="K77" s="30"/>
      <c r="L77" s="30"/>
      <c r="M77" s="30"/>
      <c r="N77" s="30"/>
      <c r="U77" s="10"/>
    </row>
    <row r="78" spans="1:21" ht="18" customHeight="1" x14ac:dyDescent="0.2">
      <c r="A78" s="41">
        <f t="shared" si="6"/>
        <v>67</v>
      </c>
      <c r="B78" s="101"/>
      <c r="C78" s="77"/>
      <c r="D78" s="78"/>
      <c r="E78" s="79"/>
      <c r="F78" s="76" t="str">
        <f t="shared" si="7"/>
        <v/>
      </c>
      <c r="G78" s="45" t="str">
        <f t="shared" si="8"/>
        <v/>
      </c>
      <c r="H78" s="40"/>
      <c r="I78" s="30"/>
      <c r="J78" s="30"/>
      <c r="K78" s="30"/>
      <c r="L78" s="30"/>
      <c r="M78" s="30"/>
      <c r="N78" s="30"/>
      <c r="U78" s="10"/>
    </row>
    <row r="79" spans="1:21" ht="18" customHeight="1" x14ac:dyDescent="0.2">
      <c r="A79" s="41">
        <f t="shared" si="6"/>
        <v>68</v>
      </c>
      <c r="B79" s="101"/>
      <c r="C79" s="77"/>
      <c r="D79" s="78"/>
      <c r="E79" s="79"/>
      <c r="F79" s="76" t="str">
        <f t="shared" si="7"/>
        <v/>
      </c>
      <c r="G79" s="45" t="str">
        <f t="shared" si="8"/>
        <v/>
      </c>
      <c r="H79" s="40"/>
      <c r="I79" s="30"/>
      <c r="J79" s="30"/>
      <c r="K79" s="30"/>
      <c r="L79" s="30"/>
      <c r="M79" s="30"/>
      <c r="N79" s="30"/>
      <c r="U79" s="10"/>
    </row>
    <row r="80" spans="1:21" ht="18" customHeight="1" x14ac:dyDescent="0.2">
      <c r="A80" s="41">
        <f t="shared" si="6"/>
        <v>69</v>
      </c>
      <c r="B80" s="101"/>
      <c r="C80" s="77"/>
      <c r="D80" s="78"/>
      <c r="E80" s="79"/>
      <c r="F80" s="76" t="str">
        <f t="shared" si="7"/>
        <v/>
      </c>
      <c r="G80" s="45" t="str">
        <f t="shared" si="8"/>
        <v/>
      </c>
      <c r="H80" s="40"/>
      <c r="I80" s="30"/>
      <c r="J80" s="30"/>
      <c r="K80" s="30"/>
      <c r="L80" s="30"/>
      <c r="M80" s="30"/>
      <c r="N80" s="30"/>
      <c r="U80" s="10"/>
    </row>
    <row r="81" spans="1:21" ht="18" customHeight="1" x14ac:dyDescent="0.2">
      <c r="A81" s="41">
        <f t="shared" si="6"/>
        <v>70</v>
      </c>
      <c r="B81" s="101"/>
      <c r="C81" s="77"/>
      <c r="D81" s="78"/>
      <c r="E81" s="79"/>
      <c r="F81" s="76" t="str">
        <f t="shared" si="7"/>
        <v/>
      </c>
      <c r="G81" s="45" t="str">
        <f t="shared" si="8"/>
        <v/>
      </c>
      <c r="H81" s="40"/>
      <c r="I81" s="30"/>
      <c r="J81" s="30"/>
      <c r="K81" s="30"/>
      <c r="L81" s="30"/>
      <c r="M81" s="30"/>
      <c r="N81" s="30"/>
      <c r="U81" s="10"/>
    </row>
    <row r="82" spans="1:21" ht="18" customHeight="1" x14ac:dyDescent="0.2">
      <c r="A82" s="41">
        <f t="shared" si="6"/>
        <v>71</v>
      </c>
      <c r="B82" s="101"/>
      <c r="C82" s="80"/>
      <c r="D82" s="81"/>
      <c r="E82" s="79"/>
      <c r="F82" s="76" t="str">
        <f t="shared" si="7"/>
        <v/>
      </c>
      <c r="G82" s="45" t="str">
        <f t="shared" si="8"/>
        <v/>
      </c>
      <c r="H82" s="40"/>
      <c r="I82" s="30"/>
      <c r="J82" s="30"/>
      <c r="K82" s="30"/>
      <c r="L82" s="30"/>
      <c r="M82" s="30"/>
      <c r="N82" s="30"/>
      <c r="U82" s="10"/>
    </row>
    <row r="83" spans="1:21" ht="18" customHeight="1" x14ac:dyDescent="0.2">
      <c r="A83" s="41">
        <f t="shared" si="6"/>
        <v>72</v>
      </c>
      <c r="B83" s="101"/>
      <c r="C83" s="80"/>
      <c r="D83" s="81"/>
      <c r="E83" s="79"/>
      <c r="F83" s="76" t="str">
        <f t="shared" si="7"/>
        <v/>
      </c>
      <c r="G83" s="45" t="str">
        <f t="shared" si="8"/>
        <v/>
      </c>
      <c r="H83" s="40"/>
      <c r="I83" s="30"/>
      <c r="J83" s="30"/>
      <c r="K83" s="30"/>
      <c r="L83" s="30"/>
      <c r="M83" s="30"/>
      <c r="N83" s="30"/>
      <c r="U83" s="10"/>
    </row>
    <row r="84" spans="1:21" ht="18" customHeight="1" x14ac:dyDescent="0.2">
      <c r="A84" s="41">
        <f t="shared" si="6"/>
        <v>73</v>
      </c>
      <c r="B84" s="101"/>
      <c r="C84" s="80"/>
      <c r="D84" s="81"/>
      <c r="E84" s="79"/>
      <c r="F84" s="76" t="str">
        <f t="shared" si="7"/>
        <v/>
      </c>
      <c r="G84" s="45" t="str">
        <f t="shared" si="8"/>
        <v/>
      </c>
      <c r="H84" s="40"/>
      <c r="I84" s="30"/>
      <c r="J84" s="30"/>
      <c r="K84" s="30"/>
      <c r="L84" s="30"/>
      <c r="M84" s="30"/>
      <c r="N84" s="30"/>
      <c r="U84" s="10"/>
    </row>
    <row r="85" spans="1:21" ht="18" customHeight="1" x14ac:dyDescent="0.2">
      <c r="A85" s="41">
        <f t="shared" si="6"/>
        <v>74</v>
      </c>
      <c r="B85" s="101"/>
      <c r="C85" s="80"/>
      <c r="D85" s="81"/>
      <c r="E85" s="79"/>
      <c r="F85" s="76" t="str">
        <f t="shared" si="7"/>
        <v/>
      </c>
      <c r="G85" s="45" t="str">
        <f t="shared" si="8"/>
        <v/>
      </c>
      <c r="H85" s="40"/>
      <c r="I85" s="30"/>
      <c r="J85" s="30"/>
      <c r="K85" s="30"/>
      <c r="L85" s="30"/>
      <c r="M85" s="30"/>
      <c r="N85" s="30"/>
      <c r="U85" s="10"/>
    </row>
    <row r="86" spans="1:21" ht="18" customHeight="1" x14ac:dyDescent="0.2">
      <c r="A86" s="41">
        <f t="shared" si="6"/>
        <v>75</v>
      </c>
      <c r="B86" s="101"/>
      <c r="C86" s="80"/>
      <c r="D86" s="81"/>
      <c r="E86" s="79"/>
      <c r="F86" s="76" t="str">
        <f t="shared" si="7"/>
        <v/>
      </c>
      <c r="G86" s="45" t="str">
        <f t="shared" si="8"/>
        <v/>
      </c>
      <c r="H86" s="40"/>
      <c r="I86" s="30"/>
      <c r="J86" s="30"/>
      <c r="K86" s="30"/>
      <c r="L86" s="30"/>
      <c r="M86" s="30"/>
      <c r="N86" s="30"/>
      <c r="U86" s="10"/>
    </row>
    <row r="87" spans="1:21" ht="18" customHeight="1" x14ac:dyDescent="0.2">
      <c r="A87" s="41">
        <f t="shared" si="6"/>
        <v>76</v>
      </c>
      <c r="B87" s="101"/>
      <c r="C87" s="80"/>
      <c r="D87" s="81"/>
      <c r="E87" s="79"/>
      <c r="F87" s="76" t="str">
        <f t="shared" si="7"/>
        <v/>
      </c>
      <c r="G87" s="45" t="str">
        <f t="shared" si="8"/>
        <v/>
      </c>
      <c r="H87" s="40"/>
      <c r="I87" s="30"/>
      <c r="J87" s="30"/>
      <c r="K87" s="30"/>
      <c r="L87" s="30"/>
      <c r="M87" s="30"/>
      <c r="N87" s="30"/>
      <c r="U87" s="10"/>
    </row>
    <row r="88" spans="1:21" ht="18" customHeight="1" x14ac:dyDescent="0.2">
      <c r="A88" s="41">
        <f t="shared" si="6"/>
        <v>77</v>
      </c>
      <c r="B88" s="101"/>
      <c r="C88" s="80"/>
      <c r="D88" s="81"/>
      <c r="E88" s="79"/>
      <c r="F88" s="76" t="str">
        <f t="shared" si="7"/>
        <v/>
      </c>
      <c r="G88" s="45" t="str">
        <f t="shared" si="8"/>
        <v/>
      </c>
      <c r="H88" s="40"/>
      <c r="I88" s="30"/>
      <c r="J88" s="30"/>
      <c r="K88" s="30"/>
      <c r="L88" s="30"/>
      <c r="M88" s="30"/>
      <c r="N88" s="30"/>
      <c r="U88" s="10"/>
    </row>
    <row r="89" spans="1:21" ht="18" customHeight="1" x14ac:dyDescent="0.2">
      <c r="A89" s="41">
        <f t="shared" si="6"/>
        <v>78</v>
      </c>
      <c r="B89" s="101"/>
      <c r="C89" s="80"/>
      <c r="D89" s="81"/>
      <c r="E89" s="79"/>
      <c r="F89" s="76" t="str">
        <f t="shared" si="7"/>
        <v/>
      </c>
      <c r="G89" s="45" t="str">
        <f t="shared" si="8"/>
        <v/>
      </c>
      <c r="H89" s="40"/>
      <c r="I89" s="30"/>
      <c r="J89" s="30"/>
      <c r="K89" s="30"/>
      <c r="L89" s="30"/>
      <c r="M89" s="30"/>
      <c r="N89" s="30"/>
      <c r="U89" s="10"/>
    </row>
    <row r="90" spans="1:21" ht="18" customHeight="1" x14ac:dyDescent="0.2">
      <c r="A90" s="41">
        <f t="shared" si="6"/>
        <v>79</v>
      </c>
      <c r="B90" s="101"/>
      <c r="C90" s="80"/>
      <c r="D90" s="81"/>
      <c r="E90" s="79"/>
      <c r="F90" s="76" t="str">
        <f t="shared" si="7"/>
        <v/>
      </c>
      <c r="G90" s="45" t="str">
        <f t="shared" si="8"/>
        <v/>
      </c>
      <c r="H90" s="40"/>
      <c r="I90" s="30"/>
      <c r="J90" s="30"/>
      <c r="K90" s="30"/>
      <c r="L90" s="30"/>
      <c r="M90" s="30"/>
      <c r="N90" s="30"/>
      <c r="U90" s="10"/>
    </row>
    <row r="91" spans="1:21" ht="18" customHeight="1" x14ac:dyDescent="0.2">
      <c r="A91" s="41">
        <f t="shared" si="6"/>
        <v>80</v>
      </c>
      <c r="B91" s="101"/>
      <c r="C91" s="80"/>
      <c r="D91" s="81"/>
      <c r="E91" s="79"/>
      <c r="F91" s="76" t="str">
        <f t="shared" si="7"/>
        <v/>
      </c>
      <c r="G91" s="45" t="str">
        <f t="shared" si="8"/>
        <v/>
      </c>
      <c r="H91" s="40"/>
      <c r="I91" s="30"/>
      <c r="J91" s="30"/>
      <c r="K91" s="30"/>
      <c r="L91" s="30"/>
      <c r="M91" s="30"/>
      <c r="N91" s="30"/>
      <c r="U91" s="10"/>
    </row>
    <row r="92" spans="1:21" ht="18" customHeight="1" x14ac:dyDescent="0.2">
      <c r="A92" s="41">
        <f t="shared" si="6"/>
        <v>81</v>
      </c>
      <c r="B92" s="101"/>
      <c r="C92" s="80"/>
      <c r="D92" s="81"/>
      <c r="E92" s="79"/>
      <c r="F92" s="76" t="str">
        <f t="shared" si="7"/>
        <v/>
      </c>
      <c r="G92" s="45" t="str">
        <f t="shared" si="8"/>
        <v/>
      </c>
      <c r="H92" s="40"/>
      <c r="I92" s="30"/>
      <c r="J92" s="30"/>
      <c r="K92" s="30"/>
      <c r="L92" s="30"/>
      <c r="M92" s="30"/>
      <c r="N92" s="30"/>
      <c r="U92" s="10"/>
    </row>
    <row r="93" spans="1:21" ht="18" customHeight="1" x14ac:dyDescent="0.2">
      <c r="A93" s="41">
        <f t="shared" si="6"/>
        <v>82</v>
      </c>
      <c r="B93" s="101"/>
      <c r="C93" s="80"/>
      <c r="D93" s="81"/>
      <c r="E93" s="79"/>
      <c r="F93" s="76" t="str">
        <f t="shared" ref="F93:F111" si="9">IF(B93="","",IF(E93="","",IF(C93&gt;=$C$112,IF(C93&lt;$D$112,1,""),"")))</f>
        <v/>
      </c>
      <c r="G93" s="45" t="str">
        <f t="shared" ref="G93:G111" si="10">IF(B93="","",IF(E93="","",IF(C93&gt;=$C$113,IF(C93&lt;=$D$113,1,""),"")))</f>
        <v/>
      </c>
      <c r="H93" s="40"/>
      <c r="I93" s="30"/>
      <c r="J93" s="30"/>
      <c r="K93" s="30"/>
      <c r="L93" s="30"/>
      <c r="M93" s="30"/>
      <c r="N93" s="30"/>
      <c r="U93" s="10"/>
    </row>
    <row r="94" spans="1:21" ht="18" customHeight="1" x14ac:dyDescent="0.2">
      <c r="A94" s="41">
        <f t="shared" si="6"/>
        <v>83</v>
      </c>
      <c r="B94" s="101"/>
      <c r="C94" s="80"/>
      <c r="D94" s="81"/>
      <c r="E94" s="79"/>
      <c r="F94" s="76" t="str">
        <f t="shared" si="9"/>
        <v/>
      </c>
      <c r="G94" s="45" t="str">
        <f t="shared" si="10"/>
        <v/>
      </c>
      <c r="H94" s="40"/>
      <c r="I94" s="30"/>
      <c r="J94" s="30"/>
      <c r="K94" s="30"/>
      <c r="L94" s="30"/>
      <c r="M94" s="30"/>
      <c r="N94" s="30"/>
      <c r="U94" s="10"/>
    </row>
    <row r="95" spans="1:21" ht="18" customHeight="1" x14ac:dyDescent="0.2">
      <c r="A95" s="41">
        <f t="shared" si="6"/>
        <v>84</v>
      </c>
      <c r="B95" s="101"/>
      <c r="C95" s="80"/>
      <c r="D95" s="81"/>
      <c r="E95" s="79"/>
      <c r="F95" s="76" t="str">
        <f t="shared" si="9"/>
        <v/>
      </c>
      <c r="G95" s="45" t="str">
        <f t="shared" si="10"/>
        <v/>
      </c>
      <c r="H95" s="40"/>
      <c r="I95" s="30"/>
      <c r="J95" s="30"/>
      <c r="K95" s="30"/>
      <c r="L95" s="30"/>
      <c r="M95" s="30"/>
      <c r="N95" s="30"/>
      <c r="U95" s="10"/>
    </row>
    <row r="96" spans="1:21" ht="18" customHeight="1" x14ac:dyDescent="0.2">
      <c r="A96" s="41">
        <f t="shared" si="6"/>
        <v>85</v>
      </c>
      <c r="B96" s="101"/>
      <c r="C96" s="80"/>
      <c r="D96" s="81"/>
      <c r="E96" s="79"/>
      <c r="F96" s="76" t="str">
        <f t="shared" si="9"/>
        <v/>
      </c>
      <c r="G96" s="45" t="str">
        <f t="shared" si="10"/>
        <v/>
      </c>
      <c r="H96" s="40"/>
      <c r="I96" s="30"/>
      <c r="J96" s="30"/>
      <c r="K96" s="30"/>
      <c r="L96" s="30"/>
      <c r="M96" s="30"/>
      <c r="N96" s="30"/>
      <c r="U96" s="10"/>
    </row>
    <row r="97" spans="1:21" ht="18" customHeight="1" x14ac:dyDescent="0.2">
      <c r="A97" s="41">
        <f t="shared" si="6"/>
        <v>86</v>
      </c>
      <c r="B97" s="101"/>
      <c r="C97" s="80"/>
      <c r="D97" s="81"/>
      <c r="E97" s="79"/>
      <c r="F97" s="76" t="str">
        <f t="shared" si="9"/>
        <v/>
      </c>
      <c r="G97" s="45" t="str">
        <f t="shared" si="10"/>
        <v/>
      </c>
      <c r="H97" s="40"/>
      <c r="I97" s="30"/>
      <c r="J97" s="30"/>
      <c r="K97" s="30"/>
      <c r="L97" s="30"/>
      <c r="M97" s="30"/>
      <c r="N97" s="30"/>
      <c r="U97" s="10"/>
    </row>
    <row r="98" spans="1:21" ht="18" customHeight="1" x14ac:dyDescent="0.2">
      <c r="A98" s="41">
        <f t="shared" si="6"/>
        <v>87</v>
      </c>
      <c r="B98" s="101"/>
      <c r="C98" s="80"/>
      <c r="D98" s="81"/>
      <c r="E98" s="79"/>
      <c r="F98" s="76" t="str">
        <f t="shared" si="9"/>
        <v/>
      </c>
      <c r="G98" s="45" t="str">
        <f t="shared" si="10"/>
        <v/>
      </c>
      <c r="H98" s="40"/>
      <c r="I98" s="30"/>
      <c r="J98" s="30"/>
      <c r="K98" s="30"/>
      <c r="L98" s="30"/>
      <c r="M98" s="30"/>
      <c r="N98" s="30"/>
      <c r="U98" s="10"/>
    </row>
    <row r="99" spans="1:21" ht="18" customHeight="1" x14ac:dyDescent="0.2">
      <c r="A99" s="41">
        <f t="shared" si="6"/>
        <v>88</v>
      </c>
      <c r="B99" s="101"/>
      <c r="C99" s="80"/>
      <c r="D99" s="81"/>
      <c r="E99" s="79"/>
      <c r="F99" s="76" t="str">
        <f t="shared" si="9"/>
        <v/>
      </c>
      <c r="G99" s="45" t="str">
        <f t="shared" si="10"/>
        <v/>
      </c>
      <c r="H99" s="40"/>
      <c r="I99" s="30"/>
      <c r="J99" s="30"/>
      <c r="K99" s="30"/>
      <c r="L99" s="30"/>
      <c r="M99" s="30"/>
      <c r="N99" s="30"/>
      <c r="U99" s="10"/>
    </row>
    <row r="100" spans="1:21" ht="18" customHeight="1" x14ac:dyDescent="0.2">
      <c r="A100" s="41">
        <f t="shared" si="6"/>
        <v>89</v>
      </c>
      <c r="B100" s="101"/>
      <c r="C100" s="80"/>
      <c r="D100" s="81"/>
      <c r="E100" s="79"/>
      <c r="F100" s="76" t="str">
        <f t="shared" si="9"/>
        <v/>
      </c>
      <c r="G100" s="45" t="str">
        <f t="shared" si="10"/>
        <v/>
      </c>
      <c r="H100" s="40"/>
      <c r="I100" s="30"/>
      <c r="J100" s="30"/>
      <c r="K100" s="30"/>
      <c r="L100" s="30"/>
      <c r="M100" s="30"/>
      <c r="N100" s="30"/>
      <c r="U100" s="10"/>
    </row>
    <row r="101" spans="1:21" ht="18" customHeight="1" x14ac:dyDescent="0.2">
      <c r="A101" s="41">
        <f t="shared" si="6"/>
        <v>90</v>
      </c>
      <c r="B101" s="101"/>
      <c r="C101" s="80"/>
      <c r="D101" s="81"/>
      <c r="E101" s="79"/>
      <c r="F101" s="76" t="str">
        <f t="shared" si="9"/>
        <v/>
      </c>
      <c r="G101" s="45" t="str">
        <f t="shared" si="10"/>
        <v/>
      </c>
      <c r="H101" s="40"/>
      <c r="I101" s="30"/>
      <c r="J101" s="30"/>
      <c r="K101" s="30"/>
      <c r="L101" s="30"/>
      <c r="M101" s="30"/>
      <c r="N101" s="30"/>
      <c r="U101" s="10"/>
    </row>
    <row r="102" spans="1:21" ht="18" customHeight="1" x14ac:dyDescent="0.2">
      <c r="A102" s="41">
        <f t="shared" si="6"/>
        <v>91</v>
      </c>
      <c r="B102" s="101"/>
      <c r="C102" s="80"/>
      <c r="D102" s="81"/>
      <c r="E102" s="79"/>
      <c r="F102" s="76" t="str">
        <f t="shared" si="9"/>
        <v/>
      </c>
      <c r="G102" s="45" t="str">
        <f t="shared" si="10"/>
        <v/>
      </c>
      <c r="H102" s="40"/>
      <c r="I102" s="30"/>
      <c r="J102" s="30"/>
      <c r="K102" s="30"/>
      <c r="L102" s="30"/>
      <c r="M102" s="30"/>
      <c r="N102" s="30"/>
      <c r="U102" s="10"/>
    </row>
    <row r="103" spans="1:21" ht="18" customHeight="1" x14ac:dyDescent="0.2">
      <c r="A103" s="41">
        <f t="shared" si="6"/>
        <v>92</v>
      </c>
      <c r="B103" s="101"/>
      <c r="C103" s="80"/>
      <c r="D103" s="81"/>
      <c r="E103" s="79"/>
      <c r="F103" s="76" t="str">
        <f t="shared" si="9"/>
        <v/>
      </c>
      <c r="G103" s="45" t="str">
        <f t="shared" si="10"/>
        <v/>
      </c>
      <c r="H103" s="40"/>
      <c r="I103" s="30"/>
      <c r="J103" s="30"/>
      <c r="K103" s="30"/>
      <c r="L103" s="30"/>
      <c r="M103" s="30"/>
      <c r="N103" s="30"/>
      <c r="U103" s="10"/>
    </row>
    <row r="104" spans="1:21" ht="18" customHeight="1" x14ac:dyDescent="0.2">
      <c r="A104" s="41">
        <f t="shared" si="6"/>
        <v>93</v>
      </c>
      <c r="B104" s="101"/>
      <c r="C104" s="80"/>
      <c r="D104" s="81"/>
      <c r="E104" s="79"/>
      <c r="F104" s="76" t="str">
        <f t="shared" si="9"/>
        <v/>
      </c>
      <c r="G104" s="45" t="str">
        <f t="shared" si="10"/>
        <v/>
      </c>
      <c r="H104" s="40"/>
      <c r="I104" s="30"/>
      <c r="J104" s="30"/>
      <c r="K104" s="30"/>
      <c r="L104" s="30"/>
      <c r="M104" s="30"/>
      <c r="N104" s="30"/>
      <c r="U104" s="10"/>
    </row>
    <row r="105" spans="1:21" ht="18" customHeight="1" x14ac:dyDescent="0.2">
      <c r="A105" s="41">
        <f t="shared" si="6"/>
        <v>94</v>
      </c>
      <c r="B105" s="101"/>
      <c r="C105" s="80"/>
      <c r="D105" s="81"/>
      <c r="E105" s="79"/>
      <c r="F105" s="76" t="str">
        <f t="shared" si="9"/>
        <v/>
      </c>
      <c r="G105" s="45" t="str">
        <f t="shared" si="10"/>
        <v/>
      </c>
      <c r="H105" s="40"/>
      <c r="I105" s="30"/>
      <c r="J105" s="30"/>
      <c r="K105" s="30"/>
      <c r="L105" s="30"/>
      <c r="M105" s="30"/>
      <c r="N105" s="30"/>
      <c r="U105" s="10"/>
    </row>
    <row r="106" spans="1:21" ht="18" customHeight="1" x14ac:dyDescent="0.2">
      <c r="A106" s="41">
        <f t="shared" si="6"/>
        <v>95</v>
      </c>
      <c r="B106" s="101"/>
      <c r="C106" s="80"/>
      <c r="D106" s="81"/>
      <c r="E106" s="79"/>
      <c r="F106" s="76" t="str">
        <f t="shared" si="9"/>
        <v/>
      </c>
      <c r="G106" s="45" t="str">
        <f t="shared" si="10"/>
        <v/>
      </c>
      <c r="H106" s="40"/>
      <c r="I106" s="30"/>
      <c r="J106" s="30"/>
      <c r="K106" s="30"/>
      <c r="L106" s="30"/>
      <c r="M106" s="30"/>
      <c r="N106" s="30"/>
      <c r="U106" s="10"/>
    </row>
    <row r="107" spans="1:21" ht="18" customHeight="1" x14ac:dyDescent="0.2">
      <c r="A107" s="41">
        <f t="shared" si="6"/>
        <v>96</v>
      </c>
      <c r="B107" s="101"/>
      <c r="C107" s="80"/>
      <c r="D107" s="81"/>
      <c r="E107" s="79"/>
      <c r="F107" s="76" t="str">
        <f t="shared" si="9"/>
        <v/>
      </c>
      <c r="G107" s="45" t="str">
        <f t="shared" si="10"/>
        <v/>
      </c>
      <c r="H107" s="40"/>
      <c r="I107" s="30"/>
      <c r="J107" s="30"/>
      <c r="K107" s="30"/>
      <c r="L107" s="30"/>
      <c r="M107" s="30"/>
      <c r="N107" s="30"/>
      <c r="U107" s="10"/>
    </row>
    <row r="108" spans="1:21" ht="18" customHeight="1" x14ac:dyDescent="0.2">
      <c r="A108" s="41">
        <f t="shared" si="6"/>
        <v>97</v>
      </c>
      <c r="B108" s="101"/>
      <c r="C108" s="80"/>
      <c r="D108" s="81"/>
      <c r="E108" s="79"/>
      <c r="F108" s="76" t="str">
        <f t="shared" si="9"/>
        <v/>
      </c>
      <c r="G108" s="45" t="str">
        <f t="shared" si="10"/>
        <v/>
      </c>
      <c r="H108" s="40"/>
      <c r="I108" s="30"/>
      <c r="J108" s="30"/>
      <c r="K108" s="30"/>
      <c r="L108" s="30"/>
      <c r="M108" s="30"/>
      <c r="N108" s="30"/>
      <c r="U108" s="10"/>
    </row>
    <row r="109" spans="1:21" ht="18" customHeight="1" x14ac:dyDescent="0.2">
      <c r="A109" s="41">
        <f t="shared" si="6"/>
        <v>98</v>
      </c>
      <c r="B109" s="101"/>
      <c r="C109" s="80"/>
      <c r="D109" s="81"/>
      <c r="E109" s="79"/>
      <c r="F109" s="76" t="str">
        <f t="shared" si="9"/>
        <v/>
      </c>
      <c r="G109" s="45" t="str">
        <f t="shared" si="10"/>
        <v/>
      </c>
      <c r="H109" s="40"/>
      <c r="I109" s="30"/>
      <c r="J109" s="30"/>
      <c r="K109" s="30"/>
      <c r="L109" s="30"/>
      <c r="M109" s="30"/>
      <c r="N109" s="30"/>
      <c r="U109" s="10"/>
    </row>
    <row r="110" spans="1:21" ht="18" customHeight="1" x14ac:dyDescent="0.2">
      <c r="A110" s="41">
        <f t="shared" si="6"/>
        <v>99</v>
      </c>
      <c r="B110" s="101"/>
      <c r="C110" s="80"/>
      <c r="D110" s="81"/>
      <c r="E110" s="79"/>
      <c r="F110" s="76" t="str">
        <f t="shared" si="9"/>
        <v/>
      </c>
      <c r="G110" s="45" t="str">
        <f t="shared" si="10"/>
        <v/>
      </c>
      <c r="H110" s="40"/>
      <c r="I110" s="29"/>
      <c r="J110" s="29"/>
      <c r="K110" s="29"/>
      <c r="L110" s="29"/>
      <c r="M110" s="29"/>
      <c r="N110" s="30"/>
      <c r="U110" s="10"/>
    </row>
    <row r="111" spans="1:21" ht="18" customHeight="1" thickBot="1" x14ac:dyDescent="0.25">
      <c r="A111" s="41">
        <f t="shared" si="6"/>
        <v>100</v>
      </c>
      <c r="B111" s="135"/>
      <c r="C111" s="82"/>
      <c r="D111" s="83"/>
      <c r="E111" s="84"/>
      <c r="F111" s="76" t="str">
        <f t="shared" si="9"/>
        <v/>
      </c>
      <c r="G111" s="45" t="str">
        <f t="shared" si="10"/>
        <v/>
      </c>
      <c r="H111" s="40"/>
      <c r="I111" s="29"/>
      <c r="J111" s="29"/>
      <c r="K111" s="29"/>
      <c r="L111" s="29"/>
      <c r="M111" s="29"/>
      <c r="N111" s="30"/>
      <c r="U111" s="10"/>
    </row>
    <row r="112" spans="1:21" ht="18" customHeight="1" x14ac:dyDescent="0.2">
      <c r="A112" s="258" t="s">
        <v>44</v>
      </c>
      <c r="B112" s="259"/>
      <c r="C112" s="56">
        <f>DATE(YEAR(D6)-12,MONTH(D6)-MONTH(D6)+1,DAY(D6)-DAY(D6)+1)</f>
        <v>689580</v>
      </c>
      <c r="D112" s="57">
        <f>DATE(YEAR(D6)-3,MONTH(D6)-MONTH(D6)+1,DAY(D6)-DAY(D6))</f>
        <v>692867</v>
      </c>
      <c r="E112" s="251" t="s">
        <v>45</v>
      </c>
      <c r="F112" s="243">
        <f>SUM(F12:F111)</f>
        <v>0</v>
      </c>
      <c r="G112" s="245">
        <f>SUM(G12:G111)</f>
        <v>0</v>
      </c>
      <c r="H112" s="58"/>
      <c r="I112" s="59"/>
      <c r="J112" s="59"/>
      <c r="K112" s="59"/>
      <c r="L112" s="59"/>
      <c r="M112" s="59"/>
      <c r="U112" s="10"/>
    </row>
    <row r="113" spans="1:21" ht="18" customHeight="1" thickBot="1" x14ac:dyDescent="0.25">
      <c r="A113" s="256" t="s">
        <v>46</v>
      </c>
      <c r="B113" s="257"/>
      <c r="C113" s="60">
        <f>DATE(YEAR(D6)-18,MONTH(D6),DAY(D6))</f>
        <v>687388</v>
      </c>
      <c r="D113" s="61">
        <f>DATE(YEAR(D6)-12,MONTH(D6)-MONTH(D6)+1,DAY(D6)-DAY(D6))</f>
        <v>689579</v>
      </c>
      <c r="E113" s="252"/>
      <c r="F113" s="244"/>
      <c r="G113" s="246"/>
      <c r="H113" s="59"/>
      <c r="I113" s="59"/>
      <c r="J113" s="59"/>
      <c r="K113" s="59"/>
      <c r="L113" s="59"/>
      <c r="M113" s="59"/>
      <c r="U113" s="10"/>
    </row>
    <row r="114" spans="1:21" x14ac:dyDescent="0.2">
      <c r="B114" s="29"/>
      <c r="C114" s="5"/>
      <c r="D114" s="5"/>
      <c r="E114" s="5"/>
      <c r="F114" s="5"/>
      <c r="G114" s="5"/>
      <c r="H114" s="225"/>
      <c r="I114" s="225"/>
      <c r="J114" s="226"/>
      <c r="K114" s="226"/>
      <c r="L114" s="30"/>
      <c r="M114" s="226"/>
      <c r="N114" s="226"/>
      <c r="U114" s="10"/>
    </row>
    <row r="115" spans="1:21" x14ac:dyDescent="0.2">
      <c r="E115" s="59"/>
      <c r="F115" s="59"/>
      <c r="G115" s="59"/>
      <c r="H115" s="29"/>
      <c r="I115" s="29"/>
      <c r="J115" s="30"/>
      <c r="K115" s="30"/>
      <c r="M115" s="30"/>
      <c r="N115" s="30"/>
      <c r="U115" s="10"/>
    </row>
    <row r="116" spans="1:21" x14ac:dyDescent="0.2">
      <c r="E116" s="59"/>
      <c r="F116" s="59"/>
      <c r="G116" s="59"/>
      <c r="H116" s="59"/>
      <c r="I116" s="59"/>
      <c r="U116" s="10"/>
    </row>
    <row r="117" spans="1:21" x14ac:dyDescent="0.2">
      <c r="E117" s="59"/>
      <c r="F117" s="59"/>
      <c r="G117" s="59"/>
      <c r="H117" s="59"/>
      <c r="I117" s="59"/>
      <c r="U117" s="10"/>
    </row>
    <row r="118" spans="1:21" x14ac:dyDescent="0.2">
      <c r="U118" s="10"/>
    </row>
    <row r="119" spans="1:21" x14ac:dyDescent="0.2">
      <c r="U119" s="10"/>
    </row>
    <row r="120" spans="1:21" x14ac:dyDescent="0.2">
      <c r="U120" s="10"/>
    </row>
    <row r="121" spans="1:21" x14ac:dyDescent="0.2">
      <c r="U121" s="10"/>
    </row>
  </sheetData>
  <mergeCells count="17">
    <mergeCell ref="M10:N10"/>
    <mergeCell ref="A10:A11"/>
    <mergeCell ref="B10:B11"/>
    <mergeCell ref="J114:K114"/>
    <mergeCell ref="M114:N114"/>
    <mergeCell ref="E112:E113"/>
    <mergeCell ref="F112:F113"/>
    <mergeCell ref="G112:G113"/>
    <mergeCell ref="J10:K10"/>
    <mergeCell ref="E10:E11"/>
    <mergeCell ref="D2:E2"/>
    <mergeCell ref="A2:B2"/>
    <mergeCell ref="D4:E4"/>
    <mergeCell ref="H114:I114"/>
    <mergeCell ref="H10:I10"/>
    <mergeCell ref="A113:B113"/>
    <mergeCell ref="A112:B112"/>
  </mergeCells>
  <phoneticPr fontId="0" type="noConversion"/>
  <conditionalFormatting sqref="C12:C111">
    <cfRule type="cellIs" dxfId="45" priority="1" stopIfTrue="1" operator="between">
      <formula>$C$112</formula>
      <formula>$D$112</formula>
    </cfRule>
    <cfRule type="cellIs" dxfId="44" priority="2" stopIfTrue="1" operator="between">
      <formula>$C$113</formula>
      <formula>$D$113</formula>
    </cfRule>
  </conditionalFormatting>
  <conditionalFormatting sqref="E12:E111">
    <cfRule type="cellIs" dxfId="43" priority="3" stopIfTrue="1" operator="equal">
      <formula>"GE"</formula>
    </cfRule>
    <cfRule type="cellIs" dxfId="42" priority="4" stopIfTrue="1" operator="equal">
      <formula>"FR"</formula>
    </cfRule>
  </conditionalFormatting>
  <dataValidations count="4">
    <dataValidation type="list" allowBlank="1" showInputMessage="1" showErrorMessage="1" error="Les données saisies doivent correspondre aux choix suivants :_x000a_GE ou FR" sqref="E12:E111" xr:uid="{00000000-0002-0000-0E00-000000000000}">
      <formula1>"FR,GE"</formula1>
    </dataValidation>
    <dataValidation type="date" operator="greaterThan" allowBlank="1" showInputMessage="1" showErrorMessage="1" promptTitle="Saisir la date de début du camp" prompt=" " sqref="D6" xr:uid="{00000000-0002-0000-0E00-000001000000}">
      <formula1>39448</formula1>
    </dataValidation>
    <dataValidation type="date" operator="greaterThan" allowBlank="1" showInputMessage="1" showErrorMessage="1" promptTitle="Saisir la date de fin du camp" prompt=" " sqref="E6" xr:uid="{00000000-0002-0000-0E00-000002000000}">
      <formula1>39448</formula1>
    </dataValidation>
    <dataValidation allowBlank="1" showInputMessage="1" showErrorMessage="1" promptTitle="Saisir le nom du camp" sqref="D4:E4" xr:uid="{00000000-0002-0000-0E00-000003000000}"/>
  </dataValidations>
  <pageMargins left="0.39370078740157483" right="0.19685039370078741" top="0.39370078740157483" bottom="0.39370078740157483" header="0.23622047244094491" footer="0.19685039370078741"/>
  <pageSetup paperSize="9" scale="85" orientation="portrait" r:id="rId1"/>
  <headerFooter alignWithMargins="0">
    <oddHeader xml:space="preserve">&amp;C&amp;8DIP/ DCPDS - Déclaration de demande des aides financières 
</oddHeader>
    <oddFooter>&amp;L&amp;7&amp;F / &amp;A&amp;R&amp;7Imprimé, le 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7">
    <tabColor indexed="46"/>
  </sheetPr>
  <dimension ref="A1:U121"/>
  <sheetViews>
    <sheetView workbookViewId="0">
      <selection activeCell="E10" sqref="E10:E11"/>
    </sheetView>
  </sheetViews>
  <sheetFormatPr baseColWidth="10" defaultRowHeight="12" x14ac:dyDescent="0.2"/>
  <cols>
    <col min="1" max="1" width="3.375" style="2" customWidth="1"/>
    <col min="2" max="2" width="37.5" style="2" customWidth="1"/>
    <col min="3" max="4" width="10.625" style="2" customWidth="1"/>
    <col min="5" max="5" width="10.125" style="2" customWidth="1"/>
    <col min="6" max="6" width="9.625" style="2" customWidth="1"/>
    <col min="7" max="7" width="10.25" style="2" customWidth="1"/>
    <col min="8" max="8" width="6.75" style="2" customWidth="1"/>
    <col min="9" max="9" width="8" style="2" customWidth="1"/>
    <col min="10" max="10" width="7.625" style="2" customWidth="1"/>
    <col min="11" max="11" width="7.375" style="2" customWidth="1"/>
    <col min="12" max="12" width="8.625" style="2" customWidth="1"/>
    <col min="13" max="13" width="8.375" style="2" customWidth="1"/>
    <col min="14" max="14" width="7.125" style="2" customWidth="1"/>
    <col min="15" max="16384" width="11" style="2"/>
  </cols>
  <sheetData>
    <row r="1" spans="1:21" ht="9" customHeight="1" x14ac:dyDescent="0.2">
      <c r="A1" s="1"/>
      <c r="B1" s="1"/>
      <c r="C1" s="1"/>
      <c r="D1" s="1"/>
      <c r="E1" s="1"/>
      <c r="F1" s="1"/>
      <c r="G1" s="1"/>
    </row>
    <row r="2" spans="1:21" ht="18" customHeight="1" x14ac:dyDescent="0.2">
      <c r="A2" s="253" t="s">
        <v>0</v>
      </c>
      <c r="B2" s="253"/>
      <c r="C2" s="3" t="s">
        <v>1</v>
      </c>
      <c r="D2" s="220" t="s">
        <v>102</v>
      </c>
      <c r="E2" s="221"/>
      <c r="F2" s="3" t="s">
        <v>3</v>
      </c>
      <c r="G2" s="4">
        <f>IF(YEAR(D6)&lt;&gt;YEAR(E6),CONCATENATE(YEAR(D6)," - ",YEAR(E6)),YEAR(D6))</f>
        <v>1900</v>
      </c>
      <c r="H2" s="5"/>
    </row>
    <row r="3" spans="1:21" ht="12" customHeight="1" x14ac:dyDescent="0.2">
      <c r="A3" s="123"/>
      <c r="B3" s="192">
        <f>'E1'!B3</f>
        <v>0</v>
      </c>
      <c r="C3" s="1"/>
      <c r="D3" s="6" t="s">
        <v>4</v>
      </c>
      <c r="E3" s="1"/>
      <c r="F3" s="1"/>
      <c r="G3" s="1"/>
      <c r="H3" s="7"/>
    </row>
    <row r="4" spans="1:21" ht="18" customHeight="1" x14ac:dyDescent="0.2">
      <c r="A4" s="125"/>
      <c r="B4" s="193">
        <f>'E1'!B4</f>
        <v>0</v>
      </c>
      <c r="C4" s="8" t="s">
        <v>5</v>
      </c>
      <c r="D4" s="254"/>
      <c r="E4" s="260"/>
      <c r="F4" s="8" t="s">
        <v>7</v>
      </c>
      <c r="G4" s="4" t="s">
        <v>85</v>
      </c>
      <c r="H4" s="9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21" ht="12" customHeight="1" x14ac:dyDescent="0.2">
      <c r="A5" s="125"/>
      <c r="B5" s="193">
        <f>'E1'!B5</f>
        <v>0</v>
      </c>
      <c r="C5" s="11"/>
      <c r="D5" s="12"/>
      <c r="E5" s="13"/>
      <c r="F5" s="14"/>
      <c r="G5" s="15"/>
      <c r="H5" s="9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21" ht="18" customHeight="1" x14ac:dyDescent="0.2">
      <c r="A6" s="125"/>
      <c r="B6" s="194">
        <f>'E1'!B6</f>
        <v>0</v>
      </c>
      <c r="C6" s="8" t="s">
        <v>9</v>
      </c>
      <c r="D6" s="132"/>
      <c r="E6" s="132"/>
      <c r="F6" s="8" t="s">
        <v>10</v>
      </c>
      <c r="G6" s="62" t="str">
        <f>IF(D6="","0",(E6-D6)+1)</f>
        <v>0</v>
      </c>
    </row>
    <row r="7" spans="1:21" ht="12" customHeight="1" x14ac:dyDescent="0.2">
      <c r="A7" s="125"/>
      <c r="B7" s="124" t="s">
        <v>77</v>
      </c>
      <c r="C7" s="17"/>
      <c r="D7" s="18" t="s">
        <v>11</v>
      </c>
      <c r="E7" s="18" t="s">
        <v>12</v>
      </c>
      <c r="F7" s="12"/>
      <c r="G7" s="19"/>
      <c r="H7" s="20"/>
    </row>
    <row r="8" spans="1:21" ht="18" customHeight="1" x14ac:dyDescent="0.2">
      <c r="A8" s="1"/>
      <c r="B8" s="21" t="s">
        <v>13</v>
      </c>
      <c r="C8" s="22"/>
      <c r="D8" s="23" t="s">
        <v>14</v>
      </c>
      <c r="E8" s="63"/>
      <c r="F8" s="23" t="s">
        <v>15</v>
      </c>
      <c r="G8" s="64"/>
    </row>
    <row r="9" spans="1:21" ht="12" customHeight="1" thickBot="1" x14ac:dyDescent="0.25">
      <c r="A9" s="1"/>
      <c r="B9" s="1"/>
      <c r="C9" s="1"/>
      <c r="D9" s="1"/>
      <c r="E9" s="1"/>
      <c r="F9" s="1"/>
      <c r="G9" s="1"/>
      <c r="U9" s="10"/>
    </row>
    <row r="10" spans="1:21" ht="13.5" customHeight="1" x14ac:dyDescent="0.2">
      <c r="A10" s="319" t="s">
        <v>16</v>
      </c>
      <c r="B10" s="261" t="s">
        <v>17</v>
      </c>
      <c r="C10" s="66" t="s">
        <v>18</v>
      </c>
      <c r="D10" s="67" t="s">
        <v>19</v>
      </c>
      <c r="E10" s="408" t="s">
        <v>113</v>
      </c>
      <c r="F10" s="65" t="s">
        <v>20</v>
      </c>
      <c r="G10" s="68" t="s">
        <v>21</v>
      </c>
      <c r="H10" s="225"/>
      <c r="I10" s="226"/>
      <c r="J10" s="226"/>
      <c r="K10" s="226"/>
      <c r="L10" s="30"/>
      <c r="M10" s="226"/>
      <c r="N10" s="226"/>
      <c r="U10" s="10"/>
    </row>
    <row r="11" spans="1:21" ht="13.5" customHeight="1" thickBot="1" x14ac:dyDescent="0.25">
      <c r="A11" s="278"/>
      <c r="B11" s="262"/>
      <c r="C11" s="69" t="s">
        <v>22</v>
      </c>
      <c r="D11" s="70" t="s">
        <v>23</v>
      </c>
      <c r="E11" s="409"/>
      <c r="F11" s="182" t="s">
        <v>24</v>
      </c>
      <c r="G11" s="183" t="s">
        <v>25</v>
      </c>
      <c r="H11" s="30"/>
      <c r="I11" s="30"/>
      <c r="J11" s="30"/>
      <c r="K11" s="30"/>
      <c r="M11" s="30"/>
      <c r="N11" s="30"/>
      <c r="U11" s="10"/>
    </row>
    <row r="12" spans="1:21" ht="18" customHeight="1" x14ac:dyDescent="0.2">
      <c r="A12" s="41">
        <v>1</v>
      </c>
      <c r="B12" s="178"/>
      <c r="C12" s="179"/>
      <c r="D12" s="180"/>
      <c r="E12" s="181"/>
      <c r="F12" s="76" t="str">
        <f t="shared" ref="F12:F18" si="0">IF(B12="","",IF(E12="","",IF(C12&gt;=$C$112,IF(C12&lt;$D$112,1,""),"")))</f>
        <v/>
      </c>
      <c r="G12" s="45" t="str">
        <f t="shared" ref="G12:G18" si="1">IF(B12="","",IF(E12="","",IF(C12&gt;=$C$113,IF(C12&lt;=$D$113,1,""),"")))</f>
        <v/>
      </c>
      <c r="H12" s="40"/>
      <c r="I12" s="30"/>
      <c r="J12" s="30"/>
      <c r="K12" s="30"/>
      <c r="L12" s="30"/>
      <c r="M12" s="30"/>
      <c r="N12" s="30"/>
      <c r="U12" s="10"/>
    </row>
    <row r="13" spans="1:21" ht="18" customHeight="1" x14ac:dyDescent="0.2">
      <c r="A13" s="41">
        <f t="shared" ref="A13:A18" si="2">1+A12</f>
        <v>2</v>
      </c>
      <c r="B13" s="176"/>
      <c r="C13" s="77"/>
      <c r="D13" s="175"/>
      <c r="E13" s="81"/>
      <c r="F13" s="76" t="str">
        <f t="shared" si="0"/>
        <v/>
      </c>
      <c r="G13" s="45" t="str">
        <f t="shared" si="1"/>
        <v/>
      </c>
      <c r="H13" s="40"/>
      <c r="I13" s="30"/>
      <c r="J13" s="30"/>
      <c r="K13" s="30"/>
      <c r="L13" s="30"/>
      <c r="M13" s="30"/>
      <c r="N13" s="30"/>
      <c r="U13" s="10"/>
    </row>
    <row r="14" spans="1:21" ht="18" customHeight="1" x14ac:dyDescent="0.2">
      <c r="A14" s="41">
        <f t="shared" si="2"/>
        <v>3</v>
      </c>
      <c r="B14" s="176"/>
      <c r="C14" s="77"/>
      <c r="D14" s="175"/>
      <c r="E14" s="81"/>
      <c r="F14" s="76" t="str">
        <f t="shared" si="0"/>
        <v/>
      </c>
      <c r="G14" s="45" t="str">
        <f t="shared" si="1"/>
        <v/>
      </c>
      <c r="H14" s="40"/>
      <c r="I14" s="30"/>
      <c r="J14" s="30"/>
      <c r="K14" s="30"/>
      <c r="L14" s="30"/>
      <c r="M14" s="30"/>
      <c r="N14" s="30"/>
      <c r="U14" s="10"/>
    </row>
    <row r="15" spans="1:21" ht="18" customHeight="1" x14ac:dyDescent="0.2">
      <c r="A15" s="41">
        <f t="shared" si="2"/>
        <v>4</v>
      </c>
      <c r="B15" s="176"/>
      <c r="C15" s="77"/>
      <c r="D15" s="175"/>
      <c r="E15" s="81"/>
      <c r="F15" s="76" t="str">
        <f t="shared" si="0"/>
        <v/>
      </c>
      <c r="G15" s="45" t="str">
        <f t="shared" si="1"/>
        <v/>
      </c>
      <c r="H15" s="40"/>
      <c r="I15" s="30"/>
      <c r="J15" s="30"/>
      <c r="K15" s="30"/>
      <c r="L15" s="30"/>
      <c r="M15" s="30"/>
      <c r="N15" s="30"/>
      <c r="U15" s="10"/>
    </row>
    <row r="16" spans="1:21" ht="18" customHeight="1" x14ac:dyDescent="0.2">
      <c r="A16" s="41">
        <f t="shared" si="2"/>
        <v>5</v>
      </c>
      <c r="B16" s="176"/>
      <c r="C16" s="77"/>
      <c r="D16" s="175"/>
      <c r="E16" s="81"/>
      <c r="F16" s="76" t="str">
        <f t="shared" si="0"/>
        <v/>
      </c>
      <c r="G16" s="45" t="str">
        <f t="shared" si="1"/>
        <v/>
      </c>
      <c r="H16" s="40"/>
      <c r="I16" s="30"/>
      <c r="J16" s="30"/>
      <c r="K16" s="30"/>
      <c r="L16" s="30"/>
      <c r="M16" s="30"/>
      <c r="N16" s="30"/>
      <c r="U16" s="10"/>
    </row>
    <row r="17" spans="1:21" ht="18" customHeight="1" x14ac:dyDescent="0.2">
      <c r="A17" s="41">
        <f t="shared" si="2"/>
        <v>6</v>
      </c>
      <c r="B17" s="176"/>
      <c r="C17" s="77"/>
      <c r="D17" s="175"/>
      <c r="E17" s="81"/>
      <c r="F17" s="76" t="str">
        <f t="shared" si="0"/>
        <v/>
      </c>
      <c r="G17" s="45" t="str">
        <f t="shared" si="1"/>
        <v/>
      </c>
      <c r="H17" s="40"/>
      <c r="I17" s="30"/>
      <c r="J17" s="30"/>
      <c r="K17" s="30"/>
      <c r="L17" s="30"/>
      <c r="M17" s="30"/>
      <c r="N17" s="30"/>
      <c r="U17" s="10"/>
    </row>
    <row r="18" spans="1:21" ht="18" customHeight="1" x14ac:dyDescent="0.2">
      <c r="A18" s="41">
        <f t="shared" si="2"/>
        <v>7</v>
      </c>
      <c r="B18" s="176"/>
      <c r="C18" s="77"/>
      <c r="D18" s="175"/>
      <c r="E18" s="81"/>
      <c r="F18" s="76" t="str">
        <f t="shared" si="0"/>
        <v/>
      </c>
      <c r="G18" s="45" t="str">
        <f t="shared" si="1"/>
        <v/>
      </c>
      <c r="H18" s="40"/>
      <c r="I18" s="30"/>
      <c r="J18" s="30"/>
      <c r="K18" s="30"/>
      <c r="L18" s="30"/>
      <c r="M18" s="30"/>
      <c r="N18" s="30"/>
      <c r="U18" s="10"/>
    </row>
    <row r="19" spans="1:21" ht="18" customHeight="1" x14ac:dyDescent="0.2">
      <c r="A19" s="41">
        <f t="shared" ref="A19:A73" si="3">1+A18</f>
        <v>8</v>
      </c>
      <c r="B19" s="176"/>
      <c r="C19" s="77"/>
      <c r="D19" s="175"/>
      <c r="E19" s="81"/>
      <c r="F19" s="76" t="str">
        <f t="shared" ref="F19:F73" si="4">IF(B19="","",IF(E19="","",IF(C19&gt;=$C$112,IF(C19&lt;$D$112,1,""),"")))</f>
        <v/>
      </c>
      <c r="G19" s="45" t="str">
        <f t="shared" ref="G19:G73" si="5">IF(B19="","",IF(E19="","",IF(C19&gt;=$C$113,IF(C19&lt;=$D$113,1,""),"")))</f>
        <v/>
      </c>
      <c r="H19" s="40"/>
      <c r="I19" s="30"/>
      <c r="J19" s="30"/>
      <c r="K19" s="30"/>
      <c r="L19" s="30"/>
      <c r="M19" s="30"/>
      <c r="N19" s="30"/>
      <c r="U19" s="10"/>
    </row>
    <row r="20" spans="1:21" ht="18" customHeight="1" x14ac:dyDescent="0.2">
      <c r="A20" s="41">
        <f t="shared" si="3"/>
        <v>9</v>
      </c>
      <c r="B20" s="176"/>
      <c r="C20" s="77"/>
      <c r="D20" s="175"/>
      <c r="E20" s="81"/>
      <c r="F20" s="76" t="str">
        <f t="shared" si="4"/>
        <v/>
      </c>
      <c r="G20" s="45" t="str">
        <f t="shared" si="5"/>
        <v/>
      </c>
      <c r="H20" s="40"/>
      <c r="I20" s="30"/>
      <c r="J20" s="30"/>
      <c r="K20" s="30"/>
      <c r="L20" s="30"/>
      <c r="M20" s="30"/>
      <c r="N20" s="30"/>
      <c r="U20" s="10"/>
    </row>
    <row r="21" spans="1:21" ht="18" customHeight="1" x14ac:dyDescent="0.2">
      <c r="A21" s="41">
        <f t="shared" si="3"/>
        <v>10</v>
      </c>
      <c r="B21" s="176"/>
      <c r="C21" s="77"/>
      <c r="D21" s="175"/>
      <c r="E21" s="81"/>
      <c r="F21" s="76" t="str">
        <f t="shared" si="4"/>
        <v/>
      </c>
      <c r="G21" s="45" t="str">
        <f t="shared" si="5"/>
        <v/>
      </c>
      <c r="H21" s="40"/>
      <c r="I21" s="30"/>
      <c r="J21" s="30"/>
      <c r="K21" s="30"/>
      <c r="L21" s="30"/>
      <c r="M21" s="30"/>
      <c r="N21" s="30"/>
      <c r="U21" s="10"/>
    </row>
    <row r="22" spans="1:21" ht="18" customHeight="1" x14ac:dyDescent="0.2">
      <c r="A22" s="41">
        <f t="shared" si="3"/>
        <v>11</v>
      </c>
      <c r="B22" s="176"/>
      <c r="C22" s="77"/>
      <c r="D22" s="175"/>
      <c r="E22" s="81"/>
      <c r="F22" s="76" t="str">
        <f t="shared" si="4"/>
        <v/>
      </c>
      <c r="G22" s="45" t="str">
        <f t="shared" si="5"/>
        <v/>
      </c>
      <c r="H22" s="40"/>
      <c r="I22" s="30"/>
      <c r="J22" s="30"/>
      <c r="K22" s="30"/>
      <c r="L22" s="30"/>
      <c r="M22" s="30"/>
      <c r="N22" s="30"/>
      <c r="U22" s="10"/>
    </row>
    <row r="23" spans="1:21" ht="18" customHeight="1" x14ac:dyDescent="0.2">
      <c r="A23" s="41">
        <f t="shared" si="3"/>
        <v>12</v>
      </c>
      <c r="B23" s="176"/>
      <c r="C23" s="77"/>
      <c r="D23" s="175"/>
      <c r="E23" s="81"/>
      <c r="F23" s="76" t="str">
        <f t="shared" si="4"/>
        <v/>
      </c>
      <c r="G23" s="45" t="str">
        <f t="shared" si="5"/>
        <v/>
      </c>
      <c r="H23" s="40"/>
      <c r="I23" s="30"/>
      <c r="J23" s="30"/>
      <c r="K23" s="30"/>
      <c r="L23" s="30"/>
      <c r="M23" s="30"/>
      <c r="N23" s="30"/>
      <c r="U23" s="10"/>
    </row>
    <row r="24" spans="1:21" ht="18" customHeight="1" x14ac:dyDescent="0.2">
      <c r="A24" s="41">
        <f t="shared" si="3"/>
        <v>13</v>
      </c>
      <c r="B24" s="176"/>
      <c r="C24" s="77"/>
      <c r="D24" s="175"/>
      <c r="E24" s="81"/>
      <c r="F24" s="76" t="str">
        <f t="shared" si="4"/>
        <v/>
      </c>
      <c r="G24" s="45" t="str">
        <f t="shared" si="5"/>
        <v/>
      </c>
      <c r="H24" s="40"/>
      <c r="I24" s="30"/>
      <c r="J24" s="30"/>
      <c r="K24" s="30"/>
      <c r="L24" s="30"/>
      <c r="M24" s="30"/>
      <c r="N24" s="30"/>
      <c r="U24" s="10"/>
    </row>
    <row r="25" spans="1:21" ht="18" customHeight="1" x14ac:dyDescent="0.2">
      <c r="A25" s="41">
        <f t="shared" si="3"/>
        <v>14</v>
      </c>
      <c r="B25" s="176"/>
      <c r="C25" s="77"/>
      <c r="D25" s="175"/>
      <c r="E25" s="81"/>
      <c r="F25" s="76" t="str">
        <f t="shared" si="4"/>
        <v/>
      </c>
      <c r="G25" s="45" t="str">
        <f t="shared" si="5"/>
        <v/>
      </c>
      <c r="H25" s="40"/>
      <c r="I25" s="30"/>
      <c r="J25" s="30"/>
      <c r="K25" s="30"/>
      <c r="L25" s="30"/>
      <c r="M25" s="30"/>
      <c r="N25" s="30"/>
      <c r="U25" s="10"/>
    </row>
    <row r="26" spans="1:21" ht="18" customHeight="1" x14ac:dyDescent="0.2">
      <c r="A26" s="41">
        <f t="shared" si="3"/>
        <v>15</v>
      </c>
      <c r="B26" s="176"/>
      <c r="C26" s="77"/>
      <c r="D26" s="175"/>
      <c r="E26" s="81"/>
      <c r="F26" s="76" t="str">
        <f t="shared" si="4"/>
        <v/>
      </c>
      <c r="G26" s="45" t="str">
        <f t="shared" si="5"/>
        <v/>
      </c>
      <c r="H26" s="40"/>
      <c r="I26" s="30"/>
      <c r="J26" s="30"/>
      <c r="K26" s="30"/>
      <c r="L26" s="30"/>
      <c r="M26" s="30"/>
      <c r="N26" s="30"/>
      <c r="U26" s="10"/>
    </row>
    <row r="27" spans="1:21" ht="18" customHeight="1" x14ac:dyDescent="0.2">
      <c r="A27" s="41">
        <f t="shared" si="3"/>
        <v>16</v>
      </c>
      <c r="B27" s="176"/>
      <c r="C27" s="77"/>
      <c r="D27" s="175"/>
      <c r="E27" s="81"/>
      <c r="F27" s="76" t="str">
        <f t="shared" si="4"/>
        <v/>
      </c>
      <c r="G27" s="45" t="str">
        <f t="shared" si="5"/>
        <v/>
      </c>
      <c r="H27" s="40"/>
      <c r="I27" s="30"/>
      <c r="J27" s="30"/>
      <c r="K27" s="30"/>
      <c r="L27" s="30"/>
      <c r="M27" s="30"/>
      <c r="N27" s="30"/>
      <c r="U27" s="10"/>
    </row>
    <row r="28" spans="1:21" ht="18" customHeight="1" x14ac:dyDescent="0.2">
      <c r="A28" s="41">
        <f t="shared" si="3"/>
        <v>17</v>
      </c>
      <c r="B28" s="176"/>
      <c r="C28" s="77"/>
      <c r="D28" s="175"/>
      <c r="E28" s="81"/>
      <c r="F28" s="76" t="str">
        <f t="shared" si="4"/>
        <v/>
      </c>
      <c r="G28" s="45" t="str">
        <f t="shared" si="5"/>
        <v/>
      </c>
      <c r="H28" s="40"/>
      <c r="I28" s="30"/>
      <c r="J28" s="30"/>
      <c r="K28" s="30"/>
      <c r="L28" s="30"/>
      <c r="M28" s="30"/>
      <c r="N28" s="30"/>
      <c r="U28" s="10"/>
    </row>
    <row r="29" spans="1:21" ht="18" customHeight="1" x14ac:dyDescent="0.2">
      <c r="A29" s="41">
        <f t="shared" si="3"/>
        <v>18</v>
      </c>
      <c r="B29" s="176"/>
      <c r="C29" s="77"/>
      <c r="D29" s="175"/>
      <c r="E29" s="81"/>
      <c r="F29" s="76" t="str">
        <f t="shared" si="4"/>
        <v/>
      </c>
      <c r="G29" s="45" t="str">
        <f t="shared" si="5"/>
        <v/>
      </c>
      <c r="H29" s="40"/>
      <c r="I29" s="30"/>
      <c r="J29" s="30"/>
      <c r="K29" s="30"/>
      <c r="L29" s="30"/>
      <c r="M29" s="30"/>
      <c r="N29" s="30"/>
      <c r="U29" s="10"/>
    </row>
    <row r="30" spans="1:21" ht="18" customHeight="1" x14ac:dyDescent="0.2">
      <c r="A30" s="41">
        <f t="shared" si="3"/>
        <v>19</v>
      </c>
      <c r="B30" s="176"/>
      <c r="C30" s="77"/>
      <c r="D30" s="175"/>
      <c r="E30" s="81"/>
      <c r="F30" s="76" t="str">
        <f t="shared" si="4"/>
        <v/>
      </c>
      <c r="G30" s="45" t="str">
        <f t="shared" si="5"/>
        <v/>
      </c>
      <c r="H30" s="40"/>
      <c r="I30" s="30"/>
      <c r="J30" s="30"/>
      <c r="K30" s="30"/>
      <c r="L30" s="30"/>
      <c r="M30" s="30"/>
      <c r="N30" s="30"/>
      <c r="U30" s="10"/>
    </row>
    <row r="31" spans="1:21" ht="18" customHeight="1" x14ac:dyDescent="0.2">
      <c r="A31" s="41">
        <f t="shared" si="3"/>
        <v>20</v>
      </c>
      <c r="B31" s="176"/>
      <c r="C31" s="77"/>
      <c r="D31" s="175"/>
      <c r="E31" s="81"/>
      <c r="F31" s="76" t="str">
        <f t="shared" si="4"/>
        <v/>
      </c>
      <c r="G31" s="45" t="str">
        <f t="shared" si="5"/>
        <v/>
      </c>
      <c r="H31" s="40"/>
      <c r="I31" s="30"/>
      <c r="J31" s="30"/>
      <c r="K31" s="30"/>
      <c r="L31" s="30"/>
      <c r="M31" s="30"/>
      <c r="N31" s="30"/>
      <c r="U31" s="10"/>
    </row>
    <row r="32" spans="1:21" ht="18" customHeight="1" x14ac:dyDescent="0.2">
      <c r="A32" s="41">
        <f t="shared" si="3"/>
        <v>21</v>
      </c>
      <c r="B32" s="176"/>
      <c r="C32" s="77"/>
      <c r="D32" s="175"/>
      <c r="E32" s="81"/>
      <c r="F32" s="76" t="str">
        <f t="shared" si="4"/>
        <v/>
      </c>
      <c r="G32" s="45" t="str">
        <f t="shared" si="5"/>
        <v/>
      </c>
      <c r="H32" s="40"/>
      <c r="I32" s="30"/>
      <c r="J32" s="30"/>
      <c r="K32" s="30"/>
      <c r="L32" s="30"/>
      <c r="M32" s="30"/>
      <c r="N32" s="30"/>
      <c r="U32" s="10"/>
    </row>
    <row r="33" spans="1:21" ht="18" customHeight="1" x14ac:dyDescent="0.2">
      <c r="A33" s="41">
        <f t="shared" si="3"/>
        <v>22</v>
      </c>
      <c r="B33" s="176"/>
      <c r="C33" s="77"/>
      <c r="D33" s="175"/>
      <c r="E33" s="81"/>
      <c r="F33" s="76" t="str">
        <f t="shared" si="4"/>
        <v/>
      </c>
      <c r="G33" s="45" t="str">
        <f t="shared" si="5"/>
        <v/>
      </c>
      <c r="H33" s="40"/>
      <c r="I33" s="30"/>
      <c r="J33" s="30"/>
      <c r="K33" s="30"/>
      <c r="L33" s="30"/>
      <c r="M33" s="30"/>
      <c r="N33" s="30"/>
      <c r="U33" s="10"/>
    </row>
    <row r="34" spans="1:21" ht="18" customHeight="1" x14ac:dyDescent="0.2">
      <c r="A34" s="41">
        <f t="shared" si="3"/>
        <v>23</v>
      </c>
      <c r="B34" s="176"/>
      <c r="C34" s="77"/>
      <c r="D34" s="175"/>
      <c r="E34" s="81"/>
      <c r="F34" s="76" t="str">
        <f t="shared" si="4"/>
        <v/>
      </c>
      <c r="G34" s="45" t="str">
        <f t="shared" si="5"/>
        <v/>
      </c>
      <c r="H34" s="40"/>
      <c r="I34" s="30"/>
      <c r="J34" s="30"/>
      <c r="K34" s="30"/>
      <c r="L34" s="30"/>
      <c r="M34" s="30"/>
      <c r="N34" s="30"/>
      <c r="U34" s="10"/>
    </row>
    <row r="35" spans="1:21" ht="18" customHeight="1" x14ac:dyDescent="0.2">
      <c r="A35" s="41">
        <f t="shared" si="3"/>
        <v>24</v>
      </c>
      <c r="B35" s="176"/>
      <c r="C35" s="77"/>
      <c r="D35" s="175"/>
      <c r="E35" s="81"/>
      <c r="F35" s="76" t="str">
        <f t="shared" si="4"/>
        <v/>
      </c>
      <c r="G35" s="45" t="str">
        <f t="shared" si="5"/>
        <v/>
      </c>
      <c r="H35" s="40"/>
      <c r="I35" s="30"/>
      <c r="J35" s="30"/>
      <c r="K35" s="30"/>
      <c r="L35" s="30"/>
      <c r="M35" s="30"/>
      <c r="N35" s="30"/>
      <c r="U35" s="10"/>
    </row>
    <row r="36" spans="1:21" ht="18" customHeight="1" x14ac:dyDescent="0.2">
      <c r="A36" s="41">
        <f t="shared" si="3"/>
        <v>25</v>
      </c>
      <c r="B36" s="176"/>
      <c r="C36" s="77"/>
      <c r="D36" s="175"/>
      <c r="E36" s="81"/>
      <c r="F36" s="76" t="str">
        <f t="shared" si="4"/>
        <v/>
      </c>
      <c r="G36" s="45" t="str">
        <f t="shared" si="5"/>
        <v/>
      </c>
      <c r="H36" s="40"/>
      <c r="I36" s="30"/>
      <c r="J36" s="30"/>
      <c r="K36" s="30"/>
      <c r="L36" s="30"/>
      <c r="M36" s="30"/>
      <c r="N36" s="30"/>
      <c r="U36" s="10"/>
    </row>
    <row r="37" spans="1:21" ht="18" customHeight="1" x14ac:dyDescent="0.2">
      <c r="A37" s="41">
        <f t="shared" si="3"/>
        <v>26</v>
      </c>
      <c r="B37" s="176"/>
      <c r="C37" s="77"/>
      <c r="D37" s="175"/>
      <c r="E37" s="81"/>
      <c r="F37" s="76" t="str">
        <f t="shared" si="4"/>
        <v/>
      </c>
      <c r="G37" s="45" t="str">
        <f t="shared" si="5"/>
        <v/>
      </c>
      <c r="H37" s="40"/>
      <c r="I37" s="30"/>
      <c r="J37" s="30"/>
      <c r="K37" s="30"/>
      <c r="L37" s="30"/>
      <c r="M37" s="30"/>
      <c r="N37" s="30"/>
      <c r="U37" s="10"/>
    </row>
    <row r="38" spans="1:21" ht="18" customHeight="1" x14ac:dyDescent="0.2">
      <c r="A38" s="41">
        <f t="shared" si="3"/>
        <v>27</v>
      </c>
      <c r="B38" s="176"/>
      <c r="C38" s="77"/>
      <c r="D38" s="175"/>
      <c r="E38" s="81"/>
      <c r="F38" s="76" t="str">
        <f t="shared" si="4"/>
        <v/>
      </c>
      <c r="G38" s="45" t="str">
        <f t="shared" si="5"/>
        <v/>
      </c>
      <c r="H38" s="40"/>
      <c r="I38" s="30"/>
      <c r="J38" s="30"/>
      <c r="K38" s="30"/>
      <c r="L38" s="30"/>
      <c r="M38" s="30"/>
      <c r="N38" s="30"/>
      <c r="U38" s="10"/>
    </row>
    <row r="39" spans="1:21" ht="18" customHeight="1" x14ac:dyDescent="0.2">
      <c r="A39" s="41">
        <f t="shared" si="3"/>
        <v>28</v>
      </c>
      <c r="B39" s="176"/>
      <c r="C39" s="77"/>
      <c r="D39" s="175"/>
      <c r="E39" s="81"/>
      <c r="F39" s="76" t="str">
        <f t="shared" si="4"/>
        <v/>
      </c>
      <c r="G39" s="45" t="str">
        <f t="shared" si="5"/>
        <v/>
      </c>
      <c r="H39" s="40"/>
      <c r="I39" s="30"/>
      <c r="J39" s="30"/>
      <c r="K39" s="30"/>
      <c r="L39" s="30"/>
      <c r="M39" s="30"/>
      <c r="N39" s="30"/>
      <c r="U39" s="10"/>
    </row>
    <row r="40" spans="1:21" ht="18" customHeight="1" x14ac:dyDescent="0.2">
      <c r="A40" s="41">
        <f t="shared" si="3"/>
        <v>29</v>
      </c>
      <c r="B40" s="176"/>
      <c r="C40" s="77"/>
      <c r="D40" s="175"/>
      <c r="E40" s="81"/>
      <c r="F40" s="76" t="str">
        <f t="shared" si="4"/>
        <v/>
      </c>
      <c r="G40" s="45" t="str">
        <f t="shared" si="5"/>
        <v/>
      </c>
      <c r="H40" s="40"/>
      <c r="I40" s="30"/>
      <c r="J40" s="30"/>
      <c r="K40" s="30"/>
      <c r="L40" s="30"/>
      <c r="M40" s="30"/>
      <c r="N40" s="30"/>
      <c r="U40" s="10"/>
    </row>
    <row r="41" spans="1:21" ht="18" customHeight="1" x14ac:dyDescent="0.2">
      <c r="A41" s="41">
        <f t="shared" si="3"/>
        <v>30</v>
      </c>
      <c r="B41" s="176"/>
      <c r="C41" s="77"/>
      <c r="D41" s="175"/>
      <c r="E41" s="81"/>
      <c r="F41" s="76" t="str">
        <f t="shared" si="4"/>
        <v/>
      </c>
      <c r="G41" s="45" t="str">
        <f t="shared" si="5"/>
        <v/>
      </c>
      <c r="H41" s="40"/>
      <c r="I41" s="30"/>
      <c r="J41" s="30"/>
      <c r="K41" s="30"/>
      <c r="L41" s="30"/>
      <c r="M41" s="30"/>
      <c r="N41" s="30"/>
      <c r="U41" s="10"/>
    </row>
    <row r="42" spans="1:21" ht="18" customHeight="1" x14ac:dyDescent="0.2">
      <c r="A42" s="41">
        <f t="shared" si="3"/>
        <v>31</v>
      </c>
      <c r="B42" s="176"/>
      <c r="C42" s="77"/>
      <c r="D42" s="175"/>
      <c r="E42" s="81"/>
      <c r="F42" s="76" t="str">
        <f t="shared" si="4"/>
        <v/>
      </c>
      <c r="G42" s="45" t="str">
        <f t="shared" si="5"/>
        <v/>
      </c>
      <c r="H42" s="40"/>
      <c r="I42" s="30"/>
      <c r="J42" s="30"/>
      <c r="K42" s="30"/>
      <c r="L42" s="30"/>
      <c r="M42" s="30"/>
      <c r="N42" s="30"/>
      <c r="U42" s="10"/>
    </row>
    <row r="43" spans="1:21" ht="18" customHeight="1" x14ac:dyDescent="0.2">
      <c r="A43" s="41">
        <f t="shared" si="3"/>
        <v>32</v>
      </c>
      <c r="B43" s="176"/>
      <c r="C43" s="77"/>
      <c r="D43" s="175"/>
      <c r="E43" s="81"/>
      <c r="F43" s="76" t="str">
        <f t="shared" si="4"/>
        <v/>
      </c>
      <c r="G43" s="45" t="str">
        <f t="shared" si="5"/>
        <v/>
      </c>
      <c r="H43" s="40"/>
      <c r="I43" s="30"/>
      <c r="J43" s="30"/>
      <c r="K43" s="30"/>
      <c r="L43" s="30"/>
      <c r="M43" s="30"/>
      <c r="N43" s="30"/>
      <c r="U43" s="10"/>
    </row>
    <row r="44" spans="1:21" ht="18" customHeight="1" x14ac:dyDescent="0.2">
      <c r="A44" s="41">
        <f t="shared" si="3"/>
        <v>33</v>
      </c>
      <c r="B44" s="176"/>
      <c r="C44" s="77"/>
      <c r="D44" s="175"/>
      <c r="E44" s="81"/>
      <c r="F44" s="76" t="str">
        <f t="shared" si="4"/>
        <v/>
      </c>
      <c r="G44" s="45" t="str">
        <f t="shared" si="5"/>
        <v/>
      </c>
      <c r="H44" s="40"/>
      <c r="I44" s="30"/>
      <c r="J44" s="30"/>
      <c r="K44" s="30"/>
      <c r="L44" s="30"/>
      <c r="M44" s="30"/>
      <c r="N44" s="30"/>
      <c r="U44" s="10"/>
    </row>
    <row r="45" spans="1:21" ht="18" customHeight="1" x14ac:dyDescent="0.2">
      <c r="A45" s="41">
        <f t="shared" si="3"/>
        <v>34</v>
      </c>
      <c r="B45" s="176"/>
      <c r="C45" s="77"/>
      <c r="D45" s="175"/>
      <c r="E45" s="81"/>
      <c r="F45" s="76" t="str">
        <f t="shared" si="4"/>
        <v/>
      </c>
      <c r="G45" s="45" t="str">
        <f t="shared" si="5"/>
        <v/>
      </c>
      <c r="H45" s="40"/>
      <c r="I45" s="30"/>
      <c r="J45" s="30"/>
      <c r="K45" s="30"/>
      <c r="L45" s="30"/>
      <c r="M45" s="30"/>
      <c r="N45" s="30"/>
      <c r="U45" s="10"/>
    </row>
    <row r="46" spans="1:21" ht="18" customHeight="1" x14ac:dyDescent="0.2">
      <c r="A46" s="41">
        <f t="shared" si="3"/>
        <v>35</v>
      </c>
      <c r="B46" s="176"/>
      <c r="C46" s="77"/>
      <c r="D46" s="175"/>
      <c r="E46" s="81"/>
      <c r="F46" s="76" t="str">
        <f t="shared" si="4"/>
        <v/>
      </c>
      <c r="G46" s="45" t="str">
        <f t="shared" si="5"/>
        <v/>
      </c>
      <c r="H46" s="40"/>
      <c r="I46" s="30"/>
      <c r="J46" s="30"/>
      <c r="K46" s="30"/>
      <c r="L46" s="30"/>
      <c r="M46" s="30"/>
      <c r="N46" s="30"/>
      <c r="U46" s="10"/>
    </row>
    <row r="47" spans="1:21" ht="18" customHeight="1" x14ac:dyDescent="0.2">
      <c r="A47" s="41">
        <f t="shared" si="3"/>
        <v>36</v>
      </c>
      <c r="B47" s="176"/>
      <c r="C47" s="77"/>
      <c r="D47" s="175"/>
      <c r="E47" s="81"/>
      <c r="F47" s="76" t="str">
        <f t="shared" si="4"/>
        <v/>
      </c>
      <c r="G47" s="45" t="str">
        <f t="shared" si="5"/>
        <v/>
      </c>
      <c r="H47" s="40"/>
      <c r="I47" s="30"/>
      <c r="J47" s="30"/>
      <c r="K47" s="30"/>
      <c r="L47" s="30"/>
      <c r="M47" s="30"/>
      <c r="N47" s="30"/>
      <c r="U47" s="10"/>
    </row>
    <row r="48" spans="1:21" ht="18" customHeight="1" x14ac:dyDescent="0.2">
      <c r="A48" s="41">
        <f t="shared" si="3"/>
        <v>37</v>
      </c>
      <c r="B48" s="176"/>
      <c r="C48" s="77"/>
      <c r="D48" s="175"/>
      <c r="E48" s="81"/>
      <c r="F48" s="76" t="str">
        <f t="shared" si="4"/>
        <v/>
      </c>
      <c r="G48" s="45" t="str">
        <f t="shared" si="5"/>
        <v/>
      </c>
      <c r="H48" s="40"/>
      <c r="I48" s="30"/>
      <c r="J48" s="30"/>
      <c r="K48" s="30"/>
      <c r="L48" s="30"/>
      <c r="M48" s="30"/>
      <c r="N48" s="30"/>
      <c r="U48" s="10"/>
    </row>
    <row r="49" spans="1:21" ht="18" customHeight="1" x14ac:dyDescent="0.2">
      <c r="A49" s="41">
        <f t="shared" si="3"/>
        <v>38</v>
      </c>
      <c r="B49" s="176"/>
      <c r="C49" s="77"/>
      <c r="D49" s="175"/>
      <c r="E49" s="81"/>
      <c r="F49" s="76" t="str">
        <f t="shared" si="4"/>
        <v/>
      </c>
      <c r="G49" s="45" t="str">
        <f t="shared" si="5"/>
        <v/>
      </c>
      <c r="H49" s="40"/>
      <c r="I49" s="30"/>
      <c r="J49" s="30"/>
      <c r="K49" s="30"/>
      <c r="L49" s="30"/>
      <c r="M49" s="30"/>
      <c r="N49" s="30"/>
      <c r="U49" s="10"/>
    </row>
    <row r="50" spans="1:21" ht="18" customHeight="1" x14ac:dyDescent="0.2">
      <c r="A50" s="41">
        <f t="shared" si="3"/>
        <v>39</v>
      </c>
      <c r="B50" s="176"/>
      <c r="C50" s="77"/>
      <c r="D50" s="175"/>
      <c r="E50" s="81"/>
      <c r="F50" s="76" t="str">
        <f t="shared" si="4"/>
        <v/>
      </c>
      <c r="G50" s="45" t="str">
        <f t="shared" si="5"/>
        <v/>
      </c>
      <c r="H50" s="40"/>
      <c r="I50" s="30"/>
      <c r="J50" s="30"/>
      <c r="K50" s="30"/>
      <c r="L50" s="30"/>
      <c r="M50" s="30"/>
      <c r="N50" s="30"/>
      <c r="U50" s="10"/>
    </row>
    <row r="51" spans="1:21" ht="18" customHeight="1" x14ac:dyDescent="0.2">
      <c r="A51" s="41">
        <f t="shared" si="3"/>
        <v>40</v>
      </c>
      <c r="B51" s="176"/>
      <c r="C51" s="77"/>
      <c r="D51" s="175"/>
      <c r="E51" s="81"/>
      <c r="F51" s="76" t="str">
        <f t="shared" si="4"/>
        <v/>
      </c>
      <c r="G51" s="45" t="str">
        <f t="shared" si="5"/>
        <v/>
      </c>
      <c r="H51" s="40"/>
      <c r="I51" s="30"/>
      <c r="J51" s="30"/>
      <c r="K51" s="30"/>
      <c r="L51" s="30"/>
      <c r="M51" s="30"/>
      <c r="N51" s="30"/>
      <c r="U51" s="10"/>
    </row>
    <row r="52" spans="1:21" ht="18" customHeight="1" x14ac:dyDescent="0.2">
      <c r="A52" s="41">
        <f t="shared" si="3"/>
        <v>41</v>
      </c>
      <c r="B52" s="176"/>
      <c r="C52" s="77"/>
      <c r="D52" s="175"/>
      <c r="E52" s="81"/>
      <c r="F52" s="76" t="str">
        <f t="shared" si="4"/>
        <v/>
      </c>
      <c r="G52" s="45" t="str">
        <f t="shared" si="5"/>
        <v/>
      </c>
      <c r="H52" s="40"/>
      <c r="I52" s="30"/>
      <c r="J52" s="30"/>
      <c r="K52" s="30"/>
      <c r="L52" s="30"/>
      <c r="M52" s="30"/>
      <c r="N52" s="30"/>
      <c r="U52" s="10"/>
    </row>
    <row r="53" spans="1:21" ht="18" customHeight="1" x14ac:dyDescent="0.2">
      <c r="A53" s="41">
        <f t="shared" si="3"/>
        <v>42</v>
      </c>
      <c r="B53" s="176"/>
      <c r="C53" s="77"/>
      <c r="D53" s="175"/>
      <c r="E53" s="81"/>
      <c r="F53" s="76" t="str">
        <f t="shared" si="4"/>
        <v/>
      </c>
      <c r="G53" s="45" t="str">
        <f t="shared" si="5"/>
        <v/>
      </c>
      <c r="H53" s="40"/>
      <c r="I53" s="30"/>
      <c r="J53" s="30"/>
      <c r="K53" s="30"/>
      <c r="L53" s="30"/>
      <c r="M53" s="30"/>
      <c r="N53" s="30"/>
      <c r="U53" s="10"/>
    </row>
    <row r="54" spans="1:21" ht="18" customHeight="1" x14ac:dyDescent="0.2">
      <c r="A54" s="41">
        <f t="shared" si="3"/>
        <v>43</v>
      </c>
      <c r="B54" s="176"/>
      <c r="C54" s="77"/>
      <c r="D54" s="175"/>
      <c r="E54" s="81"/>
      <c r="F54" s="76" t="str">
        <f t="shared" si="4"/>
        <v/>
      </c>
      <c r="G54" s="45" t="str">
        <f t="shared" si="5"/>
        <v/>
      </c>
      <c r="H54" s="40"/>
      <c r="I54" s="30"/>
      <c r="J54" s="30"/>
      <c r="K54" s="30"/>
      <c r="L54" s="30"/>
      <c r="M54" s="30"/>
      <c r="N54" s="30"/>
      <c r="U54" s="10"/>
    </row>
    <row r="55" spans="1:21" ht="18" customHeight="1" x14ac:dyDescent="0.2">
      <c r="A55" s="41">
        <f t="shared" si="3"/>
        <v>44</v>
      </c>
      <c r="B55" s="176"/>
      <c r="C55" s="77"/>
      <c r="D55" s="175"/>
      <c r="E55" s="81"/>
      <c r="F55" s="76" t="str">
        <f t="shared" si="4"/>
        <v/>
      </c>
      <c r="G55" s="45" t="str">
        <f t="shared" si="5"/>
        <v/>
      </c>
      <c r="H55" s="40"/>
      <c r="I55" s="30"/>
      <c r="J55" s="30"/>
      <c r="K55" s="30"/>
      <c r="L55" s="30"/>
      <c r="M55" s="30"/>
      <c r="N55" s="30"/>
      <c r="U55" s="10"/>
    </row>
    <row r="56" spans="1:21" ht="18" customHeight="1" x14ac:dyDescent="0.2">
      <c r="A56" s="41">
        <f t="shared" si="3"/>
        <v>45</v>
      </c>
      <c r="B56" s="176"/>
      <c r="C56" s="77"/>
      <c r="D56" s="175"/>
      <c r="E56" s="81"/>
      <c r="F56" s="76" t="str">
        <f t="shared" si="4"/>
        <v/>
      </c>
      <c r="G56" s="45" t="str">
        <f t="shared" si="5"/>
        <v/>
      </c>
      <c r="H56" s="40"/>
      <c r="I56" s="30"/>
      <c r="J56" s="30"/>
      <c r="K56" s="30"/>
      <c r="L56" s="30"/>
      <c r="M56" s="30"/>
      <c r="N56" s="30"/>
      <c r="U56" s="10"/>
    </row>
    <row r="57" spans="1:21" ht="18" customHeight="1" x14ac:dyDescent="0.2">
      <c r="A57" s="41">
        <f t="shared" si="3"/>
        <v>46</v>
      </c>
      <c r="B57" s="176"/>
      <c r="C57" s="77"/>
      <c r="D57" s="175"/>
      <c r="E57" s="81"/>
      <c r="F57" s="76" t="str">
        <f t="shared" si="4"/>
        <v/>
      </c>
      <c r="G57" s="45" t="str">
        <f t="shared" si="5"/>
        <v/>
      </c>
      <c r="H57" s="40"/>
      <c r="I57" s="30"/>
      <c r="J57" s="30"/>
      <c r="K57" s="30"/>
      <c r="L57" s="30"/>
      <c r="M57" s="30"/>
      <c r="N57" s="30"/>
      <c r="U57" s="10"/>
    </row>
    <row r="58" spans="1:21" ht="18" customHeight="1" x14ac:dyDescent="0.2">
      <c r="A58" s="41">
        <f t="shared" si="3"/>
        <v>47</v>
      </c>
      <c r="B58" s="176"/>
      <c r="C58" s="77"/>
      <c r="D58" s="175"/>
      <c r="E58" s="81"/>
      <c r="F58" s="76" t="str">
        <f t="shared" si="4"/>
        <v/>
      </c>
      <c r="G58" s="45" t="str">
        <f t="shared" si="5"/>
        <v/>
      </c>
      <c r="H58" s="40"/>
      <c r="I58" s="30"/>
      <c r="J58" s="30"/>
      <c r="K58" s="30"/>
      <c r="L58" s="30"/>
      <c r="M58" s="30"/>
      <c r="N58" s="30"/>
      <c r="U58" s="10"/>
    </row>
    <row r="59" spans="1:21" ht="18" customHeight="1" x14ac:dyDescent="0.2">
      <c r="A59" s="41">
        <f t="shared" si="3"/>
        <v>48</v>
      </c>
      <c r="B59" s="176"/>
      <c r="C59" s="77"/>
      <c r="D59" s="175"/>
      <c r="E59" s="81"/>
      <c r="F59" s="76" t="str">
        <f t="shared" si="4"/>
        <v/>
      </c>
      <c r="G59" s="45" t="str">
        <f t="shared" si="5"/>
        <v/>
      </c>
      <c r="H59" s="40"/>
      <c r="I59" s="30"/>
      <c r="J59" s="30"/>
      <c r="K59" s="30"/>
      <c r="L59" s="30"/>
      <c r="M59" s="30"/>
      <c r="N59" s="30"/>
      <c r="U59" s="10"/>
    </row>
    <row r="60" spans="1:21" ht="18" customHeight="1" x14ac:dyDescent="0.2">
      <c r="A60" s="41">
        <f t="shared" si="3"/>
        <v>49</v>
      </c>
      <c r="B60" s="176"/>
      <c r="C60" s="77"/>
      <c r="D60" s="175"/>
      <c r="E60" s="81"/>
      <c r="F60" s="76" t="str">
        <f t="shared" si="4"/>
        <v/>
      </c>
      <c r="G60" s="45" t="str">
        <f t="shared" si="5"/>
        <v/>
      </c>
      <c r="H60" s="40"/>
      <c r="I60" s="30"/>
      <c r="J60" s="30"/>
      <c r="K60" s="30"/>
      <c r="L60" s="30"/>
      <c r="M60" s="30"/>
      <c r="N60" s="30"/>
      <c r="U60" s="10"/>
    </row>
    <row r="61" spans="1:21" ht="18" customHeight="1" x14ac:dyDescent="0.2">
      <c r="A61" s="41">
        <f t="shared" si="3"/>
        <v>50</v>
      </c>
      <c r="B61" s="176"/>
      <c r="C61" s="77"/>
      <c r="D61" s="175"/>
      <c r="E61" s="81"/>
      <c r="F61" s="76" t="str">
        <f t="shared" si="4"/>
        <v/>
      </c>
      <c r="G61" s="45" t="str">
        <f t="shared" si="5"/>
        <v/>
      </c>
      <c r="H61" s="40"/>
      <c r="I61" s="30"/>
      <c r="J61" s="30"/>
      <c r="K61" s="30"/>
      <c r="L61" s="30"/>
      <c r="M61" s="30"/>
      <c r="N61" s="30"/>
      <c r="U61" s="10"/>
    </row>
    <row r="62" spans="1:21" ht="18" customHeight="1" x14ac:dyDescent="0.2">
      <c r="A62" s="41">
        <f t="shared" si="3"/>
        <v>51</v>
      </c>
      <c r="B62" s="176"/>
      <c r="C62" s="77"/>
      <c r="D62" s="175"/>
      <c r="E62" s="81"/>
      <c r="F62" s="76" t="str">
        <f t="shared" si="4"/>
        <v/>
      </c>
      <c r="G62" s="45" t="str">
        <f t="shared" si="5"/>
        <v/>
      </c>
      <c r="H62" s="40"/>
      <c r="I62" s="30"/>
      <c r="J62" s="30"/>
      <c r="K62" s="30"/>
      <c r="L62" s="30"/>
      <c r="M62" s="30"/>
      <c r="N62" s="30"/>
      <c r="U62" s="10"/>
    </row>
    <row r="63" spans="1:21" ht="18" customHeight="1" x14ac:dyDescent="0.2">
      <c r="A63" s="41">
        <f t="shared" si="3"/>
        <v>52</v>
      </c>
      <c r="B63" s="176"/>
      <c r="C63" s="77"/>
      <c r="D63" s="175"/>
      <c r="E63" s="81"/>
      <c r="F63" s="76" t="str">
        <f t="shared" si="4"/>
        <v/>
      </c>
      <c r="G63" s="45" t="str">
        <f t="shared" si="5"/>
        <v/>
      </c>
      <c r="H63" s="40"/>
      <c r="I63" s="30"/>
      <c r="J63" s="30"/>
      <c r="K63" s="30"/>
      <c r="L63" s="30"/>
      <c r="M63" s="30"/>
      <c r="N63" s="30"/>
      <c r="U63" s="10"/>
    </row>
    <row r="64" spans="1:21" ht="18" customHeight="1" x14ac:dyDescent="0.2">
      <c r="A64" s="41">
        <f t="shared" si="3"/>
        <v>53</v>
      </c>
      <c r="B64" s="176"/>
      <c r="C64" s="77"/>
      <c r="D64" s="175"/>
      <c r="E64" s="81"/>
      <c r="F64" s="76" t="str">
        <f t="shared" si="4"/>
        <v/>
      </c>
      <c r="G64" s="45" t="str">
        <f t="shared" si="5"/>
        <v/>
      </c>
      <c r="H64" s="40"/>
      <c r="I64" s="30"/>
      <c r="J64" s="30"/>
      <c r="K64" s="30"/>
      <c r="L64" s="30"/>
      <c r="M64" s="30"/>
      <c r="N64" s="30"/>
      <c r="U64" s="10"/>
    </row>
    <row r="65" spans="1:21" ht="18" customHeight="1" x14ac:dyDescent="0.2">
      <c r="A65" s="41">
        <f t="shared" si="3"/>
        <v>54</v>
      </c>
      <c r="B65" s="176"/>
      <c r="C65" s="77"/>
      <c r="D65" s="175"/>
      <c r="E65" s="81"/>
      <c r="F65" s="76" t="str">
        <f t="shared" si="4"/>
        <v/>
      </c>
      <c r="G65" s="45" t="str">
        <f t="shared" si="5"/>
        <v/>
      </c>
      <c r="H65" s="40"/>
      <c r="I65" s="30"/>
      <c r="J65" s="30"/>
      <c r="K65" s="30"/>
      <c r="L65" s="30"/>
      <c r="M65" s="30"/>
      <c r="N65" s="30"/>
      <c r="U65" s="10"/>
    </row>
    <row r="66" spans="1:21" ht="18" customHeight="1" x14ac:dyDescent="0.2">
      <c r="A66" s="41">
        <f t="shared" si="3"/>
        <v>55</v>
      </c>
      <c r="B66" s="176"/>
      <c r="C66" s="77"/>
      <c r="D66" s="175"/>
      <c r="E66" s="81"/>
      <c r="F66" s="76" t="str">
        <f t="shared" si="4"/>
        <v/>
      </c>
      <c r="G66" s="45" t="str">
        <f t="shared" si="5"/>
        <v/>
      </c>
      <c r="H66" s="40"/>
      <c r="I66" s="30"/>
      <c r="J66" s="30"/>
      <c r="K66" s="30"/>
      <c r="L66" s="30"/>
      <c r="M66" s="30"/>
      <c r="N66" s="30"/>
      <c r="U66" s="10"/>
    </row>
    <row r="67" spans="1:21" ht="18" customHeight="1" x14ac:dyDescent="0.2">
      <c r="A67" s="41">
        <f t="shared" si="3"/>
        <v>56</v>
      </c>
      <c r="B67" s="176"/>
      <c r="C67" s="77"/>
      <c r="D67" s="175"/>
      <c r="E67" s="81"/>
      <c r="F67" s="76" t="str">
        <f t="shared" si="4"/>
        <v/>
      </c>
      <c r="G67" s="45" t="str">
        <f t="shared" si="5"/>
        <v/>
      </c>
      <c r="H67" s="40"/>
      <c r="I67" s="30"/>
      <c r="J67" s="30"/>
      <c r="K67" s="30"/>
      <c r="L67" s="30"/>
      <c r="M67" s="30"/>
      <c r="N67" s="30"/>
      <c r="U67" s="10"/>
    </row>
    <row r="68" spans="1:21" ht="18" customHeight="1" x14ac:dyDescent="0.2">
      <c r="A68" s="41">
        <f t="shared" si="3"/>
        <v>57</v>
      </c>
      <c r="B68" s="176"/>
      <c r="C68" s="77"/>
      <c r="D68" s="175"/>
      <c r="E68" s="81"/>
      <c r="F68" s="76" t="str">
        <f t="shared" si="4"/>
        <v/>
      </c>
      <c r="G68" s="45" t="str">
        <f t="shared" si="5"/>
        <v/>
      </c>
      <c r="H68" s="40"/>
      <c r="I68" s="30"/>
      <c r="J68" s="30"/>
      <c r="K68" s="30"/>
      <c r="L68" s="30"/>
      <c r="M68" s="30"/>
      <c r="N68" s="30"/>
      <c r="U68" s="10"/>
    </row>
    <row r="69" spans="1:21" ht="18" customHeight="1" x14ac:dyDescent="0.2">
      <c r="A69" s="41">
        <f t="shared" si="3"/>
        <v>58</v>
      </c>
      <c r="B69" s="176"/>
      <c r="C69" s="77"/>
      <c r="D69" s="175"/>
      <c r="E69" s="81"/>
      <c r="F69" s="76" t="str">
        <f t="shared" si="4"/>
        <v/>
      </c>
      <c r="G69" s="45" t="str">
        <f t="shared" si="5"/>
        <v/>
      </c>
      <c r="H69" s="40"/>
      <c r="I69" s="30"/>
      <c r="J69" s="30"/>
      <c r="K69" s="30"/>
      <c r="L69" s="30"/>
      <c r="M69" s="30"/>
      <c r="N69" s="30"/>
      <c r="U69" s="10"/>
    </row>
    <row r="70" spans="1:21" ht="18" customHeight="1" x14ac:dyDescent="0.2">
      <c r="A70" s="41">
        <f t="shared" si="3"/>
        <v>59</v>
      </c>
      <c r="B70" s="176"/>
      <c r="C70" s="77"/>
      <c r="D70" s="175"/>
      <c r="E70" s="81"/>
      <c r="F70" s="76" t="str">
        <f t="shared" si="4"/>
        <v/>
      </c>
      <c r="G70" s="45" t="str">
        <f t="shared" si="5"/>
        <v/>
      </c>
      <c r="H70" s="40"/>
      <c r="I70" s="30"/>
      <c r="J70" s="30"/>
      <c r="K70" s="30"/>
      <c r="L70" s="30"/>
      <c r="M70" s="30"/>
      <c r="N70" s="30"/>
      <c r="U70" s="10"/>
    </row>
    <row r="71" spans="1:21" ht="18" customHeight="1" x14ac:dyDescent="0.2">
      <c r="A71" s="41">
        <f t="shared" si="3"/>
        <v>60</v>
      </c>
      <c r="B71" s="176"/>
      <c r="C71" s="77"/>
      <c r="D71" s="175"/>
      <c r="E71" s="81"/>
      <c r="F71" s="76" t="str">
        <f t="shared" si="4"/>
        <v/>
      </c>
      <c r="G71" s="45" t="str">
        <f t="shared" si="5"/>
        <v/>
      </c>
      <c r="H71" s="40"/>
      <c r="I71" s="30"/>
      <c r="J71" s="30"/>
      <c r="K71" s="30"/>
      <c r="L71" s="30"/>
      <c r="M71" s="30"/>
      <c r="N71" s="30"/>
      <c r="U71" s="10"/>
    </row>
    <row r="72" spans="1:21" ht="18" customHeight="1" x14ac:dyDescent="0.2">
      <c r="A72" s="41">
        <f t="shared" si="3"/>
        <v>61</v>
      </c>
      <c r="B72" s="176"/>
      <c r="C72" s="77"/>
      <c r="D72" s="175"/>
      <c r="E72" s="81"/>
      <c r="F72" s="76" t="str">
        <f t="shared" si="4"/>
        <v/>
      </c>
      <c r="G72" s="45" t="str">
        <f t="shared" si="5"/>
        <v/>
      </c>
      <c r="H72" s="40"/>
      <c r="I72" s="30"/>
      <c r="J72" s="30"/>
      <c r="K72" s="30"/>
      <c r="L72" s="30"/>
      <c r="M72" s="30"/>
      <c r="N72" s="30"/>
      <c r="U72" s="10"/>
    </row>
    <row r="73" spans="1:21" ht="18" customHeight="1" x14ac:dyDescent="0.2">
      <c r="A73" s="41">
        <f t="shared" si="3"/>
        <v>62</v>
      </c>
      <c r="B73" s="176"/>
      <c r="C73" s="77"/>
      <c r="D73" s="175"/>
      <c r="E73" s="81"/>
      <c r="F73" s="76" t="str">
        <f t="shared" si="4"/>
        <v/>
      </c>
      <c r="G73" s="45" t="str">
        <f t="shared" si="5"/>
        <v/>
      </c>
      <c r="H73" s="40"/>
      <c r="I73" s="30"/>
      <c r="J73" s="30"/>
      <c r="K73" s="30"/>
      <c r="L73" s="30"/>
      <c r="M73" s="30"/>
      <c r="N73" s="30"/>
      <c r="U73" s="10"/>
    </row>
    <row r="74" spans="1:21" ht="18" customHeight="1" x14ac:dyDescent="0.2">
      <c r="A74" s="41">
        <f t="shared" ref="A74:A111" si="6">1+A73</f>
        <v>63</v>
      </c>
      <c r="B74" s="101"/>
      <c r="C74" s="77"/>
      <c r="D74" s="78"/>
      <c r="E74" s="79"/>
      <c r="F74" s="76" t="str">
        <f t="shared" ref="F74:F91" si="7">IF(B74="","",IF(E74="","",IF(C74&gt;=$C$112,IF(C74&lt;$D$112,1,""),"")))</f>
        <v/>
      </c>
      <c r="G74" s="45" t="str">
        <f t="shared" ref="G74:G91" si="8">IF(B74="","",IF(E74="","",IF(C74&gt;=$C$113,IF(C74&lt;=$D$113,1,""),"")))</f>
        <v/>
      </c>
      <c r="H74" s="40"/>
      <c r="I74" s="30"/>
      <c r="J74" s="30"/>
      <c r="K74" s="30"/>
      <c r="L74" s="30"/>
      <c r="M74" s="30"/>
      <c r="N74" s="30"/>
      <c r="U74" s="10"/>
    </row>
    <row r="75" spans="1:21" ht="18" customHeight="1" x14ac:dyDescent="0.2">
      <c r="A75" s="41">
        <f t="shared" si="6"/>
        <v>64</v>
      </c>
      <c r="B75" s="101"/>
      <c r="C75" s="77"/>
      <c r="D75" s="78"/>
      <c r="E75" s="79"/>
      <c r="F75" s="76" t="str">
        <f t="shared" si="7"/>
        <v/>
      </c>
      <c r="G75" s="45" t="str">
        <f t="shared" si="8"/>
        <v/>
      </c>
      <c r="H75" s="40"/>
      <c r="I75" s="30"/>
      <c r="J75" s="30"/>
      <c r="K75" s="30"/>
      <c r="L75" s="30"/>
      <c r="M75" s="30"/>
      <c r="N75" s="30"/>
      <c r="U75" s="10"/>
    </row>
    <row r="76" spans="1:21" ht="18" customHeight="1" x14ac:dyDescent="0.2">
      <c r="A76" s="41">
        <f t="shared" si="6"/>
        <v>65</v>
      </c>
      <c r="B76" s="101"/>
      <c r="C76" s="77"/>
      <c r="D76" s="78"/>
      <c r="E76" s="79"/>
      <c r="F76" s="76" t="str">
        <f t="shared" si="7"/>
        <v/>
      </c>
      <c r="G76" s="45" t="str">
        <f t="shared" si="8"/>
        <v/>
      </c>
      <c r="H76" s="40"/>
      <c r="I76" s="30"/>
      <c r="J76" s="30"/>
      <c r="K76" s="30"/>
      <c r="L76" s="30"/>
      <c r="M76" s="30"/>
      <c r="N76" s="30"/>
      <c r="U76" s="10"/>
    </row>
    <row r="77" spans="1:21" ht="18" customHeight="1" x14ac:dyDescent="0.2">
      <c r="A77" s="41">
        <f t="shared" si="6"/>
        <v>66</v>
      </c>
      <c r="B77" s="101"/>
      <c r="C77" s="77"/>
      <c r="D77" s="78"/>
      <c r="E77" s="79"/>
      <c r="F77" s="76" t="str">
        <f t="shared" si="7"/>
        <v/>
      </c>
      <c r="G77" s="45" t="str">
        <f t="shared" si="8"/>
        <v/>
      </c>
      <c r="H77" s="40"/>
      <c r="I77" s="30"/>
      <c r="J77" s="30"/>
      <c r="K77" s="30"/>
      <c r="L77" s="30"/>
      <c r="M77" s="30"/>
      <c r="N77" s="30"/>
      <c r="U77" s="10"/>
    </row>
    <row r="78" spans="1:21" ht="18" customHeight="1" x14ac:dyDescent="0.2">
      <c r="A78" s="41">
        <f t="shared" si="6"/>
        <v>67</v>
      </c>
      <c r="B78" s="101"/>
      <c r="C78" s="77"/>
      <c r="D78" s="78"/>
      <c r="E78" s="79"/>
      <c r="F78" s="76" t="str">
        <f t="shared" si="7"/>
        <v/>
      </c>
      <c r="G78" s="45" t="str">
        <f t="shared" si="8"/>
        <v/>
      </c>
      <c r="H78" s="40"/>
      <c r="I78" s="30"/>
      <c r="J78" s="30"/>
      <c r="K78" s="30"/>
      <c r="L78" s="30"/>
      <c r="M78" s="30"/>
      <c r="N78" s="30"/>
      <c r="U78" s="10"/>
    </row>
    <row r="79" spans="1:21" ht="18" customHeight="1" x14ac:dyDescent="0.2">
      <c r="A79" s="41">
        <f t="shared" si="6"/>
        <v>68</v>
      </c>
      <c r="B79" s="101"/>
      <c r="C79" s="77"/>
      <c r="D79" s="78"/>
      <c r="E79" s="79"/>
      <c r="F79" s="76" t="str">
        <f t="shared" si="7"/>
        <v/>
      </c>
      <c r="G79" s="45" t="str">
        <f t="shared" si="8"/>
        <v/>
      </c>
      <c r="H79" s="40"/>
      <c r="I79" s="30"/>
      <c r="J79" s="30"/>
      <c r="K79" s="30"/>
      <c r="L79" s="30"/>
      <c r="M79" s="30"/>
      <c r="N79" s="30"/>
      <c r="U79" s="10"/>
    </row>
    <row r="80" spans="1:21" ht="18" customHeight="1" x14ac:dyDescent="0.2">
      <c r="A80" s="41">
        <f t="shared" si="6"/>
        <v>69</v>
      </c>
      <c r="B80" s="101"/>
      <c r="C80" s="77"/>
      <c r="D80" s="78"/>
      <c r="E80" s="79"/>
      <c r="F80" s="76" t="str">
        <f t="shared" si="7"/>
        <v/>
      </c>
      <c r="G80" s="45" t="str">
        <f t="shared" si="8"/>
        <v/>
      </c>
      <c r="H80" s="40"/>
      <c r="I80" s="30"/>
      <c r="J80" s="30"/>
      <c r="K80" s="30"/>
      <c r="L80" s="30"/>
      <c r="M80" s="30"/>
      <c r="N80" s="30"/>
      <c r="U80" s="10"/>
    </row>
    <row r="81" spans="1:21" ht="18" customHeight="1" x14ac:dyDescent="0.2">
      <c r="A81" s="41">
        <f t="shared" si="6"/>
        <v>70</v>
      </c>
      <c r="B81" s="101"/>
      <c r="C81" s="77"/>
      <c r="D81" s="78"/>
      <c r="E81" s="79"/>
      <c r="F81" s="76" t="str">
        <f t="shared" si="7"/>
        <v/>
      </c>
      <c r="G81" s="45" t="str">
        <f t="shared" si="8"/>
        <v/>
      </c>
      <c r="H81" s="40"/>
      <c r="I81" s="30"/>
      <c r="J81" s="30"/>
      <c r="K81" s="30"/>
      <c r="L81" s="30"/>
      <c r="M81" s="30"/>
      <c r="N81" s="30"/>
      <c r="U81" s="10"/>
    </row>
    <row r="82" spans="1:21" ht="18" customHeight="1" x14ac:dyDescent="0.2">
      <c r="A82" s="41">
        <f t="shared" si="6"/>
        <v>71</v>
      </c>
      <c r="B82" s="101"/>
      <c r="C82" s="80"/>
      <c r="D82" s="81"/>
      <c r="E82" s="79"/>
      <c r="F82" s="76" t="str">
        <f t="shared" si="7"/>
        <v/>
      </c>
      <c r="G82" s="45" t="str">
        <f t="shared" si="8"/>
        <v/>
      </c>
      <c r="H82" s="40"/>
      <c r="I82" s="30"/>
      <c r="J82" s="30"/>
      <c r="K82" s="30"/>
      <c r="L82" s="30"/>
      <c r="M82" s="30"/>
      <c r="N82" s="30"/>
      <c r="U82" s="10"/>
    </row>
    <row r="83" spans="1:21" ht="18" customHeight="1" x14ac:dyDescent="0.2">
      <c r="A83" s="41">
        <f t="shared" si="6"/>
        <v>72</v>
      </c>
      <c r="B83" s="101"/>
      <c r="C83" s="80"/>
      <c r="D83" s="81"/>
      <c r="E83" s="79"/>
      <c r="F83" s="76" t="str">
        <f t="shared" si="7"/>
        <v/>
      </c>
      <c r="G83" s="45" t="str">
        <f t="shared" si="8"/>
        <v/>
      </c>
      <c r="H83" s="40"/>
      <c r="I83" s="30"/>
      <c r="J83" s="30"/>
      <c r="K83" s="30"/>
      <c r="L83" s="30"/>
      <c r="M83" s="30"/>
      <c r="N83" s="30"/>
      <c r="U83" s="10"/>
    </row>
    <row r="84" spans="1:21" ht="18" customHeight="1" x14ac:dyDescent="0.2">
      <c r="A84" s="41">
        <f t="shared" si="6"/>
        <v>73</v>
      </c>
      <c r="B84" s="101"/>
      <c r="C84" s="80"/>
      <c r="D84" s="81"/>
      <c r="E84" s="79"/>
      <c r="F84" s="76" t="str">
        <f t="shared" si="7"/>
        <v/>
      </c>
      <c r="G84" s="45" t="str">
        <f t="shared" si="8"/>
        <v/>
      </c>
      <c r="H84" s="40"/>
      <c r="I84" s="30"/>
      <c r="J84" s="30"/>
      <c r="K84" s="30"/>
      <c r="L84" s="30"/>
      <c r="M84" s="30"/>
      <c r="N84" s="30"/>
      <c r="U84" s="10"/>
    </row>
    <row r="85" spans="1:21" ht="18" customHeight="1" x14ac:dyDescent="0.2">
      <c r="A85" s="41">
        <f t="shared" si="6"/>
        <v>74</v>
      </c>
      <c r="B85" s="101"/>
      <c r="C85" s="80"/>
      <c r="D85" s="81"/>
      <c r="E85" s="79"/>
      <c r="F85" s="76" t="str">
        <f t="shared" si="7"/>
        <v/>
      </c>
      <c r="G85" s="45" t="str">
        <f t="shared" si="8"/>
        <v/>
      </c>
      <c r="H85" s="40"/>
      <c r="I85" s="30"/>
      <c r="J85" s="30"/>
      <c r="K85" s="30"/>
      <c r="L85" s="30"/>
      <c r="M85" s="30"/>
      <c r="N85" s="30"/>
      <c r="U85" s="10"/>
    </row>
    <row r="86" spans="1:21" ht="18" customHeight="1" x14ac:dyDescent="0.2">
      <c r="A86" s="41">
        <f t="shared" si="6"/>
        <v>75</v>
      </c>
      <c r="B86" s="101"/>
      <c r="C86" s="80"/>
      <c r="D86" s="81"/>
      <c r="E86" s="79"/>
      <c r="F86" s="76" t="str">
        <f t="shared" si="7"/>
        <v/>
      </c>
      <c r="G86" s="45" t="str">
        <f t="shared" si="8"/>
        <v/>
      </c>
      <c r="H86" s="40"/>
      <c r="I86" s="30"/>
      <c r="J86" s="30"/>
      <c r="K86" s="30"/>
      <c r="L86" s="30"/>
      <c r="M86" s="30"/>
      <c r="N86" s="30"/>
      <c r="U86" s="10"/>
    </row>
    <row r="87" spans="1:21" ht="18" customHeight="1" x14ac:dyDescent="0.2">
      <c r="A87" s="41">
        <f t="shared" si="6"/>
        <v>76</v>
      </c>
      <c r="B87" s="101"/>
      <c r="C87" s="80"/>
      <c r="D87" s="81"/>
      <c r="E87" s="79"/>
      <c r="F87" s="76" t="str">
        <f t="shared" si="7"/>
        <v/>
      </c>
      <c r="G87" s="45" t="str">
        <f t="shared" si="8"/>
        <v/>
      </c>
      <c r="H87" s="40"/>
      <c r="I87" s="30"/>
      <c r="J87" s="30"/>
      <c r="K87" s="30"/>
      <c r="L87" s="30"/>
      <c r="M87" s="30"/>
      <c r="N87" s="30"/>
      <c r="U87" s="10"/>
    </row>
    <row r="88" spans="1:21" ht="18" customHeight="1" x14ac:dyDescent="0.2">
      <c r="A88" s="41">
        <f t="shared" si="6"/>
        <v>77</v>
      </c>
      <c r="B88" s="101"/>
      <c r="C88" s="80"/>
      <c r="D88" s="81"/>
      <c r="E88" s="79"/>
      <c r="F88" s="76" t="str">
        <f t="shared" si="7"/>
        <v/>
      </c>
      <c r="G88" s="45" t="str">
        <f t="shared" si="8"/>
        <v/>
      </c>
      <c r="H88" s="40"/>
      <c r="I88" s="30"/>
      <c r="J88" s="30"/>
      <c r="K88" s="30"/>
      <c r="L88" s="30"/>
      <c r="M88" s="30"/>
      <c r="N88" s="30"/>
      <c r="U88" s="10"/>
    </row>
    <row r="89" spans="1:21" ht="18" customHeight="1" x14ac:dyDescent="0.2">
      <c r="A89" s="41">
        <f t="shared" si="6"/>
        <v>78</v>
      </c>
      <c r="B89" s="101"/>
      <c r="C89" s="80"/>
      <c r="D89" s="81"/>
      <c r="E89" s="79"/>
      <c r="F89" s="76" t="str">
        <f t="shared" si="7"/>
        <v/>
      </c>
      <c r="G89" s="45" t="str">
        <f t="shared" si="8"/>
        <v/>
      </c>
      <c r="H89" s="40"/>
      <c r="I89" s="30"/>
      <c r="J89" s="30"/>
      <c r="K89" s="30"/>
      <c r="L89" s="30"/>
      <c r="M89" s="30"/>
      <c r="N89" s="30"/>
      <c r="U89" s="10"/>
    </row>
    <row r="90" spans="1:21" ht="18" customHeight="1" x14ac:dyDescent="0.2">
      <c r="A90" s="41">
        <f t="shared" si="6"/>
        <v>79</v>
      </c>
      <c r="B90" s="101"/>
      <c r="C90" s="80"/>
      <c r="D90" s="81"/>
      <c r="E90" s="79"/>
      <c r="F90" s="76" t="str">
        <f t="shared" si="7"/>
        <v/>
      </c>
      <c r="G90" s="45" t="str">
        <f t="shared" si="8"/>
        <v/>
      </c>
      <c r="H90" s="40"/>
      <c r="I90" s="30"/>
      <c r="J90" s="30"/>
      <c r="K90" s="30"/>
      <c r="L90" s="30"/>
      <c r="M90" s="30"/>
      <c r="N90" s="30"/>
      <c r="U90" s="10"/>
    </row>
    <row r="91" spans="1:21" ht="18" customHeight="1" x14ac:dyDescent="0.2">
      <c r="A91" s="41">
        <f t="shared" si="6"/>
        <v>80</v>
      </c>
      <c r="B91" s="101"/>
      <c r="C91" s="80"/>
      <c r="D91" s="81"/>
      <c r="E91" s="79"/>
      <c r="F91" s="76" t="str">
        <f t="shared" si="7"/>
        <v/>
      </c>
      <c r="G91" s="45" t="str">
        <f t="shared" si="8"/>
        <v/>
      </c>
      <c r="H91" s="40"/>
      <c r="I91" s="30"/>
      <c r="J91" s="30"/>
      <c r="K91" s="30"/>
      <c r="L91" s="30"/>
      <c r="M91" s="30"/>
      <c r="N91" s="30"/>
      <c r="U91" s="10"/>
    </row>
    <row r="92" spans="1:21" ht="18" customHeight="1" x14ac:dyDescent="0.2">
      <c r="A92" s="41">
        <f t="shared" si="6"/>
        <v>81</v>
      </c>
      <c r="B92" s="101"/>
      <c r="C92" s="80"/>
      <c r="D92" s="81"/>
      <c r="E92" s="79"/>
      <c r="F92" s="76" t="str">
        <f t="shared" ref="F92:F111" si="9">IF(B92="","",IF(E92="","",IF(C92&gt;=$C$112,IF(C92&lt;$D$112,1,""),"")))</f>
        <v/>
      </c>
      <c r="G92" s="45" t="str">
        <f t="shared" ref="G92:G111" si="10">IF(B92="","",IF(E92="","",IF(C92&gt;=$C$113,IF(C92&lt;=$D$113,1,""),"")))</f>
        <v/>
      </c>
      <c r="H92" s="40"/>
      <c r="I92" s="30"/>
      <c r="J92" s="30"/>
      <c r="K92" s="30"/>
      <c r="L92" s="30"/>
      <c r="M92" s="30"/>
      <c r="N92" s="30"/>
      <c r="U92" s="10"/>
    </row>
    <row r="93" spans="1:21" ht="18" customHeight="1" x14ac:dyDescent="0.2">
      <c r="A93" s="41">
        <f t="shared" si="6"/>
        <v>82</v>
      </c>
      <c r="B93" s="101"/>
      <c r="C93" s="80"/>
      <c r="D93" s="81"/>
      <c r="E93" s="79"/>
      <c r="F93" s="76" t="str">
        <f t="shared" si="9"/>
        <v/>
      </c>
      <c r="G93" s="45" t="str">
        <f t="shared" si="10"/>
        <v/>
      </c>
      <c r="H93" s="40"/>
      <c r="I93" s="30"/>
      <c r="J93" s="30"/>
      <c r="K93" s="30"/>
      <c r="L93" s="30"/>
      <c r="M93" s="30"/>
      <c r="N93" s="30"/>
      <c r="U93" s="10"/>
    </row>
    <row r="94" spans="1:21" ht="18" customHeight="1" x14ac:dyDescent="0.2">
      <c r="A94" s="41">
        <f t="shared" si="6"/>
        <v>83</v>
      </c>
      <c r="B94" s="101"/>
      <c r="C94" s="80"/>
      <c r="D94" s="81"/>
      <c r="E94" s="79"/>
      <c r="F94" s="76" t="str">
        <f t="shared" si="9"/>
        <v/>
      </c>
      <c r="G94" s="45" t="str">
        <f t="shared" si="10"/>
        <v/>
      </c>
      <c r="H94" s="40"/>
      <c r="I94" s="30"/>
      <c r="J94" s="30"/>
      <c r="K94" s="30"/>
      <c r="L94" s="30"/>
      <c r="M94" s="30"/>
      <c r="N94" s="30"/>
      <c r="U94" s="10"/>
    </row>
    <row r="95" spans="1:21" ht="18" customHeight="1" x14ac:dyDescent="0.2">
      <c r="A95" s="41">
        <f t="shared" si="6"/>
        <v>84</v>
      </c>
      <c r="B95" s="101"/>
      <c r="C95" s="80"/>
      <c r="D95" s="81"/>
      <c r="E95" s="79"/>
      <c r="F95" s="76" t="str">
        <f t="shared" si="9"/>
        <v/>
      </c>
      <c r="G95" s="45" t="str">
        <f t="shared" si="10"/>
        <v/>
      </c>
      <c r="H95" s="40"/>
      <c r="I95" s="30"/>
      <c r="J95" s="30"/>
      <c r="K95" s="30"/>
      <c r="L95" s="30"/>
      <c r="M95" s="30"/>
      <c r="N95" s="30"/>
      <c r="U95" s="10"/>
    </row>
    <row r="96" spans="1:21" ht="18" customHeight="1" x14ac:dyDescent="0.2">
      <c r="A96" s="41">
        <f t="shared" si="6"/>
        <v>85</v>
      </c>
      <c r="B96" s="101"/>
      <c r="C96" s="80"/>
      <c r="D96" s="81"/>
      <c r="E96" s="79"/>
      <c r="F96" s="76" t="str">
        <f t="shared" si="9"/>
        <v/>
      </c>
      <c r="G96" s="45" t="str">
        <f t="shared" si="10"/>
        <v/>
      </c>
      <c r="H96" s="40"/>
      <c r="I96" s="30"/>
      <c r="J96" s="30"/>
      <c r="K96" s="30"/>
      <c r="L96" s="30"/>
      <c r="M96" s="30"/>
      <c r="N96" s="30"/>
      <c r="U96" s="10"/>
    </row>
    <row r="97" spans="1:21" ht="18" customHeight="1" x14ac:dyDescent="0.2">
      <c r="A97" s="41">
        <f t="shared" si="6"/>
        <v>86</v>
      </c>
      <c r="B97" s="101"/>
      <c r="C97" s="80"/>
      <c r="D97" s="81"/>
      <c r="E97" s="79"/>
      <c r="F97" s="76" t="str">
        <f t="shared" si="9"/>
        <v/>
      </c>
      <c r="G97" s="45" t="str">
        <f t="shared" si="10"/>
        <v/>
      </c>
      <c r="H97" s="40"/>
      <c r="I97" s="30"/>
      <c r="J97" s="30"/>
      <c r="K97" s="30"/>
      <c r="L97" s="30"/>
      <c r="M97" s="30"/>
      <c r="N97" s="30"/>
      <c r="U97" s="10"/>
    </row>
    <row r="98" spans="1:21" ht="18" customHeight="1" x14ac:dyDescent="0.2">
      <c r="A98" s="41">
        <f t="shared" si="6"/>
        <v>87</v>
      </c>
      <c r="B98" s="101"/>
      <c r="C98" s="80"/>
      <c r="D98" s="81"/>
      <c r="E98" s="79"/>
      <c r="F98" s="76" t="str">
        <f t="shared" si="9"/>
        <v/>
      </c>
      <c r="G98" s="45" t="str">
        <f t="shared" si="10"/>
        <v/>
      </c>
      <c r="H98" s="40"/>
      <c r="I98" s="30"/>
      <c r="J98" s="30"/>
      <c r="K98" s="30"/>
      <c r="L98" s="30"/>
      <c r="M98" s="30"/>
      <c r="N98" s="30"/>
      <c r="U98" s="10"/>
    </row>
    <row r="99" spans="1:21" ht="18" customHeight="1" x14ac:dyDescent="0.2">
      <c r="A99" s="41">
        <f t="shared" si="6"/>
        <v>88</v>
      </c>
      <c r="B99" s="101"/>
      <c r="C99" s="80"/>
      <c r="D99" s="81"/>
      <c r="E99" s="79"/>
      <c r="F99" s="76" t="str">
        <f t="shared" si="9"/>
        <v/>
      </c>
      <c r="G99" s="45" t="str">
        <f t="shared" si="10"/>
        <v/>
      </c>
      <c r="H99" s="40"/>
      <c r="I99" s="30"/>
      <c r="J99" s="30"/>
      <c r="K99" s="30"/>
      <c r="L99" s="30"/>
      <c r="M99" s="30"/>
      <c r="N99" s="30"/>
      <c r="U99" s="10"/>
    </row>
    <row r="100" spans="1:21" ht="18" customHeight="1" x14ac:dyDescent="0.2">
      <c r="A100" s="41">
        <f t="shared" si="6"/>
        <v>89</v>
      </c>
      <c r="B100" s="101"/>
      <c r="C100" s="80"/>
      <c r="D100" s="81"/>
      <c r="E100" s="79"/>
      <c r="F100" s="76" t="str">
        <f t="shared" si="9"/>
        <v/>
      </c>
      <c r="G100" s="45" t="str">
        <f t="shared" si="10"/>
        <v/>
      </c>
      <c r="H100" s="40"/>
      <c r="I100" s="30"/>
      <c r="J100" s="30"/>
      <c r="K100" s="30"/>
      <c r="L100" s="30"/>
      <c r="M100" s="30"/>
      <c r="N100" s="30"/>
      <c r="U100" s="10"/>
    </row>
    <row r="101" spans="1:21" ht="18" customHeight="1" x14ac:dyDescent="0.2">
      <c r="A101" s="41">
        <f t="shared" si="6"/>
        <v>90</v>
      </c>
      <c r="B101" s="101"/>
      <c r="C101" s="80"/>
      <c r="D101" s="81"/>
      <c r="E101" s="79"/>
      <c r="F101" s="76" t="str">
        <f t="shared" si="9"/>
        <v/>
      </c>
      <c r="G101" s="45" t="str">
        <f t="shared" si="10"/>
        <v/>
      </c>
      <c r="H101" s="40"/>
      <c r="I101" s="30"/>
      <c r="J101" s="30"/>
      <c r="K101" s="30"/>
      <c r="L101" s="30"/>
      <c r="M101" s="30"/>
      <c r="N101" s="30"/>
      <c r="U101" s="10"/>
    </row>
    <row r="102" spans="1:21" ht="18" customHeight="1" x14ac:dyDescent="0.2">
      <c r="A102" s="41">
        <f t="shared" si="6"/>
        <v>91</v>
      </c>
      <c r="B102" s="101"/>
      <c r="C102" s="80"/>
      <c r="D102" s="81"/>
      <c r="E102" s="79"/>
      <c r="F102" s="76" t="str">
        <f t="shared" si="9"/>
        <v/>
      </c>
      <c r="G102" s="45" t="str">
        <f t="shared" si="10"/>
        <v/>
      </c>
      <c r="H102" s="40"/>
      <c r="I102" s="30"/>
      <c r="J102" s="30"/>
      <c r="K102" s="30"/>
      <c r="L102" s="30"/>
      <c r="M102" s="30"/>
      <c r="N102" s="30"/>
      <c r="U102" s="10"/>
    </row>
    <row r="103" spans="1:21" ht="18" customHeight="1" x14ac:dyDescent="0.2">
      <c r="A103" s="41">
        <f t="shared" si="6"/>
        <v>92</v>
      </c>
      <c r="B103" s="101"/>
      <c r="C103" s="80"/>
      <c r="D103" s="81"/>
      <c r="E103" s="79"/>
      <c r="F103" s="76" t="str">
        <f t="shared" si="9"/>
        <v/>
      </c>
      <c r="G103" s="45" t="str">
        <f t="shared" si="10"/>
        <v/>
      </c>
      <c r="H103" s="40"/>
      <c r="I103" s="30"/>
      <c r="J103" s="30"/>
      <c r="K103" s="30"/>
      <c r="L103" s="30"/>
      <c r="M103" s="30"/>
      <c r="N103" s="30"/>
      <c r="U103" s="10"/>
    </row>
    <row r="104" spans="1:21" ht="18" customHeight="1" x14ac:dyDescent="0.2">
      <c r="A104" s="41">
        <f t="shared" si="6"/>
        <v>93</v>
      </c>
      <c r="B104" s="101"/>
      <c r="C104" s="80"/>
      <c r="D104" s="81"/>
      <c r="E104" s="79"/>
      <c r="F104" s="76" t="str">
        <f t="shared" si="9"/>
        <v/>
      </c>
      <c r="G104" s="45" t="str">
        <f t="shared" si="10"/>
        <v/>
      </c>
      <c r="H104" s="40"/>
      <c r="I104" s="30"/>
      <c r="J104" s="30"/>
      <c r="K104" s="30"/>
      <c r="L104" s="30"/>
      <c r="M104" s="30"/>
      <c r="N104" s="30"/>
      <c r="U104" s="10"/>
    </row>
    <row r="105" spans="1:21" ht="18" customHeight="1" x14ac:dyDescent="0.2">
      <c r="A105" s="41">
        <f t="shared" si="6"/>
        <v>94</v>
      </c>
      <c r="B105" s="101"/>
      <c r="C105" s="80"/>
      <c r="D105" s="81"/>
      <c r="E105" s="79"/>
      <c r="F105" s="76" t="str">
        <f t="shared" si="9"/>
        <v/>
      </c>
      <c r="G105" s="45" t="str">
        <f t="shared" si="10"/>
        <v/>
      </c>
      <c r="H105" s="40"/>
      <c r="I105" s="30"/>
      <c r="J105" s="30"/>
      <c r="K105" s="30"/>
      <c r="L105" s="30"/>
      <c r="M105" s="30"/>
      <c r="N105" s="30"/>
      <c r="U105" s="10"/>
    </row>
    <row r="106" spans="1:21" ht="18" customHeight="1" x14ac:dyDescent="0.2">
      <c r="A106" s="41">
        <f t="shared" si="6"/>
        <v>95</v>
      </c>
      <c r="B106" s="101"/>
      <c r="C106" s="80"/>
      <c r="D106" s="81"/>
      <c r="E106" s="79"/>
      <c r="F106" s="76" t="str">
        <f t="shared" si="9"/>
        <v/>
      </c>
      <c r="G106" s="45" t="str">
        <f t="shared" si="10"/>
        <v/>
      </c>
      <c r="H106" s="40"/>
      <c r="I106" s="30"/>
      <c r="J106" s="30"/>
      <c r="K106" s="30"/>
      <c r="L106" s="30"/>
      <c r="M106" s="30"/>
      <c r="N106" s="30"/>
      <c r="U106" s="10"/>
    </row>
    <row r="107" spans="1:21" ht="18" customHeight="1" x14ac:dyDescent="0.2">
      <c r="A107" s="41">
        <f t="shared" si="6"/>
        <v>96</v>
      </c>
      <c r="B107" s="101"/>
      <c r="C107" s="80"/>
      <c r="D107" s="81"/>
      <c r="E107" s="79"/>
      <c r="F107" s="76" t="str">
        <f t="shared" si="9"/>
        <v/>
      </c>
      <c r="G107" s="45" t="str">
        <f t="shared" si="10"/>
        <v/>
      </c>
      <c r="H107" s="40"/>
      <c r="I107" s="30"/>
      <c r="J107" s="30"/>
      <c r="K107" s="30"/>
      <c r="L107" s="30"/>
      <c r="M107" s="30"/>
      <c r="N107" s="30"/>
      <c r="U107" s="10"/>
    </row>
    <row r="108" spans="1:21" ht="18" customHeight="1" x14ac:dyDescent="0.2">
      <c r="A108" s="41">
        <f t="shared" si="6"/>
        <v>97</v>
      </c>
      <c r="B108" s="101"/>
      <c r="C108" s="80"/>
      <c r="D108" s="81"/>
      <c r="E108" s="79"/>
      <c r="F108" s="76" t="str">
        <f t="shared" si="9"/>
        <v/>
      </c>
      <c r="G108" s="45" t="str">
        <f t="shared" si="10"/>
        <v/>
      </c>
      <c r="H108" s="40"/>
      <c r="I108" s="30"/>
      <c r="J108" s="30"/>
      <c r="K108" s="30"/>
      <c r="L108" s="30"/>
      <c r="M108" s="30"/>
      <c r="N108" s="30"/>
      <c r="U108" s="10"/>
    </row>
    <row r="109" spans="1:21" ht="18" customHeight="1" x14ac:dyDescent="0.2">
      <c r="A109" s="41">
        <f t="shared" si="6"/>
        <v>98</v>
      </c>
      <c r="B109" s="101"/>
      <c r="C109" s="80"/>
      <c r="D109" s="81"/>
      <c r="E109" s="79"/>
      <c r="F109" s="76" t="str">
        <f t="shared" si="9"/>
        <v/>
      </c>
      <c r="G109" s="45" t="str">
        <f t="shared" si="10"/>
        <v/>
      </c>
      <c r="H109" s="40"/>
      <c r="I109" s="30"/>
      <c r="J109" s="30"/>
      <c r="K109" s="30"/>
      <c r="L109" s="30"/>
      <c r="M109" s="30"/>
      <c r="N109" s="30"/>
      <c r="U109" s="10"/>
    </row>
    <row r="110" spans="1:21" ht="18" customHeight="1" x14ac:dyDescent="0.2">
      <c r="A110" s="41">
        <f t="shared" si="6"/>
        <v>99</v>
      </c>
      <c r="B110" s="101"/>
      <c r="C110" s="80"/>
      <c r="D110" s="81"/>
      <c r="E110" s="79"/>
      <c r="F110" s="76" t="str">
        <f t="shared" si="9"/>
        <v/>
      </c>
      <c r="G110" s="45" t="str">
        <f t="shared" si="10"/>
        <v/>
      </c>
      <c r="H110" s="40"/>
      <c r="I110" s="29"/>
      <c r="J110" s="29"/>
      <c r="K110" s="29"/>
      <c r="L110" s="29"/>
      <c r="M110" s="29"/>
      <c r="N110" s="30"/>
      <c r="U110" s="10"/>
    </row>
    <row r="111" spans="1:21" ht="18" customHeight="1" thickBot="1" x14ac:dyDescent="0.25">
      <c r="A111" s="41">
        <f t="shared" si="6"/>
        <v>100</v>
      </c>
      <c r="B111" s="135"/>
      <c r="C111" s="82"/>
      <c r="D111" s="83"/>
      <c r="E111" s="84"/>
      <c r="F111" s="76" t="str">
        <f t="shared" si="9"/>
        <v/>
      </c>
      <c r="G111" s="45" t="str">
        <f t="shared" si="10"/>
        <v/>
      </c>
      <c r="H111" s="40"/>
      <c r="I111" s="29"/>
      <c r="J111" s="29"/>
      <c r="K111" s="29"/>
      <c r="L111" s="29"/>
      <c r="M111" s="29"/>
      <c r="N111" s="30"/>
      <c r="U111" s="10"/>
    </row>
    <row r="112" spans="1:21" ht="18" customHeight="1" x14ac:dyDescent="0.2">
      <c r="A112" s="258" t="s">
        <v>44</v>
      </c>
      <c r="B112" s="259"/>
      <c r="C112" s="56">
        <f>DATE(YEAR(D6)-12,MONTH(D6)-MONTH(D6)+1,DAY(D6)-DAY(D6)+1)</f>
        <v>689580</v>
      </c>
      <c r="D112" s="57">
        <f>DATE(YEAR(D6)-3,MONTH(D6)-MONTH(D6)+1,DAY(D6)-DAY(D6))</f>
        <v>692867</v>
      </c>
      <c r="E112" s="251" t="s">
        <v>45</v>
      </c>
      <c r="F112" s="243">
        <f>SUM(F12:F111)</f>
        <v>0</v>
      </c>
      <c r="G112" s="245">
        <f>SUM(G12:G111)</f>
        <v>0</v>
      </c>
      <c r="H112" s="58"/>
      <c r="I112" s="59"/>
      <c r="J112" s="59"/>
      <c r="K112" s="59"/>
      <c r="L112" s="59"/>
      <c r="M112" s="59"/>
      <c r="U112" s="10"/>
    </row>
    <row r="113" spans="1:21" ht="18" customHeight="1" thickBot="1" x14ac:dyDescent="0.25">
      <c r="A113" s="256" t="s">
        <v>46</v>
      </c>
      <c r="B113" s="257"/>
      <c r="C113" s="60">
        <f>DATE(YEAR(D6)-18,MONTH(D6),DAY(D6))</f>
        <v>687388</v>
      </c>
      <c r="D113" s="61">
        <f>DATE(YEAR(D6)-12,MONTH(D6)-MONTH(D6)+1,DAY(D6)-DAY(D6))</f>
        <v>689579</v>
      </c>
      <c r="E113" s="252"/>
      <c r="F113" s="244"/>
      <c r="G113" s="246"/>
      <c r="H113" s="59"/>
      <c r="I113" s="59"/>
      <c r="J113" s="59"/>
      <c r="K113" s="59"/>
      <c r="L113" s="59"/>
      <c r="M113" s="59"/>
      <c r="U113" s="10"/>
    </row>
    <row r="114" spans="1:21" x14ac:dyDescent="0.2">
      <c r="B114" s="29"/>
      <c r="C114" s="5"/>
      <c r="D114" s="5"/>
      <c r="E114" s="5"/>
      <c r="F114" s="5"/>
      <c r="G114" s="5"/>
      <c r="H114" s="225"/>
      <c r="I114" s="225"/>
      <c r="J114" s="226"/>
      <c r="K114" s="226"/>
      <c r="L114" s="30"/>
      <c r="M114" s="226"/>
      <c r="N114" s="226"/>
      <c r="U114" s="10"/>
    </row>
    <row r="115" spans="1:21" x14ac:dyDescent="0.2">
      <c r="E115" s="59"/>
      <c r="F115" s="59"/>
      <c r="G115" s="59"/>
      <c r="H115" s="29"/>
      <c r="I115" s="29"/>
      <c r="J115" s="30"/>
      <c r="K115" s="30"/>
      <c r="M115" s="30"/>
      <c r="N115" s="30"/>
      <c r="U115" s="10"/>
    </row>
    <row r="116" spans="1:21" x14ac:dyDescent="0.2">
      <c r="E116" s="59"/>
      <c r="F116" s="59"/>
      <c r="G116" s="59"/>
      <c r="H116" s="59"/>
      <c r="I116" s="59"/>
      <c r="U116" s="10"/>
    </row>
    <row r="117" spans="1:21" x14ac:dyDescent="0.2">
      <c r="E117" s="59"/>
      <c r="F117" s="59"/>
      <c r="G117" s="59"/>
      <c r="H117" s="59"/>
      <c r="I117" s="59"/>
      <c r="U117" s="10"/>
    </row>
    <row r="118" spans="1:21" x14ac:dyDescent="0.2">
      <c r="U118" s="10"/>
    </row>
    <row r="119" spans="1:21" x14ac:dyDescent="0.2">
      <c r="U119" s="10"/>
    </row>
    <row r="120" spans="1:21" x14ac:dyDescent="0.2">
      <c r="U120" s="10"/>
    </row>
    <row r="121" spans="1:21" x14ac:dyDescent="0.2">
      <c r="U121" s="10"/>
    </row>
  </sheetData>
  <mergeCells count="17">
    <mergeCell ref="D2:E2"/>
    <mergeCell ref="A2:B2"/>
    <mergeCell ref="D4:E4"/>
    <mergeCell ref="H114:I114"/>
    <mergeCell ref="H10:I10"/>
    <mergeCell ref="A113:B113"/>
    <mergeCell ref="A112:B112"/>
    <mergeCell ref="E10:E11"/>
    <mergeCell ref="M10:N10"/>
    <mergeCell ref="A10:A11"/>
    <mergeCell ref="B10:B11"/>
    <mergeCell ref="J114:K114"/>
    <mergeCell ref="M114:N114"/>
    <mergeCell ref="E112:E113"/>
    <mergeCell ref="F112:F113"/>
    <mergeCell ref="G112:G113"/>
    <mergeCell ref="J10:K10"/>
  </mergeCells>
  <phoneticPr fontId="0" type="noConversion"/>
  <conditionalFormatting sqref="C12:C111">
    <cfRule type="cellIs" dxfId="41" priority="1" stopIfTrue="1" operator="between">
      <formula>$C$112</formula>
      <formula>$D$112</formula>
    </cfRule>
    <cfRule type="cellIs" dxfId="40" priority="2" stopIfTrue="1" operator="between">
      <formula>$C$113</formula>
      <formula>$D$113</formula>
    </cfRule>
  </conditionalFormatting>
  <conditionalFormatting sqref="E12:E111">
    <cfRule type="cellIs" dxfId="39" priority="3" stopIfTrue="1" operator="equal">
      <formula>"GE"</formula>
    </cfRule>
    <cfRule type="cellIs" dxfId="38" priority="4" stopIfTrue="1" operator="equal">
      <formula>"FR"</formula>
    </cfRule>
  </conditionalFormatting>
  <dataValidations count="4">
    <dataValidation type="list" allowBlank="1" showInputMessage="1" showErrorMessage="1" error="Les données saisies doivent correspondre aux choix suivants :_x000a_GE ou FR" sqref="E12:E111" xr:uid="{00000000-0002-0000-0F00-000000000000}">
      <formula1>"FR,GE"</formula1>
    </dataValidation>
    <dataValidation type="date" operator="greaterThan" allowBlank="1" showInputMessage="1" showErrorMessage="1" promptTitle="Saisir la date de début du camp" prompt=" " sqref="D6" xr:uid="{00000000-0002-0000-0F00-000001000000}">
      <formula1>39448</formula1>
    </dataValidation>
    <dataValidation type="date" operator="greaterThan" allowBlank="1" showInputMessage="1" showErrorMessage="1" promptTitle="Saisir la date de fin du camp" prompt=" " sqref="E6" xr:uid="{00000000-0002-0000-0F00-000002000000}">
      <formula1>39448</formula1>
    </dataValidation>
    <dataValidation allowBlank="1" showInputMessage="1" showErrorMessage="1" promptTitle="Saisir le nom du camp" sqref="D4:E4" xr:uid="{00000000-0002-0000-0F00-000003000000}"/>
  </dataValidations>
  <pageMargins left="0.39370078740157483" right="0.19685039370078741" top="0.39370078740157483" bottom="0.39370078740157483" header="0.23622047244094491" footer="0.19685039370078741"/>
  <pageSetup paperSize="9" scale="85" orientation="portrait" r:id="rId1"/>
  <headerFooter alignWithMargins="0">
    <oddHeader xml:space="preserve">&amp;C&amp;8DIP/ DCPDS - Déclaration de demande des aides financières 
</oddHeader>
    <oddFooter>&amp;L&amp;7&amp;F / &amp;A&amp;R&amp;7Imprimé, le 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8">
    <tabColor indexed="46"/>
  </sheetPr>
  <dimension ref="A1:U121"/>
  <sheetViews>
    <sheetView workbookViewId="0">
      <selection activeCell="E10" sqref="E10:E11"/>
    </sheetView>
  </sheetViews>
  <sheetFormatPr baseColWidth="10" defaultRowHeight="12" x14ac:dyDescent="0.2"/>
  <cols>
    <col min="1" max="1" width="3.375" style="2" customWidth="1"/>
    <col min="2" max="2" width="37.5" style="2" customWidth="1"/>
    <col min="3" max="4" width="10.625" style="2" customWidth="1"/>
    <col min="5" max="5" width="10.125" style="2" customWidth="1"/>
    <col min="6" max="6" width="9.625" style="2" customWidth="1"/>
    <col min="7" max="7" width="10.25" style="2" customWidth="1"/>
    <col min="8" max="8" width="6.75" style="2" customWidth="1"/>
    <col min="9" max="9" width="8" style="2" customWidth="1"/>
    <col min="10" max="10" width="7.625" style="2" customWidth="1"/>
    <col min="11" max="11" width="7.375" style="2" customWidth="1"/>
    <col min="12" max="12" width="8.625" style="2" customWidth="1"/>
    <col min="13" max="13" width="8.375" style="2" customWidth="1"/>
    <col min="14" max="14" width="7.125" style="2" customWidth="1"/>
    <col min="15" max="16384" width="11" style="2"/>
  </cols>
  <sheetData>
    <row r="1" spans="1:21" ht="9" customHeight="1" x14ac:dyDescent="0.2">
      <c r="A1" s="1"/>
      <c r="B1" s="1"/>
      <c r="C1" s="1"/>
      <c r="D1" s="1"/>
      <c r="E1" s="1"/>
      <c r="F1" s="1"/>
      <c r="G1" s="1"/>
    </row>
    <row r="2" spans="1:21" ht="18" customHeight="1" x14ac:dyDescent="0.2">
      <c r="A2" s="253" t="s">
        <v>0</v>
      </c>
      <c r="B2" s="253"/>
      <c r="C2" s="3" t="s">
        <v>1</v>
      </c>
      <c r="D2" s="220" t="s">
        <v>102</v>
      </c>
      <c r="E2" s="221"/>
      <c r="F2" s="3" t="s">
        <v>3</v>
      </c>
      <c r="G2" s="4">
        <f>IF(YEAR(D6)&lt;&gt;YEAR(E6),CONCATENATE(YEAR(D6)," - ",YEAR(E6)),YEAR(D6))</f>
        <v>1900</v>
      </c>
      <c r="H2" s="5"/>
    </row>
    <row r="3" spans="1:21" ht="12" customHeight="1" x14ac:dyDescent="0.2">
      <c r="A3" s="123"/>
      <c r="B3" s="192">
        <f>'E1'!B3</f>
        <v>0</v>
      </c>
      <c r="C3" s="1"/>
      <c r="D3" s="6" t="s">
        <v>4</v>
      </c>
      <c r="E3" s="1"/>
      <c r="F3" s="1"/>
      <c r="G3" s="1"/>
      <c r="H3" s="7"/>
    </row>
    <row r="4" spans="1:21" ht="18" customHeight="1" x14ac:dyDescent="0.2">
      <c r="A4" s="125"/>
      <c r="B4" s="193">
        <f>'E1'!B4</f>
        <v>0</v>
      </c>
      <c r="C4" s="8" t="s">
        <v>5</v>
      </c>
      <c r="D4" s="254"/>
      <c r="E4" s="260"/>
      <c r="F4" s="8" t="s">
        <v>7</v>
      </c>
      <c r="G4" s="4" t="s">
        <v>86</v>
      </c>
      <c r="H4" s="9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21" ht="12" customHeight="1" x14ac:dyDescent="0.2">
      <c r="A5" s="125"/>
      <c r="B5" s="193">
        <f>'E1'!B5</f>
        <v>0</v>
      </c>
      <c r="C5" s="11"/>
      <c r="D5" s="12"/>
      <c r="E5" s="13"/>
      <c r="F5" s="14"/>
      <c r="G5" s="15"/>
      <c r="H5" s="9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21" ht="18" customHeight="1" x14ac:dyDescent="0.2">
      <c r="A6" s="125"/>
      <c r="B6" s="194">
        <f>'E1'!B6</f>
        <v>0</v>
      </c>
      <c r="C6" s="8" t="s">
        <v>9</v>
      </c>
      <c r="D6" s="132"/>
      <c r="E6" s="132"/>
      <c r="F6" s="8" t="s">
        <v>10</v>
      </c>
      <c r="G6" s="62" t="str">
        <f>IF(D6="","0",(E6-D6)+1)</f>
        <v>0</v>
      </c>
    </row>
    <row r="7" spans="1:21" ht="12" customHeight="1" x14ac:dyDescent="0.2">
      <c r="A7" s="125"/>
      <c r="B7" s="124" t="s">
        <v>77</v>
      </c>
      <c r="C7" s="17"/>
      <c r="D7" s="18" t="s">
        <v>11</v>
      </c>
      <c r="E7" s="18" t="s">
        <v>12</v>
      </c>
      <c r="F7" s="12"/>
      <c r="G7" s="19"/>
      <c r="H7" s="20"/>
    </row>
    <row r="8" spans="1:21" ht="18" customHeight="1" x14ac:dyDescent="0.2">
      <c r="A8" s="1"/>
      <c r="B8" s="21" t="s">
        <v>13</v>
      </c>
      <c r="C8" s="22"/>
      <c r="D8" s="23" t="s">
        <v>14</v>
      </c>
      <c r="E8" s="63"/>
      <c r="F8" s="23" t="s">
        <v>15</v>
      </c>
      <c r="G8" s="64"/>
    </row>
    <row r="9" spans="1:21" ht="12" customHeight="1" thickBot="1" x14ac:dyDescent="0.25">
      <c r="A9" s="1"/>
      <c r="B9" s="1"/>
      <c r="C9" s="1"/>
      <c r="D9" s="1"/>
      <c r="E9" s="1"/>
      <c r="F9" s="1"/>
      <c r="G9" s="1"/>
      <c r="U9" s="10"/>
    </row>
    <row r="10" spans="1:21" ht="13.5" customHeight="1" x14ac:dyDescent="0.2">
      <c r="A10" s="319" t="s">
        <v>16</v>
      </c>
      <c r="B10" s="261" t="s">
        <v>17</v>
      </c>
      <c r="C10" s="66" t="s">
        <v>18</v>
      </c>
      <c r="D10" s="67" t="s">
        <v>19</v>
      </c>
      <c r="E10" s="408" t="s">
        <v>113</v>
      </c>
      <c r="F10" s="65" t="s">
        <v>20</v>
      </c>
      <c r="G10" s="68" t="s">
        <v>21</v>
      </c>
      <c r="H10" s="225"/>
      <c r="I10" s="226"/>
      <c r="J10" s="226"/>
      <c r="K10" s="226"/>
      <c r="L10" s="30"/>
      <c r="M10" s="226"/>
      <c r="N10" s="226"/>
      <c r="U10" s="10"/>
    </row>
    <row r="11" spans="1:21" ht="13.5" customHeight="1" thickBot="1" x14ac:dyDescent="0.25">
      <c r="A11" s="278"/>
      <c r="B11" s="262"/>
      <c r="C11" s="69" t="s">
        <v>22</v>
      </c>
      <c r="D11" s="70" t="s">
        <v>23</v>
      </c>
      <c r="E11" s="409"/>
      <c r="F11" s="182" t="s">
        <v>24</v>
      </c>
      <c r="G11" s="183" t="s">
        <v>25</v>
      </c>
      <c r="H11" s="30"/>
      <c r="I11" s="30"/>
      <c r="J11" s="30"/>
      <c r="K11" s="30"/>
      <c r="M11" s="30"/>
      <c r="N11" s="30"/>
      <c r="U11" s="10"/>
    </row>
    <row r="12" spans="1:21" ht="18" customHeight="1" x14ac:dyDescent="0.2">
      <c r="A12" s="41">
        <v>1</v>
      </c>
      <c r="B12" s="178"/>
      <c r="C12" s="179"/>
      <c r="D12" s="180"/>
      <c r="E12" s="181"/>
      <c r="F12" s="76" t="str">
        <f t="shared" ref="F12:F18" si="0">IF(B12="","",IF(E12="","",IF(C12&gt;=$C$112,IF(C12&lt;$D$112,1,""),"")))</f>
        <v/>
      </c>
      <c r="G12" s="45" t="str">
        <f t="shared" ref="G12:G18" si="1">IF(B12="","",IF(E12="","",IF(C12&gt;=$C$113,IF(C12&lt;=$D$113,1,""),"")))</f>
        <v/>
      </c>
      <c r="H12" s="40"/>
      <c r="I12" s="30"/>
      <c r="J12" s="30"/>
      <c r="K12" s="30"/>
      <c r="L12" s="30"/>
      <c r="M12" s="30"/>
      <c r="N12" s="30"/>
      <c r="U12" s="10"/>
    </row>
    <row r="13" spans="1:21" ht="18" customHeight="1" x14ac:dyDescent="0.2">
      <c r="A13" s="41">
        <f t="shared" ref="A13:A18" si="2">1+A12</f>
        <v>2</v>
      </c>
      <c r="B13" s="176"/>
      <c r="C13" s="77"/>
      <c r="D13" s="175"/>
      <c r="E13" s="81"/>
      <c r="F13" s="76" t="str">
        <f t="shared" si="0"/>
        <v/>
      </c>
      <c r="G13" s="45" t="str">
        <f t="shared" si="1"/>
        <v/>
      </c>
      <c r="H13" s="40"/>
      <c r="I13" s="30"/>
      <c r="J13" s="30"/>
      <c r="K13" s="30"/>
      <c r="L13" s="30"/>
      <c r="M13" s="30"/>
      <c r="N13" s="30"/>
      <c r="U13" s="10"/>
    </row>
    <row r="14" spans="1:21" ht="18" customHeight="1" x14ac:dyDescent="0.2">
      <c r="A14" s="41">
        <f t="shared" si="2"/>
        <v>3</v>
      </c>
      <c r="B14" s="176"/>
      <c r="C14" s="77"/>
      <c r="D14" s="175"/>
      <c r="E14" s="81"/>
      <c r="F14" s="76" t="str">
        <f t="shared" si="0"/>
        <v/>
      </c>
      <c r="G14" s="45" t="str">
        <f t="shared" si="1"/>
        <v/>
      </c>
      <c r="H14" s="40"/>
      <c r="I14" s="30"/>
      <c r="J14" s="30"/>
      <c r="K14" s="30"/>
      <c r="L14" s="30"/>
      <c r="M14" s="30"/>
      <c r="N14" s="30"/>
      <c r="U14" s="10"/>
    </row>
    <row r="15" spans="1:21" ht="18" customHeight="1" x14ac:dyDescent="0.2">
      <c r="A15" s="41">
        <f t="shared" si="2"/>
        <v>4</v>
      </c>
      <c r="B15" s="176"/>
      <c r="C15" s="77"/>
      <c r="D15" s="175"/>
      <c r="E15" s="81"/>
      <c r="F15" s="76" t="str">
        <f t="shared" si="0"/>
        <v/>
      </c>
      <c r="G15" s="45" t="str">
        <f t="shared" si="1"/>
        <v/>
      </c>
      <c r="H15" s="40"/>
      <c r="I15" s="30"/>
      <c r="J15" s="30"/>
      <c r="K15" s="30"/>
      <c r="L15" s="30"/>
      <c r="M15" s="30"/>
      <c r="N15" s="30"/>
      <c r="U15" s="10"/>
    </row>
    <row r="16" spans="1:21" ht="18" customHeight="1" x14ac:dyDescent="0.2">
      <c r="A16" s="41">
        <f t="shared" si="2"/>
        <v>5</v>
      </c>
      <c r="B16" s="176"/>
      <c r="C16" s="77"/>
      <c r="D16" s="175"/>
      <c r="E16" s="81"/>
      <c r="F16" s="76" t="str">
        <f t="shared" si="0"/>
        <v/>
      </c>
      <c r="G16" s="45" t="str">
        <f t="shared" si="1"/>
        <v/>
      </c>
      <c r="H16" s="40"/>
      <c r="I16" s="30"/>
      <c r="J16" s="30"/>
      <c r="K16" s="30"/>
      <c r="L16" s="30"/>
      <c r="M16" s="30"/>
      <c r="N16" s="30"/>
      <c r="U16" s="10"/>
    </row>
    <row r="17" spans="1:21" ht="18" customHeight="1" x14ac:dyDescent="0.2">
      <c r="A17" s="41">
        <f t="shared" si="2"/>
        <v>6</v>
      </c>
      <c r="B17" s="176"/>
      <c r="C17" s="77"/>
      <c r="D17" s="175"/>
      <c r="E17" s="81"/>
      <c r="F17" s="76" t="str">
        <f t="shared" si="0"/>
        <v/>
      </c>
      <c r="G17" s="45" t="str">
        <f t="shared" si="1"/>
        <v/>
      </c>
      <c r="H17" s="40"/>
      <c r="I17" s="30"/>
      <c r="J17" s="30"/>
      <c r="K17" s="30"/>
      <c r="L17" s="30"/>
      <c r="M17" s="30"/>
      <c r="N17" s="30"/>
      <c r="U17" s="10"/>
    </row>
    <row r="18" spans="1:21" ht="18" customHeight="1" x14ac:dyDescent="0.2">
      <c r="A18" s="41">
        <f t="shared" si="2"/>
        <v>7</v>
      </c>
      <c r="B18" s="176"/>
      <c r="C18" s="77"/>
      <c r="D18" s="175"/>
      <c r="E18" s="81"/>
      <c r="F18" s="76" t="str">
        <f t="shared" si="0"/>
        <v/>
      </c>
      <c r="G18" s="45" t="str">
        <f t="shared" si="1"/>
        <v/>
      </c>
      <c r="H18" s="40"/>
      <c r="I18" s="30"/>
      <c r="J18" s="30"/>
      <c r="K18" s="30"/>
      <c r="L18" s="30"/>
      <c r="M18" s="30"/>
      <c r="N18" s="30"/>
      <c r="U18" s="10"/>
    </row>
    <row r="19" spans="1:21" ht="18" customHeight="1" x14ac:dyDescent="0.2">
      <c r="A19" s="41">
        <f t="shared" ref="A19:A73" si="3">1+A18</f>
        <v>8</v>
      </c>
      <c r="B19" s="176"/>
      <c r="C19" s="77"/>
      <c r="D19" s="175"/>
      <c r="E19" s="81"/>
      <c r="F19" s="76" t="str">
        <f t="shared" ref="F19:F73" si="4">IF(B19="","",IF(E19="","",IF(C19&gt;=$C$112,IF(C19&lt;$D$112,1,""),"")))</f>
        <v/>
      </c>
      <c r="G19" s="45" t="str">
        <f t="shared" ref="G19:G73" si="5">IF(B19="","",IF(E19="","",IF(C19&gt;=$C$113,IF(C19&lt;=$D$113,1,""),"")))</f>
        <v/>
      </c>
      <c r="H19" s="40"/>
      <c r="I19" s="30"/>
      <c r="J19" s="30"/>
      <c r="K19" s="30"/>
      <c r="L19" s="30"/>
      <c r="M19" s="30"/>
      <c r="N19" s="30"/>
      <c r="U19" s="10"/>
    </row>
    <row r="20" spans="1:21" ht="18" customHeight="1" x14ac:dyDescent="0.2">
      <c r="A20" s="41">
        <f t="shared" si="3"/>
        <v>9</v>
      </c>
      <c r="B20" s="176"/>
      <c r="C20" s="77"/>
      <c r="D20" s="175"/>
      <c r="E20" s="81"/>
      <c r="F20" s="76" t="str">
        <f t="shared" si="4"/>
        <v/>
      </c>
      <c r="G20" s="45" t="str">
        <f t="shared" si="5"/>
        <v/>
      </c>
      <c r="H20" s="40"/>
      <c r="I20" s="30"/>
      <c r="J20" s="30"/>
      <c r="K20" s="30"/>
      <c r="L20" s="30"/>
      <c r="M20" s="30"/>
      <c r="N20" s="30"/>
      <c r="U20" s="10"/>
    </row>
    <row r="21" spans="1:21" ht="18" customHeight="1" x14ac:dyDescent="0.2">
      <c r="A21" s="41">
        <f t="shared" si="3"/>
        <v>10</v>
      </c>
      <c r="B21" s="176"/>
      <c r="C21" s="77"/>
      <c r="D21" s="175"/>
      <c r="E21" s="81"/>
      <c r="F21" s="76" t="str">
        <f t="shared" si="4"/>
        <v/>
      </c>
      <c r="G21" s="45" t="str">
        <f t="shared" si="5"/>
        <v/>
      </c>
      <c r="H21" s="40"/>
      <c r="I21" s="30"/>
      <c r="J21" s="30"/>
      <c r="K21" s="30"/>
      <c r="L21" s="30"/>
      <c r="M21" s="30"/>
      <c r="N21" s="30"/>
      <c r="U21" s="10"/>
    </row>
    <row r="22" spans="1:21" ht="18" customHeight="1" x14ac:dyDescent="0.2">
      <c r="A22" s="41">
        <f t="shared" si="3"/>
        <v>11</v>
      </c>
      <c r="B22" s="176"/>
      <c r="C22" s="77"/>
      <c r="D22" s="175"/>
      <c r="E22" s="81"/>
      <c r="F22" s="76" t="str">
        <f t="shared" si="4"/>
        <v/>
      </c>
      <c r="G22" s="45" t="str">
        <f t="shared" si="5"/>
        <v/>
      </c>
      <c r="H22" s="40"/>
      <c r="I22" s="30"/>
      <c r="J22" s="30"/>
      <c r="K22" s="30"/>
      <c r="L22" s="30"/>
      <c r="M22" s="30"/>
      <c r="N22" s="30"/>
      <c r="U22" s="10"/>
    </row>
    <row r="23" spans="1:21" ht="18" customHeight="1" x14ac:dyDescent="0.2">
      <c r="A23" s="41">
        <f t="shared" si="3"/>
        <v>12</v>
      </c>
      <c r="B23" s="176"/>
      <c r="C23" s="77"/>
      <c r="D23" s="175"/>
      <c r="E23" s="81"/>
      <c r="F23" s="76" t="str">
        <f t="shared" si="4"/>
        <v/>
      </c>
      <c r="G23" s="45" t="str">
        <f t="shared" si="5"/>
        <v/>
      </c>
      <c r="H23" s="40"/>
      <c r="I23" s="30"/>
      <c r="J23" s="30"/>
      <c r="K23" s="30"/>
      <c r="L23" s="30"/>
      <c r="M23" s="30"/>
      <c r="N23" s="30"/>
      <c r="U23" s="10"/>
    </row>
    <row r="24" spans="1:21" ht="18" customHeight="1" x14ac:dyDescent="0.2">
      <c r="A24" s="41">
        <f t="shared" si="3"/>
        <v>13</v>
      </c>
      <c r="B24" s="176"/>
      <c r="C24" s="77"/>
      <c r="D24" s="175"/>
      <c r="E24" s="81"/>
      <c r="F24" s="76" t="str">
        <f t="shared" si="4"/>
        <v/>
      </c>
      <c r="G24" s="45" t="str">
        <f t="shared" si="5"/>
        <v/>
      </c>
      <c r="H24" s="40"/>
      <c r="I24" s="30"/>
      <c r="J24" s="30"/>
      <c r="K24" s="30"/>
      <c r="L24" s="30"/>
      <c r="M24" s="30"/>
      <c r="N24" s="30"/>
      <c r="U24" s="10"/>
    </row>
    <row r="25" spans="1:21" ht="18" customHeight="1" x14ac:dyDescent="0.2">
      <c r="A25" s="41">
        <f t="shared" si="3"/>
        <v>14</v>
      </c>
      <c r="B25" s="176"/>
      <c r="C25" s="77"/>
      <c r="D25" s="175"/>
      <c r="E25" s="81"/>
      <c r="F25" s="76" t="str">
        <f t="shared" si="4"/>
        <v/>
      </c>
      <c r="G25" s="45" t="str">
        <f t="shared" si="5"/>
        <v/>
      </c>
      <c r="H25" s="40"/>
      <c r="I25" s="30"/>
      <c r="J25" s="30"/>
      <c r="K25" s="30"/>
      <c r="L25" s="30"/>
      <c r="M25" s="30"/>
      <c r="N25" s="30"/>
      <c r="U25" s="10"/>
    </row>
    <row r="26" spans="1:21" ht="18" customHeight="1" x14ac:dyDescent="0.2">
      <c r="A26" s="41">
        <f t="shared" si="3"/>
        <v>15</v>
      </c>
      <c r="B26" s="176"/>
      <c r="C26" s="77"/>
      <c r="D26" s="175"/>
      <c r="E26" s="81"/>
      <c r="F26" s="76" t="str">
        <f t="shared" si="4"/>
        <v/>
      </c>
      <c r="G26" s="45" t="str">
        <f t="shared" si="5"/>
        <v/>
      </c>
      <c r="H26" s="40"/>
      <c r="I26" s="30"/>
      <c r="J26" s="30"/>
      <c r="K26" s="30"/>
      <c r="L26" s="30"/>
      <c r="M26" s="30"/>
      <c r="N26" s="30"/>
      <c r="U26" s="10"/>
    </row>
    <row r="27" spans="1:21" ht="18" customHeight="1" x14ac:dyDescent="0.2">
      <c r="A27" s="41">
        <f t="shared" si="3"/>
        <v>16</v>
      </c>
      <c r="B27" s="176"/>
      <c r="C27" s="77"/>
      <c r="D27" s="175"/>
      <c r="E27" s="81"/>
      <c r="F27" s="76" t="str">
        <f t="shared" si="4"/>
        <v/>
      </c>
      <c r="G27" s="45" t="str">
        <f t="shared" si="5"/>
        <v/>
      </c>
      <c r="H27" s="40"/>
      <c r="I27" s="30"/>
      <c r="J27" s="30"/>
      <c r="K27" s="30"/>
      <c r="L27" s="30"/>
      <c r="M27" s="30"/>
      <c r="N27" s="30"/>
      <c r="U27" s="10"/>
    </row>
    <row r="28" spans="1:21" ht="18" customHeight="1" x14ac:dyDescent="0.2">
      <c r="A28" s="41">
        <f t="shared" si="3"/>
        <v>17</v>
      </c>
      <c r="B28" s="176"/>
      <c r="C28" s="77"/>
      <c r="D28" s="175"/>
      <c r="E28" s="81"/>
      <c r="F28" s="76" t="str">
        <f t="shared" si="4"/>
        <v/>
      </c>
      <c r="G28" s="45" t="str">
        <f t="shared" si="5"/>
        <v/>
      </c>
      <c r="H28" s="40"/>
      <c r="I28" s="30"/>
      <c r="J28" s="30"/>
      <c r="K28" s="30"/>
      <c r="L28" s="30"/>
      <c r="M28" s="30"/>
      <c r="N28" s="30"/>
      <c r="U28" s="10"/>
    </row>
    <row r="29" spans="1:21" ht="18" customHeight="1" x14ac:dyDescent="0.2">
      <c r="A29" s="41">
        <f t="shared" si="3"/>
        <v>18</v>
      </c>
      <c r="B29" s="176"/>
      <c r="C29" s="77"/>
      <c r="D29" s="175"/>
      <c r="E29" s="81"/>
      <c r="F29" s="76" t="str">
        <f t="shared" si="4"/>
        <v/>
      </c>
      <c r="G29" s="45" t="str">
        <f t="shared" si="5"/>
        <v/>
      </c>
      <c r="H29" s="40"/>
      <c r="I29" s="30"/>
      <c r="J29" s="30"/>
      <c r="K29" s="30"/>
      <c r="L29" s="30"/>
      <c r="M29" s="30"/>
      <c r="N29" s="30"/>
      <c r="U29" s="10"/>
    </row>
    <row r="30" spans="1:21" ht="18" customHeight="1" x14ac:dyDescent="0.2">
      <c r="A30" s="41">
        <f t="shared" si="3"/>
        <v>19</v>
      </c>
      <c r="B30" s="176"/>
      <c r="C30" s="77"/>
      <c r="D30" s="175"/>
      <c r="E30" s="81"/>
      <c r="F30" s="76" t="str">
        <f t="shared" si="4"/>
        <v/>
      </c>
      <c r="G30" s="45" t="str">
        <f t="shared" si="5"/>
        <v/>
      </c>
      <c r="H30" s="40"/>
      <c r="I30" s="30"/>
      <c r="J30" s="30"/>
      <c r="K30" s="30"/>
      <c r="L30" s="30"/>
      <c r="M30" s="30"/>
      <c r="N30" s="30"/>
      <c r="U30" s="10"/>
    </row>
    <row r="31" spans="1:21" ht="18" customHeight="1" x14ac:dyDescent="0.2">
      <c r="A31" s="41">
        <f t="shared" si="3"/>
        <v>20</v>
      </c>
      <c r="B31" s="176"/>
      <c r="C31" s="77"/>
      <c r="D31" s="175"/>
      <c r="E31" s="81"/>
      <c r="F31" s="76" t="str">
        <f t="shared" si="4"/>
        <v/>
      </c>
      <c r="G31" s="45" t="str">
        <f t="shared" si="5"/>
        <v/>
      </c>
      <c r="H31" s="40"/>
      <c r="I31" s="30"/>
      <c r="J31" s="30"/>
      <c r="K31" s="30"/>
      <c r="L31" s="30"/>
      <c r="M31" s="30"/>
      <c r="N31" s="30"/>
      <c r="U31" s="10"/>
    </row>
    <row r="32" spans="1:21" ht="18" customHeight="1" x14ac:dyDescent="0.2">
      <c r="A32" s="41">
        <f t="shared" si="3"/>
        <v>21</v>
      </c>
      <c r="B32" s="176"/>
      <c r="C32" s="77"/>
      <c r="D32" s="175"/>
      <c r="E32" s="81"/>
      <c r="F32" s="76" t="str">
        <f t="shared" si="4"/>
        <v/>
      </c>
      <c r="G32" s="45" t="str">
        <f t="shared" si="5"/>
        <v/>
      </c>
      <c r="H32" s="40"/>
      <c r="I32" s="30"/>
      <c r="J32" s="30"/>
      <c r="K32" s="30"/>
      <c r="L32" s="30"/>
      <c r="M32" s="30"/>
      <c r="N32" s="30"/>
      <c r="U32" s="10"/>
    </row>
    <row r="33" spans="1:21" ht="18" customHeight="1" x14ac:dyDescent="0.2">
      <c r="A33" s="41">
        <f t="shared" si="3"/>
        <v>22</v>
      </c>
      <c r="B33" s="176"/>
      <c r="C33" s="77"/>
      <c r="D33" s="175"/>
      <c r="E33" s="81"/>
      <c r="F33" s="76" t="str">
        <f t="shared" si="4"/>
        <v/>
      </c>
      <c r="G33" s="45" t="str">
        <f t="shared" si="5"/>
        <v/>
      </c>
      <c r="H33" s="40"/>
      <c r="I33" s="30"/>
      <c r="J33" s="30"/>
      <c r="K33" s="30"/>
      <c r="L33" s="30"/>
      <c r="M33" s="30"/>
      <c r="N33" s="30"/>
      <c r="U33" s="10"/>
    </row>
    <row r="34" spans="1:21" ht="18" customHeight="1" x14ac:dyDescent="0.2">
      <c r="A34" s="41">
        <f t="shared" si="3"/>
        <v>23</v>
      </c>
      <c r="B34" s="176"/>
      <c r="C34" s="77"/>
      <c r="D34" s="175"/>
      <c r="E34" s="81"/>
      <c r="F34" s="76" t="str">
        <f t="shared" si="4"/>
        <v/>
      </c>
      <c r="G34" s="45" t="str">
        <f t="shared" si="5"/>
        <v/>
      </c>
      <c r="H34" s="40"/>
      <c r="I34" s="30"/>
      <c r="J34" s="30"/>
      <c r="K34" s="30"/>
      <c r="L34" s="30"/>
      <c r="M34" s="30"/>
      <c r="N34" s="30"/>
      <c r="U34" s="10"/>
    </row>
    <row r="35" spans="1:21" ht="18" customHeight="1" x14ac:dyDescent="0.2">
      <c r="A35" s="41">
        <f t="shared" si="3"/>
        <v>24</v>
      </c>
      <c r="B35" s="176"/>
      <c r="C35" s="77"/>
      <c r="D35" s="175"/>
      <c r="E35" s="81"/>
      <c r="F35" s="76" t="str">
        <f t="shared" si="4"/>
        <v/>
      </c>
      <c r="G35" s="45" t="str">
        <f t="shared" si="5"/>
        <v/>
      </c>
      <c r="H35" s="40"/>
      <c r="I35" s="30"/>
      <c r="J35" s="30"/>
      <c r="K35" s="30"/>
      <c r="L35" s="30"/>
      <c r="M35" s="30"/>
      <c r="N35" s="30"/>
      <c r="U35" s="10"/>
    </row>
    <row r="36" spans="1:21" ht="18" customHeight="1" x14ac:dyDescent="0.2">
      <c r="A36" s="41">
        <f t="shared" si="3"/>
        <v>25</v>
      </c>
      <c r="B36" s="176"/>
      <c r="C36" s="77"/>
      <c r="D36" s="175"/>
      <c r="E36" s="81"/>
      <c r="F36" s="76" t="str">
        <f t="shared" si="4"/>
        <v/>
      </c>
      <c r="G36" s="45" t="str">
        <f t="shared" si="5"/>
        <v/>
      </c>
      <c r="H36" s="40"/>
      <c r="I36" s="30"/>
      <c r="J36" s="30"/>
      <c r="K36" s="30"/>
      <c r="L36" s="30"/>
      <c r="M36" s="30"/>
      <c r="N36" s="30"/>
      <c r="U36" s="10"/>
    </row>
    <row r="37" spans="1:21" ht="18" customHeight="1" x14ac:dyDescent="0.2">
      <c r="A37" s="41">
        <f t="shared" si="3"/>
        <v>26</v>
      </c>
      <c r="B37" s="176"/>
      <c r="C37" s="77"/>
      <c r="D37" s="175"/>
      <c r="E37" s="81"/>
      <c r="F37" s="76" t="str">
        <f t="shared" si="4"/>
        <v/>
      </c>
      <c r="G37" s="45" t="str">
        <f t="shared" si="5"/>
        <v/>
      </c>
      <c r="H37" s="40"/>
      <c r="I37" s="30"/>
      <c r="J37" s="30"/>
      <c r="K37" s="30"/>
      <c r="L37" s="30"/>
      <c r="M37" s="30"/>
      <c r="N37" s="30"/>
      <c r="U37" s="10"/>
    </row>
    <row r="38" spans="1:21" ht="18" customHeight="1" x14ac:dyDescent="0.2">
      <c r="A38" s="41">
        <f t="shared" si="3"/>
        <v>27</v>
      </c>
      <c r="B38" s="176"/>
      <c r="C38" s="77"/>
      <c r="D38" s="175"/>
      <c r="E38" s="81"/>
      <c r="F38" s="76" t="str">
        <f t="shared" si="4"/>
        <v/>
      </c>
      <c r="G38" s="45" t="str">
        <f t="shared" si="5"/>
        <v/>
      </c>
      <c r="H38" s="40"/>
      <c r="I38" s="30"/>
      <c r="J38" s="30"/>
      <c r="K38" s="30"/>
      <c r="L38" s="30"/>
      <c r="M38" s="30"/>
      <c r="N38" s="30"/>
      <c r="U38" s="10"/>
    </row>
    <row r="39" spans="1:21" ht="18" customHeight="1" x14ac:dyDescent="0.2">
      <c r="A39" s="41">
        <f t="shared" si="3"/>
        <v>28</v>
      </c>
      <c r="B39" s="176"/>
      <c r="C39" s="77"/>
      <c r="D39" s="175"/>
      <c r="E39" s="81"/>
      <c r="F39" s="76" t="str">
        <f t="shared" si="4"/>
        <v/>
      </c>
      <c r="G39" s="45" t="str">
        <f t="shared" si="5"/>
        <v/>
      </c>
      <c r="H39" s="40"/>
      <c r="I39" s="30"/>
      <c r="J39" s="30"/>
      <c r="K39" s="30"/>
      <c r="L39" s="30"/>
      <c r="M39" s="30"/>
      <c r="N39" s="30"/>
      <c r="U39" s="10"/>
    </row>
    <row r="40" spans="1:21" ht="18" customHeight="1" x14ac:dyDescent="0.2">
      <c r="A40" s="41">
        <f t="shared" si="3"/>
        <v>29</v>
      </c>
      <c r="B40" s="176"/>
      <c r="C40" s="77"/>
      <c r="D40" s="175"/>
      <c r="E40" s="81"/>
      <c r="F40" s="76" t="str">
        <f t="shared" si="4"/>
        <v/>
      </c>
      <c r="G40" s="45" t="str">
        <f t="shared" si="5"/>
        <v/>
      </c>
      <c r="H40" s="40"/>
      <c r="I40" s="30"/>
      <c r="J40" s="30"/>
      <c r="K40" s="30"/>
      <c r="L40" s="30"/>
      <c r="M40" s="30"/>
      <c r="N40" s="30"/>
      <c r="U40" s="10"/>
    </row>
    <row r="41" spans="1:21" ht="18" customHeight="1" x14ac:dyDescent="0.2">
      <c r="A41" s="41">
        <f t="shared" si="3"/>
        <v>30</v>
      </c>
      <c r="B41" s="176"/>
      <c r="C41" s="77"/>
      <c r="D41" s="175"/>
      <c r="E41" s="81"/>
      <c r="F41" s="76" t="str">
        <f t="shared" si="4"/>
        <v/>
      </c>
      <c r="G41" s="45" t="str">
        <f t="shared" si="5"/>
        <v/>
      </c>
      <c r="H41" s="40"/>
      <c r="I41" s="30"/>
      <c r="J41" s="30"/>
      <c r="K41" s="30"/>
      <c r="L41" s="30"/>
      <c r="M41" s="30"/>
      <c r="N41" s="30"/>
      <c r="U41" s="10"/>
    </row>
    <row r="42" spans="1:21" ht="18" customHeight="1" x14ac:dyDescent="0.2">
      <c r="A42" s="41">
        <f t="shared" si="3"/>
        <v>31</v>
      </c>
      <c r="B42" s="176"/>
      <c r="C42" s="77"/>
      <c r="D42" s="175"/>
      <c r="E42" s="81"/>
      <c r="F42" s="76" t="str">
        <f t="shared" si="4"/>
        <v/>
      </c>
      <c r="G42" s="45" t="str">
        <f t="shared" si="5"/>
        <v/>
      </c>
      <c r="H42" s="40"/>
      <c r="I42" s="30"/>
      <c r="J42" s="30"/>
      <c r="K42" s="30"/>
      <c r="L42" s="30"/>
      <c r="M42" s="30"/>
      <c r="N42" s="30"/>
      <c r="U42" s="10"/>
    </row>
    <row r="43" spans="1:21" ht="18" customHeight="1" x14ac:dyDescent="0.2">
      <c r="A43" s="41">
        <f t="shared" si="3"/>
        <v>32</v>
      </c>
      <c r="B43" s="176"/>
      <c r="C43" s="77"/>
      <c r="D43" s="175"/>
      <c r="E43" s="81"/>
      <c r="F43" s="76" t="str">
        <f t="shared" si="4"/>
        <v/>
      </c>
      <c r="G43" s="45" t="str">
        <f t="shared" si="5"/>
        <v/>
      </c>
      <c r="H43" s="40"/>
      <c r="I43" s="30"/>
      <c r="J43" s="30"/>
      <c r="K43" s="30"/>
      <c r="L43" s="30"/>
      <c r="M43" s="30"/>
      <c r="N43" s="30"/>
      <c r="U43" s="10"/>
    </row>
    <row r="44" spans="1:21" ht="18" customHeight="1" x14ac:dyDescent="0.2">
      <c r="A44" s="41">
        <f t="shared" si="3"/>
        <v>33</v>
      </c>
      <c r="B44" s="176"/>
      <c r="C44" s="77"/>
      <c r="D44" s="175"/>
      <c r="E44" s="81"/>
      <c r="F44" s="76" t="str">
        <f t="shared" si="4"/>
        <v/>
      </c>
      <c r="G44" s="45" t="str">
        <f t="shared" si="5"/>
        <v/>
      </c>
      <c r="H44" s="40"/>
      <c r="I44" s="30"/>
      <c r="J44" s="30"/>
      <c r="K44" s="30"/>
      <c r="L44" s="30"/>
      <c r="M44" s="30"/>
      <c r="N44" s="30"/>
      <c r="U44" s="10"/>
    </row>
    <row r="45" spans="1:21" ht="18" customHeight="1" x14ac:dyDescent="0.2">
      <c r="A45" s="41">
        <f t="shared" si="3"/>
        <v>34</v>
      </c>
      <c r="B45" s="176"/>
      <c r="C45" s="77"/>
      <c r="D45" s="175"/>
      <c r="E45" s="81"/>
      <c r="F45" s="76" t="str">
        <f t="shared" si="4"/>
        <v/>
      </c>
      <c r="G45" s="45" t="str">
        <f t="shared" si="5"/>
        <v/>
      </c>
      <c r="H45" s="40"/>
      <c r="I45" s="30"/>
      <c r="J45" s="30"/>
      <c r="K45" s="30"/>
      <c r="L45" s="30"/>
      <c r="M45" s="30"/>
      <c r="N45" s="30"/>
      <c r="U45" s="10"/>
    </row>
    <row r="46" spans="1:21" ht="18" customHeight="1" x14ac:dyDescent="0.2">
      <c r="A46" s="41">
        <f t="shared" si="3"/>
        <v>35</v>
      </c>
      <c r="B46" s="176"/>
      <c r="C46" s="77"/>
      <c r="D46" s="175"/>
      <c r="E46" s="81"/>
      <c r="F46" s="76" t="str">
        <f t="shared" si="4"/>
        <v/>
      </c>
      <c r="G46" s="45" t="str">
        <f t="shared" si="5"/>
        <v/>
      </c>
      <c r="H46" s="40"/>
      <c r="I46" s="30"/>
      <c r="J46" s="30"/>
      <c r="K46" s="30"/>
      <c r="L46" s="30"/>
      <c r="M46" s="30"/>
      <c r="N46" s="30"/>
      <c r="U46" s="10"/>
    </row>
    <row r="47" spans="1:21" ht="18" customHeight="1" x14ac:dyDescent="0.2">
      <c r="A47" s="41">
        <f t="shared" si="3"/>
        <v>36</v>
      </c>
      <c r="B47" s="176"/>
      <c r="C47" s="77"/>
      <c r="D47" s="175"/>
      <c r="E47" s="81"/>
      <c r="F47" s="76" t="str">
        <f t="shared" si="4"/>
        <v/>
      </c>
      <c r="G47" s="45" t="str">
        <f t="shared" si="5"/>
        <v/>
      </c>
      <c r="H47" s="40"/>
      <c r="I47" s="30"/>
      <c r="J47" s="30"/>
      <c r="K47" s="30"/>
      <c r="L47" s="30"/>
      <c r="M47" s="30"/>
      <c r="N47" s="30"/>
      <c r="U47" s="10"/>
    </row>
    <row r="48" spans="1:21" ht="18" customHeight="1" x14ac:dyDescent="0.2">
      <c r="A48" s="41">
        <f t="shared" si="3"/>
        <v>37</v>
      </c>
      <c r="B48" s="176"/>
      <c r="C48" s="77"/>
      <c r="D48" s="175"/>
      <c r="E48" s="81"/>
      <c r="F48" s="76" t="str">
        <f t="shared" si="4"/>
        <v/>
      </c>
      <c r="G48" s="45" t="str">
        <f t="shared" si="5"/>
        <v/>
      </c>
      <c r="H48" s="40"/>
      <c r="I48" s="30"/>
      <c r="J48" s="30"/>
      <c r="K48" s="30"/>
      <c r="L48" s="30"/>
      <c r="M48" s="30"/>
      <c r="N48" s="30"/>
      <c r="U48" s="10"/>
    </row>
    <row r="49" spans="1:21" ht="18" customHeight="1" x14ac:dyDescent="0.2">
      <c r="A49" s="41">
        <f t="shared" si="3"/>
        <v>38</v>
      </c>
      <c r="B49" s="176"/>
      <c r="C49" s="77"/>
      <c r="D49" s="175"/>
      <c r="E49" s="81"/>
      <c r="F49" s="76" t="str">
        <f t="shared" si="4"/>
        <v/>
      </c>
      <c r="G49" s="45" t="str">
        <f t="shared" si="5"/>
        <v/>
      </c>
      <c r="H49" s="40"/>
      <c r="I49" s="30"/>
      <c r="J49" s="30"/>
      <c r="K49" s="30"/>
      <c r="L49" s="30"/>
      <c r="M49" s="30"/>
      <c r="N49" s="30"/>
      <c r="U49" s="10"/>
    </row>
    <row r="50" spans="1:21" ht="18" customHeight="1" x14ac:dyDescent="0.2">
      <c r="A50" s="41">
        <f t="shared" si="3"/>
        <v>39</v>
      </c>
      <c r="B50" s="176"/>
      <c r="C50" s="77"/>
      <c r="D50" s="175"/>
      <c r="E50" s="81"/>
      <c r="F50" s="76" t="str">
        <f t="shared" si="4"/>
        <v/>
      </c>
      <c r="G50" s="45" t="str">
        <f t="shared" si="5"/>
        <v/>
      </c>
      <c r="H50" s="40"/>
      <c r="I50" s="30"/>
      <c r="J50" s="30"/>
      <c r="K50" s="30"/>
      <c r="L50" s="30"/>
      <c r="M50" s="30"/>
      <c r="N50" s="30"/>
      <c r="U50" s="10"/>
    </row>
    <row r="51" spans="1:21" ht="18" customHeight="1" x14ac:dyDescent="0.2">
      <c r="A51" s="41">
        <f t="shared" si="3"/>
        <v>40</v>
      </c>
      <c r="B51" s="176"/>
      <c r="C51" s="77"/>
      <c r="D51" s="175"/>
      <c r="E51" s="81"/>
      <c r="F51" s="76" t="str">
        <f t="shared" si="4"/>
        <v/>
      </c>
      <c r="G51" s="45" t="str">
        <f t="shared" si="5"/>
        <v/>
      </c>
      <c r="H51" s="40"/>
      <c r="I51" s="30"/>
      <c r="J51" s="30"/>
      <c r="K51" s="30"/>
      <c r="L51" s="30"/>
      <c r="M51" s="30"/>
      <c r="N51" s="30"/>
      <c r="U51" s="10"/>
    </row>
    <row r="52" spans="1:21" ht="18" customHeight="1" x14ac:dyDescent="0.2">
      <c r="A52" s="41">
        <f t="shared" si="3"/>
        <v>41</v>
      </c>
      <c r="B52" s="176"/>
      <c r="C52" s="77"/>
      <c r="D52" s="175"/>
      <c r="E52" s="81"/>
      <c r="F52" s="76" t="str">
        <f t="shared" si="4"/>
        <v/>
      </c>
      <c r="G52" s="45" t="str">
        <f t="shared" si="5"/>
        <v/>
      </c>
      <c r="H52" s="40"/>
      <c r="I52" s="30"/>
      <c r="J52" s="30"/>
      <c r="K52" s="30"/>
      <c r="L52" s="30"/>
      <c r="M52" s="30"/>
      <c r="N52" s="30"/>
      <c r="U52" s="10"/>
    </row>
    <row r="53" spans="1:21" ht="18" customHeight="1" x14ac:dyDescent="0.2">
      <c r="A53" s="41">
        <f t="shared" si="3"/>
        <v>42</v>
      </c>
      <c r="B53" s="176"/>
      <c r="C53" s="77"/>
      <c r="D53" s="175"/>
      <c r="E53" s="81"/>
      <c r="F53" s="76" t="str">
        <f t="shared" si="4"/>
        <v/>
      </c>
      <c r="G53" s="45" t="str">
        <f t="shared" si="5"/>
        <v/>
      </c>
      <c r="H53" s="40"/>
      <c r="I53" s="30"/>
      <c r="J53" s="30"/>
      <c r="K53" s="30"/>
      <c r="L53" s="30"/>
      <c r="M53" s="30"/>
      <c r="N53" s="30"/>
      <c r="U53" s="10"/>
    </row>
    <row r="54" spans="1:21" ht="18" customHeight="1" x14ac:dyDescent="0.2">
      <c r="A54" s="41">
        <f t="shared" si="3"/>
        <v>43</v>
      </c>
      <c r="B54" s="176"/>
      <c r="C54" s="77"/>
      <c r="D54" s="175"/>
      <c r="E54" s="81"/>
      <c r="F54" s="76" t="str">
        <f t="shared" si="4"/>
        <v/>
      </c>
      <c r="G54" s="45" t="str">
        <f t="shared" si="5"/>
        <v/>
      </c>
      <c r="H54" s="40"/>
      <c r="I54" s="30"/>
      <c r="J54" s="30"/>
      <c r="K54" s="30"/>
      <c r="L54" s="30"/>
      <c r="M54" s="30"/>
      <c r="N54" s="30"/>
      <c r="U54" s="10"/>
    </row>
    <row r="55" spans="1:21" ht="18" customHeight="1" x14ac:dyDescent="0.2">
      <c r="A55" s="41">
        <f t="shared" si="3"/>
        <v>44</v>
      </c>
      <c r="B55" s="176"/>
      <c r="C55" s="77"/>
      <c r="D55" s="175"/>
      <c r="E55" s="81"/>
      <c r="F55" s="76" t="str">
        <f t="shared" si="4"/>
        <v/>
      </c>
      <c r="G55" s="45" t="str">
        <f t="shared" si="5"/>
        <v/>
      </c>
      <c r="H55" s="40"/>
      <c r="I55" s="30"/>
      <c r="J55" s="30"/>
      <c r="K55" s="30"/>
      <c r="L55" s="30"/>
      <c r="M55" s="30"/>
      <c r="N55" s="30"/>
      <c r="U55" s="10"/>
    </row>
    <row r="56" spans="1:21" ht="18" customHeight="1" x14ac:dyDescent="0.2">
      <c r="A56" s="41">
        <f t="shared" si="3"/>
        <v>45</v>
      </c>
      <c r="B56" s="176"/>
      <c r="C56" s="77"/>
      <c r="D56" s="175"/>
      <c r="E56" s="81"/>
      <c r="F56" s="76" t="str">
        <f t="shared" si="4"/>
        <v/>
      </c>
      <c r="G56" s="45" t="str">
        <f t="shared" si="5"/>
        <v/>
      </c>
      <c r="H56" s="40"/>
      <c r="I56" s="30"/>
      <c r="J56" s="30"/>
      <c r="K56" s="30"/>
      <c r="L56" s="30"/>
      <c r="M56" s="30"/>
      <c r="N56" s="30"/>
      <c r="U56" s="10"/>
    </row>
    <row r="57" spans="1:21" ht="18" customHeight="1" x14ac:dyDescent="0.2">
      <c r="A57" s="41">
        <f t="shared" si="3"/>
        <v>46</v>
      </c>
      <c r="B57" s="176"/>
      <c r="C57" s="77"/>
      <c r="D57" s="175"/>
      <c r="E57" s="81"/>
      <c r="F57" s="76" t="str">
        <f t="shared" si="4"/>
        <v/>
      </c>
      <c r="G57" s="45" t="str">
        <f t="shared" si="5"/>
        <v/>
      </c>
      <c r="H57" s="40"/>
      <c r="I57" s="30"/>
      <c r="J57" s="30"/>
      <c r="K57" s="30"/>
      <c r="L57" s="30"/>
      <c r="M57" s="30"/>
      <c r="N57" s="30"/>
      <c r="U57" s="10"/>
    </row>
    <row r="58" spans="1:21" ht="18" customHeight="1" x14ac:dyDescent="0.2">
      <c r="A58" s="41">
        <f t="shared" si="3"/>
        <v>47</v>
      </c>
      <c r="B58" s="176"/>
      <c r="C58" s="77"/>
      <c r="D58" s="175"/>
      <c r="E58" s="81"/>
      <c r="F58" s="76" t="str">
        <f t="shared" si="4"/>
        <v/>
      </c>
      <c r="G58" s="45" t="str">
        <f t="shared" si="5"/>
        <v/>
      </c>
      <c r="H58" s="40"/>
      <c r="I58" s="30"/>
      <c r="J58" s="30"/>
      <c r="K58" s="30"/>
      <c r="L58" s="30"/>
      <c r="M58" s="30"/>
      <c r="N58" s="30"/>
      <c r="U58" s="10"/>
    </row>
    <row r="59" spans="1:21" ht="18" customHeight="1" x14ac:dyDescent="0.2">
      <c r="A59" s="41">
        <f t="shared" si="3"/>
        <v>48</v>
      </c>
      <c r="B59" s="176"/>
      <c r="C59" s="77"/>
      <c r="D59" s="175"/>
      <c r="E59" s="81"/>
      <c r="F59" s="76" t="str">
        <f t="shared" si="4"/>
        <v/>
      </c>
      <c r="G59" s="45" t="str">
        <f t="shared" si="5"/>
        <v/>
      </c>
      <c r="H59" s="40"/>
      <c r="I59" s="30"/>
      <c r="J59" s="30"/>
      <c r="K59" s="30"/>
      <c r="L59" s="30"/>
      <c r="M59" s="30"/>
      <c r="N59" s="30"/>
      <c r="U59" s="10"/>
    </row>
    <row r="60" spans="1:21" ht="18" customHeight="1" x14ac:dyDescent="0.2">
      <c r="A60" s="41">
        <f t="shared" si="3"/>
        <v>49</v>
      </c>
      <c r="B60" s="176"/>
      <c r="C60" s="77"/>
      <c r="D60" s="175"/>
      <c r="E60" s="81"/>
      <c r="F60" s="76" t="str">
        <f t="shared" si="4"/>
        <v/>
      </c>
      <c r="G60" s="45" t="str">
        <f t="shared" si="5"/>
        <v/>
      </c>
      <c r="H60" s="40"/>
      <c r="I60" s="30"/>
      <c r="J60" s="30"/>
      <c r="K60" s="30"/>
      <c r="L60" s="30"/>
      <c r="M60" s="30"/>
      <c r="N60" s="30"/>
      <c r="U60" s="10"/>
    </row>
    <row r="61" spans="1:21" ht="18" customHeight="1" x14ac:dyDescent="0.2">
      <c r="A61" s="41">
        <f t="shared" si="3"/>
        <v>50</v>
      </c>
      <c r="B61" s="176"/>
      <c r="C61" s="77"/>
      <c r="D61" s="175"/>
      <c r="E61" s="81"/>
      <c r="F61" s="76" t="str">
        <f t="shared" si="4"/>
        <v/>
      </c>
      <c r="G61" s="45" t="str">
        <f t="shared" si="5"/>
        <v/>
      </c>
      <c r="H61" s="40"/>
      <c r="I61" s="30"/>
      <c r="J61" s="30"/>
      <c r="K61" s="30"/>
      <c r="L61" s="30"/>
      <c r="M61" s="30"/>
      <c r="N61" s="30"/>
      <c r="U61" s="10"/>
    </row>
    <row r="62" spans="1:21" ht="18" customHeight="1" x14ac:dyDescent="0.2">
      <c r="A62" s="41">
        <f t="shared" si="3"/>
        <v>51</v>
      </c>
      <c r="B62" s="176"/>
      <c r="C62" s="77"/>
      <c r="D62" s="175"/>
      <c r="E62" s="81"/>
      <c r="F62" s="76" t="str">
        <f t="shared" si="4"/>
        <v/>
      </c>
      <c r="G62" s="45" t="str">
        <f t="shared" si="5"/>
        <v/>
      </c>
      <c r="H62" s="40"/>
      <c r="I62" s="30"/>
      <c r="J62" s="30"/>
      <c r="K62" s="30"/>
      <c r="L62" s="30"/>
      <c r="M62" s="30"/>
      <c r="N62" s="30"/>
      <c r="U62" s="10"/>
    </row>
    <row r="63" spans="1:21" ht="18" customHeight="1" x14ac:dyDescent="0.2">
      <c r="A63" s="41">
        <f t="shared" si="3"/>
        <v>52</v>
      </c>
      <c r="B63" s="176"/>
      <c r="C63" s="77"/>
      <c r="D63" s="175"/>
      <c r="E63" s="81"/>
      <c r="F63" s="76" t="str">
        <f t="shared" si="4"/>
        <v/>
      </c>
      <c r="G63" s="45" t="str">
        <f t="shared" si="5"/>
        <v/>
      </c>
      <c r="H63" s="40"/>
      <c r="I63" s="30"/>
      <c r="J63" s="30"/>
      <c r="K63" s="30"/>
      <c r="L63" s="30"/>
      <c r="M63" s="30"/>
      <c r="N63" s="30"/>
      <c r="U63" s="10"/>
    </row>
    <row r="64" spans="1:21" ht="18" customHeight="1" x14ac:dyDescent="0.2">
      <c r="A64" s="41">
        <f t="shared" si="3"/>
        <v>53</v>
      </c>
      <c r="B64" s="176"/>
      <c r="C64" s="77"/>
      <c r="D64" s="175"/>
      <c r="E64" s="81"/>
      <c r="F64" s="76" t="str">
        <f t="shared" si="4"/>
        <v/>
      </c>
      <c r="G64" s="45" t="str">
        <f t="shared" si="5"/>
        <v/>
      </c>
      <c r="H64" s="40"/>
      <c r="I64" s="30"/>
      <c r="J64" s="30"/>
      <c r="K64" s="30"/>
      <c r="L64" s="30"/>
      <c r="M64" s="30"/>
      <c r="N64" s="30"/>
      <c r="U64" s="10"/>
    </row>
    <row r="65" spans="1:21" ht="18" customHeight="1" x14ac:dyDescent="0.2">
      <c r="A65" s="41">
        <f t="shared" si="3"/>
        <v>54</v>
      </c>
      <c r="B65" s="176"/>
      <c r="C65" s="77"/>
      <c r="D65" s="175"/>
      <c r="E65" s="81"/>
      <c r="F65" s="76" t="str">
        <f t="shared" si="4"/>
        <v/>
      </c>
      <c r="G65" s="45" t="str">
        <f t="shared" si="5"/>
        <v/>
      </c>
      <c r="H65" s="40"/>
      <c r="I65" s="30"/>
      <c r="J65" s="30"/>
      <c r="K65" s="30"/>
      <c r="L65" s="30"/>
      <c r="M65" s="30"/>
      <c r="N65" s="30"/>
      <c r="U65" s="10"/>
    </row>
    <row r="66" spans="1:21" ht="18" customHeight="1" x14ac:dyDescent="0.2">
      <c r="A66" s="41">
        <f t="shared" si="3"/>
        <v>55</v>
      </c>
      <c r="B66" s="176"/>
      <c r="C66" s="77"/>
      <c r="D66" s="175"/>
      <c r="E66" s="81"/>
      <c r="F66" s="76" t="str">
        <f t="shared" si="4"/>
        <v/>
      </c>
      <c r="G66" s="45" t="str">
        <f t="shared" si="5"/>
        <v/>
      </c>
      <c r="H66" s="40"/>
      <c r="I66" s="30"/>
      <c r="J66" s="30"/>
      <c r="K66" s="30"/>
      <c r="L66" s="30"/>
      <c r="M66" s="30"/>
      <c r="N66" s="30"/>
      <c r="U66" s="10"/>
    </row>
    <row r="67" spans="1:21" ht="18" customHeight="1" x14ac:dyDescent="0.2">
      <c r="A67" s="41">
        <f t="shared" si="3"/>
        <v>56</v>
      </c>
      <c r="B67" s="176"/>
      <c r="C67" s="77"/>
      <c r="D67" s="175"/>
      <c r="E67" s="81"/>
      <c r="F67" s="76" t="str">
        <f t="shared" si="4"/>
        <v/>
      </c>
      <c r="G67" s="45" t="str">
        <f t="shared" si="5"/>
        <v/>
      </c>
      <c r="H67" s="40"/>
      <c r="I67" s="30"/>
      <c r="J67" s="30"/>
      <c r="K67" s="30"/>
      <c r="L67" s="30"/>
      <c r="M67" s="30"/>
      <c r="N67" s="30"/>
      <c r="U67" s="10"/>
    </row>
    <row r="68" spans="1:21" ht="18" customHeight="1" x14ac:dyDescent="0.2">
      <c r="A68" s="41">
        <f t="shared" si="3"/>
        <v>57</v>
      </c>
      <c r="B68" s="176"/>
      <c r="C68" s="77"/>
      <c r="D68" s="175"/>
      <c r="E68" s="81"/>
      <c r="F68" s="76" t="str">
        <f t="shared" si="4"/>
        <v/>
      </c>
      <c r="G68" s="45" t="str">
        <f t="shared" si="5"/>
        <v/>
      </c>
      <c r="H68" s="40"/>
      <c r="I68" s="30"/>
      <c r="J68" s="30"/>
      <c r="K68" s="30"/>
      <c r="L68" s="30"/>
      <c r="M68" s="30"/>
      <c r="N68" s="30"/>
      <c r="U68" s="10"/>
    </row>
    <row r="69" spans="1:21" ht="18" customHeight="1" x14ac:dyDescent="0.2">
      <c r="A69" s="41">
        <f t="shared" si="3"/>
        <v>58</v>
      </c>
      <c r="B69" s="176"/>
      <c r="C69" s="77"/>
      <c r="D69" s="175"/>
      <c r="E69" s="81"/>
      <c r="F69" s="76" t="str">
        <f t="shared" si="4"/>
        <v/>
      </c>
      <c r="G69" s="45" t="str">
        <f t="shared" si="5"/>
        <v/>
      </c>
      <c r="H69" s="40"/>
      <c r="I69" s="30"/>
      <c r="J69" s="30"/>
      <c r="K69" s="30"/>
      <c r="L69" s="30"/>
      <c r="M69" s="30"/>
      <c r="N69" s="30"/>
      <c r="U69" s="10"/>
    </row>
    <row r="70" spans="1:21" ht="18" customHeight="1" x14ac:dyDescent="0.2">
      <c r="A70" s="41">
        <f t="shared" si="3"/>
        <v>59</v>
      </c>
      <c r="B70" s="176"/>
      <c r="C70" s="77"/>
      <c r="D70" s="175"/>
      <c r="E70" s="81"/>
      <c r="F70" s="76" t="str">
        <f t="shared" si="4"/>
        <v/>
      </c>
      <c r="G70" s="45" t="str">
        <f t="shared" si="5"/>
        <v/>
      </c>
      <c r="H70" s="40"/>
      <c r="I70" s="30"/>
      <c r="J70" s="30"/>
      <c r="K70" s="30"/>
      <c r="L70" s="30"/>
      <c r="M70" s="30"/>
      <c r="N70" s="30"/>
      <c r="U70" s="10"/>
    </row>
    <row r="71" spans="1:21" ht="18" customHeight="1" x14ac:dyDescent="0.2">
      <c r="A71" s="41">
        <f t="shared" si="3"/>
        <v>60</v>
      </c>
      <c r="B71" s="176"/>
      <c r="C71" s="77"/>
      <c r="D71" s="175"/>
      <c r="E71" s="81"/>
      <c r="F71" s="76" t="str">
        <f t="shared" si="4"/>
        <v/>
      </c>
      <c r="G71" s="45" t="str">
        <f t="shared" si="5"/>
        <v/>
      </c>
      <c r="H71" s="40"/>
      <c r="I71" s="30"/>
      <c r="J71" s="30"/>
      <c r="K71" s="30"/>
      <c r="L71" s="30"/>
      <c r="M71" s="30"/>
      <c r="N71" s="30"/>
      <c r="U71" s="10"/>
    </row>
    <row r="72" spans="1:21" ht="18" customHeight="1" x14ac:dyDescent="0.2">
      <c r="A72" s="41">
        <f t="shared" si="3"/>
        <v>61</v>
      </c>
      <c r="B72" s="176"/>
      <c r="C72" s="77"/>
      <c r="D72" s="175"/>
      <c r="E72" s="81"/>
      <c r="F72" s="76" t="str">
        <f t="shared" si="4"/>
        <v/>
      </c>
      <c r="G72" s="45" t="str">
        <f t="shared" si="5"/>
        <v/>
      </c>
      <c r="H72" s="40"/>
      <c r="I72" s="30"/>
      <c r="J72" s="30"/>
      <c r="K72" s="30"/>
      <c r="L72" s="30"/>
      <c r="M72" s="30"/>
      <c r="N72" s="30"/>
      <c r="U72" s="10"/>
    </row>
    <row r="73" spans="1:21" ht="18" customHeight="1" x14ac:dyDescent="0.2">
      <c r="A73" s="41">
        <f t="shared" si="3"/>
        <v>62</v>
      </c>
      <c r="B73" s="176"/>
      <c r="C73" s="77"/>
      <c r="D73" s="175"/>
      <c r="E73" s="81"/>
      <c r="F73" s="76" t="str">
        <f t="shared" si="4"/>
        <v/>
      </c>
      <c r="G73" s="45" t="str">
        <f t="shared" si="5"/>
        <v/>
      </c>
      <c r="H73" s="40"/>
      <c r="I73" s="30"/>
      <c r="J73" s="30"/>
      <c r="K73" s="30"/>
      <c r="L73" s="30"/>
      <c r="M73" s="30"/>
      <c r="N73" s="30"/>
      <c r="U73" s="10"/>
    </row>
    <row r="74" spans="1:21" ht="18" customHeight="1" x14ac:dyDescent="0.2">
      <c r="A74" s="41">
        <f t="shared" ref="A74:A111" si="6">1+A73</f>
        <v>63</v>
      </c>
      <c r="B74" s="101"/>
      <c r="C74" s="77"/>
      <c r="D74" s="78"/>
      <c r="E74" s="79"/>
      <c r="F74" s="76" t="str">
        <f t="shared" ref="F74:F91" si="7">IF(B74="","",IF(E74="","",IF(C74&gt;=$C$112,IF(C74&lt;$D$112,1,""),"")))</f>
        <v/>
      </c>
      <c r="G74" s="45" t="str">
        <f t="shared" ref="G74:G91" si="8">IF(B74="","",IF(E74="","",IF(C74&gt;=$C$113,IF(C74&lt;=$D$113,1,""),"")))</f>
        <v/>
      </c>
      <c r="H74" s="40"/>
      <c r="I74" s="30"/>
      <c r="J74" s="30"/>
      <c r="K74" s="30"/>
      <c r="L74" s="30"/>
      <c r="M74" s="30"/>
      <c r="N74" s="30"/>
      <c r="U74" s="10"/>
    </row>
    <row r="75" spans="1:21" ht="18" customHeight="1" x14ac:dyDescent="0.2">
      <c r="A75" s="41">
        <f t="shared" si="6"/>
        <v>64</v>
      </c>
      <c r="B75" s="101"/>
      <c r="C75" s="77"/>
      <c r="D75" s="78"/>
      <c r="E75" s="79"/>
      <c r="F75" s="76" t="str">
        <f t="shared" si="7"/>
        <v/>
      </c>
      <c r="G75" s="45" t="str">
        <f t="shared" si="8"/>
        <v/>
      </c>
      <c r="H75" s="40"/>
      <c r="I75" s="30"/>
      <c r="J75" s="30"/>
      <c r="K75" s="30"/>
      <c r="L75" s="30"/>
      <c r="M75" s="30"/>
      <c r="N75" s="30"/>
      <c r="U75" s="10"/>
    </row>
    <row r="76" spans="1:21" ht="18" customHeight="1" x14ac:dyDescent="0.2">
      <c r="A76" s="41">
        <f t="shared" si="6"/>
        <v>65</v>
      </c>
      <c r="B76" s="101"/>
      <c r="C76" s="77"/>
      <c r="D76" s="78"/>
      <c r="E76" s="79"/>
      <c r="F76" s="76" t="str">
        <f t="shared" si="7"/>
        <v/>
      </c>
      <c r="G76" s="45" t="str">
        <f t="shared" si="8"/>
        <v/>
      </c>
      <c r="H76" s="40"/>
      <c r="I76" s="30"/>
      <c r="J76" s="30"/>
      <c r="K76" s="30"/>
      <c r="L76" s="30"/>
      <c r="M76" s="30"/>
      <c r="N76" s="30"/>
      <c r="U76" s="10"/>
    </row>
    <row r="77" spans="1:21" ht="18" customHeight="1" x14ac:dyDescent="0.2">
      <c r="A77" s="41">
        <f t="shared" si="6"/>
        <v>66</v>
      </c>
      <c r="B77" s="101"/>
      <c r="C77" s="77"/>
      <c r="D77" s="78"/>
      <c r="E77" s="79"/>
      <c r="F77" s="76" t="str">
        <f t="shared" si="7"/>
        <v/>
      </c>
      <c r="G77" s="45" t="str">
        <f t="shared" si="8"/>
        <v/>
      </c>
      <c r="H77" s="40"/>
      <c r="I77" s="30"/>
      <c r="J77" s="30"/>
      <c r="K77" s="30"/>
      <c r="L77" s="30"/>
      <c r="M77" s="30"/>
      <c r="N77" s="30"/>
      <c r="U77" s="10"/>
    </row>
    <row r="78" spans="1:21" ht="18" customHeight="1" x14ac:dyDescent="0.2">
      <c r="A78" s="41">
        <f t="shared" si="6"/>
        <v>67</v>
      </c>
      <c r="B78" s="101"/>
      <c r="C78" s="77"/>
      <c r="D78" s="78"/>
      <c r="E78" s="79"/>
      <c r="F78" s="76" t="str">
        <f t="shared" si="7"/>
        <v/>
      </c>
      <c r="G78" s="45" t="str">
        <f t="shared" si="8"/>
        <v/>
      </c>
      <c r="H78" s="40"/>
      <c r="I78" s="30"/>
      <c r="J78" s="30"/>
      <c r="K78" s="30"/>
      <c r="L78" s="30"/>
      <c r="M78" s="30"/>
      <c r="N78" s="30"/>
      <c r="U78" s="10"/>
    </row>
    <row r="79" spans="1:21" ht="18" customHeight="1" x14ac:dyDescent="0.2">
      <c r="A79" s="41">
        <f t="shared" si="6"/>
        <v>68</v>
      </c>
      <c r="B79" s="101"/>
      <c r="C79" s="77"/>
      <c r="D79" s="78"/>
      <c r="E79" s="79"/>
      <c r="F79" s="76" t="str">
        <f t="shared" si="7"/>
        <v/>
      </c>
      <c r="G79" s="45" t="str">
        <f t="shared" si="8"/>
        <v/>
      </c>
      <c r="H79" s="40"/>
      <c r="I79" s="30"/>
      <c r="J79" s="30"/>
      <c r="K79" s="30"/>
      <c r="L79" s="30"/>
      <c r="M79" s="30"/>
      <c r="N79" s="30"/>
      <c r="U79" s="10"/>
    </row>
    <row r="80" spans="1:21" ht="18" customHeight="1" x14ac:dyDescent="0.2">
      <c r="A80" s="41">
        <f t="shared" si="6"/>
        <v>69</v>
      </c>
      <c r="B80" s="101"/>
      <c r="C80" s="77"/>
      <c r="D80" s="78"/>
      <c r="E80" s="79"/>
      <c r="F80" s="76" t="str">
        <f t="shared" si="7"/>
        <v/>
      </c>
      <c r="G80" s="45" t="str">
        <f t="shared" si="8"/>
        <v/>
      </c>
      <c r="H80" s="40"/>
      <c r="I80" s="30"/>
      <c r="J80" s="30"/>
      <c r="K80" s="30"/>
      <c r="L80" s="30"/>
      <c r="M80" s="30"/>
      <c r="N80" s="30"/>
      <c r="U80" s="10"/>
    </row>
    <row r="81" spans="1:21" ht="18" customHeight="1" x14ac:dyDescent="0.2">
      <c r="A81" s="41">
        <f t="shared" si="6"/>
        <v>70</v>
      </c>
      <c r="B81" s="101"/>
      <c r="C81" s="77"/>
      <c r="D81" s="78"/>
      <c r="E81" s="79"/>
      <c r="F81" s="76" t="str">
        <f t="shared" si="7"/>
        <v/>
      </c>
      <c r="G81" s="45" t="str">
        <f t="shared" si="8"/>
        <v/>
      </c>
      <c r="H81" s="40"/>
      <c r="I81" s="30"/>
      <c r="J81" s="30"/>
      <c r="K81" s="30"/>
      <c r="L81" s="30"/>
      <c r="M81" s="30"/>
      <c r="N81" s="30"/>
      <c r="U81" s="10"/>
    </row>
    <row r="82" spans="1:21" ht="18" customHeight="1" x14ac:dyDescent="0.2">
      <c r="A82" s="41">
        <f t="shared" si="6"/>
        <v>71</v>
      </c>
      <c r="B82" s="101"/>
      <c r="C82" s="80"/>
      <c r="D82" s="81"/>
      <c r="E82" s="79"/>
      <c r="F82" s="76" t="str">
        <f t="shared" si="7"/>
        <v/>
      </c>
      <c r="G82" s="45" t="str">
        <f t="shared" si="8"/>
        <v/>
      </c>
      <c r="H82" s="40"/>
      <c r="I82" s="30"/>
      <c r="J82" s="30"/>
      <c r="K82" s="30"/>
      <c r="L82" s="30"/>
      <c r="M82" s="30"/>
      <c r="N82" s="30"/>
      <c r="U82" s="10"/>
    </row>
    <row r="83" spans="1:21" ht="18" customHeight="1" x14ac:dyDescent="0.2">
      <c r="A83" s="41">
        <f t="shared" si="6"/>
        <v>72</v>
      </c>
      <c r="B83" s="101"/>
      <c r="C83" s="80"/>
      <c r="D83" s="81"/>
      <c r="E83" s="79"/>
      <c r="F83" s="76" t="str">
        <f t="shared" si="7"/>
        <v/>
      </c>
      <c r="G83" s="45" t="str">
        <f t="shared" si="8"/>
        <v/>
      </c>
      <c r="H83" s="40"/>
      <c r="I83" s="30"/>
      <c r="J83" s="30"/>
      <c r="K83" s="30"/>
      <c r="L83" s="30"/>
      <c r="M83" s="30"/>
      <c r="N83" s="30"/>
      <c r="U83" s="10"/>
    </row>
    <row r="84" spans="1:21" ht="18" customHeight="1" x14ac:dyDescent="0.2">
      <c r="A84" s="41">
        <f t="shared" si="6"/>
        <v>73</v>
      </c>
      <c r="B84" s="101"/>
      <c r="C84" s="80"/>
      <c r="D84" s="81"/>
      <c r="E84" s="79"/>
      <c r="F84" s="76" t="str">
        <f t="shared" si="7"/>
        <v/>
      </c>
      <c r="G84" s="45" t="str">
        <f t="shared" si="8"/>
        <v/>
      </c>
      <c r="H84" s="40"/>
      <c r="I84" s="30"/>
      <c r="J84" s="30"/>
      <c r="K84" s="30"/>
      <c r="L84" s="30"/>
      <c r="M84" s="30"/>
      <c r="N84" s="30"/>
      <c r="U84" s="10"/>
    </row>
    <row r="85" spans="1:21" ht="18" customHeight="1" x14ac:dyDescent="0.2">
      <c r="A85" s="41">
        <f t="shared" si="6"/>
        <v>74</v>
      </c>
      <c r="B85" s="101"/>
      <c r="C85" s="80"/>
      <c r="D85" s="81"/>
      <c r="E85" s="79"/>
      <c r="F85" s="76" t="str">
        <f t="shared" si="7"/>
        <v/>
      </c>
      <c r="G85" s="45" t="str">
        <f t="shared" si="8"/>
        <v/>
      </c>
      <c r="H85" s="40"/>
      <c r="I85" s="30"/>
      <c r="J85" s="30"/>
      <c r="K85" s="30"/>
      <c r="L85" s="30"/>
      <c r="M85" s="30"/>
      <c r="N85" s="30"/>
      <c r="U85" s="10"/>
    </row>
    <row r="86" spans="1:21" ht="18" customHeight="1" x14ac:dyDescent="0.2">
      <c r="A86" s="41">
        <f t="shared" si="6"/>
        <v>75</v>
      </c>
      <c r="B86" s="101"/>
      <c r="C86" s="80"/>
      <c r="D86" s="81"/>
      <c r="E86" s="79"/>
      <c r="F86" s="76" t="str">
        <f t="shared" si="7"/>
        <v/>
      </c>
      <c r="G86" s="45" t="str">
        <f t="shared" si="8"/>
        <v/>
      </c>
      <c r="H86" s="40"/>
      <c r="I86" s="30"/>
      <c r="J86" s="30"/>
      <c r="K86" s="30"/>
      <c r="L86" s="30"/>
      <c r="M86" s="30"/>
      <c r="N86" s="30"/>
      <c r="U86" s="10"/>
    </row>
    <row r="87" spans="1:21" ht="18" customHeight="1" x14ac:dyDescent="0.2">
      <c r="A87" s="41">
        <f t="shared" si="6"/>
        <v>76</v>
      </c>
      <c r="B87" s="101"/>
      <c r="C87" s="80"/>
      <c r="D87" s="81"/>
      <c r="E87" s="79"/>
      <c r="F87" s="76" t="str">
        <f t="shared" si="7"/>
        <v/>
      </c>
      <c r="G87" s="45" t="str">
        <f t="shared" si="8"/>
        <v/>
      </c>
      <c r="H87" s="40"/>
      <c r="I87" s="30"/>
      <c r="J87" s="30"/>
      <c r="K87" s="30"/>
      <c r="L87" s="30"/>
      <c r="M87" s="30"/>
      <c r="N87" s="30"/>
      <c r="U87" s="10"/>
    </row>
    <row r="88" spans="1:21" ht="18" customHeight="1" x14ac:dyDescent="0.2">
      <c r="A88" s="41">
        <f t="shared" si="6"/>
        <v>77</v>
      </c>
      <c r="B88" s="101"/>
      <c r="C88" s="80"/>
      <c r="D88" s="81"/>
      <c r="E88" s="79"/>
      <c r="F88" s="76" t="str">
        <f t="shared" si="7"/>
        <v/>
      </c>
      <c r="G88" s="45" t="str">
        <f t="shared" si="8"/>
        <v/>
      </c>
      <c r="H88" s="40"/>
      <c r="I88" s="30"/>
      <c r="J88" s="30"/>
      <c r="K88" s="30"/>
      <c r="L88" s="30"/>
      <c r="M88" s="30"/>
      <c r="N88" s="30"/>
      <c r="U88" s="10"/>
    </row>
    <row r="89" spans="1:21" ht="18" customHeight="1" x14ac:dyDescent="0.2">
      <c r="A89" s="41">
        <f t="shared" si="6"/>
        <v>78</v>
      </c>
      <c r="B89" s="101"/>
      <c r="C89" s="80"/>
      <c r="D89" s="81"/>
      <c r="E89" s="79"/>
      <c r="F89" s="76" t="str">
        <f t="shared" si="7"/>
        <v/>
      </c>
      <c r="G89" s="45" t="str">
        <f t="shared" si="8"/>
        <v/>
      </c>
      <c r="H89" s="40"/>
      <c r="I89" s="30"/>
      <c r="J89" s="30"/>
      <c r="K89" s="30"/>
      <c r="L89" s="30"/>
      <c r="M89" s="30"/>
      <c r="N89" s="30"/>
      <c r="U89" s="10"/>
    </row>
    <row r="90" spans="1:21" ht="18" customHeight="1" x14ac:dyDescent="0.2">
      <c r="A90" s="41">
        <f t="shared" si="6"/>
        <v>79</v>
      </c>
      <c r="B90" s="101"/>
      <c r="C90" s="80"/>
      <c r="D90" s="81"/>
      <c r="E90" s="79"/>
      <c r="F90" s="76" t="str">
        <f t="shared" si="7"/>
        <v/>
      </c>
      <c r="G90" s="45" t="str">
        <f t="shared" si="8"/>
        <v/>
      </c>
      <c r="H90" s="40"/>
      <c r="I90" s="30"/>
      <c r="J90" s="30"/>
      <c r="K90" s="30"/>
      <c r="L90" s="30"/>
      <c r="M90" s="30"/>
      <c r="N90" s="30"/>
      <c r="U90" s="10"/>
    </row>
    <row r="91" spans="1:21" ht="18" customHeight="1" x14ac:dyDescent="0.2">
      <c r="A91" s="41">
        <f t="shared" si="6"/>
        <v>80</v>
      </c>
      <c r="B91" s="101"/>
      <c r="C91" s="80"/>
      <c r="D91" s="81"/>
      <c r="E91" s="79"/>
      <c r="F91" s="76" t="str">
        <f t="shared" si="7"/>
        <v/>
      </c>
      <c r="G91" s="45" t="str">
        <f t="shared" si="8"/>
        <v/>
      </c>
      <c r="H91" s="40"/>
      <c r="I91" s="30"/>
      <c r="J91" s="30"/>
      <c r="K91" s="30"/>
      <c r="L91" s="30"/>
      <c r="M91" s="30"/>
      <c r="N91" s="30"/>
      <c r="U91" s="10"/>
    </row>
    <row r="92" spans="1:21" ht="18" customHeight="1" x14ac:dyDescent="0.2">
      <c r="A92" s="41">
        <f t="shared" si="6"/>
        <v>81</v>
      </c>
      <c r="B92" s="101"/>
      <c r="C92" s="80"/>
      <c r="D92" s="81"/>
      <c r="E92" s="79"/>
      <c r="F92" s="76" t="str">
        <f t="shared" ref="F92:F111" si="9">IF(B92="","",IF(E92="","",IF(C92&gt;=$C$112,IF(C92&lt;$D$112,1,""),"")))</f>
        <v/>
      </c>
      <c r="G92" s="45" t="str">
        <f t="shared" ref="G92:G111" si="10">IF(B92="","",IF(E92="","",IF(C92&gt;=$C$113,IF(C92&lt;=$D$113,1,""),"")))</f>
        <v/>
      </c>
      <c r="H92" s="40"/>
      <c r="I92" s="30"/>
      <c r="J92" s="30"/>
      <c r="K92" s="30"/>
      <c r="L92" s="30"/>
      <c r="M92" s="30"/>
      <c r="N92" s="30"/>
      <c r="U92" s="10"/>
    </row>
    <row r="93" spans="1:21" ht="18" customHeight="1" x14ac:dyDescent="0.2">
      <c r="A93" s="41">
        <f t="shared" si="6"/>
        <v>82</v>
      </c>
      <c r="B93" s="101"/>
      <c r="C93" s="80"/>
      <c r="D93" s="81"/>
      <c r="E93" s="79"/>
      <c r="F93" s="76" t="str">
        <f t="shared" si="9"/>
        <v/>
      </c>
      <c r="G93" s="45" t="str">
        <f t="shared" si="10"/>
        <v/>
      </c>
      <c r="H93" s="40"/>
      <c r="I93" s="30"/>
      <c r="J93" s="30"/>
      <c r="K93" s="30"/>
      <c r="L93" s="30"/>
      <c r="M93" s="30"/>
      <c r="N93" s="30"/>
      <c r="U93" s="10"/>
    </row>
    <row r="94" spans="1:21" ht="18" customHeight="1" x14ac:dyDescent="0.2">
      <c r="A94" s="41">
        <f t="shared" si="6"/>
        <v>83</v>
      </c>
      <c r="B94" s="101"/>
      <c r="C94" s="80"/>
      <c r="D94" s="81"/>
      <c r="E94" s="79"/>
      <c r="F94" s="76" t="str">
        <f t="shared" si="9"/>
        <v/>
      </c>
      <c r="G94" s="45" t="str">
        <f t="shared" si="10"/>
        <v/>
      </c>
      <c r="H94" s="40"/>
      <c r="I94" s="30"/>
      <c r="J94" s="30"/>
      <c r="K94" s="30"/>
      <c r="L94" s="30"/>
      <c r="M94" s="30"/>
      <c r="N94" s="30"/>
      <c r="U94" s="10"/>
    </row>
    <row r="95" spans="1:21" ht="18" customHeight="1" x14ac:dyDescent="0.2">
      <c r="A95" s="41">
        <f t="shared" si="6"/>
        <v>84</v>
      </c>
      <c r="B95" s="101"/>
      <c r="C95" s="80"/>
      <c r="D95" s="81"/>
      <c r="E95" s="79"/>
      <c r="F95" s="76" t="str">
        <f t="shared" si="9"/>
        <v/>
      </c>
      <c r="G95" s="45" t="str">
        <f t="shared" si="10"/>
        <v/>
      </c>
      <c r="H95" s="40"/>
      <c r="I95" s="30"/>
      <c r="J95" s="30"/>
      <c r="K95" s="30"/>
      <c r="L95" s="30"/>
      <c r="M95" s="30"/>
      <c r="N95" s="30"/>
      <c r="U95" s="10"/>
    </row>
    <row r="96" spans="1:21" ht="18" customHeight="1" x14ac:dyDescent="0.2">
      <c r="A96" s="41">
        <f t="shared" si="6"/>
        <v>85</v>
      </c>
      <c r="B96" s="101"/>
      <c r="C96" s="80"/>
      <c r="D96" s="81"/>
      <c r="E96" s="79"/>
      <c r="F96" s="76" t="str">
        <f t="shared" si="9"/>
        <v/>
      </c>
      <c r="G96" s="45" t="str">
        <f t="shared" si="10"/>
        <v/>
      </c>
      <c r="H96" s="40"/>
      <c r="I96" s="30"/>
      <c r="J96" s="30"/>
      <c r="K96" s="30"/>
      <c r="L96" s="30"/>
      <c r="M96" s="30"/>
      <c r="N96" s="30"/>
      <c r="U96" s="10"/>
    </row>
    <row r="97" spans="1:21" ht="18" customHeight="1" x14ac:dyDescent="0.2">
      <c r="A97" s="41">
        <f t="shared" si="6"/>
        <v>86</v>
      </c>
      <c r="B97" s="101"/>
      <c r="C97" s="80"/>
      <c r="D97" s="81"/>
      <c r="E97" s="79"/>
      <c r="F97" s="76" t="str">
        <f t="shared" si="9"/>
        <v/>
      </c>
      <c r="G97" s="45" t="str">
        <f t="shared" si="10"/>
        <v/>
      </c>
      <c r="H97" s="40"/>
      <c r="I97" s="30"/>
      <c r="J97" s="30"/>
      <c r="K97" s="30"/>
      <c r="L97" s="30"/>
      <c r="M97" s="30"/>
      <c r="N97" s="30"/>
      <c r="U97" s="10"/>
    </row>
    <row r="98" spans="1:21" ht="18" customHeight="1" x14ac:dyDescent="0.2">
      <c r="A98" s="41">
        <f t="shared" si="6"/>
        <v>87</v>
      </c>
      <c r="B98" s="101"/>
      <c r="C98" s="80"/>
      <c r="D98" s="81"/>
      <c r="E98" s="79"/>
      <c r="F98" s="76" t="str">
        <f t="shared" si="9"/>
        <v/>
      </c>
      <c r="G98" s="45" t="str">
        <f t="shared" si="10"/>
        <v/>
      </c>
      <c r="H98" s="40"/>
      <c r="I98" s="30"/>
      <c r="J98" s="30"/>
      <c r="K98" s="30"/>
      <c r="L98" s="30"/>
      <c r="M98" s="30"/>
      <c r="N98" s="30"/>
      <c r="U98" s="10"/>
    </row>
    <row r="99" spans="1:21" ht="18" customHeight="1" x14ac:dyDescent="0.2">
      <c r="A99" s="41">
        <f t="shared" si="6"/>
        <v>88</v>
      </c>
      <c r="B99" s="101"/>
      <c r="C99" s="80"/>
      <c r="D99" s="81"/>
      <c r="E99" s="79"/>
      <c r="F99" s="76" t="str">
        <f t="shared" si="9"/>
        <v/>
      </c>
      <c r="G99" s="45" t="str">
        <f t="shared" si="10"/>
        <v/>
      </c>
      <c r="H99" s="40"/>
      <c r="I99" s="30"/>
      <c r="J99" s="30"/>
      <c r="K99" s="30"/>
      <c r="L99" s="30"/>
      <c r="M99" s="30"/>
      <c r="N99" s="30"/>
      <c r="U99" s="10"/>
    </row>
    <row r="100" spans="1:21" ht="18" customHeight="1" x14ac:dyDescent="0.2">
      <c r="A100" s="41">
        <f t="shared" si="6"/>
        <v>89</v>
      </c>
      <c r="B100" s="101"/>
      <c r="C100" s="80"/>
      <c r="D100" s="81"/>
      <c r="E100" s="79"/>
      <c r="F100" s="76" t="str">
        <f t="shared" si="9"/>
        <v/>
      </c>
      <c r="G100" s="45" t="str">
        <f t="shared" si="10"/>
        <v/>
      </c>
      <c r="H100" s="40"/>
      <c r="I100" s="30"/>
      <c r="J100" s="30"/>
      <c r="K100" s="30"/>
      <c r="L100" s="30"/>
      <c r="M100" s="30"/>
      <c r="N100" s="30"/>
      <c r="U100" s="10"/>
    </row>
    <row r="101" spans="1:21" ht="18" customHeight="1" x14ac:dyDescent="0.2">
      <c r="A101" s="41">
        <f t="shared" si="6"/>
        <v>90</v>
      </c>
      <c r="B101" s="101"/>
      <c r="C101" s="80"/>
      <c r="D101" s="81"/>
      <c r="E101" s="79"/>
      <c r="F101" s="76" t="str">
        <f t="shared" si="9"/>
        <v/>
      </c>
      <c r="G101" s="45" t="str">
        <f t="shared" si="10"/>
        <v/>
      </c>
      <c r="H101" s="40"/>
      <c r="I101" s="30"/>
      <c r="J101" s="30"/>
      <c r="K101" s="30"/>
      <c r="L101" s="30"/>
      <c r="M101" s="30"/>
      <c r="N101" s="30"/>
      <c r="U101" s="10"/>
    </row>
    <row r="102" spans="1:21" ht="18" customHeight="1" x14ac:dyDescent="0.2">
      <c r="A102" s="41">
        <f t="shared" si="6"/>
        <v>91</v>
      </c>
      <c r="B102" s="101"/>
      <c r="C102" s="80"/>
      <c r="D102" s="81"/>
      <c r="E102" s="79"/>
      <c r="F102" s="76" t="str">
        <f t="shared" si="9"/>
        <v/>
      </c>
      <c r="G102" s="45" t="str">
        <f t="shared" si="10"/>
        <v/>
      </c>
      <c r="H102" s="40"/>
      <c r="I102" s="30"/>
      <c r="J102" s="30"/>
      <c r="K102" s="30"/>
      <c r="L102" s="30"/>
      <c r="M102" s="30"/>
      <c r="N102" s="30"/>
      <c r="U102" s="10"/>
    </row>
    <row r="103" spans="1:21" ht="18" customHeight="1" x14ac:dyDescent="0.2">
      <c r="A103" s="41">
        <f t="shared" si="6"/>
        <v>92</v>
      </c>
      <c r="B103" s="101"/>
      <c r="C103" s="80"/>
      <c r="D103" s="81"/>
      <c r="E103" s="79"/>
      <c r="F103" s="76" t="str">
        <f t="shared" si="9"/>
        <v/>
      </c>
      <c r="G103" s="45" t="str">
        <f t="shared" si="10"/>
        <v/>
      </c>
      <c r="H103" s="40"/>
      <c r="I103" s="30"/>
      <c r="J103" s="30"/>
      <c r="K103" s="30"/>
      <c r="L103" s="30"/>
      <c r="M103" s="30"/>
      <c r="N103" s="30"/>
      <c r="U103" s="10"/>
    </row>
    <row r="104" spans="1:21" ht="18" customHeight="1" x14ac:dyDescent="0.2">
      <c r="A104" s="41">
        <f t="shared" si="6"/>
        <v>93</v>
      </c>
      <c r="B104" s="101"/>
      <c r="C104" s="80"/>
      <c r="D104" s="81"/>
      <c r="E104" s="79"/>
      <c r="F104" s="76" t="str">
        <f t="shared" si="9"/>
        <v/>
      </c>
      <c r="G104" s="45" t="str">
        <f t="shared" si="10"/>
        <v/>
      </c>
      <c r="H104" s="40"/>
      <c r="I104" s="30"/>
      <c r="J104" s="30"/>
      <c r="K104" s="30"/>
      <c r="L104" s="30"/>
      <c r="M104" s="30"/>
      <c r="N104" s="30"/>
      <c r="U104" s="10"/>
    </row>
    <row r="105" spans="1:21" ht="18" customHeight="1" x14ac:dyDescent="0.2">
      <c r="A105" s="41">
        <f t="shared" si="6"/>
        <v>94</v>
      </c>
      <c r="B105" s="101"/>
      <c r="C105" s="80"/>
      <c r="D105" s="81"/>
      <c r="E105" s="79"/>
      <c r="F105" s="76" t="str">
        <f t="shared" si="9"/>
        <v/>
      </c>
      <c r="G105" s="45" t="str">
        <f t="shared" si="10"/>
        <v/>
      </c>
      <c r="H105" s="40"/>
      <c r="I105" s="30"/>
      <c r="J105" s="30"/>
      <c r="K105" s="30"/>
      <c r="L105" s="30"/>
      <c r="M105" s="30"/>
      <c r="N105" s="30"/>
      <c r="U105" s="10"/>
    </row>
    <row r="106" spans="1:21" ht="18" customHeight="1" x14ac:dyDescent="0.2">
      <c r="A106" s="41">
        <f t="shared" si="6"/>
        <v>95</v>
      </c>
      <c r="B106" s="101"/>
      <c r="C106" s="80"/>
      <c r="D106" s="81"/>
      <c r="E106" s="79"/>
      <c r="F106" s="76" t="str">
        <f t="shared" si="9"/>
        <v/>
      </c>
      <c r="G106" s="45" t="str">
        <f t="shared" si="10"/>
        <v/>
      </c>
      <c r="H106" s="40"/>
      <c r="I106" s="30"/>
      <c r="J106" s="30"/>
      <c r="K106" s="30"/>
      <c r="L106" s="30"/>
      <c r="M106" s="30"/>
      <c r="N106" s="30"/>
      <c r="U106" s="10"/>
    </row>
    <row r="107" spans="1:21" ht="18" customHeight="1" x14ac:dyDescent="0.2">
      <c r="A107" s="41">
        <f t="shared" si="6"/>
        <v>96</v>
      </c>
      <c r="B107" s="101"/>
      <c r="C107" s="80"/>
      <c r="D107" s="81"/>
      <c r="E107" s="79"/>
      <c r="F107" s="76" t="str">
        <f t="shared" si="9"/>
        <v/>
      </c>
      <c r="G107" s="45" t="str">
        <f t="shared" si="10"/>
        <v/>
      </c>
      <c r="H107" s="40"/>
      <c r="I107" s="30"/>
      <c r="J107" s="30"/>
      <c r="K107" s="30"/>
      <c r="L107" s="30"/>
      <c r="M107" s="30"/>
      <c r="N107" s="30"/>
      <c r="U107" s="10"/>
    </row>
    <row r="108" spans="1:21" ht="18" customHeight="1" x14ac:dyDescent="0.2">
      <c r="A108" s="41">
        <f t="shared" si="6"/>
        <v>97</v>
      </c>
      <c r="B108" s="101"/>
      <c r="C108" s="80"/>
      <c r="D108" s="81"/>
      <c r="E108" s="79"/>
      <c r="F108" s="76" t="str">
        <f t="shared" si="9"/>
        <v/>
      </c>
      <c r="G108" s="45" t="str">
        <f t="shared" si="10"/>
        <v/>
      </c>
      <c r="H108" s="40"/>
      <c r="I108" s="30"/>
      <c r="J108" s="30"/>
      <c r="K108" s="30"/>
      <c r="L108" s="30"/>
      <c r="M108" s="30"/>
      <c r="N108" s="30"/>
      <c r="U108" s="10"/>
    </row>
    <row r="109" spans="1:21" ht="18" customHeight="1" x14ac:dyDescent="0.2">
      <c r="A109" s="41">
        <f t="shared" si="6"/>
        <v>98</v>
      </c>
      <c r="B109" s="101"/>
      <c r="C109" s="80"/>
      <c r="D109" s="81"/>
      <c r="E109" s="79"/>
      <c r="F109" s="76" t="str">
        <f t="shared" si="9"/>
        <v/>
      </c>
      <c r="G109" s="45" t="str">
        <f t="shared" si="10"/>
        <v/>
      </c>
      <c r="H109" s="40"/>
      <c r="I109" s="30"/>
      <c r="J109" s="30"/>
      <c r="K109" s="30"/>
      <c r="L109" s="30"/>
      <c r="M109" s="30"/>
      <c r="N109" s="30"/>
      <c r="U109" s="10"/>
    </row>
    <row r="110" spans="1:21" ht="18" customHeight="1" x14ac:dyDescent="0.2">
      <c r="A110" s="41">
        <f t="shared" si="6"/>
        <v>99</v>
      </c>
      <c r="B110" s="101"/>
      <c r="C110" s="80"/>
      <c r="D110" s="81"/>
      <c r="E110" s="79"/>
      <c r="F110" s="76" t="str">
        <f t="shared" si="9"/>
        <v/>
      </c>
      <c r="G110" s="45" t="str">
        <f t="shared" si="10"/>
        <v/>
      </c>
      <c r="H110" s="40"/>
      <c r="I110" s="29"/>
      <c r="J110" s="29"/>
      <c r="K110" s="29"/>
      <c r="L110" s="29"/>
      <c r="M110" s="29"/>
      <c r="N110" s="30"/>
      <c r="U110" s="10"/>
    </row>
    <row r="111" spans="1:21" ht="18" customHeight="1" thickBot="1" x14ac:dyDescent="0.25">
      <c r="A111" s="41">
        <f t="shared" si="6"/>
        <v>100</v>
      </c>
      <c r="B111" s="135"/>
      <c r="C111" s="82"/>
      <c r="D111" s="83"/>
      <c r="E111" s="84"/>
      <c r="F111" s="76" t="str">
        <f t="shared" si="9"/>
        <v/>
      </c>
      <c r="G111" s="45" t="str">
        <f t="shared" si="10"/>
        <v/>
      </c>
      <c r="H111" s="40"/>
      <c r="I111" s="29"/>
      <c r="J111" s="29"/>
      <c r="K111" s="29"/>
      <c r="L111" s="29"/>
      <c r="M111" s="29"/>
      <c r="N111" s="30"/>
      <c r="U111" s="10"/>
    </row>
    <row r="112" spans="1:21" ht="18" customHeight="1" x14ac:dyDescent="0.2">
      <c r="A112" s="258" t="s">
        <v>44</v>
      </c>
      <c r="B112" s="259"/>
      <c r="C112" s="56">
        <f>DATE(YEAR(D6)-12,MONTH(D6)-MONTH(D6)+1,DAY(D6)-DAY(D6)+1)</f>
        <v>689580</v>
      </c>
      <c r="D112" s="57">
        <f>DATE(YEAR(D6)-3,MONTH(D6)-MONTH(D6)+1,DAY(D6)-DAY(D6))</f>
        <v>692867</v>
      </c>
      <c r="E112" s="251" t="s">
        <v>45</v>
      </c>
      <c r="F112" s="243">
        <f>SUM(F12:F111)</f>
        <v>0</v>
      </c>
      <c r="G112" s="245">
        <f>SUM(G12:G111)</f>
        <v>0</v>
      </c>
      <c r="H112" s="58"/>
      <c r="I112" s="59"/>
      <c r="J112" s="59"/>
      <c r="K112" s="59"/>
      <c r="L112" s="59"/>
      <c r="M112" s="59"/>
      <c r="U112" s="10"/>
    </row>
    <row r="113" spans="1:21" ht="18" customHeight="1" thickBot="1" x14ac:dyDescent="0.25">
      <c r="A113" s="256" t="s">
        <v>46</v>
      </c>
      <c r="B113" s="257"/>
      <c r="C113" s="60">
        <f>DATE(YEAR(D6)-18,MONTH(D6),DAY(D6))</f>
        <v>687388</v>
      </c>
      <c r="D113" s="61">
        <f>DATE(YEAR(D6)-12,MONTH(D6)-MONTH(D6)+1,DAY(D6)-DAY(D6))</f>
        <v>689579</v>
      </c>
      <c r="E113" s="252"/>
      <c r="F113" s="244"/>
      <c r="G113" s="246"/>
      <c r="H113" s="59"/>
      <c r="I113" s="59"/>
      <c r="J113" s="59"/>
      <c r="K113" s="59"/>
      <c r="L113" s="59"/>
      <c r="M113" s="59"/>
      <c r="U113" s="10"/>
    </row>
    <row r="114" spans="1:21" x14ac:dyDescent="0.2">
      <c r="B114" s="29"/>
      <c r="C114" s="5"/>
      <c r="D114" s="5"/>
      <c r="E114" s="5"/>
      <c r="F114" s="5"/>
      <c r="G114" s="5"/>
      <c r="H114" s="225"/>
      <c r="I114" s="225"/>
      <c r="J114" s="226"/>
      <c r="K114" s="226"/>
      <c r="L114" s="30"/>
      <c r="M114" s="226"/>
      <c r="N114" s="226"/>
      <c r="U114" s="10"/>
    </row>
    <row r="115" spans="1:21" x14ac:dyDescent="0.2">
      <c r="E115" s="59"/>
      <c r="F115" s="59"/>
      <c r="G115" s="59"/>
      <c r="H115" s="29"/>
      <c r="I115" s="29"/>
      <c r="J115" s="30"/>
      <c r="K115" s="30"/>
      <c r="M115" s="30"/>
      <c r="N115" s="30"/>
      <c r="U115" s="10"/>
    </row>
    <row r="116" spans="1:21" x14ac:dyDescent="0.2">
      <c r="E116" s="59"/>
      <c r="F116" s="59"/>
      <c r="G116" s="59"/>
      <c r="H116" s="59"/>
      <c r="I116" s="59"/>
      <c r="U116" s="10"/>
    </row>
    <row r="117" spans="1:21" x14ac:dyDescent="0.2">
      <c r="E117" s="59"/>
      <c r="F117" s="59"/>
      <c r="G117" s="59"/>
      <c r="H117" s="59"/>
      <c r="I117" s="59"/>
      <c r="U117" s="10"/>
    </row>
    <row r="118" spans="1:21" x14ac:dyDescent="0.2">
      <c r="U118" s="10"/>
    </row>
    <row r="119" spans="1:21" x14ac:dyDescent="0.2">
      <c r="U119" s="10"/>
    </row>
    <row r="120" spans="1:21" x14ac:dyDescent="0.2">
      <c r="U120" s="10"/>
    </row>
    <row r="121" spans="1:21" x14ac:dyDescent="0.2">
      <c r="U121" s="10"/>
    </row>
  </sheetData>
  <mergeCells count="17">
    <mergeCell ref="M10:N10"/>
    <mergeCell ref="A10:A11"/>
    <mergeCell ref="B10:B11"/>
    <mergeCell ref="J114:K114"/>
    <mergeCell ref="M114:N114"/>
    <mergeCell ref="E112:E113"/>
    <mergeCell ref="F112:F113"/>
    <mergeCell ref="G112:G113"/>
    <mergeCell ref="J10:K10"/>
    <mergeCell ref="E10:E11"/>
    <mergeCell ref="D2:E2"/>
    <mergeCell ref="A2:B2"/>
    <mergeCell ref="D4:E4"/>
    <mergeCell ref="H114:I114"/>
    <mergeCell ref="H10:I10"/>
    <mergeCell ref="A113:B113"/>
    <mergeCell ref="A112:B112"/>
  </mergeCells>
  <phoneticPr fontId="0" type="noConversion"/>
  <conditionalFormatting sqref="C12:C111">
    <cfRule type="cellIs" dxfId="37" priority="1" stopIfTrue="1" operator="between">
      <formula>$C$112</formula>
      <formula>$D$112</formula>
    </cfRule>
    <cfRule type="cellIs" dxfId="36" priority="2" stopIfTrue="1" operator="between">
      <formula>$C$113</formula>
      <formula>$D$113</formula>
    </cfRule>
  </conditionalFormatting>
  <conditionalFormatting sqref="E12:E111">
    <cfRule type="cellIs" dxfId="35" priority="3" stopIfTrue="1" operator="equal">
      <formula>"GE"</formula>
    </cfRule>
    <cfRule type="cellIs" dxfId="34" priority="4" stopIfTrue="1" operator="equal">
      <formula>"FR"</formula>
    </cfRule>
  </conditionalFormatting>
  <dataValidations count="4">
    <dataValidation type="list" allowBlank="1" showInputMessage="1" showErrorMessage="1" error="Les données saisies doivent correspondre aux choix suivants :_x000a_GE ou FR" sqref="E12:E111" xr:uid="{00000000-0002-0000-1000-000000000000}">
      <formula1>"FR,GE"</formula1>
    </dataValidation>
    <dataValidation type="date" operator="greaterThan" allowBlank="1" showInputMessage="1" showErrorMessage="1" promptTitle="Saisir la date de début du camp" prompt=" " sqref="D6" xr:uid="{00000000-0002-0000-1000-000001000000}">
      <formula1>39448</formula1>
    </dataValidation>
    <dataValidation type="date" operator="greaterThan" allowBlank="1" showInputMessage="1" showErrorMessage="1" promptTitle="Saisir la date de fin du camp" prompt=" " sqref="E6" xr:uid="{00000000-0002-0000-1000-000002000000}">
      <formula1>39448</formula1>
    </dataValidation>
    <dataValidation allowBlank="1" showInputMessage="1" showErrorMessage="1" promptTitle="Saisir le nom du camp" sqref="D4:E4" xr:uid="{00000000-0002-0000-1000-000003000000}"/>
  </dataValidations>
  <pageMargins left="0.39370078740157483" right="0.19685039370078741" top="0.39370078740157483" bottom="0.39370078740157483" header="0.23622047244094491" footer="0.19685039370078741"/>
  <pageSetup paperSize="9" scale="85" orientation="portrait" r:id="rId1"/>
  <headerFooter alignWithMargins="0">
    <oddHeader xml:space="preserve">&amp;C&amp;8DIP/ DCPDS - Déclaration de demande des aides financières 
</oddHeader>
    <oddFooter>&amp;L&amp;7&amp;F / &amp;A&amp;R&amp;7Imprimé, le 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19">
    <tabColor indexed="46"/>
  </sheetPr>
  <dimension ref="A1:U121"/>
  <sheetViews>
    <sheetView workbookViewId="0">
      <selection activeCell="E10" sqref="E10:E11"/>
    </sheetView>
  </sheetViews>
  <sheetFormatPr baseColWidth="10" defaultRowHeight="12" x14ac:dyDescent="0.2"/>
  <cols>
    <col min="1" max="1" width="3.375" style="2" customWidth="1"/>
    <col min="2" max="2" width="37.5" style="2" customWidth="1"/>
    <col min="3" max="4" width="10.625" style="2" customWidth="1"/>
    <col min="5" max="5" width="10.125" style="2" customWidth="1"/>
    <col min="6" max="6" width="9.625" style="2" customWidth="1"/>
    <col min="7" max="7" width="10.25" style="2" customWidth="1"/>
    <col min="8" max="8" width="6.75" style="2" customWidth="1"/>
    <col min="9" max="9" width="8" style="2" customWidth="1"/>
    <col min="10" max="10" width="7.625" style="2" customWidth="1"/>
    <col min="11" max="11" width="7.375" style="2" customWidth="1"/>
    <col min="12" max="12" width="8.625" style="2" customWidth="1"/>
    <col min="13" max="13" width="8.375" style="2" customWidth="1"/>
    <col min="14" max="14" width="7.125" style="2" customWidth="1"/>
    <col min="15" max="16384" width="11" style="2"/>
  </cols>
  <sheetData>
    <row r="1" spans="1:21" ht="9" customHeight="1" x14ac:dyDescent="0.2">
      <c r="A1" s="1"/>
      <c r="B1" s="1"/>
      <c r="C1" s="1"/>
      <c r="D1" s="1"/>
      <c r="E1" s="1"/>
      <c r="F1" s="1"/>
      <c r="G1" s="1"/>
    </row>
    <row r="2" spans="1:21" ht="18" customHeight="1" x14ac:dyDescent="0.2">
      <c r="A2" s="253" t="s">
        <v>0</v>
      </c>
      <c r="B2" s="253"/>
      <c r="C2" s="3" t="s">
        <v>1</v>
      </c>
      <c r="D2" s="220" t="s">
        <v>102</v>
      </c>
      <c r="E2" s="221"/>
      <c r="F2" s="3" t="s">
        <v>3</v>
      </c>
      <c r="G2" s="4">
        <f>IF(YEAR(D6)&lt;&gt;YEAR(E6),CONCATENATE(YEAR(D6)," - ",YEAR(E6)),YEAR(D6))</f>
        <v>1900</v>
      </c>
      <c r="H2" s="5"/>
    </row>
    <row r="3" spans="1:21" ht="12" customHeight="1" x14ac:dyDescent="0.2">
      <c r="A3" s="123"/>
      <c r="B3" s="192">
        <f>'E1'!B3</f>
        <v>0</v>
      </c>
      <c r="C3" s="1"/>
      <c r="D3" s="6" t="s">
        <v>4</v>
      </c>
      <c r="E3" s="1"/>
      <c r="F3" s="1"/>
      <c r="G3" s="1"/>
      <c r="H3" s="7"/>
    </row>
    <row r="4" spans="1:21" ht="18" customHeight="1" x14ac:dyDescent="0.2">
      <c r="A4" s="125"/>
      <c r="B4" s="193">
        <f>'E1'!B4</f>
        <v>0</v>
      </c>
      <c r="C4" s="8" t="s">
        <v>5</v>
      </c>
      <c r="D4" s="254"/>
      <c r="E4" s="260"/>
      <c r="F4" s="8" t="s">
        <v>7</v>
      </c>
      <c r="G4" s="4" t="s">
        <v>87</v>
      </c>
      <c r="H4" s="9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21" ht="12" customHeight="1" x14ac:dyDescent="0.2">
      <c r="A5" s="125"/>
      <c r="B5" s="193">
        <f>'E1'!B5</f>
        <v>0</v>
      </c>
      <c r="C5" s="11"/>
      <c r="D5" s="12"/>
      <c r="E5" s="13"/>
      <c r="F5" s="14"/>
      <c r="G5" s="15"/>
      <c r="H5" s="9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21" ht="18" customHeight="1" x14ac:dyDescent="0.2">
      <c r="A6" s="125"/>
      <c r="B6" s="194">
        <f>'E1'!B6</f>
        <v>0</v>
      </c>
      <c r="C6" s="8" t="s">
        <v>9</v>
      </c>
      <c r="D6" s="132"/>
      <c r="E6" s="132"/>
      <c r="F6" s="8" t="s">
        <v>10</v>
      </c>
      <c r="G6" s="62" t="str">
        <f>IF(D6="","0",(E6-D6)+1)</f>
        <v>0</v>
      </c>
    </row>
    <row r="7" spans="1:21" ht="12" customHeight="1" x14ac:dyDescent="0.2">
      <c r="A7" s="125"/>
      <c r="B7" s="124" t="s">
        <v>77</v>
      </c>
      <c r="C7" s="17"/>
      <c r="D7" s="18" t="s">
        <v>11</v>
      </c>
      <c r="E7" s="18" t="s">
        <v>12</v>
      </c>
      <c r="F7" s="12"/>
      <c r="G7" s="19"/>
      <c r="H7" s="20"/>
    </row>
    <row r="8" spans="1:21" ht="18" customHeight="1" x14ac:dyDescent="0.2">
      <c r="A8" s="1"/>
      <c r="B8" s="21" t="s">
        <v>13</v>
      </c>
      <c r="C8" s="22"/>
      <c r="D8" s="23" t="s">
        <v>14</v>
      </c>
      <c r="E8" s="63"/>
      <c r="F8" s="23" t="s">
        <v>15</v>
      </c>
      <c r="G8" s="64"/>
    </row>
    <row r="9" spans="1:21" ht="12" customHeight="1" thickBot="1" x14ac:dyDescent="0.25">
      <c r="A9" s="1"/>
      <c r="B9" s="1"/>
      <c r="C9" s="1"/>
      <c r="D9" s="1"/>
      <c r="E9" s="1"/>
      <c r="F9" s="1"/>
      <c r="G9" s="1"/>
      <c r="U9" s="10"/>
    </row>
    <row r="10" spans="1:21" ht="13.5" customHeight="1" x14ac:dyDescent="0.2">
      <c r="A10" s="319" t="s">
        <v>16</v>
      </c>
      <c r="B10" s="261" t="s">
        <v>17</v>
      </c>
      <c r="C10" s="66" t="s">
        <v>18</v>
      </c>
      <c r="D10" s="67" t="s">
        <v>19</v>
      </c>
      <c r="E10" s="408" t="s">
        <v>113</v>
      </c>
      <c r="F10" s="65" t="s">
        <v>20</v>
      </c>
      <c r="G10" s="68" t="s">
        <v>21</v>
      </c>
      <c r="H10" s="225"/>
      <c r="I10" s="226"/>
      <c r="J10" s="226"/>
      <c r="K10" s="226"/>
      <c r="L10" s="30"/>
      <c r="M10" s="226"/>
      <c r="N10" s="226"/>
      <c r="U10" s="10"/>
    </row>
    <row r="11" spans="1:21" ht="13.5" customHeight="1" thickBot="1" x14ac:dyDescent="0.25">
      <c r="A11" s="278"/>
      <c r="B11" s="262"/>
      <c r="C11" s="69" t="s">
        <v>22</v>
      </c>
      <c r="D11" s="70" t="s">
        <v>23</v>
      </c>
      <c r="E11" s="409"/>
      <c r="F11" s="182" t="s">
        <v>24</v>
      </c>
      <c r="G11" s="183" t="s">
        <v>25</v>
      </c>
      <c r="H11" s="30"/>
      <c r="I11" s="30"/>
      <c r="J11" s="30"/>
      <c r="K11" s="30"/>
      <c r="M11" s="30"/>
      <c r="N11" s="30"/>
      <c r="U11" s="10"/>
    </row>
    <row r="12" spans="1:21" ht="18" customHeight="1" x14ac:dyDescent="0.2">
      <c r="A12" s="41">
        <v>1</v>
      </c>
      <c r="B12" s="178"/>
      <c r="C12" s="179"/>
      <c r="D12" s="180"/>
      <c r="E12" s="181"/>
      <c r="F12" s="76" t="str">
        <f t="shared" ref="F12:F18" si="0">IF(B12="","",IF(E12="","",IF(C12&gt;=$C$112,IF(C12&lt;$D$112,1,""),"")))</f>
        <v/>
      </c>
      <c r="G12" s="45" t="str">
        <f t="shared" ref="G12:G18" si="1">IF(B12="","",IF(E12="","",IF(C12&gt;=$C$113,IF(C12&lt;=$D$113,1,""),"")))</f>
        <v/>
      </c>
      <c r="H12" s="40"/>
      <c r="I12" s="30"/>
      <c r="J12" s="30"/>
      <c r="K12" s="30"/>
      <c r="L12" s="30"/>
      <c r="M12" s="30"/>
      <c r="N12" s="30"/>
      <c r="U12" s="10"/>
    </row>
    <row r="13" spans="1:21" ht="18" customHeight="1" x14ac:dyDescent="0.2">
      <c r="A13" s="41">
        <f t="shared" ref="A13:A18" si="2">1+A12</f>
        <v>2</v>
      </c>
      <c r="B13" s="176"/>
      <c r="C13" s="77"/>
      <c r="D13" s="175"/>
      <c r="E13" s="81"/>
      <c r="F13" s="76" t="str">
        <f t="shared" si="0"/>
        <v/>
      </c>
      <c r="G13" s="45" t="str">
        <f t="shared" si="1"/>
        <v/>
      </c>
      <c r="H13" s="40"/>
      <c r="I13" s="30"/>
      <c r="J13" s="30"/>
      <c r="K13" s="30"/>
      <c r="L13" s="30"/>
      <c r="M13" s="30"/>
      <c r="N13" s="30"/>
      <c r="U13" s="10"/>
    </row>
    <row r="14" spans="1:21" ht="18" customHeight="1" x14ac:dyDescent="0.2">
      <c r="A14" s="41">
        <f t="shared" si="2"/>
        <v>3</v>
      </c>
      <c r="B14" s="176"/>
      <c r="C14" s="77"/>
      <c r="D14" s="175"/>
      <c r="E14" s="81"/>
      <c r="F14" s="76" t="str">
        <f t="shared" si="0"/>
        <v/>
      </c>
      <c r="G14" s="45" t="str">
        <f t="shared" si="1"/>
        <v/>
      </c>
      <c r="H14" s="40"/>
      <c r="I14" s="30"/>
      <c r="J14" s="30"/>
      <c r="K14" s="30"/>
      <c r="L14" s="30"/>
      <c r="M14" s="30"/>
      <c r="N14" s="30"/>
      <c r="U14" s="10"/>
    </row>
    <row r="15" spans="1:21" ht="18" customHeight="1" x14ac:dyDescent="0.2">
      <c r="A15" s="41">
        <f t="shared" si="2"/>
        <v>4</v>
      </c>
      <c r="B15" s="176"/>
      <c r="C15" s="77"/>
      <c r="D15" s="175"/>
      <c r="E15" s="81"/>
      <c r="F15" s="76" t="str">
        <f t="shared" si="0"/>
        <v/>
      </c>
      <c r="G15" s="45" t="str">
        <f t="shared" si="1"/>
        <v/>
      </c>
      <c r="H15" s="40"/>
      <c r="I15" s="30"/>
      <c r="J15" s="30"/>
      <c r="K15" s="30"/>
      <c r="L15" s="30"/>
      <c r="M15" s="30"/>
      <c r="N15" s="30"/>
      <c r="U15" s="10"/>
    </row>
    <row r="16" spans="1:21" ht="18" customHeight="1" x14ac:dyDescent="0.2">
      <c r="A16" s="41">
        <f t="shared" si="2"/>
        <v>5</v>
      </c>
      <c r="B16" s="176"/>
      <c r="C16" s="77"/>
      <c r="D16" s="175"/>
      <c r="E16" s="81"/>
      <c r="F16" s="76" t="str">
        <f t="shared" si="0"/>
        <v/>
      </c>
      <c r="G16" s="45" t="str">
        <f t="shared" si="1"/>
        <v/>
      </c>
      <c r="H16" s="40"/>
      <c r="I16" s="30"/>
      <c r="J16" s="30"/>
      <c r="K16" s="30"/>
      <c r="L16" s="30"/>
      <c r="M16" s="30"/>
      <c r="N16" s="30"/>
      <c r="U16" s="10"/>
    </row>
    <row r="17" spans="1:21" ht="18" customHeight="1" x14ac:dyDescent="0.2">
      <c r="A17" s="41">
        <f t="shared" si="2"/>
        <v>6</v>
      </c>
      <c r="B17" s="176"/>
      <c r="C17" s="77"/>
      <c r="D17" s="175"/>
      <c r="E17" s="81"/>
      <c r="F17" s="76" t="str">
        <f t="shared" si="0"/>
        <v/>
      </c>
      <c r="G17" s="45" t="str">
        <f t="shared" si="1"/>
        <v/>
      </c>
      <c r="H17" s="40"/>
      <c r="I17" s="30"/>
      <c r="J17" s="30"/>
      <c r="K17" s="30"/>
      <c r="L17" s="30"/>
      <c r="M17" s="30"/>
      <c r="N17" s="30"/>
      <c r="U17" s="10"/>
    </row>
    <row r="18" spans="1:21" ht="18" customHeight="1" x14ac:dyDescent="0.2">
      <c r="A18" s="41">
        <f t="shared" si="2"/>
        <v>7</v>
      </c>
      <c r="B18" s="176"/>
      <c r="C18" s="77"/>
      <c r="D18" s="175"/>
      <c r="E18" s="81"/>
      <c r="F18" s="76" t="str">
        <f t="shared" si="0"/>
        <v/>
      </c>
      <c r="G18" s="45" t="str">
        <f t="shared" si="1"/>
        <v/>
      </c>
      <c r="H18" s="40"/>
      <c r="I18" s="30"/>
      <c r="J18" s="30"/>
      <c r="K18" s="30"/>
      <c r="L18" s="30"/>
      <c r="M18" s="30"/>
      <c r="N18" s="30"/>
      <c r="U18" s="10"/>
    </row>
    <row r="19" spans="1:21" ht="18" customHeight="1" x14ac:dyDescent="0.2">
      <c r="A19" s="41">
        <f t="shared" ref="A19:A73" si="3">1+A18</f>
        <v>8</v>
      </c>
      <c r="B19" s="176"/>
      <c r="C19" s="77"/>
      <c r="D19" s="175"/>
      <c r="E19" s="81"/>
      <c r="F19" s="76" t="str">
        <f t="shared" ref="F19:F73" si="4">IF(B19="","",IF(E19="","",IF(C19&gt;=$C$112,IF(C19&lt;$D$112,1,""),"")))</f>
        <v/>
      </c>
      <c r="G19" s="45" t="str">
        <f t="shared" ref="G19:G73" si="5">IF(B19="","",IF(E19="","",IF(C19&gt;=$C$113,IF(C19&lt;=$D$113,1,""),"")))</f>
        <v/>
      </c>
      <c r="H19" s="40"/>
      <c r="I19" s="30"/>
      <c r="J19" s="30"/>
      <c r="K19" s="30"/>
      <c r="L19" s="30"/>
      <c r="M19" s="30"/>
      <c r="N19" s="30"/>
      <c r="U19" s="10"/>
    </row>
    <row r="20" spans="1:21" ht="18" customHeight="1" x14ac:dyDescent="0.2">
      <c r="A20" s="41">
        <f t="shared" si="3"/>
        <v>9</v>
      </c>
      <c r="B20" s="176"/>
      <c r="C20" s="77"/>
      <c r="D20" s="175"/>
      <c r="E20" s="81"/>
      <c r="F20" s="76" t="str">
        <f t="shared" si="4"/>
        <v/>
      </c>
      <c r="G20" s="45" t="str">
        <f t="shared" si="5"/>
        <v/>
      </c>
      <c r="H20" s="40"/>
      <c r="I20" s="30"/>
      <c r="J20" s="30"/>
      <c r="K20" s="30"/>
      <c r="L20" s="30"/>
      <c r="M20" s="30"/>
      <c r="N20" s="30"/>
      <c r="U20" s="10"/>
    </row>
    <row r="21" spans="1:21" ht="18" customHeight="1" x14ac:dyDescent="0.2">
      <c r="A21" s="41">
        <f t="shared" si="3"/>
        <v>10</v>
      </c>
      <c r="B21" s="176"/>
      <c r="C21" s="77"/>
      <c r="D21" s="175"/>
      <c r="E21" s="81"/>
      <c r="F21" s="76" t="str">
        <f t="shared" si="4"/>
        <v/>
      </c>
      <c r="G21" s="45" t="str">
        <f t="shared" si="5"/>
        <v/>
      </c>
      <c r="H21" s="40"/>
      <c r="I21" s="30"/>
      <c r="J21" s="30"/>
      <c r="K21" s="30"/>
      <c r="L21" s="30"/>
      <c r="M21" s="30"/>
      <c r="N21" s="30"/>
      <c r="U21" s="10"/>
    </row>
    <row r="22" spans="1:21" ht="18" customHeight="1" x14ac:dyDescent="0.2">
      <c r="A22" s="41">
        <f t="shared" si="3"/>
        <v>11</v>
      </c>
      <c r="B22" s="176"/>
      <c r="C22" s="77"/>
      <c r="D22" s="175"/>
      <c r="E22" s="81"/>
      <c r="F22" s="76" t="str">
        <f t="shared" si="4"/>
        <v/>
      </c>
      <c r="G22" s="45" t="str">
        <f t="shared" si="5"/>
        <v/>
      </c>
      <c r="H22" s="40"/>
      <c r="I22" s="30"/>
      <c r="J22" s="30"/>
      <c r="K22" s="30"/>
      <c r="L22" s="30"/>
      <c r="M22" s="30"/>
      <c r="N22" s="30"/>
      <c r="U22" s="10"/>
    </row>
    <row r="23" spans="1:21" ht="18" customHeight="1" x14ac:dyDescent="0.2">
      <c r="A23" s="41">
        <f t="shared" si="3"/>
        <v>12</v>
      </c>
      <c r="B23" s="176"/>
      <c r="C23" s="77"/>
      <c r="D23" s="175"/>
      <c r="E23" s="81"/>
      <c r="F23" s="76" t="str">
        <f t="shared" si="4"/>
        <v/>
      </c>
      <c r="G23" s="45" t="str">
        <f t="shared" si="5"/>
        <v/>
      </c>
      <c r="H23" s="40"/>
      <c r="I23" s="30"/>
      <c r="J23" s="30"/>
      <c r="K23" s="30"/>
      <c r="L23" s="30"/>
      <c r="M23" s="30"/>
      <c r="N23" s="30"/>
      <c r="U23" s="10"/>
    </row>
    <row r="24" spans="1:21" ht="18" customHeight="1" x14ac:dyDescent="0.2">
      <c r="A24" s="41">
        <f t="shared" si="3"/>
        <v>13</v>
      </c>
      <c r="B24" s="176"/>
      <c r="C24" s="77"/>
      <c r="D24" s="175"/>
      <c r="E24" s="81"/>
      <c r="F24" s="76" t="str">
        <f t="shared" si="4"/>
        <v/>
      </c>
      <c r="G24" s="45" t="str">
        <f t="shared" si="5"/>
        <v/>
      </c>
      <c r="H24" s="40"/>
      <c r="I24" s="30"/>
      <c r="J24" s="30"/>
      <c r="K24" s="30"/>
      <c r="L24" s="30"/>
      <c r="M24" s="30"/>
      <c r="N24" s="30"/>
      <c r="U24" s="10"/>
    </row>
    <row r="25" spans="1:21" ht="18" customHeight="1" x14ac:dyDescent="0.2">
      <c r="A25" s="41">
        <f t="shared" si="3"/>
        <v>14</v>
      </c>
      <c r="B25" s="176"/>
      <c r="C25" s="77"/>
      <c r="D25" s="175"/>
      <c r="E25" s="81"/>
      <c r="F25" s="76" t="str">
        <f t="shared" si="4"/>
        <v/>
      </c>
      <c r="G25" s="45" t="str">
        <f t="shared" si="5"/>
        <v/>
      </c>
      <c r="H25" s="40"/>
      <c r="I25" s="30"/>
      <c r="J25" s="30"/>
      <c r="K25" s="30"/>
      <c r="L25" s="30"/>
      <c r="M25" s="30"/>
      <c r="N25" s="30"/>
      <c r="U25" s="10"/>
    </row>
    <row r="26" spans="1:21" ht="18" customHeight="1" x14ac:dyDescent="0.2">
      <c r="A26" s="41">
        <f t="shared" si="3"/>
        <v>15</v>
      </c>
      <c r="B26" s="176"/>
      <c r="C26" s="77"/>
      <c r="D26" s="175"/>
      <c r="E26" s="81"/>
      <c r="F26" s="76" t="str">
        <f t="shared" si="4"/>
        <v/>
      </c>
      <c r="G26" s="45" t="str">
        <f t="shared" si="5"/>
        <v/>
      </c>
      <c r="H26" s="40"/>
      <c r="I26" s="30"/>
      <c r="J26" s="30"/>
      <c r="K26" s="30"/>
      <c r="L26" s="30"/>
      <c r="M26" s="30"/>
      <c r="N26" s="30"/>
      <c r="U26" s="10"/>
    </row>
    <row r="27" spans="1:21" ht="18" customHeight="1" x14ac:dyDescent="0.2">
      <c r="A27" s="41">
        <f t="shared" si="3"/>
        <v>16</v>
      </c>
      <c r="B27" s="176"/>
      <c r="C27" s="77"/>
      <c r="D27" s="175"/>
      <c r="E27" s="81"/>
      <c r="F27" s="76" t="str">
        <f t="shared" si="4"/>
        <v/>
      </c>
      <c r="G27" s="45" t="str">
        <f t="shared" si="5"/>
        <v/>
      </c>
      <c r="H27" s="40"/>
      <c r="I27" s="30"/>
      <c r="J27" s="30"/>
      <c r="K27" s="30"/>
      <c r="L27" s="30"/>
      <c r="M27" s="30"/>
      <c r="N27" s="30"/>
      <c r="U27" s="10"/>
    </row>
    <row r="28" spans="1:21" ht="18" customHeight="1" x14ac:dyDescent="0.2">
      <c r="A28" s="41">
        <f t="shared" si="3"/>
        <v>17</v>
      </c>
      <c r="B28" s="176"/>
      <c r="C28" s="77"/>
      <c r="D28" s="175"/>
      <c r="E28" s="81"/>
      <c r="F28" s="76" t="str">
        <f t="shared" si="4"/>
        <v/>
      </c>
      <c r="G28" s="45" t="str">
        <f t="shared" si="5"/>
        <v/>
      </c>
      <c r="H28" s="40"/>
      <c r="I28" s="30"/>
      <c r="J28" s="30"/>
      <c r="K28" s="30"/>
      <c r="L28" s="30"/>
      <c r="M28" s="30"/>
      <c r="N28" s="30"/>
      <c r="U28" s="10"/>
    </row>
    <row r="29" spans="1:21" ht="18" customHeight="1" x14ac:dyDescent="0.2">
      <c r="A29" s="41">
        <f t="shared" si="3"/>
        <v>18</v>
      </c>
      <c r="B29" s="176"/>
      <c r="C29" s="77"/>
      <c r="D29" s="175"/>
      <c r="E29" s="81"/>
      <c r="F29" s="76" t="str">
        <f t="shared" si="4"/>
        <v/>
      </c>
      <c r="G29" s="45" t="str">
        <f t="shared" si="5"/>
        <v/>
      </c>
      <c r="H29" s="40"/>
      <c r="I29" s="30"/>
      <c r="J29" s="30"/>
      <c r="K29" s="30"/>
      <c r="L29" s="30"/>
      <c r="M29" s="30"/>
      <c r="N29" s="30"/>
      <c r="U29" s="10"/>
    </row>
    <row r="30" spans="1:21" ht="18" customHeight="1" x14ac:dyDescent="0.2">
      <c r="A30" s="41">
        <f t="shared" si="3"/>
        <v>19</v>
      </c>
      <c r="B30" s="176"/>
      <c r="C30" s="77"/>
      <c r="D30" s="175"/>
      <c r="E30" s="81"/>
      <c r="F30" s="76" t="str">
        <f t="shared" si="4"/>
        <v/>
      </c>
      <c r="G30" s="45" t="str">
        <f t="shared" si="5"/>
        <v/>
      </c>
      <c r="H30" s="40"/>
      <c r="I30" s="30"/>
      <c r="J30" s="30"/>
      <c r="K30" s="30"/>
      <c r="L30" s="30"/>
      <c r="M30" s="30"/>
      <c r="N30" s="30"/>
      <c r="U30" s="10"/>
    </row>
    <row r="31" spans="1:21" ht="18" customHeight="1" x14ac:dyDescent="0.2">
      <c r="A31" s="41">
        <f t="shared" si="3"/>
        <v>20</v>
      </c>
      <c r="B31" s="176"/>
      <c r="C31" s="77"/>
      <c r="D31" s="175"/>
      <c r="E31" s="81"/>
      <c r="F31" s="76" t="str">
        <f t="shared" si="4"/>
        <v/>
      </c>
      <c r="G31" s="45" t="str">
        <f t="shared" si="5"/>
        <v/>
      </c>
      <c r="H31" s="40"/>
      <c r="I31" s="30"/>
      <c r="J31" s="30"/>
      <c r="K31" s="30"/>
      <c r="L31" s="30"/>
      <c r="M31" s="30"/>
      <c r="N31" s="30"/>
      <c r="U31" s="10"/>
    </row>
    <row r="32" spans="1:21" ht="18" customHeight="1" x14ac:dyDescent="0.2">
      <c r="A32" s="41">
        <f t="shared" si="3"/>
        <v>21</v>
      </c>
      <c r="B32" s="176"/>
      <c r="C32" s="77"/>
      <c r="D32" s="175"/>
      <c r="E32" s="81"/>
      <c r="F32" s="76" t="str">
        <f t="shared" si="4"/>
        <v/>
      </c>
      <c r="G32" s="45" t="str">
        <f t="shared" si="5"/>
        <v/>
      </c>
      <c r="H32" s="40"/>
      <c r="I32" s="30"/>
      <c r="J32" s="30"/>
      <c r="K32" s="30"/>
      <c r="L32" s="30"/>
      <c r="M32" s="30"/>
      <c r="N32" s="30"/>
      <c r="U32" s="10"/>
    </row>
    <row r="33" spans="1:21" ht="18" customHeight="1" x14ac:dyDescent="0.2">
      <c r="A33" s="41">
        <f t="shared" si="3"/>
        <v>22</v>
      </c>
      <c r="B33" s="176"/>
      <c r="C33" s="77"/>
      <c r="D33" s="175"/>
      <c r="E33" s="81"/>
      <c r="F33" s="76" t="str">
        <f t="shared" si="4"/>
        <v/>
      </c>
      <c r="G33" s="45" t="str">
        <f t="shared" si="5"/>
        <v/>
      </c>
      <c r="H33" s="40"/>
      <c r="I33" s="30"/>
      <c r="J33" s="30"/>
      <c r="K33" s="30"/>
      <c r="L33" s="30"/>
      <c r="M33" s="30"/>
      <c r="N33" s="30"/>
      <c r="U33" s="10"/>
    </row>
    <row r="34" spans="1:21" ht="18" customHeight="1" x14ac:dyDescent="0.2">
      <c r="A34" s="41">
        <f t="shared" si="3"/>
        <v>23</v>
      </c>
      <c r="B34" s="176"/>
      <c r="C34" s="77"/>
      <c r="D34" s="175"/>
      <c r="E34" s="81"/>
      <c r="F34" s="76" t="str">
        <f t="shared" si="4"/>
        <v/>
      </c>
      <c r="G34" s="45" t="str">
        <f t="shared" si="5"/>
        <v/>
      </c>
      <c r="H34" s="40"/>
      <c r="I34" s="30"/>
      <c r="J34" s="30"/>
      <c r="K34" s="30"/>
      <c r="L34" s="30"/>
      <c r="M34" s="30"/>
      <c r="N34" s="30"/>
      <c r="U34" s="10"/>
    </row>
    <row r="35" spans="1:21" ht="18" customHeight="1" x14ac:dyDescent="0.2">
      <c r="A35" s="41">
        <f t="shared" si="3"/>
        <v>24</v>
      </c>
      <c r="B35" s="176"/>
      <c r="C35" s="77"/>
      <c r="D35" s="175"/>
      <c r="E35" s="81"/>
      <c r="F35" s="76" t="str">
        <f t="shared" si="4"/>
        <v/>
      </c>
      <c r="G35" s="45" t="str">
        <f t="shared" si="5"/>
        <v/>
      </c>
      <c r="H35" s="40"/>
      <c r="I35" s="30"/>
      <c r="J35" s="30"/>
      <c r="K35" s="30"/>
      <c r="L35" s="30"/>
      <c r="M35" s="30"/>
      <c r="N35" s="30"/>
      <c r="U35" s="10"/>
    </row>
    <row r="36" spans="1:21" ht="18" customHeight="1" x14ac:dyDescent="0.2">
      <c r="A36" s="41">
        <f t="shared" si="3"/>
        <v>25</v>
      </c>
      <c r="B36" s="176"/>
      <c r="C36" s="77"/>
      <c r="D36" s="175"/>
      <c r="E36" s="81"/>
      <c r="F36" s="76" t="str">
        <f t="shared" si="4"/>
        <v/>
      </c>
      <c r="G36" s="45" t="str">
        <f t="shared" si="5"/>
        <v/>
      </c>
      <c r="H36" s="40"/>
      <c r="I36" s="30"/>
      <c r="J36" s="30"/>
      <c r="K36" s="30"/>
      <c r="L36" s="30"/>
      <c r="M36" s="30"/>
      <c r="N36" s="30"/>
      <c r="U36" s="10"/>
    </row>
    <row r="37" spans="1:21" ht="18" customHeight="1" x14ac:dyDescent="0.2">
      <c r="A37" s="41">
        <f t="shared" si="3"/>
        <v>26</v>
      </c>
      <c r="B37" s="176"/>
      <c r="C37" s="77"/>
      <c r="D37" s="175"/>
      <c r="E37" s="81"/>
      <c r="F37" s="76" t="str">
        <f t="shared" si="4"/>
        <v/>
      </c>
      <c r="G37" s="45" t="str">
        <f t="shared" si="5"/>
        <v/>
      </c>
      <c r="H37" s="40"/>
      <c r="I37" s="30"/>
      <c r="J37" s="30"/>
      <c r="K37" s="30"/>
      <c r="L37" s="30"/>
      <c r="M37" s="30"/>
      <c r="N37" s="30"/>
      <c r="U37" s="10"/>
    </row>
    <row r="38" spans="1:21" ht="18" customHeight="1" x14ac:dyDescent="0.2">
      <c r="A38" s="41">
        <f t="shared" si="3"/>
        <v>27</v>
      </c>
      <c r="B38" s="176"/>
      <c r="C38" s="77"/>
      <c r="D38" s="175"/>
      <c r="E38" s="81"/>
      <c r="F38" s="76" t="str">
        <f t="shared" si="4"/>
        <v/>
      </c>
      <c r="G38" s="45" t="str">
        <f t="shared" si="5"/>
        <v/>
      </c>
      <c r="H38" s="40"/>
      <c r="I38" s="30"/>
      <c r="J38" s="30"/>
      <c r="K38" s="30"/>
      <c r="L38" s="30"/>
      <c r="M38" s="30"/>
      <c r="N38" s="30"/>
      <c r="U38" s="10"/>
    </row>
    <row r="39" spans="1:21" ht="18" customHeight="1" x14ac:dyDescent="0.2">
      <c r="A39" s="41">
        <f t="shared" si="3"/>
        <v>28</v>
      </c>
      <c r="B39" s="176"/>
      <c r="C39" s="77"/>
      <c r="D39" s="175"/>
      <c r="E39" s="81"/>
      <c r="F39" s="76" t="str">
        <f t="shared" si="4"/>
        <v/>
      </c>
      <c r="G39" s="45" t="str">
        <f t="shared" si="5"/>
        <v/>
      </c>
      <c r="H39" s="40"/>
      <c r="I39" s="30"/>
      <c r="J39" s="30"/>
      <c r="K39" s="30"/>
      <c r="L39" s="30"/>
      <c r="M39" s="30"/>
      <c r="N39" s="30"/>
      <c r="U39" s="10"/>
    </row>
    <row r="40" spans="1:21" ht="18" customHeight="1" x14ac:dyDescent="0.2">
      <c r="A40" s="41">
        <f t="shared" si="3"/>
        <v>29</v>
      </c>
      <c r="B40" s="176"/>
      <c r="C40" s="77"/>
      <c r="D40" s="175"/>
      <c r="E40" s="81"/>
      <c r="F40" s="76" t="str">
        <f t="shared" si="4"/>
        <v/>
      </c>
      <c r="G40" s="45" t="str">
        <f t="shared" si="5"/>
        <v/>
      </c>
      <c r="H40" s="40"/>
      <c r="I40" s="30"/>
      <c r="J40" s="30"/>
      <c r="K40" s="30"/>
      <c r="L40" s="30"/>
      <c r="M40" s="30"/>
      <c r="N40" s="30"/>
      <c r="U40" s="10"/>
    </row>
    <row r="41" spans="1:21" ht="18" customHeight="1" x14ac:dyDescent="0.2">
      <c r="A41" s="41">
        <f t="shared" si="3"/>
        <v>30</v>
      </c>
      <c r="B41" s="176"/>
      <c r="C41" s="77"/>
      <c r="D41" s="175"/>
      <c r="E41" s="81"/>
      <c r="F41" s="76" t="str">
        <f t="shared" si="4"/>
        <v/>
      </c>
      <c r="G41" s="45" t="str">
        <f t="shared" si="5"/>
        <v/>
      </c>
      <c r="H41" s="40"/>
      <c r="I41" s="30"/>
      <c r="J41" s="30"/>
      <c r="K41" s="30"/>
      <c r="L41" s="30"/>
      <c r="M41" s="30"/>
      <c r="N41" s="30"/>
      <c r="U41" s="10"/>
    </row>
    <row r="42" spans="1:21" ht="18" customHeight="1" x14ac:dyDescent="0.2">
      <c r="A42" s="41">
        <f t="shared" si="3"/>
        <v>31</v>
      </c>
      <c r="B42" s="176"/>
      <c r="C42" s="77"/>
      <c r="D42" s="175"/>
      <c r="E42" s="81"/>
      <c r="F42" s="76" t="str">
        <f t="shared" si="4"/>
        <v/>
      </c>
      <c r="G42" s="45" t="str">
        <f t="shared" si="5"/>
        <v/>
      </c>
      <c r="H42" s="40"/>
      <c r="I42" s="30"/>
      <c r="J42" s="30"/>
      <c r="K42" s="30"/>
      <c r="L42" s="30"/>
      <c r="M42" s="30"/>
      <c r="N42" s="30"/>
      <c r="U42" s="10"/>
    </row>
    <row r="43" spans="1:21" ht="18" customHeight="1" x14ac:dyDescent="0.2">
      <c r="A43" s="41">
        <f t="shared" si="3"/>
        <v>32</v>
      </c>
      <c r="B43" s="176"/>
      <c r="C43" s="77"/>
      <c r="D43" s="175"/>
      <c r="E43" s="81"/>
      <c r="F43" s="76" t="str">
        <f t="shared" si="4"/>
        <v/>
      </c>
      <c r="G43" s="45" t="str">
        <f t="shared" si="5"/>
        <v/>
      </c>
      <c r="H43" s="40"/>
      <c r="I43" s="30"/>
      <c r="J43" s="30"/>
      <c r="K43" s="30"/>
      <c r="L43" s="30"/>
      <c r="M43" s="30"/>
      <c r="N43" s="30"/>
      <c r="U43" s="10"/>
    </row>
    <row r="44" spans="1:21" ht="18" customHeight="1" x14ac:dyDescent="0.2">
      <c r="A44" s="41">
        <f t="shared" si="3"/>
        <v>33</v>
      </c>
      <c r="B44" s="176"/>
      <c r="C44" s="77"/>
      <c r="D44" s="175"/>
      <c r="E44" s="81"/>
      <c r="F44" s="76" t="str">
        <f t="shared" si="4"/>
        <v/>
      </c>
      <c r="G44" s="45" t="str">
        <f t="shared" si="5"/>
        <v/>
      </c>
      <c r="H44" s="40"/>
      <c r="I44" s="30"/>
      <c r="J44" s="30"/>
      <c r="K44" s="30"/>
      <c r="L44" s="30"/>
      <c r="M44" s="30"/>
      <c r="N44" s="30"/>
      <c r="U44" s="10"/>
    </row>
    <row r="45" spans="1:21" ht="18" customHeight="1" x14ac:dyDescent="0.2">
      <c r="A45" s="41">
        <f t="shared" si="3"/>
        <v>34</v>
      </c>
      <c r="B45" s="176"/>
      <c r="C45" s="77"/>
      <c r="D45" s="175"/>
      <c r="E45" s="81"/>
      <c r="F45" s="76" t="str">
        <f t="shared" si="4"/>
        <v/>
      </c>
      <c r="G45" s="45" t="str">
        <f t="shared" si="5"/>
        <v/>
      </c>
      <c r="H45" s="40"/>
      <c r="I45" s="30"/>
      <c r="J45" s="30"/>
      <c r="K45" s="30"/>
      <c r="L45" s="30"/>
      <c r="M45" s="30"/>
      <c r="N45" s="30"/>
      <c r="U45" s="10"/>
    </row>
    <row r="46" spans="1:21" ht="18" customHeight="1" x14ac:dyDescent="0.2">
      <c r="A46" s="41">
        <f t="shared" si="3"/>
        <v>35</v>
      </c>
      <c r="B46" s="176"/>
      <c r="C46" s="77"/>
      <c r="D46" s="175"/>
      <c r="E46" s="81"/>
      <c r="F46" s="76" t="str">
        <f t="shared" si="4"/>
        <v/>
      </c>
      <c r="G46" s="45" t="str">
        <f t="shared" si="5"/>
        <v/>
      </c>
      <c r="H46" s="40"/>
      <c r="I46" s="30"/>
      <c r="J46" s="30"/>
      <c r="K46" s="30"/>
      <c r="L46" s="30"/>
      <c r="M46" s="30"/>
      <c r="N46" s="30"/>
      <c r="U46" s="10"/>
    </row>
    <row r="47" spans="1:21" ht="18" customHeight="1" x14ac:dyDescent="0.2">
      <c r="A47" s="41">
        <f t="shared" si="3"/>
        <v>36</v>
      </c>
      <c r="B47" s="176"/>
      <c r="C47" s="77"/>
      <c r="D47" s="175"/>
      <c r="E47" s="81"/>
      <c r="F47" s="76" t="str">
        <f t="shared" si="4"/>
        <v/>
      </c>
      <c r="G47" s="45" t="str">
        <f t="shared" si="5"/>
        <v/>
      </c>
      <c r="H47" s="40"/>
      <c r="I47" s="30"/>
      <c r="J47" s="30"/>
      <c r="K47" s="30"/>
      <c r="L47" s="30"/>
      <c r="M47" s="30"/>
      <c r="N47" s="30"/>
      <c r="U47" s="10"/>
    </row>
    <row r="48" spans="1:21" ht="18" customHeight="1" x14ac:dyDescent="0.2">
      <c r="A48" s="41">
        <f t="shared" si="3"/>
        <v>37</v>
      </c>
      <c r="B48" s="176"/>
      <c r="C48" s="77"/>
      <c r="D48" s="175"/>
      <c r="E48" s="81"/>
      <c r="F48" s="76" t="str">
        <f t="shared" si="4"/>
        <v/>
      </c>
      <c r="G48" s="45" t="str">
        <f t="shared" si="5"/>
        <v/>
      </c>
      <c r="H48" s="40"/>
      <c r="I48" s="30"/>
      <c r="J48" s="30"/>
      <c r="K48" s="30"/>
      <c r="L48" s="30"/>
      <c r="M48" s="30"/>
      <c r="N48" s="30"/>
      <c r="U48" s="10"/>
    </row>
    <row r="49" spans="1:21" ht="18" customHeight="1" x14ac:dyDescent="0.2">
      <c r="A49" s="41">
        <f t="shared" si="3"/>
        <v>38</v>
      </c>
      <c r="B49" s="176"/>
      <c r="C49" s="77"/>
      <c r="D49" s="175"/>
      <c r="E49" s="81"/>
      <c r="F49" s="76" t="str">
        <f t="shared" si="4"/>
        <v/>
      </c>
      <c r="G49" s="45" t="str">
        <f t="shared" si="5"/>
        <v/>
      </c>
      <c r="H49" s="40"/>
      <c r="I49" s="30"/>
      <c r="J49" s="30"/>
      <c r="K49" s="30"/>
      <c r="L49" s="30"/>
      <c r="M49" s="30"/>
      <c r="N49" s="30"/>
      <c r="U49" s="10"/>
    </row>
    <row r="50" spans="1:21" ht="18" customHeight="1" x14ac:dyDescent="0.2">
      <c r="A50" s="41">
        <f t="shared" si="3"/>
        <v>39</v>
      </c>
      <c r="B50" s="176"/>
      <c r="C50" s="77"/>
      <c r="D50" s="175"/>
      <c r="E50" s="81"/>
      <c r="F50" s="76" t="str">
        <f t="shared" si="4"/>
        <v/>
      </c>
      <c r="G50" s="45" t="str">
        <f t="shared" si="5"/>
        <v/>
      </c>
      <c r="H50" s="40"/>
      <c r="I50" s="30"/>
      <c r="J50" s="30"/>
      <c r="K50" s="30"/>
      <c r="L50" s="30"/>
      <c r="M50" s="30"/>
      <c r="N50" s="30"/>
      <c r="U50" s="10"/>
    </row>
    <row r="51" spans="1:21" ht="18" customHeight="1" x14ac:dyDescent="0.2">
      <c r="A51" s="41">
        <f t="shared" si="3"/>
        <v>40</v>
      </c>
      <c r="B51" s="176"/>
      <c r="C51" s="77"/>
      <c r="D51" s="175"/>
      <c r="E51" s="81"/>
      <c r="F51" s="76" t="str">
        <f t="shared" si="4"/>
        <v/>
      </c>
      <c r="G51" s="45" t="str">
        <f t="shared" si="5"/>
        <v/>
      </c>
      <c r="H51" s="40"/>
      <c r="I51" s="30"/>
      <c r="J51" s="30"/>
      <c r="K51" s="30"/>
      <c r="L51" s="30"/>
      <c r="M51" s="30"/>
      <c r="N51" s="30"/>
      <c r="U51" s="10"/>
    </row>
    <row r="52" spans="1:21" ht="18" customHeight="1" x14ac:dyDescent="0.2">
      <c r="A52" s="41">
        <f t="shared" si="3"/>
        <v>41</v>
      </c>
      <c r="B52" s="176"/>
      <c r="C52" s="77"/>
      <c r="D52" s="175"/>
      <c r="E52" s="81"/>
      <c r="F52" s="76" t="str">
        <f t="shared" si="4"/>
        <v/>
      </c>
      <c r="G52" s="45" t="str">
        <f t="shared" si="5"/>
        <v/>
      </c>
      <c r="H52" s="40"/>
      <c r="I52" s="30"/>
      <c r="J52" s="30"/>
      <c r="K52" s="30"/>
      <c r="L52" s="30"/>
      <c r="M52" s="30"/>
      <c r="N52" s="30"/>
      <c r="U52" s="10"/>
    </row>
    <row r="53" spans="1:21" ht="18" customHeight="1" x14ac:dyDescent="0.2">
      <c r="A53" s="41">
        <f t="shared" si="3"/>
        <v>42</v>
      </c>
      <c r="B53" s="176"/>
      <c r="C53" s="77"/>
      <c r="D53" s="175"/>
      <c r="E53" s="81"/>
      <c r="F53" s="76" t="str">
        <f t="shared" si="4"/>
        <v/>
      </c>
      <c r="G53" s="45" t="str">
        <f t="shared" si="5"/>
        <v/>
      </c>
      <c r="H53" s="40"/>
      <c r="I53" s="30"/>
      <c r="J53" s="30"/>
      <c r="K53" s="30"/>
      <c r="L53" s="30"/>
      <c r="M53" s="30"/>
      <c r="N53" s="30"/>
      <c r="U53" s="10"/>
    </row>
    <row r="54" spans="1:21" ht="18" customHeight="1" x14ac:dyDescent="0.2">
      <c r="A54" s="41">
        <f t="shared" si="3"/>
        <v>43</v>
      </c>
      <c r="B54" s="176"/>
      <c r="C54" s="77"/>
      <c r="D54" s="175"/>
      <c r="E54" s="81"/>
      <c r="F54" s="76" t="str">
        <f t="shared" si="4"/>
        <v/>
      </c>
      <c r="G54" s="45" t="str">
        <f t="shared" si="5"/>
        <v/>
      </c>
      <c r="H54" s="40"/>
      <c r="I54" s="30"/>
      <c r="J54" s="30"/>
      <c r="K54" s="30"/>
      <c r="L54" s="30"/>
      <c r="M54" s="30"/>
      <c r="N54" s="30"/>
      <c r="U54" s="10"/>
    </row>
    <row r="55" spans="1:21" ht="18" customHeight="1" x14ac:dyDescent="0.2">
      <c r="A55" s="41">
        <f t="shared" si="3"/>
        <v>44</v>
      </c>
      <c r="B55" s="176"/>
      <c r="C55" s="77"/>
      <c r="D55" s="175"/>
      <c r="E55" s="81"/>
      <c r="F55" s="76" t="str">
        <f t="shared" si="4"/>
        <v/>
      </c>
      <c r="G55" s="45" t="str">
        <f t="shared" si="5"/>
        <v/>
      </c>
      <c r="H55" s="40"/>
      <c r="I55" s="30"/>
      <c r="J55" s="30"/>
      <c r="K55" s="30"/>
      <c r="L55" s="30"/>
      <c r="M55" s="30"/>
      <c r="N55" s="30"/>
      <c r="U55" s="10"/>
    </row>
    <row r="56" spans="1:21" ht="18" customHeight="1" x14ac:dyDescent="0.2">
      <c r="A56" s="41">
        <f t="shared" si="3"/>
        <v>45</v>
      </c>
      <c r="B56" s="176"/>
      <c r="C56" s="77"/>
      <c r="D56" s="175"/>
      <c r="E56" s="81"/>
      <c r="F56" s="76" t="str">
        <f t="shared" si="4"/>
        <v/>
      </c>
      <c r="G56" s="45" t="str">
        <f t="shared" si="5"/>
        <v/>
      </c>
      <c r="H56" s="40"/>
      <c r="I56" s="30"/>
      <c r="J56" s="30"/>
      <c r="K56" s="30"/>
      <c r="L56" s="30"/>
      <c r="M56" s="30"/>
      <c r="N56" s="30"/>
      <c r="U56" s="10"/>
    </row>
    <row r="57" spans="1:21" ht="18" customHeight="1" x14ac:dyDescent="0.2">
      <c r="A57" s="41">
        <f t="shared" si="3"/>
        <v>46</v>
      </c>
      <c r="B57" s="176"/>
      <c r="C57" s="77"/>
      <c r="D57" s="175"/>
      <c r="E57" s="81"/>
      <c r="F57" s="76" t="str">
        <f t="shared" si="4"/>
        <v/>
      </c>
      <c r="G57" s="45" t="str">
        <f t="shared" si="5"/>
        <v/>
      </c>
      <c r="H57" s="40"/>
      <c r="I57" s="30"/>
      <c r="J57" s="30"/>
      <c r="K57" s="30"/>
      <c r="L57" s="30"/>
      <c r="M57" s="30"/>
      <c r="N57" s="30"/>
      <c r="U57" s="10"/>
    </row>
    <row r="58" spans="1:21" ht="18" customHeight="1" x14ac:dyDescent="0.2">
      <c r="A58" s="41">
        <f t="shared" si="3"/>
        <v>47</v>
      </c>
      <c r="B58" s="176"/>
      <c r="C58" s="77"/>
      <c r="D58" s="175"/>
      <c r="E58" s="81"/>
      <c r="F58" s="76" t="str">
        <f t="shared" si="4"/>
        <v/>
      </c>
      <c r="G58" s="45" t="str">
        <f t="shared" si="5"/>
        <v/>
      </c>
      <c r="H58" s="40"/>
      <c r="I58" s="30"/>
      <c r="J58" s="30"/>
      <c r="K58" s="30"/>
      <c r="L58" s="30"/>
      <c r="M58" s="30"/>
      <c r="N58" s="30"/>
      <c r="U58" s="10"/>
    </row>
    <row r="59" spans="1:21" ht="18" customHeight="1" x14ac:dyDescent="0.2">
      <c r="A59" s="41">
        <f t="shared" si="3"/>
        <v>48</v>
      </c>
      <c r="B59" s="176"/>
      <c r="C59" s="77"/>
      <c r="D59" s="175"/>
      <c r="E59" s="81"/>
      <c r="F59" s="76" t="str">
        <f t="shared" si="4"/>
        <v/>
      </c>
      <c r="G59" s="45" t="str">
        <f t="shared" si="5"/>
        <v/>
      </c>
      <c r="H59" s="40"/>
      <c r="I59" s="30"/>
      <c r="J59" s="30"/>
      <c r="K59" s="30"/>
      <c r="L59" s="30"/>
      <c r="M59" s="30"/>
      <c r="N59" s="30"/>
      <c r="U59" s="10"/>
    </row>
    <row r="60" spans="1:21" ht="18" customHeight="1" x14ac:dyDescent="0.2">
      <c r="A60" s="41">
        <f t="shared" si="3"/>
        <v>49</v>
      </c>
      <c r="B60" s="176"/>
      <c r="C60" s="77"/>
      <c r="D60" s="175"/>
      <c r="E60" s="81"/>
      <c r="F60" s="76" t="str">
        <f t="shared" si="4"/>
        <v/>
      </c>
      <c r="G60" s="45" t="str">
        <f t="shared" si="5"/>
        <v/>
      </c>
      <c r="H60" s="40"/>
      <c r="I60" s="30"/>
      <c r="J60" s="30"/>
      <c r="K60" s="30"/>
      <c r="L60" s="30"/>
      <c r="M60" s="30"/>
      <c r="N60" s="30"/>
      <c r="U60" s="10"/>
    </row>
    <row r="61" spans="1:21" ht="18" customHeight="1" x14ac:dyDescent="0.2">
      <c r="A61" s="41">
        <f t="shared" si="3"/>
        <v>50</v>
      </c>
      <c r="B61" s="176"/>
      <c r="C61" s="77"/>
      <c r="D61" s="175"/>
      <c r="E61" s="81"/>
      <c r="F61" s="76" t="str">
        <f t="shared" si="4"/>
        <v/>
      </c>
      <c r="G61" s="45" t="str">
        <f t="shared" si="5"/>
        <v/>
      </c>
      <c r="H61" s="40"/>
      <c r="I61" s="30"/>
      <c r="J61" s="30"/>
      <c r="K61" s="30"/>
      <c r="L61" s="30"/>
      <c r="M61" s="30"/>
      <c r="N61" s="30"/>
      <c r="U61" s="10"/>
    </row>
    <row r="62" spans="1:21" ht="18" customHeight="1" x14ac:dyDescent="0.2">
      <c r="A62" s="41">
        <f t="shared" si="3"/>
        <v>51</v>
      </c>
      <c r="B62" s="176"/>
      <c r="C62" s="77"/>
      <c r="D62" s="175"/>
      <c r="E62" s="81"/>
      <c r="F62" s="76" t="str">
        <f t="shared" si="4"/>
        <v/>
      </c>
      <c r="G62" s="45" t="str">
        <f t="shared" si="5"/>
        <v/>
      </c>
      <c r="H62" s="40"/>
      <c r="I62" s="30"/>
      <c r="J62" s="30"/>
      <c r="K62" s="30"/>
      <c r="L62" s="30"/>
      <c r="M62" s="30"/>
      <c r="N62" s="30"/>
      <c r="U62" s="10"/>
    </row>
    <row r="63" spans="1:21" ht="18" customHeight="1" x14ac:dyDescent="0.2">
      <c r="A63" s="41">
        <f t="shared" si="3"/>
        <v>52</v>
      </c>
      <c r="B63" s="176"/>
      <c r="C63" s="77"/>
      <c r="D63" s="175"/>
      <c r="E63" s="81"/>
      <c r="F63" s="76" t="str">
        <f t="shared" si="4"/>
        <v/>
      </c>
      <c r="G63" s="45" t="str">
        <f t="shared" si="5"/>
        <v/>
      </c>
      <c r="H63" s="40"/>
      <c r="I63" s="30"/>
      <c r="J63" s="30"/>
      <c r="K63" s="30"/>
      <c r="L63" s="30"/>
      <c r="M63" s="30"/>
      <c r="N63" s="30"/>
      <c r="U63" s="10"/>
    </row>
    <row r="64" spans="1:21" ht="18" customHeight="1" x14ac:dyDescent="0.2">
      <c r="A64" s="41">
        <f t="shared" si="3"/>
        <v>53</v>
      </c>
      <c r="B64" s="176"/>
      <c r="C64" s="77"/>
      <c r="D64" s="175"/>
      <c r="E64" s="81"/>
      <c r="F64" s="76" t="str">
        <f t="shared" si="4"/>
        <v/>
      </c>
      <c r="G64" s="45" t="str">
        <f t="shared" si="5"/>
        <v/>
      </c>
      <c r="H64" s="40"/>
      <c r="I64" s="30"/>
      <c r="J64" s="30"/>
      <c r="K64" s="30"/>
      <c r="L64" s="30"/>
      <c r="M64" s="30"/>
      <c r="N64" s="30"/>
      <c r="U64" s="10"/>
    </row>
    <row r="65" spans="1:21" ht="18" customHeight="1" x14ac:dyDescent="0.2">
      <c r="A65" s="41">
        <f t="shared" si="3"/>
        <v>54</v>
      </c>
      <c r="B65" s="176"/>
      <c r="C65" s="77"/>
      <c r="D65" s="175"/>
      <c r="E65" s="81"/>
      <c r="F65" s="76" t="str">
        <f t="shared" si="4"/>
        <v/>
      </c>
      <c r="G65" s="45" t="str">
        <f t="shared" si="5"/>
        <v/>
      </c>
      <c r="H65" s="40"/>
      <c r="I65" s="30"/>
      <c r="J65" s="30"/>
      <c r="K65" s="30"/>
      <c r="L65" s="30"/>
      <c r="M65" s="30"/>
      <c r="N65" s="30"/>
      <c r="U65" s="10"/>
    </row>
    <row r="66" spans="1:21" ht="18" customHeight="1" x14ac:dyDescent="0.2">
      <c r="A66" s="41">
        <f t="shared" si="3"/>
        <v>55</v>
      </c>
      <c r="B66" s="176"/>
      <c r="C66" s="77"/>
      <c r="D66" s="175"/>
      <c r="E66" s="81"/>
      <c r="F66" s="76" t="str">
        <f t="shared" si="4"/>
        <v/>
      </c>
      <c r="G66" s="45" t="str">
        <f t="shared" si="5"/>
        <v/>
      </c>
      <c r="H66" s="40"/>
      <c r="I66" s="30"/>
      <c r="J66" s="30"/>
      <c r="K66" s="30"/>
      <c r="L66" s="30"/>
      <c r="M66" s="30"/>
      <c r="N66" s="30"/>
      <c r="U66" s="10"/>
    </row>
    <row r="67" spans="1:21" ht="18" customHeight="1" x14ac:dyDescent="0.2">
      <c r="A67" s="41">
        <f t="shared" si="3"/>
        <v>56</v>
      </c>
      <c r="B67" s="176"/>
      <c r="C67" s="77"/>
      <c r="D67" s="175"/>
      <c r="E67" s="81"/>
      <c r="F67" s="76" t="str">
        <f t="shared" si="4"/>
        <v/>
      </c>
      <c r="G67" s="45" t="str">
        <f t="shared" si="5"/>
        <v/>
      </c>
      <c r="H67" s="40"/>
      <c r="I67" s="30"/>
      <c r="J67" s="30"/>
      <c r="K67" s="30"/>
      <c r="L67" s="30"/>
      <c r="M67" s="30"/>
      <c r="N67" s="30"/>
      <c r="U67" s="10"/>
    </row>
    <row r="68" spans="1:21" ht="18" customHeight="1" x14ac:dyDescent="0.2">
      <c r="A68" s="41">
        <f t="shared" si="3"/>
        <v>57</v>
      </c>
      <c r="B68" s="176"/>
      <c r="C68" s="77"/>
      <c r="D68" s="175"/>
      <c r="E68" s="81"/>
      <c r="F68" s="76" t="str">
        <f t="shared" si="4"/>
        <v/>
      </c>
      <c r="G68" s="45" t="str">
        <f t="shared" si="5"/>
        <v/>
      </c>
      <c r="H68" s="40"/>
      <c r="I68" s="30"/>
      <c r="J68" s="30"/>
      <c r="K68" s="30"/>
      <c r="L68" s="30"/>
      <c r="M68" s="30"/>
      <c r="N68" s="30"/>
      <c r="U68" s="10"/>
    </row>
    <row r="69" spans="1:21" ht="18" customHeight="1" x14ac:dyDescent="0.2">
      <c r="A69" s="41">
        <f t="shared" si="3"/>
        <v>58</v>
      </c>
      <c r="B69" s="176"/>
      <c r="C69" s="77"/>
      <c r="D69" s="175"/>
      <c r="E69" s="81"/>
      <c r="F69" s="76" t="str">
        <f t="shared" si="4"/>
        <v/>
      </c>
      <c r="G69" s="45" t="str">
        <f t="shared" si="5"/>
        <v/>
      </c>
      <c r="H69" s="40"/>
      <c r="I69" s="30"/>
      <c r="J69" s="30"/>
      <c r="K69" s="30"/>
      <c r="L69" s="30"/>
      <c r="M69" s="30"/>
      <c r="N69" s="30"/>
      <c r="U69" s="10"/>
    </row>
    <row r="70" spans="1:21" ht="18" customHeight="1" x14ac:dyDescent="0.2">
      <c r="A70" s="41">
        <f t="shared" si="3"/>
        <v>59</v>
      </c>
      <c r="B70" s="176"/>
      <c r="C70" s="77"/>
      <c r="D70" s="175"/>
      <c r="E70" s="81"/>
      <c r="F70" s="76" t="str">
        <f t="shared" si="4"/>
        <v/>
      </c>
      <c r="G70" s="45" t="str">
        <f t="shared" si="5"/>
        <v/>
      </c>
      <c r="H70" s="40"/>
      <c r="I70" s="30"/>
      <c r="J70" s="30"/>
      <c r="K70" s="30"/>
      <c r="L70" s="30"/>
      <c r="M70" s="30"/>
      <c r="N70" s="30"/>
      <c r="U70" s="10"/>
    </row>
    <row r="71" spans="1:21" ht="18" customHeight="1" x14ac:dyDescent="0.2">
      <c r="A71" s="41">
        <f t="shared" si="3"/>
        <v>60</v>
      </c>
      <c r="B71" s="176"/>
      <c r="C71" s="77"/>
      <c r="D71" s="175"/>
      <c r="E71" s="81"/>
      <c r="F71" s="76" t="str">
        <f t="shared" si="4"/>
        <v/>
      </c>
      <c r="G71" s="45" t="str">
        <f t="shared" si="5"/>
        <v/>
      </c>
      <c r="H71" s="40"/>
      <c r="I71" s="30"/>
      <c r="J71" s="30"/>
      <c r="K71" s="30"/>
      <c r="L71" s="30"/>
      <c r="M71" s="30"/>
      <c r="N71" s="30"/>
      <c r="U71" s="10"/>
    </row>
    <row r="72" spans="1:21" ht="18" customHeight="1" x14ac:dyDescent="0.2">
      <c r="A72" s="41">
        <f t="shared" si="3"/>
        <v>61</v>
      </c>
      <c r="B72" s="176"/>
      <c r="C72" s="77"/>
      <c r="D72" s="175"/>
      <c r="E72" s="81"/>
      <c r="F72" s="76" t="str">
        <f t="shared" si="4"/>
        <v/>
      </c>
      <c r="G72" s="45" t="str">
        <f t="shared" si="5"/>
        <v/>
      </c>
      <c r="H72" s="40"/>
      <c r="I72" s="30"/>
      <c r="J72" s="30"/>
      <c r="K72" s="30"/>
      <c r="L72" s="30"/>
      <c r="M72" s="30"/>
      <c r="N72" s="30"/>
      <c r="U72" s="10"/>
    </row>
    <row r="73" spans="1:21" ht="18" customHeight="1" x14ac:dyDescent="0.2">
      <c r="A73" s="41">
        <f t="shared" si="3"/>
        <v>62</v>
      </c>
      <c r="B73" s="176"/>
      <c r="C73" s="77"/>
      <c r="D73" s="175"/>
      <c r="E73" s="81"/>
      <c r="F73" s="76" t="str">
        <f t="shared" si="4"/>
        <v/>
      </c>
      <c r="G73" s="45" t="str">
        <f t="shared" si="5"/>
        <v/>
      </c>
      <c r="H73" s="40"/>
      <c r="I73" s="30"/>
      <c r="J73" s="30"/>
      <c r="K73" s="30"/>
      <c r="L73" s="30"/>
      <c r="M73" s="30"/>
      <c r="N73" s="30"/>
      <c r="U73" s="10"/>
    </row>
    <row r="74" spans="1:21" ht="18" customHeight="1" x14ac:dyDescent="0.2">
      <c r="A74" s="41">
        <f t="shared" ref="A74:A111" si="6">1+A73</f>
        <v>63</v>
      </c>
      <c r="B74" s="101"/>
      <c r="C74" s="77"/>
      <c r="D74" s="78"/>
      <c r="E74" s="79"/>
      <c r="F74" s="76" t="str">
        <f t="shared" ref="F74:F92" si="7">IF(B74="","",IF(E74="","",IF(C74&gt;=$C$112,IF(C74&lt;$D$112,1,""),"")))</f>
        <v/>
      </c>
      <c r="G74" s="45" t="str">
        <f t="shared" ref="G74:G92" si="8">IF(B74="","",IF(E74="","",IF(C74&gt;=$C$113,IF(C74&lt;=$D$113,1,""),"")))</f>
        <v/>
      </c>
      <c r="H74" s="40"/>
      <c r="I74" s="30"/>
      <c r="J74" s="30"/>
      <c r="K74" s="30"/>
      <c r="L74" s="30"/>
      <c r="M74" s="30"/>
      <c r="N74" s="30"/>
      <c r="U74" s="10"/>
    </row>
    <row r="75" spans="1:21" ht="18" customHeight="1" x14ac:dyDescent="0.2">
      <c r="A75" s="41">
        <f t="shared" si="6"/>
        <v>64</v>
      </c>
      <c r="B75" s="101"/>
      <c r="C75" s="77"/>
      <c r="D75" s="78"/>
      <c r="E75" s="79"/>
      <c r="F75" s="76" t="str">
        <f t="shared" si="7"/>
        <v/>
      </c>
      <c r="G75" s="45" t="str">
        <f t="shared" si="8"/>
        <v/>
      </c>
      <c r="H75" s="40"/>
      <c r="I75" s="30"/>
      <c r="J75" s="30"/>
      <c r="K75" s="30"/>
      <c r="L75" s="30"/>
      <c r="M75" s="30"/>
      <c r="N75" s="30"/>
      <c r="U75" s="10"/>
    </row>
    <row r="76" spans="1:21" ht="18" customHeight="1" x14ac:dyDescent="0.2">
      <c r="A76" s="41">
        <f t="shared" si="6"/>
        <v>65</v>
      </c>
      <c r="B76" s="101"/>
      <c r="C76" s="77"/>
      <c r="D76" s="78"/>
      <c r="E76" s="79"/>
      <c r="F76" s="76" t="str">
        <f t="shared" si="7"/>
        <v/>
      </c>
      <c r="G76" s="45" t="str">
        <f t="shared" si="8"/>
        <v/>
      </c>
      <c r="H76" s="40"/>
      <c r="I76" s="30"/>
      <c r="J76" s="30"/>
      <c r="K76" s="30"/>
      <c r="L76" s="30"/>
      <c r="M76" s="30"/>
      <c r="N76" s="30"/>
      <c r="U76" s="10"/>
    </row>
    <row r="77" spans="1:21" ht="18" customHeight="1" x14ac:dyDescent="0.2">
      <c r="A77" s="41">
        <f t="shared" si="6"/>
        <v>66</v>
      </c>
      <c r="B77" s="101"/>
      <c r="C77" s="77"/>
      <c r="D77" s="78"/>
      <c r="E77" s="79"/>
      <c r="F77" s="76" t="str">
        <f t="shared" si="7"/>
        <v/>
      </c>
      <c r="G77" s="45" t="str">
        <f t="shared" si="8"/>
        <v/>
      </c>
      <c r="H77" s="40"/>
      <c r="I77" s="30"/>
      <c r="J77" s="30"/>
      <c r="K77" s="30"/>
      <c r="L77" s="30"/>
      <c r="M77" s="30"/>
      <c r="N77" s="30"/>
      <c r="U77" s="10"/>
    </row>
    <row r="78" spans="1:21" ht="18" customHeight="1" x14ac:dyDescent="0.2">
      <c r="A78" s="41">
        <f t="shared" si="6"/>
        <v>67</v>
      </c>
      <c r="B78" s="101"/>
      <c r="C78" s="77"/>
      <c r="D78" s="78"/>
      <c r="E78" s="79"/>
      <c r="F78" s="76" t="str">
        <f t="shared" si="7"/>
        <v/>
      </c>
      <c r="G78" s="45" t="str">
        <f t="shared" si="8"/>
        <v/>
      </c>
      <c r="H78" s="40"/>
      <c r="I78" s="30"/>
      <c r="J78" s="30"/>
      <c r="K78" s="30"/>
      <c r="L78" s="30"/>
      <c r="M78" s="30"/>
      <c r="N78" s="30"/>
      <c r="U78" s="10"/>
    </row>
    <row r="79" spans="1:21" ht="18" customHeight="1" x14ac:dyDescent="0.2">
      <c r="A79" s="41">
        <f t="shared" si="6"/>
        <v>68</v>
      </c>
      <c r="B79" s="101"/>
      <c r="C79" s="77"/>
      <c r="D79" s="78"/>
      <c r="E79" s="79"/>
      <c r="F79" s="76" t="str">
        <f t="shared" si="7"/>
        <v/>
      </c>
      <c r="G79" s="45" t="str">
        <f t="shared" si="8"/>
        <v/>
      </c>
      <c r="H79" s="40"/>
      <c r="I79" s="30"/>
      <c r="J79" s="30"/>
      <c r="K79" s="30"/>
      <c r="L79" s="30"/>
      <c r="M79" s="30"/>
      <c r="N79" s="30"/>
      <c r="U79" s="10"/>
    </row>
    <row r="80" spans="1:21" ht="18" customHeight="1" x14ac:dyDescent="0.2">
      <c r="A80" s="41">
        <f t="shared" si="6"/>
        <v>69</v>
      </c>
      <c r="B80" s="101"/>
      <c r="C80" s="77"/>
      <c r="D80" s="78"/>
      <c r="E80" s="79"/>
      <c r="F80" s="76" t="str">
        <f t="shared" si="7"/>
        <v/>
      </c>
      <c r="G80" s="45" t="str">
        <f t="shared" si="8"/>
        <v/>
      </c>
      <c r="H80" s="40"/>
      <c r="I80" s="30"/>
      <c r="J80" s="30"/>
      <c r="K80" s="30"/>
      <c r="L80" s="30"/>
      <c r="M80" s="30"/>
      <c r="N80" s="30"/>
      <c r="U80" s="10"/>
    </row>
    <row r="81" spans="1:21" ht="18" customHeight="1" x14ac:dyDescent="0.2">
      <c r="A81" s="41">
        <f t="shared" si="6"/>
        <v>70</v>
      </c>
      <c r="B81" s="101"/>
      <c r="C81" s="77"/>
      <c r="D81" s="78"/>
      <c r="E81" s="79"/>
      <c r="F81" s="76" t="str">
        <f t="shared" si="7"/>
        <v/>
      </c>
      <c r="G81" s="45" t="str">
        <f t="shared" si="8"/>
        <v/>
      </c>
      <c r="H81" s="40"/>
      <c r="I81" s="30"/>
      <c r="J81" s="30"/>
      <c r="K81" s="30"/>
      <c r="L81" s="30"/>
      <c r="M81" s="30"/>
      <c r="N81" s="30"/>
      <c r="U81" s="10"/>
    </row>
    <row r="82" spans="1:21" ht="18" customHeight="1" x14ac:dyDescent="0.2">
      <c r="A82" s="41">
        <f t="shared" si="6"/>
        <v>71</v>
      </c>
      <c r="B82" s="101"/>
      <c r="C82" s="80"/>
      <c r="D82" s="81"/>
      <c r="E82" s="79"/>
      <c r="F82" s="76" t="str">
        <f t="shared" si="7"/>
        <v/>
      </c>
      <c r="G82" s="45" t="str">
        <f t="shared" si="8"/>
        <v/>
      </c>
      <c r="H82" s="40"/>
      <c r="I82" s="30"/>
      <c r="J82" s="30"/>
      <c r="K82" s="30"/>
      <c r="L82" s="30"/>
      <c r="M82" s="30"/>
      <c r="N82" s="30"/>
      <c r="U82" s="10"/>
    </row>
    <row r="83" spans="1:21" ht="18" customHeight="1" x14ac:dyDescent="0.2">
      <c r="A83" s="41">
        <f t="shared" si="6"/>
        <v>72</v>
      </c>
      <c r="B83" s="101"/>
      <c r="C83" s="80"/>
      <c r="D83" s="81"/>
      <c r="E83" s="79"/>
      <c r="F83" s="76" t="str">
        <f t="shared" si="7"/>
        <v/>
      </c>
      <c r="G83" s="45" t="str">
        <f t="shared" si="8"/>
        <v/>
      </c>
      <c r="H83" s="40"/>
      <c r="I83" s="30"/>
      <c r="J83" s="30"/>
      <c r="K83" s="30"/>
      <c r="L83" s="30"/>
      <c r="M83" s="30"/>
      <c r="N83" s="30"/>
      <c r="U83" s="10"/>
    </row>
    <row r="84" spans="1:21" ht="18" customHeight="1" x14ac:dyDescent="0.2">
      <c r="A84" s="41">
        <f t="shared" si="6"/>
        <v>73</v>
      </c>
      <c r="B84" s="101"/>
      <c r="C84" s="80"/>
      <c r="D84" s="81"/>
      <c r="E84" s="79"/>
      <c r="F84" s="76" t="str">
        <f t="shared" si="7"/>
        <v/>
      </c>
      <c r="G84" s="45" t="str">
        <f t="shared" si="8"/>
        <v/>
      </c>
      <c r="H84" s="40"/>
      <c r="I84" s="30"/>
      <c r="J84" s="30"/>
      <c r="K84" s="30"/>
      <c r="L84" s="30"/>
      <c r="M84" s="30"/>
      <c r="N84" s="30"/>
      <c r="U84" s="10"/>
    </row>
    <row r="85" spans="1:21" ht="18" customHeight="1" x14ac:dyDescent="0.2">
      <c r="A85" s="41">
        <f t="shared" si="6"/>
        <v>74</v>
      </c>
      <c r="B85" s="101"/>
      <c r="C85" s="80"/>
      <c r="D85" s="81"/>
      <c r="E85" s="79"/>
      <c r="F85" s="76" t="str">
        <f t="shared" si="7"/>
        <v/>
      </c>
      <c r="G85" s="45" t="str">
        <f t="shared" si="8"/>
        <v/>
      </c>
      <c r="H85" s="40"/>
      <c r="I85" s="30"/>
      <c r="J85" s="30"/>
      <c r="K85" s="30"/>
      <c r="L85" s="30"/>
      <c r="M85" s="30"/>
      <c r="N85" s="30"/>
      <c r="U85" s="10"/>
    </row>
    <row r="86" spans="1:21" ht="18" customHeight="1" x14ac:dyDescent="0.2">
      <c r="A86" s="41">
        <f t="shared" si="6"/>
        <v>75</v>
      </c>
      <c r="B86" s="101"/>
      <c r="C86" s="80"/>
      <c r="D86" s="81"/>
      <c r="E86" s="79"/>
      <c r="F86" s="76" t="str">
        <f t="shared" si="7"/>
        <v/>
      </c>
      <c r="G86" s="45" t="str">
        <f t="shared" si="8"/>
        <v/>
      </c>
      <c r="H86" s="40"/>
      <c r="I86" s="30"/>
      <c r="J86" s="30"/>
      <c r="K86" s="30"/>
      <c r="L86" s="30"/>
      <c r="M86" s="30"/>
      <c r="N86" s="30"/>
      <c r="U86" s="10"/>
    </row>
    <row r="87" spans="1:21" ht="18" customHeight="1" x14ac:dyDescent="0.2">
      <c r="A87" s="41">
        <f t="shared" si="6"/>
        <v>76</v>
      </c>
      <c r="B87" s="101"/>
      <c r="C87" s="80"/>
      <c r="D87" s="81"/>
      <c r="E87" s="79"/>
      <c r="F87" s="76" t="str">
        <f t="shared" si="7"/>
        <v/>
      </c>
      <c r="G87" s="45" t="str">
        <f t="shared" si="8"/>
        <v/>
      </c>
      <c r="H87" s="40"/>
      <c r="I87" s="30"/>
      <c r="J87" s="30"/>
      <c r="K87" s="30"/>
      <c r="L87" s="30"/>
      <c r="M87" s="30"/>
      <c r="N87" s="30"/>
      <c r="U87" s="10"/>
    </row>
    <row r="88" spans="1:21" ht="18" customHeight="1" x14ac:dyDescent="0.2">
      <c r="A88" s="41">
        <f t="shared" si="6"/>
        <v>77</v>
      </c>
      <c r="B88" s="101"/>
      <c r="C88" s="80"/>
      <c r="D88" s="81"/>
      <c r="E88" s="79"/>
      <c r="F88" s="76" t="str">
        <f t="shared" si="7"/>
        <v/>
      </c>
      <c r="G88" s="45" t="str">
        <f t="shared" si="8"/>
        <v/>
      </c>
      <c r="H88" s="40"/>
      <c r="I88" s="30"/>
      <c r="J88" s="30"/>
      <c r="K88" s="30"/>
      <c r="L88" s="30"/>
      <c r="M88" s="30"/>
      <c r="N88" s="30"/>
      <c r="U88" s="10"/>
    </row>
    <row r="89" spans="1:21" ht="18" customHeight="1" x14ac:dyDescent="0.2">
      <c r="A89" s="41">
        <f t="shared" si="6"/>
        <v>78</v>
      </c>
      <c r="B89" s="101"/>
      <c r="C89" s="80"/>
      <c r="D89" s="81"/>
      <c r="E89" s="79"/>
      <c r="F89" s="76" t="str">
        <f t="shared" si="7"/>
        <v/>
      </c>
      <c r="G89" s="45" t="str">
        <f t="shared" si="8"/>
        <v/>
      </c>
      <c r="H89" s="40"/>
      <c r="I89" s="30"/>
      <c r="J89" s="30"/>
      <c r="K89" s="30"/>
      <c r="L89" s="30"/>
      <c r="M89" s="30"/>
      <c r="N89" s="30"/>
      <c r="U89" s="10"/>
    </row>
    <row r="90" spans="1:21" ht="18" customHeight="1" x14ac:dyDescent="0.2">
      <c r="A90" s="41">
        <f t="shared" si="6"/>
        <v>79</v>
      </c>
      <c r="B90" s="101"/>
      <c r="C90" s="80"/>
      <c r="D90" s="81"/>
      <c r="E90" s="79"/>
      <c r="F90" s="76" t="str">
        <f t="shared" si="7"/>
        <v/>
      </c>
      <c r="G90" s="45" t="str">
        <f t="shared" si="8"/>
        <v/>
      </c>
      <c r="H90" s="40"/>
      <c r="I90" s="30"/>
      <c r="J90" s="30"/>
      <c r="K90" s="30"/>
      <c r="L90" s="30"/>
      <c r="M90" s="30"/>
      <c r="N90" s="30"/>
      <c r="U90" s="10"/>
    </row>
    <row r="91" spans="1:21" ht="18" customHeight="1" x14ac:dyDescent="0.2">
      <c r="A91" s="41">
        <f t="shared" si="6"/>
        <v>80</v>
      </c>
      <c r="B91" s="101"/>
      <c r="C91" s="80"/>
      <c r="D91" s="81"/>
      <c r="E91" s="79"/>
      <c r="F91" s="76" t="str">
        <f t="shared" si="7"/>
        <v/>
      </c>
      <c r="G91" s="45" t="str">
        <f t="shared" si="8"/>
        <v/>
      </c>
      <c r="H91" s="40"/>
      <c r="I91" s="30"/>
      <c r="J91" s="30"/>
      <c r="K91" s="30"/>
      <c r="L91" s="30"/>
      <c r="M91" s="30"/>
      <c r="N91" s="30"/>
      <c r="U91" s="10"/>
    </row>
    <row r="92" spans="1:21" ht="18" customHeight="1" x14ac:dyDescent="0.2">
      <c r="A92" s="41">
        <f t="shared" si="6"/>
        <v>81</v>
      </c>
      <c r="B92" s="101"/>
      <c r="C92" s="80"/>
      <c r="D92" s="81"/>
      <c r="E92" s="79"/>
      <c r="F92" s="76" t="str">
        <f t="shared" si="7"/>
        <v/>
      </c>
      <c r="G92" s="45" t="str">
        <f t="shared" si="8"/>
        <v/>
      </c>
      <c r="H92" s="40"/>
      <c r="I92" s="30"/>
      <c r="J92" s="30"/>
      <c r="K92" s="30"/>
      <c r="L92" s="30"/>
      <c r="M92" s="30"/>
      <c r="N92" s="30"/>
      <c r="U92" s="10"/>
    </row>
    <row r="93" spans="1:21" ht="18" customHeight="1" x14ac:dyDescent="0.2">
      <c r="A93" s="41">
        <f t="shared" si="6"/>
        <v>82</v>
      </c>
      <c r="B93" s="101"/>
      <c r="C93" s="80"/>
      <c r="D93" s="81"/>
      <c r="E93" s="79"/>
      <c r="F93" s="76" t="str">
        <f t="shared" ref="F93:F111" si="9">IF(B93="","",IF(E93="","",IF(C93&gt;=$C$112,IF(C93&lt;$D$112,1,""),"")))</f>
        <v/>
      </c>
      <c r="G93" s="45" t="str">
        <f t="shared" ref="G93:G111" si="10">IF(B93="","",IF(E93="","",IF(C93&gt;=$C$113,IF(C93&lt;=$D$113,1,""),"")))</f>
        <v/>
      </c>
      <c r="H93" s="40"/>
      <c r="I93" s="30"/>
      <c r="J93" s="30"/>
      <c r="K93" s="30"/>
      <c r="L93" s="30"/>
      <c r="M93" s="30"/>
      <c r="N93" s="30"/>
      <c r="U93" s="10"/>
    </row>
    <row r="94" spans="1:21" ht="18" customHeight="1" x14ac:dyDescent="0.2">
      <c r="A94" s="41">
        <f t="shared" si="6"/>
        <v>83</v>
      </c>
      <c r="B94" s="101"/>
      <c r="C94" s="80"/>
      <c r="D94" s="81"/>
      <c r="E94" s="79"/>
      <c r="F94" s="76" t="str">
        <f t="shared" si="9"/>
        <v/>
      </c>
      <c r="G94" s="45" t="str">
        <f t="shared" si="10"/>
        <v/>
      </c>
      <c r="H94" s="40"/>
      <c r="I94" s="30"/>
      <c r="J94" s="30"/>
      <c r="K94" s="30"/>
      <c r="L94" s="30"/>
      <c r="M94" s="30"/>
      <c r="N94" s="30"/>
      <c r="U94" s="10"/>
    </row>
    <row r="95" spans="1:21" ht="18" customHeight="1" x14ac:dyDescent="0.2">
      <c r="A95" s="41">
        <f t="shared" si="6"/>
        <v>84</v>
      </c>
      <c r="B95" s="101"/>
      <c r="C95" s="80"/>
      <c r="D95" s="81"/>
      <c r="E95" s="79"/>
      <c r="F95" s="76" t="str">
        <f t="shared" si="9"/>
        <v/>
      </c>
      <c r="G95" s="45" t="str">
        <f t="shared" si="10"/>
        <v/>
      </c>
      <c r="H95" s="40"/>
      <c r="I95" s="30"/>
      <c r="J95" s="30"/>
      <c r="K95" s="30"/>
      <c r="L95" s="30"/>
      <c r="M95" s="30"/>
      <c r="N95" s="30"/>
      <c r="U95" s="10"/>
    </row>
    <row r="96" spans="1:21" ht="18" customHeight="1" x14ac:dyDescent="0.2">
      <c r="A96" s="41">
        <f t="shared" si="6"/>
        <v>85</v>
      </c>
      <c r="B96" s="101"/>
      <c r="C96" s="80"/>
      <c r="D96" s="81"/>
      <c r="E96" s="79"/>
      <c r="F96" s="76" t="str">
        <f t="shared" si="9"/>
        <v/>
      </c>
      <c r="G96" s="45" t="str">
        <f t="shared" si="10"/>
        <v/>
      </c>
      <c r="H96" s="40"/>
      <c r="I96" s="30"/>
      <c r="J96" s="30"/>
      <c r="K96" s="30"/>
      <c r="L96" s="30"/>
      <c r="M96" s="30"/>
      <c r="N96" s="30"/>
      <c r="U96" s="10"/>
    </row>
    <row r="97" spans="1:21" ht="18" customHeight="1" x14ac:dyDescent="0.2">
      <c r="A97" s="41">
        <f t="shared" si="6"/>
        <v>86</v>
      </c>
      <c r="B97" s="101"/>
      <c r="C97" s="80"/>
      <c r="D97" s="81"/>
      <c r="E97" s="79"/>
      <c r="F97" s="76" t="str">
        <f t="shared" si="9"/>
        <v/>
      </c>
      <c r="G97" s="45" t="str">
        <f t="shared" si="10"/>
        <v/>
      </c>
      <c r="H97" s="40"/>
      <c r="I97" s="30"/>
      <c r="J97" s="30"/>
      <c r="K97" s="30"/>
      <c r="L97" s="30"/>
      <c r="M97" s="30"/>
      <c r="N97" s="30"/>
      <c r="U97" s="10"/>
    </row>
    <row r="98" spans="1:21" ht="18" customHeight="1" x14ac:dyDescent="0.2">
      <c r="A98" s="41">
        <f t="shared" si="6"/>
        <v>87</v>
      </c>
      <c r="B98" s="101"/>
      <c r="C98" s="80"/>
      <c r="D98" s="81"/>
      <c r="E98" s="79"/>
      <c r="F98" s="76" t="str">
        <f t="shared" si="9"/>
        <v/>
      </c>
      <c r="G98" s="45" t="str">
        <f t="shared" si="10"/>
        <v/>
      </c>
      <c r="H98" s="40"/>
      <c r="I98" s="30"/>
      <c r="J98" s="30"/>
      <c r="K98" s="30"/>
      <c r="L98" s="30"/>
      <c r="M98" s="30"/>
      <c r="N98" s="30"/>
      <c r="U98" s="10"/>
    </row>
    <row r="99" spans="1:21" ht="18" customHeight="1" x14ac:dyDescent="0.2">
      <c r="A99" s="41">
        <f t="shared" si="6"/>
        <v>88</v>
      </c>
      <c r="B99" s="101"/>
      <c r="C99" s="80"/>
      <c r="D99" s="81"/>
      <c r="E99" s="79"/>
      <c r="F99" s="76" t="str">
        <f t="shared" si="9"/>
        <v/>
      </c>
      <c r="G99" s="45" t="str">
        <f t="shared" si="10"/>
        <v/>
      </c>
      <c r="H99" s="40"/>
      <c r="I99" s="30"/>
      <c r="J99" s="30"/>
      <c r="K99" s="30"/>
      <c r="L99" s="30"/>
      <c r="M99" s="30"/>
      <c r="N99" s="30"/>
      <c r="U99" s="10"/>
    </row>
    <row r="100" spans="1:21" ht="18" customHeight="1" x14ac:dyDescent="0.2">
      <c r="A100" s="41">
        <f t="shared" si="6"/>
        <v>89</v>
      </c>
      <c r="B100" s="101"/>
      <c r="C100" s="80"/>
      <c r="D100" s="81"/>
      <c r="E100" s="79"/>
      <c r="F100" s="76" t="str">
        <f t="shared" si="9"/>
        <v/>
      </c>
      <c r="G100" s="45" t="str">
        <f t="shared" si="10"/>
        <v/>
      </c>
      <c r="H100" s="40"/>
      <c r="I100" s="30"/>
      <c r="J100" s="30"/>
      <c r="K100" s="30"/>
      <c r="L100" s="30"/>
      <c r="M100" s="30"/>
      <c r="N100" s="30"/>
      <c r="U100" s="10"/>
    </row>
    <row r="101" spans="1:21" ht="18" customHeight="1" x14ac:dyDescent="0.2">
      <c r="A101" s="41">
        <f t="shared" si="6"/>
        <v>90</v>
      </c>
      <c r="B101" s="101"/>
      <c r="C101" s="80"/>
      <c r="D101" s="81"/>
      <c r="E101" s="79"/>
      <c r="F101" s="76" t="str">
        <f t="shared" si="9"/>
        <v/>
      </c>
      <c r="G101" s="45" t="str">
        <f t="shared" si="10"/>
        <v/>
      </c>
      <c r="H101" s="40"/>
      <c r="I101" s="30"/>
      <c r="J101" s="30"/>
      <c r="K101" s="30"/>
      <c r="L101" s="30"/>
      <c r="M101" s="30"/>
      <c r="N101" s="30"/>
      <c r="U101" s="10"/>
    </row>
    <row r="102" spans="1:21" ht="18" customHeight="1" x14ac:dyDescent="0.2">
      <c r="A102" s="41">
        <f t="shared" si="6"/>
        <v>91</v>
      </c>
      <c r="B102" s="101"/>
      <c r="C102" s="80"/>
      <c r="D102" s="81"/>
      <c r="E102" s="79"/>
      <c r="F102" s="76" t="str">
        <f t="shared" si="9"/>
        <v/>
      </c>
      <c r="G102" s="45" t="str">
        <f t="shared" si="10"/>
        <v/>
      </c>
      <c r="H102" s="40"/>
      <c r="I102" s="30"/>
      <c r="J102" s="30"/>
      <c r="K102" s="30"/>
      <c r="L102" s="30"/>
      <c r="M102" s="30"/>
      <c r="N102" s="30"/>
      <c r="U102" s="10"/>
    </row>
    <row r="103" spans="1:21" ht="18" customHeight="1" x14ac:dyDescent="0.2">
      <c r="A103" s="41">
        <f t="shared" si="6"/>
        <v>92</v>
      </c>
      <c r="B103" s="101"/>
      <c r="C103" s="80"/>
      <c r="D103" s="81"/>
      <c r="E103" s="79"/>
      <c r="F103" s="76" t="str">
        <f t="shared" si="9"/>
        <v/>
      </c>
      <c r="G103" s="45" t="str">
        <f t="shared" si="10"/>
        <v/>
      </c>
      <c r="H103" s="40"/>
      <c r="I103" s="30"/>
      <c r="J103" s="30"/>
      <c r="K103" s="30"/>
      <c r="L103" s="30"/>
      <c r="M103" s="30"/>
      <c r="N103" s="30"/>
      <c r="U103" s="10"/>
    </row>
    <row r="104" spans="1:21" ht="18" customHeight="1" x14ac:dyDescent="0.2">
      <c r="A104" s="41">
        <f t="shared" si="6"/>
        <v>93</v>
      </c>
      <c r="B104" s="101"/>
      <c r="C104" s="80"/>
      <c r="D104" s="81"/>
      <c r="E104" s="79"/>
      <c r="F104" s="76" t="str">
        <f t="shared" si="9"/>
        <v/>
      </c>
      <c r="G104" s="45" t="str">
        <f t="shared" si="10"/>
        <v/>
      </c>
      <c r="H104" s="40"/>
      <c r="I104" s="30"/>
      <c r="J104" s="30"/>
      <c r="K104" s="30"/>
      <c r="L104" s="30"/>
      <c r="M104" s="30"/>
      <c r="N104" s="30"/>
      <c r="U104" s="10"/>
    </row>
    <row r="105" spans="1:21" ht="18" customHeight="1" x14ac:dyDescent="0.2">
      <c r="A105" s="41">
        <f t="shared" si="6"/>
        <v>94</v>
      </c>
      <c r="B105" s="101"/>
      <c r="C105" s="80"/>
      <c r="D105" s="81"/>
      <c r="E105" s="79"/>
      <c r="F105" s="76" t="str">
        <f t="shared" si="9"/>
        <v/>
      </c>
      <c r="G105" s="45" t="str">
        <f t="shared" si="10"/>
        <v/>
      </c>
      <c r="H105" s="40"/>
      <c r="I105" s="30"/>
      <c r="J105" s="30"/>
      <c r="K105" s="30"/>
      <c r="L105" s="30"/>
      <c r="M105" s="30"/>
      <c r="N105" s="30"/>
      <c r="U105" s="10"/>
    </row>
    <row r="106" spans="1:21" ht="18" customHeight="1" x14ac:dyDescent="0.2">
      <c r="A106" s="41">
        <f t="shared" si="6"/>
        <v>95</v>
      </c>
      <c r="B106" s="101"/>
      <c r="C106" s="80"/>
      <c r="D106" s="81"/>
      <c r="E106" s="79"/>
      <c r="F106" s="76" t="str">
        <f t="shared" si="9"/>
        <v/>
      </c>
      <c r="G106" s="45" t="str">
        <f t="shared" si="10"/>
        <v/>
      </c>
      <c r="H106" s="40"/>
      <c r="I106" s="30"/>
      <c r="J106" s="30"/>
      <c r="K106" s="30"/>
      <c r="L106" s="30"/>
      <c r="M106" s="30"/>
      <c r="N106" s="30"/>
      <c r="U106" s="10"/>
    </row>
    <row r="107" spans="1:21" ht="18" customHeight="1" x14ac:dyDescent="0.2">
      <c r="A107" s="41">
        <f t="shared" si="6"/>
        <v>96</v>
      </c>
      <c r="B107" s="101"/>
      <c r="C107" s="80"/>
      <c r="D107" s="81"/>
      <c r="E107" s="79"/>
      <c r="F107" s="76" t="str">
        <f t="shared" si="9"/>
        <v/>
      </c>
      <c r="G107" s="45" t="str">
        <f t="shared" si="10"/>
        <v/>
      </c>
      <c r="H107" s="40"/>
      <c r="I107" s="30"/>
      <c r="J107" s="30"/>
      <c r="K107" s="30"/>
      <c r="L107" s="30"/>
      <c r="M107" s="30"/>
      <c r="N107" s="30"/>
      <c r="U107" s="10"/>
    </row>
    <row r="108" spans="1:21" ht="18" customHeight="1" x14ac:dyDescent="0.2">
      <c r="A108" s="41">
        <f t="shared" si="6"/>
        <v>97</v>
      </c>
      <c r="B108" s="101"/>
      <c r="C108" s="80"/>
      <c r="D108" s="81"/>
      <c r="E108" s="79"/>
      <c r="F108" s="76" t="str">
        <f t="shared" si="9"/>
        <v/>
      </c>
      <c r="G108" s="45" t="str">
        <f t="shared" si="10"/>
        <v/>
      </c>
      <c r="H108" s="40"/>
      <c r="I108" s="30"/>
      <c r="J108" s="30"/>
      <c r="K108" s="30"/>
      <c r="L108" s="30"/>
      <c r="M108" s="30"/>
      <c r="N108" s="30"/>
      <c r="U108" s="10"/>
    </row>
    <row r="109" spans="1:21" ht="18" customHeight="1" x14ac:dyDescent="0.2">
      <c r="A109" s="41">
        <f t="shared" si="6"/>
        <v>98</v>
      </c>
      <c r="B109" s="101"/>
      <c r="C109" s="80"/>
      <c r="D109" s="81"/>
      <c r="E109" s="79"/>
      <c r="F109" s="76" t="str">
        <f t="shared" si="9"/>
        <v/>
      </c>
      <c r="G109" s="45" t="str">
        <f t="shared" si="10"/>
        <v/>
      </c>
      <c r="H109" s="40"/>
      <c r="I109" s="30"/>
      <c r="J109" s="30"/>
      <c r="K109" s="30"/>
      <c r="L109" s="30"/>
      <c r="M109" s="30"/>
      <c r="N109" s="30"/>
      <c r="U109" s="10"/>
    </row>
    <row r="110" spans="1:21" ht="18" customHeight="1" x14ac:dyDescent="0.2">
      <c r="A110" s="41">
        <f t="shared" si="6"/>
        <v>99</v>
      </c>
      <c r="B110" s="101"/>
      <c r="C110" s="80"/>
      <c r="D110" s="81"/>
      <c r="E110" s="79"/>
      <c r="F110" s="76" t="str">
        <f t="shared" si="9"/>
        <v/>
      </c>
      <c r="G110" s="45" t="str">
        <f t="shared" si="10"/>
        <v/>
      </c>
      <c r="H110" s="40"/>
      <c r="I110" s="29"/>
      <c r="J110" s="29"/>
      <c r="K110" s="29"/>
      <c r="L110" s="29"/>
      <c r="M110" s="29"/>
      <c r="N110" s="30"/>
      <c r="U110" s="10"/>
    </row>
    <row r="111" spans="1:21" ht="18" customHeight="1" thickBot="1" x14ac:dyDescent="0.25">
      <c r="A111" s="41">
        <f t="shared" si="6"/>
        <v>100</v>
      </c>
      <c r="B111" s="135"/>
      <c r="C111" s="82"/>
      <c r="D111" s="83"/>
      <c r="E111" s="84"/>
      <c r="F111" s="76" t="str">
        <f t="shared" si="9"/>
        <v/>
      </c>
      <c r="G111" s="45" t="str">
        <f t="shared" si="10"/>
        <v/>
      </c>
      <c r="H111" s="40"/>
      <c r="I111" s="29"/>
      <c r="J111" s="29"/>
      <c r="K111" s="29"/>
      <c r="L111" s="29"/>
      <c r="M111" s="29"/>
      <c r="N111" s="30"/>
      <c r="U111" s="10"/>
    </row>
    <row r="112" spans="1:21" ht="18" customHeight="1" x14ac:dyDescent="0.2">
      <c r="A112" s="258" t="s">
        <v>44</v>
      </c>
      <c r="B112" s="259"/>
      <c r="C112" s="56">
        <f>DATE(YEAR(D6)-12,MONTH(D6)-MONTH(D6)+1,DAY(D6)-DAY(D6)+1)</f>
        <v>689580</v>
      </c>
      <c r="D112" s="57">
        <f>DATE(YEAR(D6)-3,MONTH(D6)-MONTH(D6)+1,DAY(D6)-DAY(D6))</f>
        <v>692867</v>
      </c>
      <c r="E112" s="251" t="s">
        <v>45</v>
      </c>
      <c r="F112" s="243">
        <f>SUM(F12:F111)</f>
        <v>0</v>
      </c>
      <c r="G112" s="245">
        <f>SUM(G12:G111)</f>
        <v>0</v>
      </c>
      <c r="H112" s="58"/>
      <c r="I112" s="59"/>
      <c r="J112" s="59"/>
      <c r="K112" s="59"/>
      <c r="L112" s="59"/>
      <c r="M112" s="59"/>
      <c r="U112" s="10"/>
    </row>
    <row r="113" spans="1:21" ht="18" customHeight="1" thickBot="1" x14ac:dyDescent="0.25">
      <c r="A113" s="256" t="s">
        <v>46</v>
      </c>
      <c r="B113" s="257"/>
      <c r="C113" s="60">
        <f>DATE(YEAR(D6)-18,MONTH(D6),DAY(D6))</f>
        <v>687388</v>
      </c>
      <c r="D113" s="61">
        <f>DATE(YEAR(D6)-12,MONTH(D6)-MONTH(D6)+1,DAY(D6)-DAY(D6))</f>
        <v>689579</v>
      </c>
      <c r="E113" s="252"/>
      <c r="F113" s="244"/>
      <c r="G113" s="246"/>
      <c r="H113" s="59"/>
      <c r="I113" s="59"/>
      <c r="J113" s="59"/>
      <c r="K113" s="59"/>
      <c r="L113" s="59"/>
      <c r="M113" s="59"/>
      <c r="U113" s="10"/>
    </row>
    <row r="114" spans="1:21" x14ac:dyDescent="0.2">
      <c r="B114" s="29"/>
      <c r="C114" s="5"/>
      <c r="D114" s="5"/>
      <c r="E114" s="5"/>
      <c r="F114" s="5"/>
      <c r="G114" s="5"/>
      <c r="H114" s="225"/>
      <c r="I114" s="225"/>
      <c r="J114" s="226"/>
      <c r="K114" s="226"/>
      <c r="L114" s="30"/>
      <c r="M114" s="226"/>
      <c r="N114" s="226"/>
      <c r="U114" s="10"/>
    </row>
    <row r="115" spans="1:21" x14ac:dyDescent="0.2">
      <c r="E115" s="59"/>
      <c r="F115" s="59"/>
      <c r="G115" s="59"/>
      <c r="H115" s="29"/>
      <c r="I115" s="29"/>
      <c r="J115" s="30"/>
      <c r="K115" s="30"/>
      <c r="M115" s="30"/>
      <c r="N115" s="30"/>
      <c r="U115" s="10"/>
    </row>
    <row r="116" spans="1:21" x14ac:dyDescent="0.2">
      <c r="E116" s="59"/>
      <c r="F116" s="59"/>
      <c r="G116" s="59"/>
      <c r="H116" s="59"/>
      <c r="I116" s="59"/>
      <c r="U116" s="10"/>
    </row>
    <row r="117" spans="1:21" x14ac:dyDescent="0.2">
      <c r="E117" s="59"/>
      <c r="F117" s="59"/>
      <c r="G117" s="59"/>
      <c r="H117" s="59"/>
      <c r="I117" s="59"/>
      <c r="U117" s="10"/>
    </row>
    <row r="118" spans="1:21" x14ac:dyDescent="0.2">
      <c r="U118" s="10"/>
    </row>
    <row r="119" spans="1:21" x14ac:dyDescent="0.2">
      <c r="U119" s="10"/>
    </row>
    <row r="120" spans="1:21" x14ac:dyDescent="0.2">
      <c r="U120" s="10"/>
    </row>
    <row r="121" spans="1:21" x14ac:dyDescent="0.2">
      <c r="U121" s="10"/>
    </row>
  </sheetData>
  <mergeCells count="17">
    <mergeCell ref="M10:N10"/>
    <mergeCell ref="A10:A11"/>
    <mergeCell ref="B10:B11"/>
    <mergeCell ref="J114:K114"/>
    <mergeCell ref="M114:N114"/>
    <mergeCell ref="E112:E113"/>
    <mergeCell ref="F112:F113"/>
    <mergeCell ref="G112:G113"/>
    <mergeCell ref="J10:K10"/>
    <mergeCell ref="E10:E11"/>
    <mergeCell ref="D2:E2"/>
    <mergeCell ref="A2:B2"/>
    <mergeCell ref="D4:E4"/>
    <mergeCell ref="H114:I114"/>
    <mergeCell ref="H10:I10"/>
    <mergeCell ref="A113:B113"/>
    <mergeCell ref="A112:B112"/>
  </mergeCells>
  <phoneticPr fontId="0" type="noConversion"/>
  <conditionalFormatting sqref="C12:C111">
    <cfRule type="cellIs" dxfId="33" priority="1" stopIfTrue="1" operator="between">
      <formula>$C$112</formula>
      <formula>$D$112</formula>
    </cfRule>
    <cfRule type="cellIs" dxfId="32" priority="2" stopIfTrue="1" operator="between">
      <formula>$C$113</formula>
      <formula>$D$113</formula>
    </cfRule>
  </conditionalFormatting>
  <conditionalFormatting sqref="E12:E111">
    <cfRule type="cellIs" dxfId="31" priority="3" stopIfTrue="1" operator="equal">
      <formula>"GE"</formula>
    </cfRule>
    <cfRule type="cellIs" dxfId="30" priority="4" stopIfTrue="1" operator="equal">
      <formula>"FR"</formula>
    </cfRule>
  </conditionalFormatting>
  <dataValidations count="4">
    <dataValidation type="list" allowBlank="1" showInputMessage="1" showErrorMessage="1" error="Les données saisies doivent correspondre aux choix suivants :_x000a_GE ou FR" sqref="E12:E111" xr:uid="{00000000-0002-0000-1100-000000000000}">
      <formula1>"FR,GE"</formula1>
    </dataValidation>
    <dataValidation type="date" operator="greaterThan" allowBlank="1" showInputMessage="1" showErrorMessage="1" promptTitle="Saisir la date de début du camp" prompt=" " sqref="D6" xr:uid="{00000000-0002-0000-1100-000001000000}">
      <formula1>39448</formula1>
    </dataValidation>
    <dataValidation type="date" operator="greaterThan" allowBlank="1" showInputMessage="1" showErrorMessage="1" promptTitle="Saisir la date de fin du camp" prompt=" " sqref="E6" xr:uid="{00000000-0002-0000-1100-000002000000}">
      <formula1>39448</formula1>
    </dataValidation>
    <dataValidation allowBlank="1" showInputMessage="1" showErrorMessage="1" promptTitle="Saisir le nom du camp" sqref="D4:E4" xr:uid="{00000000-0002-0000-1100-000003000000}"/>
  </dataValidations>
  <pageMargins left="0.39370078740157483" right="0.19685039370078741" top="0.39370078740157483" bottom="0.39370078740157483" header="0.23622047244094491" footer="0.19685039370078741"/>
  <pageSetup paperSize="9" scale="85" orientation="portrait" r:id="rId1"/>
  <headerFooter alignWithMargins="0">
    <oddHeader xml:space="preserve">&amp;C&amp;8DIP/ DCPDS - Déclaration de demande des aides financières 
</oddHeader>
    <oddFooter>&amp;L&amp;7&amp;F / &amp;A&amp;R&amp;7Imprimé, le 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euil20">
    <tabColor indexed="46"/>
  </sheetPr>
  <dimension ref="A1:U121"/>
  <sheetViews>
    <sheetView workbookViewId="0">
      <selection activeCell="E10" sqref="E10:E11"/>
    </sheetView>
  </sheetViews>
  <sheetFormatPr baseColWidth="10" defaultRowHeight="12" x14ac:dyDescent="0.2"/>
  <cols>
    <col min="1" max="1" width="3.375" style="2" customWidth="1"/>
    <col min="2" max="2" width="37.5" style="2" customWidth="1"/>
    <col min="3" max="4" width="10.625" style="2" customWidth="1"/>
    <col min="5" max="5" width="10.125" style="2" customWidth="1"/>
    <col min="6" max="6" width="9.625" style="2" customWidth="1"/>
    <col min="7" max="7" width="10.25" style="2" customWidth="1"/>
    <col min="8" max="8" width="6.75" style="2" customWidth="1"/>
    <col min="9" max="9" width="8" style="2" customWidth="1"/>
    <col min="10" max="10" width="7.625" style="2" customWidth="1"/>
    <col min="11" max="11" width="7.375" style="2" customWidth="1"/>
    <col min="12" max="12" width="8.625" style="2" customWidth="1"/>
    <col min="13" max="13" width="8.375" style="2" customWidth="1"/>
    <col min="14" max="14" width="7.125" style="2" customWidth="1"/>
    <col min="15" max="16384" width="11" style="2"/>
  </cols>
  <sheetData>
    <row r="1" spans="1:21" ht="9" customHeight="1" x14ac:dyDescent="0.2">
      <c r="A1" s="1"/>
      <c r="B1" s="1"/>
      <c r="C1" s="1"/>
      <c r="D1" s="1"/>
      <c r="E1" s="1"/>
      <c r="F1" s="1"/>
      <c r="G1" s="1"/>
    </row>
    <row r="2" spans="1:21" ht="18" customHeight="1" x14ac:dyDescent="0.2">
      <c r="A2" s="253" t="s">
        <v>0</v>
      </c>
      <c r="B2" s="253"/>
      <c r="C2" s="3" t="s">
        <v>1</v>
      </c>
      <c r="D2" s="220" t="s">
        <v>102</v>
      </c>
      <c r="E2" s="221"/>
      <c r="F2" s="3" t="s">
        <v>3</v>
      </c>
      <c r="G2" s="4">
        <f>IF(YEAR(D6)&lt;&gt;YEAR(E6),CONCATENATE(YEAR(D6)," - ",YEAR(E6)),YEAR(D6))</f>
        <v>1900</v>
      </c>
      <c r="H2" s="5"/>
    </row>
    <row r="3" spans="1:21" ht="12" customHeight="1" x14ac:dyDescent="0.2">
      <c r="A3" s="123"/>
      <c r="B3" s="192">
        <f>'E1'!B3</f>
        <v>0</v>
      </c>
      <c r="C3" s="1"/>
      <c r="D3" s="6" t="s">
        <v>4</v>
      </c>
      <c r="E3" s="1"/>
      <c r="F3" s="1"/>
      <c r="G3" s="1"/>
      <c r="H3" s="7"/>
    </row>
    <row r="4" spans="1:21" ht="18" customHeight="1" x14ac:dyDescent="0.2">
      <c r="A4" s="125"/>
      <c r="B4" s="193">
        <f>'E1'!B4</f>
        <v>0</v>
      </c>
      <c r="C4" s="8" t="s">
        <v>5</v>
      </c>
      <c r="D4" s="254"/>
      <c r="E4" s="260"/>
      <c r="F4" s="8" t="s">
        <v>7</v>
      </c>
      <c r="G4" s="4" t="s">
        <v>88</v>
      </c>
      <c r="H4" s="9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21" ht="12" customHeight="1" x14ac:dyDescent="0.2">
      <c r="A5" s="125"/>
      <c r="B5" s="193">
        <f>'E1'!B5</f>
        <v>0</v>
      </c>
      <c r="C5" s="11"/>
      <c r="D5" s="12"/>
      <c r="E5" s="13"/>
      <c r="F5" s="14"/>
      <c r="G5" s="15"/>
      <c r="H5" s="9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21" ht="18" customHeight="1" x14ac:dyDescent="0.2">
      <c r="A6" s="125"/>
      <c r="B6" s="194">
        <f>'E1'!B6</f>
        <v>0</v>
      </c>
      <c r="C6" s="8" t="s">
        <v>9</v>
      </c>
      <c r="D6" s="132"/>
      <c r="E6" s="132"/>
      <c r="F6" s="8" t="s">
        <v>10</v>
      </c>
      <c r="G6" s="62" t="str">
        <f>IF(D6="","0",(E6-D6)+1)</f>
        <v>0</v>
      </c>
    </row>
    <row r="7" spans="1:21" ht="12" customHeight="1" x14ac:dyDescent="0.2">
      <c r="A7" s="125"/>
      <c r="B7" s="124" t="s">
        <v>77</v>
      </c>
      <c r="C7" s="17"/>
      <c r="D7" s="18" t="s">
        <v>11</v>
      </c>
      <c r="E7" s="18" t="s">
        <v>12</v>
      </c>
      <c r="F7" s="12"/>
      <c r="G7" s="19"/>
      <c r="H7" s="20"/>
    </row>
    <row r="8" spans="1:21" ht="18" customHeight="1" x14ac:dyDescent="0.2">
      <c r="A8" s="1"/>
      <c r="B8" s="21" t="s">
        <v>13</v>
      </c>
      <c r="C8" s="22"/>
      <c r="D8" s="23" t="s">
        <v>14</v>
      </c>
      <c r="E8" s="63"/>
      <c r="F8" s="23" t="s">
        <v>15</v>
      </c>
      <c r="G8" s="64"/>
    </row>
    <row r="9" spans="1:21" ht="12" customHeight="1" thickBot="1" x14ac:dyDescent="0.25">
      <c r="A9" s="1"/>
      <c r="B9" s="1"/>
      <c r="C9" s="1"/>
      <c r="D9" s="1"/>
      <c r="E9" s="1"/>
      <c r="F9" s="1"/>
      <c r="G9" s="1"/>
      <c r="U9" s="10"/>
    </row>
    <row r="10" spans="1:21" ht="13.5" customHeight="1" x14ac:dyDescent="0.2">
      <c r="A10" s="319" t="s">
        <v>16</v>
      </c>
      <c r="B10" s="261" t="s">
        <v>17</v>
      </c>
      <c r="C10" s="66" t="s">
        <v>18</v>
      </c>
      <c r="D10" s="67" t="s">
        <v>19</v>
      </c>
      <c r="E10" s="408" t="s">
        <v>113</v>
      </c>
      <c r="F10" s="65" t="s">
        <v>20</v>
      </c>
      <c r="G10" s="68" t="s">
        <v>21</v>
      </c>
      <c r="H10" s="225"/>
      <c r="I10" s="226"/>
      <c r="J10" s="226"/>
      <c r="K10" s="226"/>
      <c r="L10" s="30"/>
      <c r="M10" s="226"/>
      <c r="N10" s="226"/>
      <c r="U10" s="10"/>
    </row>
    <row r="11" spans="1:21" ht="13.5" customHeight="1" thickBot="1" x14ac:dyDescent="0.25">
      <c r="A11" s="279"/>
      <c r="B11" s="262"/>
      <c r="C11" s="69" t="s">
        <v>22</v>
      </c>
      <c r="D11" s="70" t="s">
        <v>23</v>
      </c>
      <c r="E11" s="409"/>
      <c r="F11" s="71" t="s">
        <v>24</v>
      </c>
      <c r="G11" s="72" t="s">
        <v>25</v>
      </c>
      <c r="H11" s="30"/>
      <c r="I11" s="30"/>
      <c r="J11" s="30"/>
      <c r="K11" s="30"/>
      <c r="M11" s="30"/>
      <c r="N11" s="30"/>
      <c r="U11" s="10"/>
    </row>
    <row r="12" spans="1:21" ht="18" customHeight="1" x14ac:dyDescent="0.2">
      <c r="A12" s="177">
        <v>1</v>
      </c>
      <c r="B12" s="178"/>
      <c r="C12" s="179"/>
      <c r="D12" s="180"/>
      <c r="E12" s="181"/>
      <c r="F12" s="76" t="str">
        <f t="shared" ref="F12:F18" si="0">IF(B12="","",IF(E12="","",IF(C12&gt;=$C$112,IF(C12&lt;$D$112,1,""),"")))</f>
        <v/>
      </c>
      <c r="G12" s="45" t="str">
        <f t="shared" ref="G12:G18" si="1">IF(B12="","",IF(E12="","",IF(C12&gt;=$C$113,IF(C12&lt;=$D$113,1,""),"")))</f>
        <v/>
      </c>
      <c r="H12" s="40"/>
      <c r="I12" s="30"/>
      <c r="J12" s="30"/>
      <c r="K12" s="30"/>
      <c r="L12" s="30"/>
      <c r="M12" s="30"/>
      <c r="N12" s="30"/>
      <c r="U12" s="10"/>
    </row>
    <row r="13" spans="1:21" ht="18" customHeight="1" x14ac:dyDescent="0.2">
      <c r="A13" s="41">
        <f t="shared" ref="A13:A18" si="2">1+A12</f>
        <v>2</v>
      </c>
      <c r="B13" s="176"/>
      <c r="C13" s="77"/>
      <c r="D13" s="175"/>
      <c r="E13" s="81"/>
      <c r="F13" s="76" t="str">
        <f t="shared" si="0"/>
        <v/>
      </c>
      <c r="G13" s="45" t="str">
        <f t="shared" si="1"/>
        <v/>
      </c>
      <c r="H13" s="40"/>
      <c r="I13" s="30"/>
      <c r="J13" s="30"/>
      <c r="K13" s="30"/>
      <c r="L13" s="30"/>
      <c r="M13" s="30"/>
      <c r="N13" s="30"/>
      <c r="U13" s="10"/>
    </row>
    <row r="14" spans="1:21" ht="18" customHeight="1" x14ac:dyDescent="0.2">
      <c r="A14" s="41">
        <f t="shared" si="2"/>
        <v>3</v>
      </c>
      <c r="B14" s="176"/>
      <c r="C14" s="77"/>
      <c r="D14" s="175"/>
      <c r="E14" s="81"/>
      <c r="F14" s="76" t="str">
        <f t="shared" si="0"/>
        <v/>
      </c>
      <c r="G14" s="45" t="str">
        <f t="shared" si="1"/>
        <v/>
      </c>
      <c r="H14" s="40"/>
      <c r="I14" s="30"/>
      <c r="J14" s="30"/>
      <c r="K14" s="30"/>
      <c r="L14" s="30"/>
      <c r="M14" s="30"/>
      <c r="N14" s="30"/>
      <c r="U14" s="10"/>
    </row>
    <row r="15" spans="1:21" ht="18" customHeight="1" x14ac:dyDescent="0.2">
      <c r="A15" s="41">
        <f t="shared" si="2"/>
        <v>4</v>
      </c>
      <c r="B15" s="176"/>
      <c r="C15" s="77"/>
      <c r="D15" s="175"/>
      <c r="E15" s="81"/>
      <c r="F15" s="76" t="str">
        <f t="shared" si="0"/>
        <v/>
      </c>
      <c r="G15" s="45" t="str">
        <f t="shared" si="1"/>
        <v/>
      </c>
      <c r="H15" s="40"/>
      <c r="I15" s="30"/>
      <c r="J15" s="30"/>
      <c r="K15" s="30"/>
      <c r="L15" s="30"/>
      <c r="M15" s="30"/>
      <c r="N15" s="30"/>
      <c r="U15" s="10"/>
    </row>
    <row r="16" spans="1:21" ht="18" customHeight="1" x14ac:dyDescent="0.2">
      <c r="A16" s="41">
        <f t="shared" si="2"/>
        <v>5</v>
      </c>
      <c r="B16" s="176"/>
      <c r="C16" s="77"/>
      <c r="D16" s="175"/>
      <c r="E16" s="81"/>
      <c r="F16" s="76" t="str">
        <f t="shared" si="0"/>
        <v/>
      </c>
      <c r="G16" s="45" t="str">
        <f t="shared" si="1"/>
        <v/>
      </c>
      <c r="H16" s="40"/>
      <c r="I16" s="30"/>
      <c r="J16" s="30"/>
      <c r="K16" s="30"/>
      <c r="L16" s="30"/>
      <c r="M16" s="30"/>
      <c r="N16" s="30"/>
      <c r="U16" s="10"/>
    </row>
    <row r="17" spans="1:21" ht="18" customHeight="1" x14ac:dyDescent="0.2">
      <c r="A17" s="41">
        <f t="shared" si="2"/>
        <v>6</v>
      </c>
      <c r="B17" s="176"/>
      <c r="C17" s="77"/>
      <c r="D17" s="175"/>
      <c r="E17" s="81"/>
      <c r="F17" s="76" t="str">
        <f t="shared" si="0"/>
        <v/>
      </c>
      <c r="G17" s="45" t="str">
        <f t="shared" si="1"/>
        <v/>
      </c>
      <c r="H17" s="40"/>
      <c r="I17" s="30"/>
      <c r="J17" s="30"/>
      <c r="K17" s="30"/>
      <c r="L17" s="30"/>
      <c r="M17" s="30"/>
      <c r="N17" s="30"/>
      <c r="U17" s="10"/>
    </row>
    <row r="18" spans="1:21" ht="18" customHeight="1" x14ac:dyDescent="0.2">
      <c r="A18" s="41">
        <f t="shared" si="2"/>
        <v>7</v>
      </c>
      <c r="B18" s="176"/>
      <c r="C18" s="77"/>
      <c r="D18" s="175"/>
      <c r="E18" s="81"/>
      <c r="F18" s="76" t="str">
        <f t="shared" si="0"/>
        <v/>
      </c>
      <c r="G18" s="45" t="str">
        <f t="shared" si="1"/>
        <v/>
      </c>
      <c r="H18" s="40"/>
      <c r="I18" s="30"/>
      <c r="J18" s="30"/>
      <c r="K18" s="30"/>
      <c r="L18" s="30"/>
      <c r="M18" s="30"/>
      <c r="N18" s="30"/>
      <c r="U18" s="10"/>
    </row>
    <row r="19" spans="1:21" ht="18" customHeight="1" x14ac:dyDescent="0.2">
      <c r="A19" s="41">
        <f t="shared" ref="A19:A73" si="3">1+A18</f>
        <v>8</v>
      </c>
      <c r="B19" s="176"/>
      <c r="C19" s="77"/>
      <c r="D19" s="175"/>
      <c r="E19" s="81"/>
      <c r="F19" s="76" t="str">
        <f t="shared" ref="F19:F73" si="4">IF(B19="","",IF(E19="","",IF(C19&gt;=$C$112,IF(C19&lt;$D$112,1,""),"")))</f>
        <v/>
      </c>
      <c r="G19" s="45" t="str">
        <f t="shared" ref="G19:G73" si="5">IF(B19="","",IF(E19="","",IF(C19&gt;=$C$113,IF(C19&lt;=$D$113,1,""),"")))</f>
        <v/>
      </c>
      <c r="H19" s="40"/>
      <c r="I19" s="30"/>
      <c r="J19" s="30"/>
      <c r="K19" s="30"/>
      <c r="L19" s="30"/>
      <c r="M19" s="30"/>
      <c r="N19" s="30"/>
      <c r="U19" s="10"/>
    </row>
    <row r="20" spans="1:21" ht="18" customHeight="1" x14ac:dyDescent="0.2">
      <c r="A20" s="41">
        <f t="shared" si="3"/>
        <v>9</v>
      </c>
      <c r="B20" s="176"/>
      <c r="C20" s="77"/>
      <c r="D20" s="175"/>
      <c r="E20" s="81"/>
      <c r="F20" s="76" t="str">
        <f t="shared" si="4"/>
        <v/>
      </c>
      <c r="G20" s="45" t="str">
        <f t="shared" si="5"/>
        <v/>
      </c>
      <c r="H20" s="40"/>
      <c r="I20" s="30"/>
      <c r="J20" s="30"/>
      <c r="K20" s="30"/>
      <c r="L20" s="30"/>
      <c r="M20" s="30"/>
      <c r="N20" s="30"/>
      <c r="U20" s="10"/>
    </row>
    <row r="21" spans="1:21" ht="18" customHeight="1" x14ac:dyDescent="0.2">
      <c r="A21" s="41">
        <f t="shared" si="3"/>
        <v>10</v>
      </c>
      <c r="B21" s="176"/>
      <c r="C21" s="77"/>
      <c r="D21" s="175"/>
      <c r="E21" s="81"/>
      <c r="F21" s="76" t="str">
        <f t="shared" si="4"/>
        <v/>
      </c>
      <c r="G21" s="45" t="str">
        <f t="shared" si="5"/>
        <v/>
      </c>
      <c r="H21" s="40"/>
      <c r="I21" s="30"/>
      <c r="J21" s="30"/>
      <c r="K21" s="30"/>
      <c r="L21" s="30"/>
      <c r="M21" s="30"/>
      <c r="N21" s="30"/>
      <c r="U21" s="10"/>
    </row>
    <row r="22" spans="1:21" ht="18" customHeight="1" x14ac:dyDescent="0.2">
      <c r="A22" s="41">
        <f t="shared" si="3"/>
        <v>11</v>
      </c>
      <c r="B22" s="176"/>
      <c r="C22" s="77"/>
      <c r="D22" s="175"/>
      <c r="E22" s="81"/>
      <c r="F22" s="76" t="str">
        <f t="shared" si="4"/>
        <v/>
      </c>
      <c r="G22" s="45" t="str">
        <f t="shared" si="5"/>
        <v/>
      </c>
      <c r="H22" s="40"/>
      <c r="I22" s="30"/>
      <c r="J22" s="30"/>
      <c r="K22" s="30"/>
      <c r="L22" s="30"/>
      <c r="M22" s="30"/>
      <c r="N22" s="30"/>
      <c r="U22" s="10"/>
    </row>
    <row r="23" spans="1:21" ht="18" customHeight="1" x14ac:dyDescent="0.2">
      <c r="A23" s="41">
        <f t="shared" si="3"/>
        <v>12</v>
      </c>
      <c r="B23" s="176"/>
      <c r="C23" s="77"/>
      <c r="D23" s="175"/>
      <c r="E23" s="81"/>
      <c r="F23" s="76" t="str">
        <f t="shared" si="4"/>
        <v/>
      </c>
      <c r="G23" s="45" t="str">
        <f t="shared" si="5"/>
        <v/>
      </c>
      <c r="H23" s="40"/>
      <c r="I23" s="30"/>
      <c r="J23" s="30"/>
      <c r="K23" s="30"/>
      <c r="L23" s="30"/>
      <c r="M23" s="30"/>
      <c r="N23" s="30"/>
      <c r="U23" s="10"/>
    </row>
    <row r="24" spans="1:21" ht="18" customHeight="1" x14ac:dyDescent="0.2">
      <c r="A24" s="41">
        <f t="shared" si="3"/>
        <v>13</v>
      </c>
      <c r="B24" s="176"/>
      <c r="C24" s="77"/>
      <c r="D24" s="175"/>
      <c r="E24" s="81"/>
      <c r="F24" s="76" t="str">
        <f t="shared" si="4"/>
        <v/>
      </c>
      <c r="G24" s="45" t="str">
        <f t="shared" si="5"/>
        <v/>
      </c>
      <c r="H24" s="40"/>
      <c r="I24" s="30"/>
      <c r="J24" s="30"/>
      <c r="K24" s="30"/>
      <c r="L24" s="30"/>
      <c r="M24" s="30"/>
      <c r="N24" s="30"/>
      <c r="U24" s="10"/>
    </row>
    <row r="25" spans="1:21" ht="18" customHeight="1" x14ac:dyDescent="0.2">
      <c r="A25" s="41">
        <f t="shared" si="3"/>
        <v>14</v>
      </c>
      <c r="B25" s="176"/>
      <c r="C25" s="77"/>
      <c r="D25" s="175"/>
      <c r="E25" s="81"/>
      <c r="F25" s="76" t="str">
        <f t="shared" si="4"/>
        <v/>
      </c>
      <c r="G25" s="45" t="str">
        <f t="shared" si="5"/>
        <v/>
      </c>
      <c r="H25" s="40"/>
      <c r="I25" s="30"/>
      <c r="J25" s="30"/>
      <c r="K25" s="30"/>
      <c r="L25" s="30"/>
      <c r="M25" s="30"/>
      <c r="N25" s="30"/>
      <c r="U25" s="10"/>
    </row>
    <row r="26" spans="1:21" ht="18" customHeight="1" x14ac:dyDescent="0.2">
      <c r="A26" s="41">
        <f t="shared" si="3"/>
        <v>15</v>
      </c>
      <c r="B26" s="176"/>
      <c r="C26" s="77"/>
      <c r="D26" s="175"/>
      <c r="E26" s="81"/>
      <c r="F26" s="76" t="str">
        <f t="shared" si="4"/>
        <v/>
      </c>
      <c r="G26" s="45" t="str">
        <f t="shared" si="5"/>
        <v/>
      </c>
      <c r="H26" s="40"/>
      <c r="I26" s="30"/>
      <c r="J26" s="30"/>
      <c r="K26" s="30"/>
      <c r="L26" s="30"/>
      <c r="M26" s="30"/>
      <c r="N26" s="30"/>
      <c r="U26" s="10"/>
    </row>
    <row r="27" spans="1:21" ht="18" customHeight="1" x14ac:dyDescent="0.2">
      <c r="A27" s="41">
        <f t="shared" si="3"/>
        <v>16</v>
      </c>
      <c r="B27" s="176"/>
      <c r="C27" s="77"/>
      <c r="D27" s="175"/>
      <c r="E27" s="81"/>
      <c r="F27" s="76" t="str">
        <f t="shared" si="4"/>
        <v/>
      </c>
      <c r="G27" s="45" t="str">
        <f t="shared" si="5"/>
        <v/>
      </c>
      <c r="H27" s="40"/>
      <c r="I27" s="30"/>
      <c r="J27" s="30"/>
      <c r="K27" s="30"/>
      <c r="L27" s="30"/>
      <c r="M27" s="30"/>
      <c r="N27" s="30"/>
      <c r="U27" s="10"/>
    </row>
    <row r="28" spans="1:21" ht="18" customHeight="1" x14ac:dyDescent="0.2">
      <c r="A28" s="41">
        <f t="shared" si="3"/>
        <v>17</v>
      </c>
      <c r="B28" s="176"/>
      <c r="C28" s="77"/>
      <c r="D28" s="175"/>
      <c r="E28" s="81"/>
      <c r="F28" s="76" t="str">
        <f t="shared" si="4"/>
        <v/>
      </c>
      <c r="G28" s="45" t="str">
        <f t="shared" si="5"/>
        <v/>
      </c>
      <c r="H28" s="40"/>
      <c r="I28" s="30"/>
      <c r="J28" s="30"/>
      <c r="K28" s="30"/>
      <c r="L28" s="30"/>
      <c r="M28" s="30"/>
      <c r="N28" s="30"/>
      <c r="U28" s="10"/>
    </row>
    <row r="29" spans="1:21" ht="18" customHeight="1" x14ac:dyDescent="0.2">
      <c r="A29" s="41">
        <f t="shared" si="3"/>
        <v>18</v>
      </c>
      <c r="B29" s="176"/>
      <c r="C29" s="77"/>
      <c r="D29" s="175"/>
      <c r="E29" s="81"/>
      <c r="F29" s="76" t="str">
        <f t="shared" si="4"/>
        <v/>
      </c>
      <c r="G29" s="45" t="str">
        <f t="shared" si="5"/>
        <v/>
      </c>
      <c r="H29" s="40"/>
      <c r="I29" s="30"/>
      <c r="J29" s="30"/>
      <c r="K29" s="30"/>
      <c r="L29" s="30"/>
      <c r="M29" s="30"/>
      <c r="N29" s="30"/>
      <c r="U29" s="10"/>
    </row>
    <row r="30" spans="1:21" ht="18" customHeight="1" x14ac:dyDescent="0.2">
      <c r="A30" s="41">
        <f t="shared" si="3"/>
        <v>19</v>
      </c>
      <c r="B30" s="176"/>
      <c r="C30" s="77"/>
      <c r="D30" s="175"/>
      <c r="E30" s="81"/>
      <c r="F30" s="76" t="str">
        <f t="shared" si="4"/>
        <v/>
      </c>
      <c r="G30" s="45" t="str">
        <f t="shared" si="5"/>
        <v/>
      </c>
      <c r="H30" s="40"/>
      <c r="I30" s="30"/>
      <c r="J30" s="30"/>
      <c r="K30" s="30"/>
      <c r="L30" s="30"/>
      <c r="M30" s="30"/>
      <c r="N30" s="30"/>
      <c r="U30" s="10"/>
    </row>
    <row r="31" spans="1:21" ht="18" customHeight="1" x14ac:dyDescent="0.2">
      <c r="A31" s="41">
        <f t="shared" si="3"/>
        <v>20</v>
      </c>
      <c r="B31" s="176"/>
      <c r="C31" s="77"/>
      <c r="D31" s="175"/>
      <c r="E31" s="81"/>
      <c r="F31" s="76" t="str">
        <f t="shared" si="4"/>
        <v/>
      </c>
      <c r="G31" s="45" t="str">
        <f t="shared" si="5"/>
        <v/>
      </c>
      <c r="H31" s="40"/>
      <c r="I31" s="30"/>
      <c r="J31" s="30"/>
      <c r="K31" s="30"/>
      <c r="L31" s="30"/>
      <c r="M31" s="30"/>
      <c r="N31" s="30"/>
      <c r="U31" s="10"/>
    </row>
    <row r="32" spans="1:21" ht="18" customHeight="1" x14ac:dyDescent="0.2">
      <c r="A32" s="41">
        <f t="shared" si="3"/>
        <v>21</v>
      </c>
      <c r="B32" s="176"/>
      <c r="C32" s="77"/>
      <c r="D32" s="175"/>
      <c r="E32" s="81"/>
      <c r="F32" s="76" t="str">
        <f t="shared" si="4"/>
        <v/>
      </c>
      <c r="G32" s="45" t="str">
        <f t="shared" si="5"/>
        <v/>
      </c>
      <c r="H32" s="40"/>
      <c r="I32" s="30"/>
      <c r="J32" s="30"/>
      <c r="K32" s="30"/>
      <c r="L32" s="30"/>
      <c r="M32" s="30"/>
      <c r="N32" s="30"/>
      <c r="U32" s="10"/>
    </row>
    <row r="33" spans="1:21" ht="18" customHeight="1" x14ac:dyDescent="0.2">
      <c r="A33" s="41">
        <f t="shared" si="3"/>
        <v>22</v>
      </c>
      <c r="B33" s="176"/>
      <c r="C33" s="77"/>
      <c r="D33" s="175"/>
      <c r="E33" s="81"/>
      <c r="F33" s="76" t="str">
        <f t="shared" si="4"/>
        <v/>
      </c>
      <c r="G33" s="45" t="str">
        <f t="shared" si="5"/>
        <v/>
      </c>
      <c r="H33" s="40"/>
      <c r="I33" s="30"/>
      <c r="J33" s="30"/>
      <c r="K33" s="30"/>
      <c r="L33" s="30"/>
      <c r="M33" s="30"/>
      <c r="N33" s="30"/>
      <c r="U33" s="10"/>
    </row>
    <row r="34" spans="1:21" ht="18" customHeight="1" x14ac:dyDescent="0.2">
      <c r="A34" s="41">
        <f t="shared" si="3"/>
        <v>23</v>
      </c>
      <c r="B34" s="176"/>
      <c r="C34" s="77"/>
      <c r="D34" s="175"/>
      <c r="E34" s="81"/>
      <c r="F34" s="76" t="str">
        <f t="shared" si="4"/>
        <v/>
      </c>
      <c r="G34" s="45" t="str">
        <f t="shared" si="5"/>
        <v/>
      </c>
      <c r="H34" s="40"/>
      <c r="I34" s="30"/>
      <c r="J34" s="30"/>
      <c r="K34" s="30"/>
      <c r="L34" s="30"/>
      <c r="M34" s="30"/>
      <c r="N34" s="30"/>
      <c r="U34" s="10"/>
    </row>
    <row r="35" spans="1:21" ht="18" customHeight="1" x14ac:dyDescent="0.2">
      <c r="A35" s="41">
        <f t="shared" si="3"/>
        <v>24</v>
      </c>
      <c r="B35" s="176"/>
      <c r="C35" s="77"/>
      <c r="D35" s="175"/>
      <c r="E35" s="81"/>
      <c r="F35" s="76" t="str">
        <f t="shared" si="4"/>
        <v/>
      </c>
      <c r="G35" s="45" t="str">
        <f t="shared" si="5"/>
        <v/>
      </c>
      <c r="H35" s="40"/>
      <c r="I35" s="30"/>
      <c r="J35" s="30"/>
      <c r="K35" s="30"/>
      <c r="L35" s="30"/>
      <c r="M35" s="30"/>
      <c r="N35" s="30"/>
      <c r="U35" s="10"/>
    </row>
    <row r="36" spans="1:21" ht="18" customHeight="1" x14ac:dyDescent="0.2">
      <c r="A36" s="41">
        <f t="shared" si="3"/>
        <v>25</v>
      </c>
      <c r="B36" s="176"/>
      <c r="C36" s="77"/>
      <c r="D36" s="175"/>
      <c r="E36" s="81"/>
      <c r="F36" s="76" t="str">
        <f t="shared" si="4"/>
        <v/>
      </c>
      <c r="G36" s="45" t="str">
        <f t="shared" si="5"/>
        <v/>
      </c>
      <c r="H36" s="40"/>
      <c r="I36" s="30"/>
      <c r="J36" s="30"/>
      <c r="K36" s="30"/>
      <c r="L36" s="30"/>
      <c r="M36" s="30"/>
      <c r="N36" s="30"/>
      <c r="U36" s="10"/>
    </row>
    <row r="37" spans="1:21" ht="18" customHeight="1" x14ac:dyDescent="0.2">
      <c r="A37" s="41">
        <f t="shared" si="3"/>
        <v>26</v>
      </c>
      <c r="B37" s="176"/>
      <c r="C37" s="77"/>
      <c r="D37" s="175"/>
      <c r="E37" s="81"/>
      <c r="F37" s="76" t="str">
        <f t="shared" si="4"/>
        <v/>
      </c>
      <c r="G37" s="45" t="str">
        <f t="shared" si="5"/>
        <v/>
      </c>
      <c r="H37" s="40"/>
      <c r="I37" s="30"/>
      <c r="J37" s="30"/>
      <c r="K37" s="30"/>
      <c r="L37" s="30"/>
      <c r="M37" s="30"/>
      <c r="N37" s="30"/>
      <c r="U37" s="10"/>
    </row>
    <row r="38" spans="1:21" ht="18" customHeight="1" x14ac:dyDescent="0.2">
      <c r="A38" s="41">
        <f t="shared" si="3"/>
        <v>27</v>
      </c>
      <c r="B38" s="176"/>
      <c r="C38" s="77"/>
      <c r="D38" s="175"/>
      <c r="E38" s="81"/>
      <c r="F38" s="76" t="str">
        <f t="shared" si="4"/>
        <v/>
      </c>
      <c r="G38" s="45" t="str">
        <f t="shared" si="5"/>
        <v/>
      </c>
      <c r="H38" s="40"/>
      <c r="I38" s="30"/>
      <c r="J38" s="30"/>
      <c r="K38" s="30"/>
      <c r="L38" s="30"/>
      <c r="M38" s="30"/>
      <c r="N38" s="30"/>
      <c r="U38" s="10"/>
    </row>
    <row r="39" spans="1:21" ht="18" customHeight="1" x14ac:dyDescent="0.2">
      <c r="A39" s="41">
        <f t="shared" si="3"/>
        <v>28</v>
      </c>
      <c r="B39" s="176"/>
      <c r="C39" s="77"/>
      <c r="D39" s="175"/>
      <c r="E39" s="81"/>
      <c r="F39" s="76" t="str">
        <f t="shared" si="4"/>
        <v/>
      </c>
      <c r="G39" s="45" t="str">
        <f t="shared" si="5"/>
        <v/>
      </c>
      <c r="H39" s="40"/>
      <c r="I39" s="30"/>
      <c r="J39" s="30"/>
      <c r="K39" s="30"/>
      <c r="L39" s="30"/>
      <c r="M39" s="30"/>
      <c r="N39" s="30"/>
      <c r="U39" s="10"/>
    </row>
    <row r="40" spans="1:21" ht="18" customHeight="1" x14ac:dyDescent="0.2">
      <c r="A40" s="41">
        <f t="shared" si="3"/>
        <v>29</v>
      </c>
      <c r="B40" s="176"/>
      <c r="C40" s="77"/>
      <c r="D40" s="175"/>
      <c r="E40" s="81"/>
      <c r="F40" s="76" t="str">
        <f t="shared" si="4"/>
        <v/>
      </c>
      <c r="G40" s="45" t="str">
        <f t="shared" si="5"/>
        <v/>
      </c>
      <c r="H40" s="40"/>
      <c r="I40" s="30"/>
      <c r="J40" s="30"/>
      <c r="K40" s="30"/>
      <c r="L40" s="30"/>
      <c r="M40" s="30"/>
      <c r="N40" s="30"/>
      <c r="U40" s="10"/>
    </row>
    <row r="41" spans="1:21" ht="18" customHeight="1" x14ac:dyDescent="0.2">
      <c r="A41" s="41">
        <f t="shared" si="3"/>
        <v>30</v>
      </c>
      <c r="B41" s="176"/>
      <c r="C41" s="77"/>
      <c r="D41" s="175"/>
      <c r="E41" s="81"/>
      <c r="F41" s="76" t="str">
        <f t="shared" si="4"/>
        <v/>
      </c>
      <c r="G41" s="45" t="str">
        <f t="shared" si="5"/>
        <v/>
      </c>
      <c r="H41" s="40"/>
      <c r="I41" s="30"/>
      <c r="J41" s="30"/>
      <c r="K41" s="30"/>
      <c r="L41" s="30"/>
      <c r="M41" s="30"/>
      <c r="N41" s="30"/>
      <c r="U41" s="10"/>
    </row>
    <row r="42" spans="1:21" ht="18" customHeight="1" x14ac:dyDescent="0.2">
      <c r="A42" s="41">
        <f t="shared" si="3"/>
        <v>31</v>
      </c>
      <c r="B42" s="176"/>
      <c r="C42" s="77"/>
      <c r="D42" s="175"/>
      <c r="E42" s="81"/>
      <c r="F42" s="76" t="str">
        <f t="shared" si="4"/>
        <v/>
      </c>
      <c r="G42" s="45" t="str">
        <f t="shared" si="5"/>
        <v/>
      </c>
      <c r="H42" s="40"/>
      <c r="I42" s="30"/>
      <c r="J42" s="30"/>
      <c r="K42" s="30"/>
      <c r="L42" s="30"/>
      <c r="M42" s="30"/>
      <c r="N42" s="30"/>
      <c r="U42" s="10"/>
    </row>
    <row r="43" spans="1:21" ht="18" customHeight="1" x14ac:dyDescent="0.2">
      <c r="A43" s="41">
        <f t="shared" si="3"/>
        <v>32</v>
      </c>
      <c r="B43" s="176"/>
      <c r="C43" s="77"/>
      <c r="D43" s="175"/>
      <c r="E43" s="81"/>
      <c r="F43" s="76" t="str">
        <f t="shared" si="4"/>
        <v/>
      </c>
      <c r="G43" s="45" t="str">
        <f t="shared" si="5"/>
        <v/>
      </c>
      <c r="H43" s="40"/>
      <c r="I43" s="30"/>
      <c r="J43" s="30"/>
      <c r="K43" s="30"/>
      <c r="L43" s="30"/>
      <c r="M43" s="30"/>
      <c r="N43" s="30"/>
      <c r="U43" s="10"/>
    </row>
    <row r="44" spans="1:21" ht="18" customHeight="1" x14ac:dyDescent="0.2">
      <c r="A44" s="41">
        <f t="shared" si="3"/>
        <v>33</v>
      </c>
      <c r="B44" s="176"/>
      <c r="C44" s="77"/>
      <c r="D44" s="175"/>
      <c r="E44" s="81"/>
      <c r="F44" s="76" t="str">
        <f t="shared" si="4"/>
        <v/>
      </c>
      <c r="G44" s="45" t="str">
        <f t="shared" si="5"/>
        <v/>
      </c>
      <c r="H44" s="40"/>
      <c r="I44" s="30"/>
      <c r="J44" s="30"/>
      <c r="K44" s="30"/>
      <c r="L44" s="30"/>
      <c r="M44" s="30"/>
      <c r="N44" s="30"/>
      <c r="U44" s="10"/>
    </row>
    <row r="45" spans="1:21" ht="18" customHeight="1" x14ac:dyDescent="0.2">
      <c r="A45" s="41">
        <f t="shared" si="3"/>
        <v>34</v>
      </c>
      <c r="B45" s="176"/>
      <c r="C45" s="77"/>
      <c r="D45" s="175"/>
      <c r="E45" s="81"/>
      <c r="F45" s="76" t="str">
        <f t="shared" si="4"/>
        <v/>
      </c>
      <c r="G45" s="45" t="str">
        <f t="shared" si="5"/>
        <v/>
      </c>
      <c r="H45" s="40"/>
      <c r="I45" s="30"/>
      <c r="J45" s="30"/>
      <c r="K45" s="30"/>
      <c r="L45" s="30"/>
      <c r="M45" s="30"/>
      <c r="N45" s="30"/>
      <c r="U45" s="10"/>
    </row>
    <row r="46" spans="1:21" ht="18" customHeight="1" x14ac:dyDescent="0.2">
      <c r="A46" s="41">
        <f t="shared" si="3"/>
        <v>35</v>
      </c>
      <c r="B46" s="176"/>
      <c r="C46" s="77"/>
      <c r="D46" s="175"/>
      <c r="E46" s="81"/>
      <c r="F46" s="76" t="str">
        <f t="shared" si="4"/>
        <v/>
      </c>
      <c r="G46" s="45" t="str">
        <f t="shared" si="5"/>
        <v/>
      </c>
      <c r="H46" s="40"/>
      <c r="I46" s="30"/>
      <c r="J46" s="30"/>
      <c r="K46" s="30"/>
      <c r="L46" s="30"/>
      <c r="M46" s="30"/>
      <c r="N46" s="30"/>
      <c r="U46" s="10"/>
    </row>
    <row r="47" spans="1:21" ht="18" customHeight="1" x14ac:dyDescent="0.2">
      <c r="A47" s="41">
        <f t="shared" si="3"/>
        <v>36</v>
      </c>
      <c r="B47" s="176"/>
      <c r="C47" s="77"/>
      <c r="D47" s="175"/>
      <c r="E47" s="81"/>
      <c r="F47" s="76" t="str">
        <f t="shared" si="4"/>
        <v/>
      </c>
      <c r="G47" s="45" t="str">
        <f t="shared" si="5"/>
        <v/>
      </c>
      <c r="H47" s="40"/>
      <c r="I47" s="30"/>
      <c r="J47" s="30"/>
      <c r="K47" s="30"/>
      <c r="L47" s="30"/>
      <c r="M47" s="30"/>
      <c r="N47" s="30"/>
      <c r="U47" s="10"/>
    </row>
    <row r="48" spans="1:21" ht="18" customHeight="1" x14ac:dyDescent="0.2">
      <c r="A48" s="41">
        <f t="shared" si="3"/>
        <v>37</v>
      </c>
      <c r="B48" s="176"/>
      <c r="C48" s="77"/>
      <c r="D48" s="175"/>
      <c r="E48" s="81"/>
      <c r="F48" s="76" t="str">
        <f t="shared" si="4"/>
        <v/>
      </c>
      <c r="G48" s="45" t="str">
        <f t="shared" si="5"/>
        <v/>
      </c>
      <c r="H48" s="40"/>
      <c r="I48" s="30"/>
      <c r="J48" s="30"/>
      <c r="K48" s="30"/>
      <c r="L48" s="30"/>
      <c r="M48" s="30"/>
      <c r="N48" s="30"/>
      <c r="U48" s="10"/>
    </row>
    <row r="49" spans="1:21" ht="18" customHeight="1" x14ac:dyDescent="0.2">
      <c r="A49" s="41">
        <f t="shared" si="3"/>
        <v>38</v>
      </c>
      <c r="B49" s="176"/>
      <c r="C49" s="77"/>
      <c r="D49" s="175"/>
      <c r="E49" s="81"/>
      <c r="F49" s="76" t="str">
        <f t="shared" si="4"/>
        <v/>
      </c>
      <c r="G49" s="45" t="str">
        <f t="shared" si="5"/>
        <v/>
      </c>
      <c r="H49" s="40"/>
      <c r="I49" s="30"/>
      <c r="J49" s="30"/>
      <c r="K49" s="30"/>
      <c r="L49" s="30"/>
      <c r="M49" s="30"/>
      <c r="N49" s="30"/>
      <c r="U49" s="10"/>
    </row>
    <row r="50" spans="1:21" ht="18" customHeight="1" x14ac:dyDescent="0.2">
      <c r="A50" s="41">
        <f t="shared" si="3"/>
        <v>39</v>
      </c>
      <c r="B50" s="176"/>
      <c r="C50" s="77"/>
      <c r="D50" s="175"/>
      <c r="E50" s="81"/>
      <c r="F50" s="76" t="str">
        <f t="shared" si="4"/>
        <v/>
      </c>
      <c r="G50" s="45" t="str">
        <f t="shared" si="5"/>
        <v/>
      </c>
      <c r="H50" s="40"/>
      <c r="I50" s="30"/>
      <c r="J50" s="30"/>
      <c r="K50" s="30"/>
      <c r="L50" s="30"/>
      <c r="M50" s="30"/>
      <c r="N50" s="30"/>
      <c r="U50" s="10"/>
    </row>
    <row r="51" spans="1:21" ht="18" customHeight="1" x14ac:dyDescent="0.2">
      <c r="A51" s="41">
        <f t="shared" si="3"/>
        <v>40</v>
      </c>
      <c r="B51" s="176"/>
      <c r="C51" s="77"/>
      <c r="D51" s="175"/>
      <c r="E51" s="81"/>
      <c r="F51" s="76" t="str">
        <f t="shared" si="4"/>
        <v/>
      </c>
      <c r="G51" s="45" t="str">
        <f t="shared" si="5"/>
        <v/>
      </c>
      <c r="H51" s="40"/>
      <c r="I51" s="30"/>
      <c r="J51" s="30"/>
      <c r="K51" s="30"/>
      <c r="L51" s="30"/>
      <c r="M51" s="30"/>
      <c r="N51" s="30"/>
      <c r="U51" s="10"/>
    </row>
    <row r="52" spans="1:21" ht="18" customHeight="1" x14ac:dyDescent="0.2">
      <c r="A52" s="41">
        <f t="shared" si="3"/>
        <v>41</v>
      </c>
      <c r="B52" s="176"/>
      <c r="C52" s="77"/>
      <c r="D52" s="175"/>
      <c r="E52" s="81"/>
      <c r="F52" s="76" t="str">
        <f t="shared" si="4"/>
        <v/>
      </c>
      <c r="G52" s="45" t="str">
        <f t="shared" si="5"/>
        <v/>
      </c>
      <c r="H52" s="40"/>
      <c r="I52" s="30"/>
      <c r="J52" s="30"/>
      <c r="K52" s="30"/>
      <c r="L52" s="30"/>
      <c r="M52" s="30"/>
      <c r="N52" s="30"/>
      <c r="U52" s="10"/>
    </row>
    <row r="53" spans="1:21" ht="18" customHeight="1" x14ac:dyDescent="0.2">
      <c r="A53" s="41">
        <f t="shared" si="3"/>
        <v>42</v>
      </c>
      <c r="B53" s="176"/>
      <c r="C53" s="77"/>
      <c r="D53" s="175"/>
      <c r="E53" s="81"/>
      <c r="F53" s="76" t="str">
        <f t="shared" si="4"/>
        <v/>
      </c>
      <c r="G53" s="45" t="str">
        <f t="shared" si="5"/>
        <v/>
      </c>
      <c r="H53" s="40"/>
      <c r="I53" s="30"/>
      <c r="J53" s="30"/>
      <c r="K53" s="30"/>
      <c r="L53" s="30"/>
      <c r="M53" s="30"/>
      <c r="N53" s="30"/>
      <c r="U53" s="10"/>
    </row>
    <row r="54" spans="1:21" ht="18" customHeight="1" x14ac:dyDescent="0.2">
      <c r="A54" s="41">
        <f t="shared" si="3"/>
        <v>43</v>
      </c>
      <c r="B54" s="176"/>
      <c r="C54" s="77"/>
      <c r="D54" s="175"/>
      <c r="E54" s="81"/>
      <c r="F54" s="76" t="str">
        <f t="shared" si="4"/>
        <v/>
      </c>
      <c r="G54" s="45" t="str">
        <f t="shared" si="5"/>
        <v/>
      </c>
      <c r="H54" s="40"/>
      <c r="I54" s="30"/>
      <c r="J54" s="30"/>
      <c r="K54" s="30"/>
      <c r="L54" s="30"/>
      <c r="M54" s="30"/>
      <c r="N54" s="30"/>
      <c r="U54" s="10"/>
    </row>
    <row r="55" spans="1:21" ht="18" customHeight="1" x14ac:dyDescent="0.2">
      <c r="A55" s="41">
        <f t="shared" si="3"/>
        <v>44</v>
      </c>
      <c r="B55" s="176"/>
      <c r="C55" s="77"/>
      <c r="D55" s="175"/>
      <c r="E55" s="81"/>
      <c r="F55" s="76" t="str">
        <f t="shared" si="4"/>
        <v/>
      </c>
      <c r="G55" s="45" t="str">
        <f t="shared" si="5"/>
        <v/>
      </c>
      <c r="H55" s="40"/>
      <c r="I55" s="30"/>
      <c r="J55" s="30"/>
      <c r="K55" s="30"/>
      <c r="L55" s="30"/>
      <c r="M55" s="30"/>
      <c r="N55" s="30"/>
      <c r="U55" s="10"/>
    </row>
    <row r="56" spans="1:21" ht="18" customHeight="1" x14ac:dyDescent="0.2">
      <c r="A56" s="41">
        <f t="shared" si="3"/>
        <v>45</v>
      </c>
      <c r="B56" s="176"/>
      <c r="C56" s="77"/>
      <c r="D56" s="175"/>
      <c r="E56" s="81"/>
      <c r="F56" s="76" t="str">
        <f t="shared" si="4"/>
        <v/>
      </c>
      <c r="G56" s="45" t="str">
        <f t="shared" si="5"/>
        <v/>
      </c>
      <c r="H56" s="40"/>
      <c r="I56" s="30"/>
      <c r="J56" s="30"/>
      <c r="K56" s="30"/>
      <c r="L56" s="30"/>
      <c r="M56" s="30"/>
      <c r="N56" s="30"/>
      <c r="U56" s="10"/>
    </row>
    <row r="57" spans="1:21" ht="18" customHeight="1" x14ac:dyDescent="0.2">
      <c r="A57" s="41">
        <f t="shared" si="3"/>
        <v>46</v>
      </c>
      <c r="B57" s="176"/>
      <c r="C57" s="77"/>
      <c r="D57" s="175"/>
      <c r="E57" s="81"/>
      <c r="F57" s="76" t="str">
        <f t="shared" si="4"/>
        <v/>
      </c>
      <c r="G57" s="45" t="str">
        <f t="shared" si="5"/>
        <v/>
      </c>
      <c r="H57" s="40"/>
      <c r="I57" s="30"/>
      <c r="J57" s="30"/>
      <c r="K57" s="30"/>
      <c r="L57" s="30"/>
      <c r="M57" s="30"/>
      <c r="N57" s="30"/>
      <c r="U57" s="10"/>
    </row>
    <row r="58" spans="1:21" ht="18" customHeight="1" x14ac:dyDescent="0.2">
      <c r="A58" s="41">
        <f t="shared" si="3"/>
        <v>47</v>
      </c>
      <c r="B58" s="176"/>
      <c r="C58" s="77"/>
      <c r="D58" s="175"/>
      <c r="E58" s="81"/>
      <c r="F58" s="76" t="str">
        <f t="shared" si="4"/>
        <v/>
      </c>
      <c r="G58" s="45" t="str">
        <f t="shared" si="5"/>
        <v/>
      </c>
      <c r="H58" s="40"/>
      <c r="I58" s="30"/>
      <c r="J58" s="30"/>
      <c r="K58" s="30"/>
      <c r="L58" s="30"/>
      <c r="M58" s="30"/>
      <c r="N58" s="30"/>
      <c r="U58" s="10"/>
    </row>
    <row r="59" spans="1:21" ht="18" customHeight="1" x14ac:dyDescent="0.2">
      <c r="A59" s="41">
        <f t="shared" si="3"/>
        <v>48</v>
      </c>
      <c r="B59" s="176"/>
      <c r="C59" s="77"/>
      <c r="D59" s="175"/>
      <c r="E59" s="81"/>
      <c r="F59" s="76" t="str">
        <f t="shared" si="4"/>
        <v/>
      </c>
      <c r="G59" s="45" t="str">
        <f t="shared" si="5"/>
        <v/>
      </c>
      <c r="H59" s="40"/>
      <c r="I59" s="30"/>
      <c r="J59" s="30"/>
      <c r="K59" s="30"/>
      <c r="L59" s="30"/>
      <c r="M59" s="30"/>
      <c r="N59" s="30"/>
      <c r="U59" s="10"/>
    </row>
    <row r="60" spans="1:21" ht="18" customHeight="1" x14ac:dyDescent="0.2">
      <c r="A60" s="41">
        <f t="shared" si="3"/>
        <v>49</v>
      </c>
      <c r="B60" s="176"/>
      <c r="C60" s="77"/>
      <c r="D60" s="175"/>
      <c r="E60" s="81"/>
      <c r="F60" s="76" t="str">
        <f t="shared" si="4"/>
        <v/>
      </c>
      <c r="G60" s="45" t="str">
        <f t="shared" si="5"/>
        <v/>
      </c>
      <c r="H60" s="40"/>
      <c r="I60" s="30"/>
      <c r="J60" s="30"/>
      <c r="K60" s="30"/>
      <c r="L60" s="30"/>
      <c r="M60" s="30"/>
      <c r="N60" s="30"/>
      <c r="U60" s="10"/>
    </row>
    <row r="61" spans="1:21" ht="18" customHeight="1" x14ac:dyDescent="0.2">
      <c r="A61" s="41">
        <f t="shared" si="3"/>
        <v>50</v>
      </c>
      <c r="B61" s="176"/>
      <c r="C61" s="77"/>
      <c r="D61" s="175"/>
      <c r="E61" s="81"/>
      <c r="F61" s="76" t="str">
        <f t="shared" si="4"/>
        <v/>
      </c>
      <c r="G61" s="45" t="str">
        <f t="shared" si="5"/>
        <v/>
      </c>
      <c r="H61" s="40"/>
      <c r="I61" s="30"/>
      <c r="J61" s="30"/>
      <c r="K61" s="30"/>
      <c r="L61" s="30"/>
      <c r="M61" s="30"/>
      <c r="N61" s="30"/>
      <c r="U61" s="10"/>
    </row>
    <row r="62" spans="1:21" ht="18" customHeight="1" x14ac:dyDescent="0.2">
      <c r="A62" s="41">
        <f t="shared" si="3"/>
        <v>51</v>
      </c>
      <c r="B62" s="176"/>
      <c r="C62" s="77"/>
      <c r="D62" s="175"/>
      <c r="E62" s="81"/>
      <c r="F62" s="76" t="str">
        <f t="shared" si="4"/>
        <v/>
      </c>
      <c r="G62" s="45" t="str">
        <f t="shared" si="5"/>
        <v/>
      </c>
      <c r="H62" s="40"/>
      <c r="I62" s="30"/>
      <c r="J62" s="30"/>
      <c r="K62" s="30"/>
      <c r="L62" s="30"/>
      <c r="M62" s="30"/>
      <c r="N62" s="30"/>
      <c r="U62" s="10"/>
    </row>
    <row r="63" spans="1:21" ht="18" customHeight="1" x14ac:dyDescent="0.2">
      <c r="A63" s="41">
        <f t="shared" si="3"/>
        <v>52</v>
      </c>
      <c r="B63" s="176"/>
      <c r="C63" s="77"/>
      <c r="D63" s="175"/>
      <c r="E63" s="81"/>
      <c r="F63" s="76" t="str">
        <f t="shared" si="4"/>
        <v/>
      </c>
      <c r="G63" s="45" t="str">
        <f t="shared" si="5"/>
        <v/>
      </c>
      <c r="H63" s="40"/>
      <c r="I63" s="30"/>
      <c r="J63" s="30"/>
      <c r="K63" s="30"/>
      <c r="L63" s="30"/>
      <c r="M63" s="30"/>
      <c r="N63" s="30"/>
      <c r="U63" s="10"/>
    </row>
    <row r="64" spans="1:21" ht="18" customHeight="1" x14ac:dyDescent="0.2">
      <c r="A64" s="41">
        <f t="shared" si="3"/>
        <v>53</v>
      </c>
      <c r="B64" s="176"/>
      <c r="C64" s="77"/>
      <c r="D64" s="175"/>
      <c r="E64" s="81"/>
      <c r="F64" s="76" t="str">
        <f t="shared" si="4"/>
        <v/>
      </c>
      <c r="G64" s="45" t="str">
        <f t="shared" si="5"/>
        <v/>
      </c>
      <c r="H64" s="40"/>
      <c r="I64" s="30"/>
      <c r="J64" s="30"/>
      <c r="K64" s="30"/>
      <c r="L64" s="30"/>
      <c r="M64" s="30"/>
      <c r="N64" s="30"/>
      <c r="U64" s="10"/>
    </row>
    <row r="65" spans="1:21" ht="18" customHeight="1" x14ac:dyDescent="0.2">
      <c r="A65" s="41">
        <f t="shared" si="3"/>
        <v>54</v>
      </c>
      <c r="B65" s="176"/>
      <c r="C65" s="77"/>
      <c r="D65" s="175"/>
      <c r="E65" s="81"/>
      <c r="F65" s="76" t="str">
        <f t="shared" si="4"/>
        <v/>
      </c>
      <c r="G65" s="45" t="str">
        <f t="shared" si="5"/>
        <v/>
      </c>
      <c r="H65" s="40"/>
      <c r="I65" s="30"/>
      <c r="J65" s="30"/>
      <c r="K65" s="30"/>
      <c r="L65" s="30"/>
      <c r="M65" s="30"/>
      <c r="N65" s="30"/>
      <c r="U65" s="10"/>
    </row>
    <row r="66" spans="1:21" ht="18" customHeight="1" x14ac:dyDescent="0.2">
      <c r="A66" s="41">
        <f t="shared" si="3"/>
        <v>55</v>
      </c>
      <c r="B66" s="176"/>
      <c r="C66" s="77"/>
      <c r="D66" s="175"/>
      <c r="E66" s="81"/>
      <c r="F66" s="76" t="str">
        <f t="shared" si="4"/>
        <v/>
      </c>
      <c r="G66" s="45" t="str">
        <f t="shared" si="5"/>
        <v/>
      </c>
      <c r="H66" s="40"/>
      <c r="I66" s="30"/>
      <c r="J66" s="30"/>
      <c r="K66" s="30"/>
      <c r="L66" s="30"/>
      <c r="M66" s="30"/>
      <c r="N66" s="30"/>
      <c r="U66" s="10"/>
    </row>
    <row r="67" spans="1:21" ht="18" customHeight="1" x14ac:dyDescent="0.2">
      <c r="A67" s="41">
        <f t="shared" si="3"/>
        <v>56</v>
      </c>
      <c r="B67" s="176"/>
      <c r="C67" s="77"/>
      <c r="D67" s="175"/>
      <c r="E67" s="81"/>
      <c r="F67" s="76" t="str">
        <f t="shared" si="4"/>
        <v/>
      </c>
      <c r="G67" s="45" t="str">
        <f t="shared" si="5"/>
        <v/>
      </c>
      <c r="H67" s="40"/>
      <c r="I67" s="30"/>
      <c r="J67" s="30"/>
      <c r="K67" s="30"/>
      <c r="L67" s="30"/>
      <c r="M67" s="30"/>
      <c r="N67" s="30"/>
      <c r="U67" s="10"/>
    </row>
    <row r="68" spans="1:21" ht="18" customHeight="1" x14ac:dyDescent="0.2">
      <c r="A68" s="41">
        <f t="shared" si="3"/>
        <v>57</v>
      </c>
      <c r="B68" s="176"/>
      <c r="C68" s="77"/>
      <c r="D68" s="175"/>
      <c r="E68" s="81"/>
      <c r="F68" s="76" t="str">
        <f t="shared" si="4"/>
        <v/>
      </c>
      <c r="G68" s="45" t="str">
        <f t="shared" si="5"/>
        <v/>
      </c>
      <c r="H68" s="40"/>
      <c r="I68" s="30"/>
      <c r="J68" s="30"/>
      <c r="K68" s="30"/>
      <c r="L68" s="30"/>
      <c r="M68" s="30"/>
      <c r="N68" s="30"/>
      <c r="U68" s="10"/>
    </row>
    <row r="69" spans="1:21" ht="18" customHeight="1" x14ac:dyDescent="0.2">
      <c r="A69" s="41">
        <f t="shared" si="3"/>
        <v>58</v>
      </c>
      <c r="B69" s="176"/>
      <c r="C69" s="77"/>
      <c r="D69" s="175"/>
      <c r="E69" s="81"/>
      <c r="F69" s="76" t="str">
        <f t="shared" si="4"/>
        <v/>
      </c>
      <c r="G69" s="45" t="str">
        <f t="shared" si="5"/>
        <v/>
      </c>
      <c r="H69" s="40"/>
      <c r="I69" s="30"/>
      <c r="J69" s="30"/>
      <c r="K69" s="30"/>
      <c r="L69" s="30"/>
      <c r="M69" s="30"/>
      <c r="N69" s="30"/>
      <c r="U69" s="10"/>
    </row>
    <row r="70" spans="1:21" ht="18" customHeight="1" x14ac:dyDescent="0.2">
      <c r="A70" s="41">
        <f t="shared" si="3"/>
        <v>59</v>
      </c>
      <c r="B70" s="176"/>
      <c r="C70" s="77"/>
      <c r="D70" s="175"/>
      <c r="E70" s="81"/>
      <c r="F70" s="76" t="str">
        <f t="shared" si="4"/>
        <v/>
      </c>
      <c r="G70" s="45" t="str">
        <f t="shared" si="5"/>
        <v/>
      </c>
      <c r="H70" s="40"/>
      <c r="I70" s="30"/>
      <c r="J70" s="30"/>
      <c r="K70" s="30"/>
      <c r="L70" s="30"/>
      <c r="M70" s="30"/>
      <c r="N70" s="30"/>
      <c r="U70" s="10"/>
    </row>
    <row r="71" spans="1:21" ht="18" customHeight="1" x14ac:dyDescent="0.2">
      <c r="A71" s="41">
        <f t="shared" si="3"/>
        <v>60</v>
      </c>
      <c r="B71" s="176"/>
      <c r="C71" s="77"/>
      <c r="D71" s="175"/>
      <c r="E71" s="81"/>
      <c r="F71" s="76" t="str">
        <f t="shared" si="4"/>
        <v/>
      </c>
      <c r="G71" s="45" t="str">
        <f t="shared" si="5"/>
        <v/>
      </c>
      <c r="H71" s="40"/>
      <c r="I71" s="30"/>
      <c r="J71" s="30"/>
      <c r="K71" s="30"/>
      <c r="L71" s="30"/>
      <c r="M71" s="30"/>
      <c r="N71" s="30"/>
      <c r="U71" s="10"/>
    </row>
    <row r="72" spans="1:21" ht="18" customHeight="1" x14ac:dyDescent="0.2">
      <c r="A72" s="41">
        <f t="shared" si="3"/>
        <v>61</v>
      </c>
      <c r="B72" s="176"/>
      <c r="C72" s="77"/>
      <c r="D72" s="175"/>
      <c r="E72" s="81"/>
      <c r="F72" s="76" t="str">
        <f t="shared" si="4"/>
        <v/>
      </c>
      <c r="G72" s="45" t="str">
        <f t="shared" si="5"/>
        <v/>
      </c>
      <c r="H72" s="40"/>
      <c r="I72" s="30"/>
      <c r="J72" s="30"/>
      <c r="K72" s="30"/>
      <c r="L72" s="30"/>
      <c r="M72" s="30"/>
      <c r="N72" s="30"/>
      <c r="U72" s="10"/>
    </row>
    <row r="73" spans="1:21" ht="18" customHeight="1" x14ac:dyDescent="0.2">
      <c r="A73" s="41">
        <f t="shared" si="3"/>
        <v>62</v>
      </c>
      <c r="B73" s="176"/>
      <c r="C73" s="77"/>
      <c r="D73" s="175"/>
      <c r="E73" s="81"/>
      <c r="F73" s="76" t="str">
        <f t="shared" si="4"/>
        <v/>
      </c>
      <c r="G73" s="45" t="str">
        <f t="shared" si="5"/>
        <v/>
      </c>
      <c r="H73" s="40"/>
      <c r="I73" s="30"/>
      <c r="J73" s="30"/>
      <c r="K73" s="30"/>
      <c r="L73" s="30"/>
      <c r="M73" s="30"/>
      <c r="N73" s="30"/>
      <c r="U73" s="10"/>
    </row>
    <row r="74" spans="1:21" ht="18" customHeight="1" x14ac:dyDescent="0.2">
      <c r="A74" s="41">
        <f t="shared" ref="A74:A111" si="6">1+A73</f>
        <v>63</v>
      </c>
      <c r="B74" s="101"/>
      <c r="C74" s="77"/>
      <c r="D74" s="78"/>
      <c r="E74" s="79"/>
      <c r="F74" s="76" t="str">
        <f t="shared" ref="F74:F92" si="7">IF(B74="","",IF(E74="","",IF(C74&gt;=$C$112,IF(C74&lt;$D$112,1,""),"")))</f>
        <v/>
      </c>
      <c r="G74" s="45" t="str">
        <f t="shared" ref="G74:G92" si="8">IF(B74="","",IF(E74="","",IF(C74&gt;=$C$113,IF(C74&lt;=$D$113,1,""),"")))</f>
        <v/>
      </c>
      <c r="H74" s="40"/>
      <c r="I74" s="30"/>
      <c r="J74" s="30"/>
      <c r="K74" s="30"/>
      <c r="L74" s="30"/>
      <c r="M74" s="30"/>
      <c r="N74" s="30"/>
      <c r="U74" s="10"/>
    </row>
    <row r="75" spans="1:21" ht="18" customHeight="1" x14ac:dyDescent="0.2">
      <c r="A75" s="41">
        <f t="shared" si="6"/>
        <v>64</v>
      </c>
      <c r="B75" s="101"/>
      <c r="C75" s="77"/>
      <c r="D75" s="78"/>
      <c r="E75" s="79"/>
      <c r="F75" s="76" t="str">
        <f t="shared" si="7"/>
        <v/>
      </c>
      <c r="G75" s="45" t="str">
        <f t="shared" si="8"/>
        <v/>
      </c>
      <c r="H75" s="40"/>
      <c r="I75" s="30"/>
      <c r="J75" s="30"/>
      <c r="K75" s="30"/>
      <c r="L75" s="30"/>
      <c r="M75" s="30"/>
      <c r="N75" s="30"/>
      <c r="U75" s="10"/>
    </row>
    <row r="76" spans="1:21" ht="18" customHeight="1" x14ac:dyDescent="0.2">
      <c r="A76" s="41">
        <f t="shared" si="6"/>
        <v>65</v>
      </c>
      <c r="B76" s="101"/>
      <c r="C76" s="77"/>
      <c r="D76" s="78"/>
      <c r="E76" s="79"/>
      <c r="F76" s="76" t="str">
        <f t="shared" si="7"/>
        <v/>
      </c>
      <c r="G76" s="45" t="str">
        <f t="shared" si="8"/>
        <v/>
      </c>
      <c r="H76" s="40"/>
      <c r="I76" s="30"/>
      <c r="J76" s="30"/>
      <c r="K76" s="30"/>
      <c r="L76" s="30"/>
      <c r="M76" s="30"/>
      <c r="N76" s="30"/>
      <c r="U76" s="10"/>
    </row>
    <row r="77" spans="1:21" ht="18" customHeight="1" x14ac:dyDescent="0.2">
      <c r="A77" s="41">
        <f t="shared" si="6"/>
        <v>66</v>
      </c>
      <c r="B77" s="101"/>
      <c r="C77" s="77"/>
      <c r="D77" s="78"/>
      <c r="E77" s="79"/>
      <c r="F77" s="76" t="str">
        <f t="shared" si="7"/>
        <v/>
      </c>
      <c r="G77" s="45" t="str">
        <f t="shared" si="8"/>
        <v/>
      </c>
      <c r="H77" s="40"/>
      <c r="I77" s="30"/>
      <c r="J77" s="30"/>
      <c r="K77" s="30"/>
      <c r="L77" s="30"/>
      <c r="M77" s="30"/>
      <c r="N77" s="30"/>
      <c r="U77" s="10"/>
    </row>
    <row r="78" spans="1:21" ht="18" customHeight="1" x14ac:dyDescent="0.2">
      <c r="A78" s="41">
        <f t="shared" si="6"/>
        <v>67</v>
      </c>
      <c r="B78" s="101"/>
      <c r="C78" s="77"/>
      <c r="D78" s="78"/>
      <c r="E78" s="79"/>
      <c r="F78" s="76" t="str">
        <f t="shared" si="7"/>
        <v/>
      </c>
      <c r="G78" s="45" t="str">
        <f t="shared" si="8"/>
        <v/>
      </c>
      <c r="H78" s="40"/>
      <c r="I78" s="30"/>
      <c r="J78" s="30"/>
      <c r="K78" s="30"/>
      <c r="L78" s="30"/>
      <c r="M78" s="30"/>
      <c r="N78" s="30"/>
      <c r="U78" s="10"/>
    </row>
    <row r="79" spans="1:21" ht="18" customHeight="1" x14ac:dyDescent="0.2">
      <c r="A79" s="41">
        <f t="shared" si="6"/>
        <v>68</v>
      </c>
      <c r="B79" s="101"/>
      <c r="C79" s="77"/>
      <c r="D79" s="78"/>
      <c r="E79" s="79"/>
      <c r="F79" s="76" t="str">
        <f t="shared" si="7"/>
        <v/>
      </c>
      <c r="G79" s="45" t="str">
        <f t="shared" si="8"/>
        <v/>
      </c>
      <c r="H79" s="40"/>
      <c r="I79" s="30"/>
      <c r="J79" s="30"/>
      <c r="K79" s="30"/>
      <c r="L79" s="30"/>
      <c r="M79" s="30"/>
      <c r="N79" s="30"/>
      <c r="U79" s="10"/>
    </row>
    <row r="80" spans="1:21" ht="18" customHeight="1" x14ac:dyDescent="0.2">
      <c r="A80" s="41">
        <f t="shared" si="6"/>
        <v>69</v>
      </c>
      <c r="B80" s="101"/>
      <c r="C80" s="77"/>
      <c r="D80" s="78"/>
      <c r="E80" s="79"/>
      <c r="F80" s="76" t="str">
        <f t="shared" si="7"/>
        <v/>
      </c>
      <c r="G80" s="45" t="str">
        <f t="shared" si="8"/>
        <v/>
      </c>
      <c r="H80" s="40"/>
      <c r="I80" s="30"/>
      <c r="J80" s="30"/>
      <c r="K80" s="30"/>
      <c r="L80" s="30"/>
      <c r="M80" s="30"/>
      <c r="N80" s="30"/>
      <c r="U80" s="10"/>
    </row>
    <row r="81" spans="1:21" ht="18" customHeight="1" x14ac:dyDescent="0.2">
      <c r="A81" s="41">
        <f t="shared" si="6"/>
        <v>70</v>
      </c>
      <c r="B81" s="101"/>
      <c r="C81" s="77"/>
      <c r="D81" s="78"/>
      <c r="E81" s="79"/>
      <c r="F81" s="76" t="str">
        <f t="shared" si="7"/>
        <v/>
      </c>
      <c r="G81" s="45" t="str">
        <f t="shared" si="8"/>
        <v/>
      </c>
      <c r="H81" s="40"/>
      <c r="I81" s="30"/>
      <c r="J81" s="30"/>
      <c r="K81" s="30"/>
      <c r="L81" s="30"/>
      <c r="M81" s="30"/>
      <c r="N81" s="30"/>
      <c r="U81" s="10"/>
    </row>
    <row r="82" spans="1:21" ht="18" customHeight="1" x14ac:dyDescent="0.2">
      <c r="A82" s="41">
        <f t="shared" si="6"/>
        <v>71</v>
      </c>
      <c r="B82" s="101"/>
      <c r="C82" s="80"/>
      <c r="D82" s="81"/>
      <c r="E82" s="79"/>
      <c r="F82" s="76" t="str">
        <f t="shared" si="7"/>
        <v/>
      </c>
      <c r="G82" s="45" t="str">
        <f t="shared" si="8"/>
        <v/>
      </c>
      <c r="H82" s="40"/>
      <c r="I82" s="30"/>
      <c r="J82" s="30"/>
      <c r="K82" s="30"/>
      <c r="L82" s="30"/>
      <c r="M82" s="30"/>
      <c r="N82" s="30"/>
      <c r="U82" s="10"/>
    </row>
    <row r="83" spans="1:21" ht="18" customHeight="1" x14ac:dyDescent="0.2">
      <c r="A83" s="41">
        <f t="shared" si="6"/>
        <v>72</v>
      </c>
      <c r="B83" s="101"/>
      <c r="C83" s="80"/>
      <c r="D83" s="81"/>
      <c r="E83" s="79"/>
      <c r="F83" s="76" t="str">
        <f t="shared" si="7"/>
        <v/>
      </c>
      <c r="G83" s="45" t="str">
        <f t="shared" si="8"/>
        <v/>
      </c>
      <c r="H83" s="40"/>
      <c r="I83" s="30"/>
      <c r="J83" s="30"/>
      <c r="K83" s="30"/>
      <c r="L83" s="30"/>
      <c r="M83" s="30"/>
      <c r="N83" s="30"/>
      <c r="U83" s="10"/>
    </row>
    <row r="84" spans="1:21" ht="18" customHeight="1" x14ac:dyDescent="0.2">
      <c r="A84" s="41">
        <f t="shared" si="6"/>
        <v>73</v>
      </c>
      <c r="B84" s="101"/>
      <c r="C84" s="80"/>
      <c r="D84" s="81"/>
      <c r="E84" s="79"/>
      <c r="F84" s="76" t="str">
        <f t="shared" si="7"/>
        <v/>
      </c>
      <c r="G84" s="45" t="str">
        <f t="shared" si="8"/>
        <v/>
      </c>
      <c r="H84" s="40"/>
      <c r="I84" s="30"/>
      <c r="J84" s="30"/>
      <c r="K84" s="30"/>
      <c r="L84" s="30"/>
      <c r="M84" s="30"/>
      <c r="N84" s="30"/>
      <c r="U84" s="10"/>
    </row>
    <row r="85" spans="1:21" ht="18" customHeight="1" x14ac:dyDescent="0.2">
      <c r="A85" s="41">
        <f t="shared" si="6"/>
        <v>74</v>
      </c>
      <c r="B85" s="101"/>
      <c r="C85" s="80"/>
      <c r="D85" s="81"/>
      <c r="E85" s="79"/>
      <c r="F85" s="76" t="str">
        <f t="shared" si="7"/>
        <v/>
      </c>
      <c r="G85" s="45" t="str">
        <f t="shared" si="8"/>
        <v/>
      </c>
      <c r="H85" s="40"/>
      <c r="I85" s="30"/>
      <c r="J85" s="30"/>
      <c r="K85" s="30"/>
      <c r="L85" s="30"/>
      <c r="M85" s="30"/>
      <c r="N85" s="30"/>
      <c r="U85" s="10"/>
    </row>
    <row r="86" spans="1:21" ht="18" customHeight="1" x14ac:dyDescent="0.2">
      <c r="A86" s="41">
        <f t="shared" si="6"/>
        <v>75</v>
      </c>
      <c r="B86" s="101"/>
      <c r="C86" s="80"/>
      <c r="D86" s="81"/>
      <c r="E86" s="79"/>
      <c r="F86" s="76" t="str">
        <f t="shared" si="7"/>
        <v/>
      </c>
      <c r="G86" s="45" t="str">
        <f t="shared" si="8"/>
        <v/>
      </c>
      <c r="H86" s="40"/>
      <c r="I86" s="30"/>
      <c r="J86" s="30"/>
      <c r="K86" s="30"/>
      <c r="L86" s="30"/>
      <c r="M86" s="30"/>
      <c r="N86" s="30"/>
      <c r="U86" s="10"/>
    </row>
    <row r="87" spans="1:21" ht="18" customHeight="1" x14ac:dyDescent="0.2">
      <c r="A87" s="41">
        <f t="shared" si="6"/>
        <v>76</v>
      </c>
      <c r="B87" s="101"/>
      <c r="C87" s="80"/>
      <c r="D87" s="81"/>
      <c r="E87" s="79"/>
      <c r="F87" s="76" t="str">
        <f t="shared" si="7"/>
        <v/>
      </c>
      <c r="G87" s="45" t="str">
        <f t="shared" si="8"/>
        <v/>
      </c>
      <c r="H87" s="40"/>
      <c r="I87" s="30"/>
      <c r="J87" s="30"/>
      <c r="K87" s="30"/>
      <c r="L87" s="30"/>
      <c r="M87" s="30"/>
      <c r="N87" s="30"/>
      <c r="U87" s="10"/>
    </row>
    <row r="88" spans="1:21" ht="18" customHeight="1" x14ac:dyDescent="0.2">
      <c r="A88" s="41">
        <f t="shared" si="6"/>
        <v>77</v>
      </c>
      <c r="B88" s="101"/>
      <c r="C88" s="80"/>
      <c r="D88" s="81"/>
      <c r="E88" s="79"/>
      <c r="F88" s="76" t="str">
        <f t="shared" si="7"/>
        <v/>
      </c>
      <c r="G88" s="45" t="str">
        <f t="shared" si="8"/>
        <v/>
      </c>
      <c r="H88" s="40"/>
      <c r="I88" s="30"/>
      <c r="J88" s="30"/>
      <c r="K88" s="30"/>
      <c r="L88" s="30"/>
      <c r="M88" s="30"/>
      <c r="N88" s="30"/>
      <c r="U88" s="10"/>
    </row>
    <row r="89" spans="1:21" ht="18" customHeight="1" x14ac:dyDescent="0.2">
      <c r="A89" s="41">
        <f t="shared" si="6"/>
        <v>78</v>
      </c>
      <c r="B89" s="101"/>
      <c r="C89" s="80"/>
      <c r="D89" s="81"/>
      <c r="E89" s="79"/>
      <c r="F89" s="76" t="str">
        <f t="shared" si="7"/>
        <v/>
      </c>
      <c r="G89" s="45" t="str">
        <f t="shared" si="8"/>
        <v/>
      </c>
      <c r="H89" s="40"/>
      <c r="I89" s="30"/>
      <c r="J89" s="30"/>
      <c r="K89" s="30"/>
      <c r="L89" s="30"/>
      <c r="M89" s="30"/>
      <c r="N89" s="30"/>
      <c r="U89" s="10"/>
    </row>
    <row r="90" spans="1:21" ht="18" customHeight="1" x14ac:dyDescent="0.2">
      <c r="A90" s="41">
        <f t="shared" si="6"/>
        <v>79</v>
      </c>
      <c r="B90" s="101"/>
      <c r="C90" s="80"/>
      <c r="D90" s="81"/>
      <c r="E90" s="79"/>
      <c r="F90" s="76" t="str">
        <f t="shared" si="7"/>
        <v/>
      </c>
      <c r="G90" s="45" t="str">
        <f t="shared" si="8"/>
        <v/>
      </c>
      <c r="H90" s="40"/>
      <c r="I90" s="30"/>
      <c r="J90" s="30"/>
      <c r="K90" s="30"/>
      <c r="L90" s="30"/>
      <c r="M90" s="30"/>
      <c r="N90" s="30"/>
      <c r="U90" s="10"/>
    </row>
    <row r="91" spans="1:21" ht="18" customHeight="1" x14ac:dyDescent="0.2">
      <c r="A91" s="41">
        <f t="shared" si="6"/>
        <v>80</v>
      </c>
      <c r="B91" s="101"/>
      <c r="C91" s="80"/>
      <c r="D91" s="81"/>
      <c r="E91" s="79"/>
      <c r="F91" s="76" t="str">
        <f t="shared" si="7"/>
        <v/>
      </c>
      <c r="G91" s="45" t="str">
        <f t="shared" si="8"/>
        <v/>
      </c>
      <c r="H91" s="40"/>
      <c r="I91" s="30"/>
      <c r="J91" s="30"/>
      <c r="K91" s="30"/>
      <c r="L91" s="30"/>
      <c r="M91" s="30"/>
      <c r="N91" s="30"/>
      <c r="U91" s="10"/>
    </row>
    <row r="92" spans="1:21" ht="18" customHeight="1" x14ac:dyDescent="0.2">
      <c r="A92" s="41">
        <f t="shared" si="6"/>
        <v>81</v>
      </c>
      <c r="B92" s="101"/>
      <c r="C92" s="80"/>
      <c r="D92" s="81"/>
      <c r="E92" s="79"/>
      <c r="F92" s="76" t="str">
        <f t="shared" si="7"/>
        <v/>
      </c>
      <c r="G92" s="45" t="str">
        <f t="shared" si="8"/>
        <v/>
      </c>
      <c r="H92" s="40"/>
      <c r="I92" s="30"/>
      <c r="J92" s="30"/>
      <c r="K92" s="30"/>
      <c r="L92" s="30"/>
      <c r="M92" s="30"/>
      <c r="N92" s="30"/>
      <c r="U92" s="10"/>
    </row>
    <row r="93" spans="1:21" ht="18" customHeight="1" x14ac:dyDescent="0.2">
      <c r="A93" s="41">
        <f t="shared" si="6"/>
        <v>82</v>
      </c>
      <c r="B93" s="101"/>
      <c r="C93" s="80"/>
      <c r="D93" s="81"/>
      <c r="E93" s="79"/>
      <c r="F93" s="76" t="str">
        <f t="shared" ref="F93:F111" si="9">IF(B93="","",IF(E93="","",IF(C93&gt;=$C$112,IF(C93&lt;$D$112,1,""),"")))</f>
        <v/>
      </c>
      <c r="G93" s="45" t="str">
        <f t="shared" ref="G93:G111" si="10">IF(B93="","",IF(E93="","",IF(C93&gt;=$C$113,IF(C93&lt;=$D$113,1,""),"")))</f>
        <v/>
      </c>
      <c r="H93" s="40"/>
      <c r="I93" s="30"/>
      <c r="J93" s="30"/>
      <c r="K93" s="30"/>
      <c r="L93" s="30"/>
      <c r="M93" s="30"/>
      <c r="N93" s="30"/>
      <c r="U93" s="10"/>
    </row>
    <row r="94" spans="1:21" ht="18" customHeight="1" x14ac:dyDescent="0.2">
      <c r="A94" s="41">
        <f t="shared" si="6"/>
        <v>83</v>
      </c>
      <c r="B94" s="101"/>
      <c r="C94" s="80"/>
      <c r="D94" s="81"/>
      <c r="E94" s="79"/>
      <c r="F94" s="76" t="str">
        <f t="shared" si="9"/>
        <v/>
      </c>
      <c r="G94" s="45" t="str">
        <f t="shared" si="10"/>
        <v/>
      </c>
      <c r="H94" s="40"/>
      <c r="I94" s="30"/>
      <c r="J94" s="30"/>
      <c r="K94" s="30"/>
      <c r="L94" s="30"/>
      <c r="M94" s="30"/>
      <c r="N94" s="30"/>
      <c r="U94" s="10"/>
    </row>
    <row r="95" spans="1:21" ht="18" customHeight="1" x14ac:dyDescent="0.2">
      <c r="A95" s="41">
        <f t="shared" si="6"/>
        <v>84</v>
      </c>
      <c r="B95" s="101"/>
      <c r="C95" s="80"/>
      <c r="D95" s="81"/>
      <c r="E95" s="79"/>
      <c r="F95" s="76" t="str">
        <f t="shared" si="9"/>
        <v/>
      </c>
      <c r="G95" s="45" t="str">
        <f t="shared" si="10"/>
        <v/>
      </c>
      <c r="H95" s="40"/>
      <c r="I95" s="30"/>
      <c r="J95" s="30"/>
      <c r="K95" s="30"/>
      <c r="L95" s="30"/>
      <c r="M95" s="30"/>
      <c r="N95" s="30"/>
      <c r="U95" s="10"/>
    </row>
    <row r="96" spans="1:21" ht="18" customHeight="1" x14ac:dyDescent="0.2">
      <c r="A96" s="41">
        <f t="shared" si="6"/>
        <v>85</v>
      </c>
      <c r="B96" s="101"/>
      <c r="C96" s="80"/>
      <c r="D96" s="81"/>
      <c r="E96" s="79"/>
      <c r="F96" s="76" t="str">
        <f t="shared" si="9"/>
        <v/>
      </c>
      <c r="G96" s="45" t="str">
        <f t="shared" si="10"/>
        <v/>
      </c>
      <c r="H96" s="40"/>
      <c r="I96" s="30"/>
      <c r="J96" s="30"/>
      <c r="K96" s="30"/>
      <c r="L96" s="30"/>
      <c r="M96" s="30"/>
      <c r="N96" s="30"/>
      <c r="U96" s="10"/>
    </row>
    <row r="97" spans="1:21" ht="18" customHeight="1" x14ac:dyDescent="0.2">
      <c r="A97" s="41">
        <f t="shared" si="6"/>
        <v>86</v>
      </c>
      <c r="B97" s="101"/>
      <c r="C97" s="80"/>
      <c r="D97" s="81"/>
      <c r="E97" s="79"/>
      <c r="F97" s="76" t="str">
        <f t="shared" si="9"/>
        <v/>
      </c>
      <c r="G97" s="45" t="str">
        <f t="shared" si="10"/>
        <v/>
      </c>
      <c r="H97" s="40"/>
      <c r="I97" s="30"/>
      <c r="J97" s="30"/>
      <c r="K97" s="30"/>
      <c r="L97" s="30"/>
      <c r="M97" s="30"/>
      <c r="N97" s="30"/>
      <c r="U97" s="10"/>
    </row>
    <row r="98" spans="1:21" ht="18" customHeight="1" x14ac:dyDescent="0.2">
      <c r="A98" s="41">
        <f t="shared" si="6"/>
        <v>87</v>
      </c>
      <c r="B98" s="101"/>
      <c r="C98" s="80"/>
      <c r="D98" s="81"/>
      <c r="E98" s="79"/>
      <c r="F98" s="76" t="str">
        <f t="shared" si="9"/>
        <v/>
      </c>
      <c r="G98" s="45" t="str">
        <f t="shared" si="10"/>
        <v/>
      </c>
      <c r="H98" s="40"/>
      <c r="I98" s="30"/>
      <c r="J98" s="30"/>
      <c r="K98" s="30"/>
      <c r="L98" s="30"/>
      <c r="M98" s="30"/>
      <c r="N98" s="30"/>
      <c r="U98" s="10"/>
    </row>
    <row r="99" spans="1:21" ht="18" customHeight="1" x14ac:dyDescent="0.2">
      <c r="A99" s="41">
        <f t="shared" si="6"/>
        <v>88</v>
      </c>
      <c r="B99" s="101"/>
      <c r="C99" s="80"/>
      <c r="D99" s="81"/>
      <c r="E99" s="79"/>
      <c r="F99" s="76" t="str">
        <f t="shared" si="9"/>
        <v/>
      </c>
      <c r="G99" s="45" t="str">
        <f t="shared" si="10"/>
        <v/>
      </c>
      <c r="H99" s="40"/>
      <c r="I99" s="30"/>
      <c r="J99" s="30"/>
      <c r="K99" s="30"/>
      <c r="L99" s="30"/>
      <c r="M99" s="30"/>
      <c r="N99" s="30"/>
      <c r="U99" s="10"/>
    </row>
    <row r="100" spans="1:21" ht="18" customHeight="1" x14ac:dyDescent="0.2">
      <c r="A100" s="41">
        <f t="shared" si="6"/>
        <v>89</v>
      </c>
      <c r="B100" s="101"/>
      <c r="C100" s="80"/>
      <c r="D100" s="81"/>
      <c r="E100" s="79"/>
      <c r="F100" s="76" t="str">
        <f t="shared" si="9"/>
        <v/>
      </c>
      <c r="G100" s="45" t="str">
        <f t="shared" si="10"/>
        <v/>
      </c>
      <c r="H100" s="40"/>
      <c r="I100" s="30"/>
      <c r="J100" s="30"/>
      <c r="K100" s="30"/>
      <c r="L100" s="30"/>
      <c r="M100" s="30"/>
      <c r="N100" s="30"/>
      <c r="U100" s="10"/>
    </row>
    <row r="101" spans="1:21" ht="18" customHeight="1" x14ac:dyDescent="0.2">
      <c r="A101" s="41">
        <f t="shared" si="6"/>
        <v>90</v>
      </c>
      <c r="B101" s="101"/>
      <c r="C101" s="80"/>
      <c r="D101" s="81"/>
      <c r="E101" s="79"/>
      <c r="F101" s="76" t="str">
        <f t="shared" si="9"/>
        <v/>
      </c>
      <c r="G101" s="45" t="str">
        <f t="shared" si="10"/>
        <v/>
      </c>
      <c r="H101" s="40"/>
      <c r="I101" s="30"/>
      <c r="J101" s="30"/>
      <c r="K101" s="30"/>
      <c r="L101" s="30"/>
      <c r="M101" s="30"/>
      <c r="N101" s="30"/>
      <c r="U101" s="10"/>
    </row>
    <row r="102" spans="1:21" ht="18" customHeight="1" x14ac:dyDescent="0.2">
      <c r="A102" s="41">
        <f t="shared" si="6"/>
        <v>91</v>
      </c>
      <c r="B102" s="101"/>
      <c r="C102" s="80"/>
      <c r="D102" s="81"/>
      <c r="E102" s="79"/>
      <c r="F102" s="76" t="str">
        <f t="shared" si="9"/>
        <v/>
      </c>
      <c r="G102" s="45" t="str">
        <f t="shared" si="10"/>
        <v/>
      </c>
      <c r="H102" s="40"/>
      <c r="I102" s="30"/>
      <c r="J102" s="30"/>
      <c r="K102" s="30"/>
      <c r="L102" s="30"/>
      <c r="M102" s="30"/>
      <c r="N102" s="30"/>
      <c r="U102" s="10"/>
    </row>
    <row r="103" spans="1:21" ht="18" customHeight="1" x14ac:dyDescent="0.2">
      <c r="A103" s="41">
        <f t="shared" si="6"/>
        <v>92</v>
      </c>
      <c r="B103" s="101"/>
      <c r="C103" s="80"/>
      <c r="D103" s="81"/>
      <c r="E103" s="79"/>
      <c r="F103" s="76" t="str">
        <f t="shared" si="9"/>
        <v/>
      </c>
      <c r="G103" s="45" t="str">
        <f t="shared" si="10"/>
        <v/>
      </c>
      <c r="H103" s="40"/>
      <c r="I103" s="30"/>
      <c r="J103" s="30"/>
      <c r="K103" s="30"/>
      <c r="L103" s="30"/>
      <c r="M103" s="30"/>
      <c r="N103" s="30"/>
      <c r="U103" s="10"/>
    </row>
    <row r="104" spans="1:21" ht="18" customHeight="1" x14ac:dyDescent="0.2">
      <c r="A104" s="41">
        <f t="shared" si="6"/>
        <v>93</v>
      </c>
      <c r="B104" s="101"/>
      <c r="C104" s="80"/>
      <c r="D104" s="81"/>
      <c r="E104" s="79"/>
      <c r="F104" s="76" t="str">
        <f t="shared" si="9"/>
        <v/>
      </c>
      <c r="G104" s="45" t="str">
        <f t="shared" si="10"/>
        <v/>
      </c>
      <c r="H104" s="40"/>
      <c r="I104" s="30"/>
      <c r="J104" s="30"/>
      <c r="K104" s="30"/>
      <c r="L104" s="30"/>
      <c r="M104" s="30"/>
      <c r="N104" s="30"/>
      <c r="U104" s="10"/>
    </row>
    <row r="105" spans="1:21" ht="18" customHeight="1" x14ac:dyDescent="0.2">
      <c r="A105" s="41">
        <f t="shared" si="6"/>
        <v>94</v>
      </c>
      <c r="B105" s="101"/>
      <c r="C105" s="80"/>
      <c r="D105" s="81"/>
      <c r="E105" s="79"/>
      <c r="F105" s="76" t="str">
        <f t="shared" si="9"/>
        <v/>
      </c>
      <c r="G105" s="45" t="str">
        <f t="shared" si="10"/>
        <v/>
      </c>
      <c r="H105" s="40"/>
      <c r="I105" s="30"/>
      <c r="J105" s="30"/>
      <c r="K105" s="30"/>
      <c r="L105" s="30"/>
      <c r="M105" s="30"/>
      <c r="N105" s="30"/>
      <c r="U105" s="10"/>
    </row>
    <row r="106" spans="1:21" ht="18" customHeight="1" x14ac:dyDescent="0.2">
      <c r="A106" s="41">
        <f t="shared" si="6"/>
        <v>95</v>
      </c>
      <c r="B106" s="101"/>
      <c r="C106" s="80"/>
      <c r="D106" s="81"/>
      <c r="E106" s="79"/>
      <c r="F106" s="76" t="str">
        <f t="shared" si="9"/>
        <v/>
      </c>
      <c r="G106" s="45" t="str">
        <f t="shared" si="10"/>
        <v/>
      </c>
      <c r="H106" s="40"/>
      <c r="I106" s="30"/>
      <c r="J106" s="30"/>
      <c r="K106" s="30"/>
      <c r="L106" s="30"/>
      <c r="M106" s="30"/>
      <c r="N106" s="30"/>
      <c r="U106" s="10"/>
    </row>
    <row r="107" spans="1:21" ht="18" customHeight="1" x14ac:dyDescent="0.2">
      <c r="A107" s="41">
        <f t="shared" si="6"/>
        <v>96</v>
      </c>
      <c r="B107" s="101"/>
      <c r="C107" s="80"/>
      <c r="D107" s="81"/>
      <c r="E107" s="79"/>
      <c r="F107" s="76" t="str">
        <f t="shared" si="9"/>
        <v/>
      </c>
      <c r="G107" s="45" t="str">
        <f t="shared" si="10"/>
        <v/>
      </c>
      <c r="H107" s="40"/>
      <c r="I107" s="30"/>
      <c r="J107" s="30"/>
      <c r="K107" s="30"/>
      <c r="L107" s="30"/>
      <c r="M107" s="30"/>
      <c r="N107" s="30"/>
      <c r="U107" s="10"/>
    </row>
    <row r="108" spans="1:21" ht="18" customHeight="1" x14ac:dyDescent="0.2">
      <c r="A108" s="41">
        <f t="shared" si="6"/>
        <v>97</v>
      </c>
      <c r="B108" s="101"/>
      <c r="C108" s="80"/>
      <c r="D108" s="81"/>
      <c r="E108" s="79"/>
      <c r="F108" s="76" t="str">
        <f t="shared" si="9"/>
        <v/>
      </c>
      <c r="G108" s="45" t="str">
        <f t="shared" si="10"/>
        <v/>
      </c>
      <c r="H108" s="40"/>
      <c r="I108" s="30"/>
      <c r="J108" s="30"/>
      <c r="K108" s="30"/>
      <c r="L108" s="30"/>
      <c r="M108" s="30"/>
      <c r="N108" s="30"/>
      <c r="U108" s="10"/>
    </row>
    <row r="109" spans="1:21" ht="18" customHeight="1" x14ac:dyDescent="0.2">
      <c r="A109" s="41">
        <f t="shared" si="6"/>
        <v>98</v>
      </c>
      <c r="B109" s="101"/>
      <c r="C109" s="80"/>
      <c r="D109" s="81"/>
      <c r="E109" s="79"/>
      <c r="F109" s="76" t="str">
        <f t="shared" si="9"/>
        <v/>
      </c>
      <c r="G109" s="45" t="str">
        <f t="shared" si="10"/>
        <v/>
      </c>
      <c r="H109" s="40"/>
      <c r="I109" s="30"/>
      <c r="J109" s="30"/>
      <c r="K109" s="30"/>
      <c r="L109" s="30"/>
      <c r="M109" s="30"/>
      <c r="N109" s="30"/>
      <c r="U109" s="10"/>
    </row>
    <row r="110" spans="1:21" ht="18" customHeight="1" x14ac:dyDescent="0.2">
      <c r="A110" s="41">
        <f t="shared" si="6"/>
        <v>99</v>
      </c>
      <c r="B110" s="101"/>
      <c r="C110" s="80"/>
      <c r="D110" s="81"/>
      <c r="E110" s="79"/>
      <c r="F110" s="76" t="str">
        <f t="shared" si="9"/>
        <v/>
      </c>
      <c r="G110" s="45" t="str">
        <f t="shared" si="10"/>
        <v/>
      </c>
      <c r="H110" s="40"/>
      <c r="I110" s="29"/>
      <c r="J110" s="29"/>
      <c r="K110" s="29"/>
      <c r="L110" s="29"/>
      <c r="M110" s="29"/>
      <c r="N110" s="30"/>
      <c r="U110" s="10"/>
    </row>
    <row r="111" spans="1:21" ht="18" customHeight="1" thickBot="1" x14ac:dyDescent="0.25">
      <c r="A111" s="41">
        <f t="shared" si="6"/>
        <v>100</v>
      </c>
      <c r="B111" s="135"/>
      <c r="C111" s="82"/>
      <c r="D111" s="83"/>
      <c r="E111" s="84"/>
      <c r="F111" s="76" t="str">
        <f t="shared" si="9"/>
        <v/>
      </c>
      <c r="G111" s="45" t="str">
        <f t="shared" si="10"/>
        <v/>
      </c>
      <c r="H111" s="40"/>
      <c r="I111" s="29"/>
      <c r="J111" s="29"/>
      <c r="K111" s="29"/>
      <c r="L111" s="29"/>
      <c r="M111" s="29"/>
      <c r="N111" s="30"/>
      <c r="U111" s="10"/>
    </row>
    <row r="112" spans="1:21" ht="18" customHeight="1" x14ac:dyDescent="0.2">
      <c r="A112" s="258" t="s">
        <v>44</v>
      </c>
      <c r="B112" s="259"/>
      <c r="C112" s="56">
        <f>DATE(YEAR(D6)-12,MONTH(D6)-MONTH(D6)+1,DAY(D6)-DAY(D6)+1)</f>
        <v>689580</v>
      </c>
      <c r="D112" s="57">
        <f>DATE(YEAR(D6)-3,MONTH(D6)-MONTH(D6)+1,DAY(D6)-DAY(D6))</f>
        <v>692867</v>
      </c>
      <c r="E112" s="251" t="s">
        <v>45</v>
      </c>
      <c r="F112" s="243">
        <f>SUM(F12:F111)</f>
        <v>0</v>
      </c>
      <c r="G112" s="245">
        <f>SUM(G12:G111)</f>
        <v>0</v>
      </c>
      <c r="H112" s="58"/>
      <c r="I112" s="59"/>
      <c r="J112" s="59"/>
      <c r="K112" s="59"/>
      <c r="L112" s="59"/>
      <c r="M112" s="59"/>
      <c r="U112" s="10"/>
    </row>
    <row r="113" spans="1:21" ht="18" customHeight="1" thickBot="1" x14ac:dyDescent="0.25">
      <c r="A113" s="256" t="s">
        <v>46</v>
      </c>
      <c r="B113" s="257"/>
      <c r="C113" s="60">
        <f>DATE(YEAR(D6)-18,MONTH(D6),DAY(D6))</f>
        <v>687388</v>
      </c>
      <c r="D113" s="61">
        <f>DATE(YEAR(D6)-12,MONTH(D6)-MONTH(D6)+1,DAY(D6)-DAY(D6))</f>
        <v>689579</v>
      </c>
      <c r="E113" s="252"/>
      <c r="F113" s="244"/>
      <c r="G113" s="246"/>
      <c r="H113" s="59"/>
      <c r="I113" s="59"/>
      <c r="J113" s="59"/>
      <c r="K113" s="59"/>
      <c r="L113" s="59"/>
      <c r="M113" s="59"/>
      <c r="U113" s="10"/>
    </row>
    <row r="114" spans="1:21" x14ac:dyDescent="0.2">
      <c r="B114" s="29"/>
      <c r="C114" s="5"/>
      <c r="D114" s="5"/>
      <c r="E114" s="5"/>
      <c r="F114" s="5"/>
      <c r="G114" s="5"/>
      <c r="H114" s="225"/>
      <c r="I114" s="225"/>
      <c r="J114" s="226"/>
      <c r="K114" s="226"/>
      <c r="L114" s="30"/>
      <c r="M114" s="226"/>
      <c r="N114" s="226"/>
      <c r="U114" s="10"/>
    </row>
    <row r="115" spans="1:21" x14ac:dyDescent="0.2">
      <c r="E115" s="59"/>
      <c r="F115" s="59"/>
      <c r="G115" s="59"/>
      <c r="H115" s="29"/>
      <c r="I115" s="29"/>
      <c r="J115" s="30"/>
      <c r="K115" s="30"/>
      <c r="M115" s="30"/>
      <c r="N115" s="30"/>
      <c r="U115" s="10"/>
    </row>
    <row r="116" spans="1:21" x14ac:dyDescent="0.2">
      <c r="E116" s="59"/>
      <c r="F116" s="59"/>
      <c r="G116" s="59"/>
      <c r="H116" s="59"/>
      <c r="I116" s="59"/>
      <c r="U116" s="10"/>
    </row>
    <row r="117" spans="1:21" x14ac:dyDescent="0.2">
      <c r="E117" s="59"/>
      <c r="F117" s="59"/>
      <c r="G117" s="59"/>
      <c r="H117" s="59"/>
      <c r="I117" s="59"/>
      <c r="U117" s="10"/>
    </row>
    <row r="118" spans="1:21" x14ac:dyDescent="0.2">
      <c r="U118" s="10"/>
    </row>
    <row r="119" spans="1:21" x14ac:dyDescent="0.2">
      <c r="U119" s="10"/>
    </row>
    <row r="120" spans="1:21" x14ac:dyDescent="0.2">
      <c r="U120" s="10"/>
    </row>
    <row r="121" spans="1:21" x14ac:dyDescent="0.2">
      <c r="U121" s="10"/>
    </row>
  </sheetData>
  <mergeCells count="17">
    <mergeCell ref="D2:E2"/>
    <mergeCell ref="A2:B2"/>
    <mergeCell ref="D4:E4"/>
    <mergeCell ref="H114:I114"/>
    <mergeCell ref="H10:I10"/>
    <mergeCell ref="A113:B113"/>
    <mergeCell ref="A112:B112"/>
    <mergeCell ref="E10:E11"/>
    <mergeCell ref="M10:N10"/>
    <mergeCell ref="A10:A11"/>
    <mergeCell ref="B10:B11"/>
    <mergeCell ref="J114:K114"/>
    <mergeCell ref="M114:N114"/>
    <mergeCell ref="E112:E113"/>
    <mergeCell ref="F112:F113"/>
    <mergeCell ref="G112:G113"/>
    <mergeCell ref="J10:K10"/>
  </mergeCells>
  <phoneticPr fontId="0" type="noConversion"/>
  <conditionalFormatting sqref="C12:C111">
    <cfRule type="cellIs" dxfId="29" priority="1" stopIfTrue="1" operator="between">
      <formula>$C$112</formula>
      <formula>$D$112</formula>
    </cfRule>
    <cfRule type="cellIs" dxfId="28" priority="2" stopIfTrue="1" operator="between">
      <formula>$C$113</formula>
      <formula>$D$113</formula>
    </cfRule>
  </conditionalFormatting>
  <conditionalFormatting sqref="E12:E111">
    <cfRule type="cellIs" dxfId="27" priority="3" stopIfTrue="1" operator="equal">
      <formula>"GE"</formula>
    </cfRule>
    <cfRule type="cellIs" dxfId="26" priority="4" stopIfTrue="1" operator="equal">
      <formula>"FR"</formula>
    </cfRule>
  </conditionalFormatting>
  <dataValidations count="4">
    <dataValidation type="list" allowBlank="1" showInputMessage="1" showErrorMessage="1" error="Les données saisies doivent correspondre aux choix suivants :_x000a_GE ou FR" sqref="E12:E111" xr:uid="{00000000-0002-0000-1200-000000000000}">
      <formula1>"FR,GE"</formula1>
    </dataValidation>
    <dataValidation type="date" operator="greaterThan" allowBlank="1" showInputMessage="1" showErrorMessage="1" promptTitle="Saisir la date de début du camp" prompt=" " sqref="D6" xr:uid="{00000000-0002-0000-1200-000001000000}">
      <formula1>39448</formula1>
    </dataValidation>
    <dataValidation type="date" operator="greaterThan" allowBlank="1" showInputMessage="1" showErrorMessage="1" promptTitle="Saisir la date de fin du camp" prompt=" " sqref="E6" xr:uid="{00000000-0002-0000-1200-000002000000}">
      <formula1>39448</formula1>
    </dataValidation>
    <dataValidation allowBlank="1" showInputMessage="1" showErrorMessage="1" promptTitle="Saisir le nom du camp" sqref="D4:E4" xr:uid="{00000000-0002-0000-1200-000003000000}"/>
  </dataValidations>
  <pageMargins left="0.39370078740157483" right="0.19685039370078741" top="0.39370078740157483" bottom="0.39370078740157483" header="0.23622047244094491" footer="0.19685039370078741"/>
  <pageSetup paperSize="9" scale="85" orientation="portrait" r:id="rId1"/>
  <headerFooter alignWithMargins="0">
    <oddHeader xml:space="preserve">&amp;C&amp;8DIP/ DCPDS - Déclaration de demande des aides financières 
</oddHeader>
    <oddFooter>&amp;L&amp;7&amp;F / &amp;A&amp;R&amp;7Imprimé, le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indexed="51"/>
  </sheetPr>
  <dimension ref="A1:U71"/>
  <sheetViews>
    <sheetView workbookViewId="0">
      <selection activeCell="L15" sqref="L14:L15"/>
    </sheetView>
  </sheetViews>
  <sheetFormatPr baseColWidth="10" defaultRowHeight="12" x14ac:dyDescent="0.2"/>
  <cols>
    <col min="1" max="1" width="3.375" style="2" customWidth="1"/>
    <col min="2" max="2" width="37.5" style="2" customWidth="1"/>
    <col min="3" max="3" width="10.625" style="2" customWidth="1"/>
    <col min="4" max="4" width="10.625" style="213" customWidth="1"/>
    <col min="5" max="5" width="10.125" style="2" customWidth="1"/>
    <col min="6" max="6" width="9.625" style="2" customWidth="1"/>
    <col min="7" max="7" width="10.25" style="2" customWidth="1"/>
    <col min="8" max="8" width="6.75" style="2" customWidth="1"/>
    <col min="9" max="9" width="8" style="2" customWidth="1"/>
    <col min="10" max="10" width="7.625" style="2" customWidth="1"/>
    <col min="11" max="11" width="7.375" style="2" customWidth="1"/>
    <col min="12" max="12" width="8.625" style="2" customWidth="1"/>
    <col min="13" max="13" width="8.375" style="2" customWidth="1"/>
    <col min="14" max="14" width="7.125" style="2" customWidth="1"/>
    <col min="15" max="16384" width="11" style="2"/>
  </cols>
  <sheetData>
    <row r="1" spans="1:21" ht="9" customHeight="1" x14ac:dyDescent="0.2">
      <c r="A1" s="1"/>
      <c r="B1" s="1"/>
      <c r="C1" s="1"/>
      <c r="D1" s="214"/>
      <c r="E1" s="1"/>
      <c r="F1" s="1"/>
      <c r="G1" s="1"/>
    </row>
    <row r="2" spans="1:21" ht="18" customHeight="1" x14ac:dyDescent="0.2">
      <c r="A2" s="253" t="s">
        <v>0</v>
      </c>
      <c r="B2" s="253"/>
      <c r="C2" s="3" t="s">
        <v>1</v>
      </c>
      <c r="D2" s="220" t="s">
        <v>99</v>
      </c>
      <c r="E2" s="221"/>
      <c r="F2" s="3" t="s">
        <v>3</v>
      </c>
      <c r="G2" s="4">
        <f>IF(YEAR(D6)&lt;&gt;YEAR(E6),CONCATENATE(YEAR(D6)," - ",YEAR(E6)),YEAR(D6))</f>
        <v>1900</v>
      </c>
      <c r="H2" s="5"/>
    </row>
    <row r="3" spans="1:21" ht="12" customHeight="1" x14ac:dyDescent="0.2">
      <c r="A3" s="123"/>
      <c r="B3" s="200"/>
      <c r="C3" s="1"/>
      <c r="D3" s="215" t="s">
        <v>4</v>
      </c>
      <c r="E3" s="1"/>
      <c r="F3" s="1"/>
      <c r="G3" s="1"/>
      <c r="H3" s="7"/>
    </row>
    <row r="4" spans="1:21" ht="18" customHeight="1" x14ac:dyDescent="0.2">
      <c r="A4" s="125"/>
      <c r="B4" s="198"/>
      <c r="C4" s="8" t="s">
        <v>5</v>
      </c>
      <c r="D4" s="254"/>
      <c r="E4" s="255"/>
      <c r="F4" s="8" t="s">
        <v>7</v>
      </c>
      <c r="G4" s="4" t="s">
        <v>47</v>
      </c>
      <c r="H4" s="9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21" ht="12" customHeight="1" x14ac:dyDescent="0.2">
      <c r="A5" s="125"/>
      <c r="B5" s="128"/>
      <c r="C5" s="11"/>
      <c r="D5" s="99"/>
      <c r="E5" s="13"/>
      <c r="F5" s="14"/>
      <c r="G5" s="15"/>
      <c r="H5" s="9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21" ht="18" customHeight="1" x14ac:dyDescent="0.2">
      <c r="A6" s="125"/>
      <c r="B6" s="129"/>
      <c r="C6" s="8" t="s">
        <v>9</v>
      </c>
      <c r="D6" s="216"/>
      <c r="E6" s="132"/>
      <c r="F6" s="8" t="s">
        <v>10</v>
      </c>
      <c r="G6" s="62" t="str">
        <f>IF(D6="","0",(E6-D6)+1)</f>
        <v>0</v>
      </c>
    </row>
    <row r="7" spans="1:21" ht="12" customHeight="1" x14ac:dyDescent="0.2">
      <c r="A7" s="125"/>
      <c r="B7" s="125"/>
      <c r="C7" s="17"/>
      <c r="D7" s="18" t="s">
        <v>11</v>
      </c>
      <c r="E7" s="18" t="s">
        <v>12</v>
      </c>
      <c r="F7" s="12"/>
      <c r="G7" s="19"/>
      <c r="H7" s="20"/>
    </row>
    <row r="8" spans="1:21" ht="18" customHeight="1" x14ac:dyDescent="0.2">
      <c r="A8" s="1"/>
      <c r="B8" s="21" t="s">
        <v>13</v>
      </c>
      <c r="C8" s="22"/>
      <c r="D8" s="217" t="s">
        <v>14</v>
      </c>
      <c r="E8" s="63"/>
      <c r="F8" s="23" t="s">
        <v>15</v>
      </c>
      <c r="G8" s="64"/>
    </row>
    <row r="9" spans="1:21" ht="12" customHeight="1" thickBot="1" x14ac:dyDescent="0.25">
      <c r="A9" s="1"/>
      <c r="B9" s="1"/>
      <c r="C9" s="1"/>
      <c r="D9" s="214"/>
      <c r="E9" s="1"/>
      <c r="F9" s="1"/>
      <c r="G9" s="1"/>
      <c r="U9" s="10"/>
    </row>
    <row r="10" spans="1:21" ht="13.5" customHeight="1" x14ac:dyDescent="0.2">
      <c r="A10" s="247" t="s">
        <v>16</v>
      </c>
      <c r="B10" s="249" t="s">
        <v>17</v>
      </c>
      <c r="C10" s="66" t="s">
        <v>18</v>
      </c>
      <c r="D10" s="67" t="s">
        <v>19</v>
      </c>
      <c r="E10" s="408" t="s">
        <v>113</v>
      </c>
      <c r="F10" s="65" t="s">
        <v>20</v>
      </c>
      <c r="G10" s="68" t="s">
        <v>21</v>
      </c>
      <c r="H10" s="225"/>
      <c r="I10" s="226"/>
      <c r="J10" s="226"/>
      <c r="K10" s="226"/>
      <c r="L10" s="30"/>
      <c r="M10" s="226"/>
      <c r="N10" s="226"/>
      <c r="U10" s="10"/>
    </row>
    <row r="11" spans="1:21" ht="13.5" customHeight="1" thickBot="1" x14ac:dyDescent="0.25">
      <c r="A11" s="248"/>
      <c r="B11" s="250"/>
      <c r="C11" s="69" t="s">
        <v>22</v>
      </c>
      <c r="D11" s="70" t="s">
        <v>23</v>
      </c>
      <c r="E11" s="409"/>
      <c r="F11" s="71" t="s">
        <v>24</v>
      </c>
      <c r="G11" s="72" t="s">
        <v>25</v>
      </c>
      <c r="H11" s="30"/>
      <c r="I11" s="30"/>
      <c r="J11" s="30"/>
      <c r="K11" s="30"/>
      <c r="M11" s="30"/>
      <c r="N11" s="30"/>
      <c r="U11" s="10"/>
    </row>
    <row r="12" spans="1:21" ht="18" customHeight="1" x14ac:dyDescent="0.2">
      <c r="A12" s="35">
        <v>1</v>
      </c>
      <c r="B12" s="178"/>
      <c r="C12" s="179"/>
      <c r="D12" s="180"/>
      <c r="E12" s="181"/>
      <c r="F12" s="76" t="str">
        <f>IF(B12="","",IF(E12="","",IF(C12&gt;=$C$62,IF(C12&lt;$D$62,1,""),"")))</f>
        <v/>
      </c>
      <c r="G12" s="45" t="str">
        <f>IF(B12="","",IF(E12="","",IF(C12&gt;=$C$63,IF(C12&lt;=$D$63,1,""),"")))</f>
        <v/>
      </c>
      <c r="H12" s="40"/>
      <c r="I12" s="30"/>
      <c r="J12" s="30"/>
      <c r="K12" s="30"/>
      <c r="L12" s="30"/>
      <c r="M12" s="30"/>
      <c r="N12" s="30"/>
      <c r="U12" s="10"/>
    </row>
    <row r="13" spans="1:21" ht="18" customHeight="1" x14ac:dyDescent="0.2">
      <c r="A13" s="41">
        <f t="shared" ref="A13:A61" si="0">1+A12</f>
        <v>2</v>
      </c>
      <c r="B13" s="197"/>
      <c r="C13" s="77"/>
      <c r="D13" s="175"/>
      <c r="E13" s="81"/>
      <c r="F13" s="76" t="str">
        <f t="shared" ref="F13:F39" si="1">IF(B13="","",IF(E13="","",IF(C13&gt;=$C$62,IF(C13&lt;$D$62,1,""),"")))</f>
        <v/>
      </c>
      <c r="G13" s="45" t="str">
        <f t="shared" ref="G13:G39" si="2">IF(B13="","",IF(E13="","",IF(C13&gt;=$C$63,IF(C13&lt;=$D$63,1,""),"")))</f>
        <v/>
      </c>
      <c r="H13" s="40"/>
      <c r="I13" s="30"/>
      <c r="J13" s="30"/>
      <c r="K13" s="30"/>
      <c r="L13" s="30"/>
      <c r="M13" s="30"/>
      <c r="N13" s="30"/>
      <c r="U13" s="10"/>
    </row>
    <row r="14" spans="1:21" ht="18" customHeight="1" x14ac:dyDescent="0.2">
      <c r="A14" s="41">
        <f t="shared" si="0"/>
        <v>3</v>
      </c>
      <c r="B14" s="197"/>
      <c r="C14" s="77"/>
      <c r="D14" s="175"/>
      <c r="E14" s="199"/>
      <c r="F14" s="76" t="str">
        <f t="shared" si="1"/>
        <v/>
      </c>
      <c r="G14" s="45" t="str">
        <f t="shared" si="2"/>
        <v/>
      </c>
      <c r="H14" s="40"/>
      <c r="I14" s="30"/>
      <c r="J14" s="30"/>
      <c r="K14" s="30"/>
      <c r="L14" s="30"/>
      <c r="M14" s="30"/>
      <c r="N14" s="30"/>
      <c r="U14" s="10"/>
    </row>
    <row r="15" spans="1:21" ht="18" customHeight="1" x14ac:dyDescent="0.2">
      <c r="A15" s="41">
        <f t="shared" si="0"/>
        <v>4</v>
      </c>
      <c r="B15" s="176"/>
      <c r="C15" s="77"/>
      <c r="D15" s="175"/>
      <c r="E15" s="81"/>
      <c r="F15" s="76" t="str">
        <f t="shared" si="1"/>
        <v/>
      </c>
      <c r="G15" s="45" t="str">
        <f t="shared" si="2"/>
        <v/>
      </c>
      <c r="H15" s="40"/>
      <c r="I15" s="30"/>
      <c r="J15" s="30"/>
      <c r="K15" s="30"/>
      <c r="L15" s="30"/>
      <c r="M15" s="30"/>
      <c r="N15" s="30"/>
      <c r="U15" s="10"/>
    </row>
    <row r="16" spans="1:21" ht="18" customHeight="1" x14ac:dyDescent="0.2">
      <c r="A16" s="41">
        <f t="shared" si="0"/>
        <v>5</v>
      </c>
      <c r="B16" s="176"/>
      <c r="C16" s="77"/>
      <c r="D16" s="175"/>
      <c r="E16" s="81"/>
      <c r="F16" s="76" t="str">
        <f t="shared" si="1"/>
        <v/>
      </c>
      <c r="G16" s="45" t="str">
        <f t="shared" si="2"/>
        <v/>
      </c>
      <c r="H16" s="40"/>
      <c r="I16" s="30"/>
      <c r="J16" s="30"/>
      <c r="K16" s="30"/>
      <c r="L16" s="30"/>
      <c r="M16" s="30"/>
      <c r="N16" s="30"/>
      <c r="U16" s="10"/>
    </row>
    <row r="17" spans="1:21" ht="18" customHeight="1" x14ac:dyDescent="0.2">
      <c r="A17" s="41">
        <f t="shared" si="0"/>
        <v>6</v>
      </c>
      <c r="B17" s="176"/>
      <c r="C17" s="77"/>
      <c r="D17" s="175"/>
      <c r="E17" s="81"/>
      <c r="F17" s="76" t="str">
        <f t="shared" si="1"/>
        <v/>
      </c>
      <c r="G17" s="45" t="str">
        <f t="shared" si="2"/>
        <v/>
      </c>
      <c r="H17" s="40"/>
      <c r="I17" s="30"/>
      <c r="J17" s="30"/>
      <c r="K17" s="30"/>
      <c r="L17" s="30"/>
      <c r="M17" s="30"/>
      <c r="N17" s="30"/>
      <c r="U17" s="10"/>
    </row>
    <row r="18" spans="1:21" ht="18" customHeight="1" x14ac:dyDescent="0.2">
      <c r="A18" s="41">
        <f t="shared" si="0"/>
        <v>7</v>
      </c>
      <c r="B18" s="176"/>
      <c r="C18" s="77"/>
      <c r="D18" s="175"/>
      <c r="E18" s="81"/>
      <c r="F18" s="76" t="str">
        <f t="shared" si="1"/>
        <v/>
      </c>
      <c r="G18" s="45" t="str">
        <f t="shared" si="2"/>
        <v/>
      </c>
      <c r="H18" s="40"/>
      <c r="I18" s="30"/>
      <c r="J18" s="30"/>
      <c r="K18" s="30"/>
      <c r="L18" s="30"/>
      <c r="M18" s="30"/>
      <c r="N18" s="30"/>
      <c r="U18" s="10"/>
    </row>
    <row r="19" spans="1:21" ht="18" customHeight="1" x14ac:dyDescent="0.2">
      <c r="A19" s="41">
        <f t="shared" si="0"/>
        <v>8</v>
      </c>
      <c r="B19" s="176"/>
      <c r="C19" s="77"/>
      <c r="D19" s="175"/>
      <c r="E19" s="81"/>
      <c r="F19" s="76" t="str">
        <f t="shared" si="1"/>
        <v/>
      </c>
      <c r="G19" s="45" t="str">
        <f t="shared" si="2"/>
        <v/>
      </c>
      <c r="H19" s="40"/>
      <c r="I19" s="30"/>
      <c r="J19" s="30"/>
      <c r="K19" s="30"/>
      <c r="L19" s="30"/>
      <c r="M19" s="30"/>
      <c r="N19" s="30"/>
      <c r="U19" s="10"/>
    </row>
    <row r="20" spans="1:21" ht="18" customHeight="1" x14ac:dyDescent="0.2">
      <c r="A20" s="41">
        <f t="shared" si="0"/>
        <v>9</v>
      </c>
      <c r="B20" s="101"/>
      <c r="C20" s="77"/>
      <c r="D20" s="81"/>
      <c r="E20" s="79"/>
      <c r="F20" s="76" t="str">
        <f t="shared" si="1"/>
        <v/>
      </c>
      <c r="G20" s="45" t="str">
        <f t="shared" si="2"/>
        <v/>
      </c>
      <c r="H20" s="40"/>
      <c r="I20" s="30"/>
      <c r="J20" s="30"/>
      <c r="K20" s="30"/>
      <c r="L20" s="30"/>
      <c r="M20" s="30"/>
      <c r="N20" s="30"/>
      <c r="U20" s="10"/>
    </row>
    <row r="21" spans="1:21" ht="18" customHeight="1" x14ac:dyDescent="0.2">
      <c r="A21" s="41">
        <f t="shared" si="0"/>
        <v>10</v>
      </c>
      <c r="B21" s="101"/>
      <c r="C21" s="77"/>
      <c r="D21" s="81"/>
      <c r="E21" s="79"/>
      <c r="F21" s="76" t="str">
        <f t="shared" si="1"/>
        <v/>
      </c>
      <c r="G21" s="45" t="str">
        <f t="shared" si="2"/>
        <v/>
      </c>
      <c r="H21" s="40"/>
      <c r="I21" s="30"/>
      <c r="J21" s="30"/>
      <c r="K21" s="30"/>
      <c r="L21" s="30"/>
      <c r="M21" s="30"/>
      <c r="N21" s="30"/>
      <c r="U21" s="10"/>
    </row>
    <row r="22" spans="1:21" ht="18" customHeight="1" x14ac:dyDescent="0.2">
      <c r="A22" s="41">
        <f t="shared" si="0"/>
        <v>11</v>
      </c>
      <c r="B22" s="101"/>
      <c r="C22" s="77"/>
      <c r="D22" s="81"/>
      <c r="E22" s="79"/>
      <c r="F22" s="76" t="str">
        <f t="shared" si="1"/>
        <v/>
      </c>
      <c r="G22" s="45" t="str">
        <f t="shared" si="2"/>
        <v/>
      </c>
      <c r="H22" s="40"/>
      <c r="I22" s="30"/>
      <c r="J22" s="30"/>
      <c r="K22" s="30"/>
      <c r="L22" s="30"/>
      <c r="M22" s="30"/>
      <c r="N22" s="30"/>
      <c r="U22" s="10"/>
    </row>
    <row r="23" spans="1:21" ht="18" customHeight="1" x14ac:dyDescent="0.2">
      <c r="A23" s="41">
        <f t="shared" si="0"/>
        <v>12</v>
      </c>
      <c r="B23" s="101"/>
      <c r="C23" s="77"/>
      <c r="D23" s="81"/>
      <c r="E23" s="79"/>
      <c r="F23" s="76" t="str">
        <f t="shared" si="1"/>
        <v/>
      </c>
      <c r="G23" s="45" t="str">
        <f t="shared" si="2"/>
        <v/>
      </c>
      <c r="H23" s="40"/>
      <c r="I23" s="30"/>
      <c r="J23" s="30"/>
      <c r="K23" s="30"/>
      <c r="L23" s="30"/>
      <c r="M23" s="30"/>
      <c r="N23" s="30"/>
      <c r="U23" s="10"/>
    </row>
    <row r="24" spans="1:21" ht="18" customHeight="1" x14ac:dyDescent="0.2">
      <c r="A24" s="41">
        <f t="shared" si="0"/>
        <v>13</v>
      </c>
      <c r="B24" s="101"/>
      <c r="C24" s="77"/>
      <c r="D24" s="81"/>
      <c r="E24" s="79"/>
      <c r="F24" s="76" t="str">
        <f t="shared" si="1"/>
        <v/>
      </c>
      <c r="G24" s="45" t="str">
        <f t="shared" si="2"/>
        <v/>
      </c>
      <c r="H24" s="40"/>
      <c r="I24" s="30"/>
      <c r="J24" s="30"/>
      <c r="K24" s="30"/>
      <c r="L24" s="30"/>
      <c r="M24" s="30"/>
      <c r="N24" s="30"/>
      <c r="U24" s="10"/>
    </row>
    <row r="25" spans="1:21" ht="18" customHeight="1" x14ac:dyDescent="0.2">
      <c r="A25" s="41">
        <f t="shared" si="0"/>
        <v>14</v>
      </c>
      <c r="B25" s="101"/>
      <c r="C25" s="77"/>
      <c r="D25" s="81"/>
      <c r="E25" s="79"/>
      <c r="F25" s="76" t="str">
        <f t="shared" si="1"/>
        <v/>
      </c>
      <c r="G25" s="45" t="str">
        <f t="shared" si="2"/>
        <v/>
      </c>
      <c r="H25" s="40"/>
      <c r="I25" s="30"/>
      <c r="J25" s="30"/>
      <c r="K25" s="30"/>
      <c r="L25" s="30"/>
      <c r="M25" s="30"/>
      <c r="N25" s="30"/>
      <c r="U25" s="10"/>
    </row>
    <row r="26" spans="1:21" ht="18" customHeight="1" x14ac:dyDescent="0.2">
      <c r="A26" s="41">
        <f t="shared" si="0"/>
        <v>15</v>
      </c>
      <c r="B26" s="101"/>
      <c r="C26" s="77"/>
      <c r="D26" s="81"/>
      <c r="E26" s="79"/>
      <c r="F26" s="76" t="str">
        <f t="shared" si="1"/>
        <v/>
      </c>
      <c r="G26" s="45" t="str">
        <f t="shared" si="2"/>
        <v/>
      </c>
      <c r="H26" s="40"/>
      <c r="I26" s="30"/>
      <c r="J26" s="30"/>
      <c r="K26" s="30"/>
      <c r="L26" s="30"/>
      <c r="M26" s="30"/>
      <c r="N26" s="30"/>
      <c r="U26" s="10"/>
    </row>
    <row r="27" spans="1:21" ht="18" customHeight="1" x14ac:dyDescent="0.2">
      <c r="A27" s="41">
        <f t="shared" si="0"/>
        <v>16</v>
      </c>
      <c r="B27" s="101"/>
      <c r="C27" s="77"/>
      <c r="D27" s="81"/>
      <c r="E27" s="79"/>
      <c r="F27" s="76" t="str">
        <f t="shared" si="1"/>
        <v/>
      </c>
      <c r="G27" s="45" t="str">
        <f t="shared" si="2"/>
        <v/>
      </c>
      <c r="H27" s="40"/>
      <c r="I27" s="30"/>
      <c r="J27" s="30"/>
      <c r="K27" s="30"/>
      <c r="L27" s="30"/>
      <c r="M27" s="30"/>
      <c r="N27" s="30"/>
      <c r="U27" s="10"/>
    </row>
    <row r="28" spans="1:21" ht="18" customHeight="1" x14ac:dyDescent="0.2">
      <c r="A28" s="41">
        <f t="shared" si="0"/>
        <v>17</v>
      </c>
      <c r="B28" s="101"/>
      <c r="C28" s="77"/>
      <c r="D28" s="81"/>
      <c r="E28" s="79"/>
      <c r="F28" s="76" t="str">
        <f t="shared" si="1"/>
        <v/>
      </c>
      <c r="G28" s="45" t="str">
        <f t="shared" si="2"/>
        <v/>
      </c>
      <c r="H28" s="40"/>
      <c r="I28" s="30"/>
      <c r="J28" s="30"/>
      <c r="K28" s="30"/>
      <c r="L28" s="30"/>
      <c r="M28" s="30"/>
      <c r="N28" s="30"/>
      <c r="U28" s="10"/>
    </row>
    <row r="29" spans="1:21" ht="18" customHeight="1" x14ac:dyDescent="0.2">
      <c r="A29" s="41">
        <f t="shared" si="0"/>
        <v>18</v>
      </c>
      <c r="B29" s="101"/>
      <c r="C29" s="77"/>
      <c r="D29" s="81"/>
      <c r="E29" s="79"/>
      <c r="F29" s="76" t="str">
        <f t="shared" si="1"/>
        <v/>
      </c>
      <c r="G29" s="45" t="str">
        <f t="shared" si="2"/>
        <v/>
      </c>
      <c r="H29" s="40"/>
      <c r="I29" s="30"/>
      <c r="J29" s="30"/>
      <c r="K29" s="30"/>
      <c r="L29" s="30"/>
      <c r="M29" s="30"/>
      <c r="N29" s="30"/>
      <c r="U29" s="10"/>
    </row>
    <row r="30" spans="1:21" ht="18" customHeight="1" x14ac:dyDescent="0.2">
      <c r="A30" s="41">
        <f t="shared" si="0"/>
        <v>19</v>
      </c>
      <c r="B30" s="101"/>
      <c r="C30" s="77"/>
      <c r="D30" s="81"/>
      <c r="E30" s="79"/>
      <c r="F30" s="76" t="str">
        <f t="shared" si="1"/>
        <v/>
      </c>
      <c r="G30" s="45" t="str">
        <f t="shared" si="2"/>
        <v/>
      </c>
      <c r="H30" s="40"/>
      <c r="I30" s="30"/>
      <c r="J30" s="30"/>
      <c r="K30" s="30"/>
      <c r="L30" s="30"/>
      <c r="M30" s="30"/>
      <c r="N30" s="30"/>
      <c r="U30" s="10"/>
    </row>
    <row r="31" spans="1:21" ht="18" customHeight="1" x14ac:dyDescent="0.2">
      <c r="A31" s="41">
        <f t="shared" si="0"/>
        <v>20</v>
      </c>
      <c r="B31" s="101"/>
      <c r="C31" s="77"/>
      <c r="D31" s="81"/>
      <c r="E31" s="79"/>
      <c r="F31" s="76" t="str">
        <f t="shared" si="1"/>
        <v/>
      </c>
      <c r="G31" s="45" t="str">
        <f t="shared" si="2"/>
        <v/>
      </c>
      <c r="H31" s="40"/>
      <c r="I31" s="30"/>
      <c r="J31" s="30"/>
      <c r="K31" s="30"/>
      <c r="L31" s="30"/>
      <c r="M31" s="30"/>
      <c r="N31" s="30"/>
      <c r="U31" s="10"/>
    </row>
    <row r="32" spans="1:21" ht="18" customHeight="1" x14ac:dyDescent="0.2">
      <c r="A32" s="41">
        <f t="shared" si="0"/>
        <v>21</v>
      </c>
      <c r="B32" s="101"/>
      <c r="C32" s="80"/>
      <c r="D32" s="81"/>
      <c r="E32" s="79"/>
      <c r="F32" s="76" t="str">
        <f t="shared" si="1"/>
        <v/>
      </c>
      <c r="G32" s="45" t="str">
        <f t="shared" si="2"/>
        <v/>
      </c>
      <c r="H32" s="40"/>
      <c r="I32" s="30"/>
      <c r="J32" s="30"/>
      <c r="K32" s="30"/>
      <c r="L32" s="30"/>
      <c r="M32" s="30"/>
      <c r="N32" s="30"/>
      <c r="U32" s="10"/>
    </row>
    <row r="33" spans="1:21" ht="18" customHeight="1" x14ac:dyDescent="0.2">
      <c r="A33" s="41">
        <f t="shared" si="0"/>
        <v>22</v>
      </c>
      <c r="B33" s="101"/>
      <c r="C33" s="80"/>
      <c r="D33" s="81"/>
      <c r="E33" s="79"/>
      <c r="F33" s="76" t="str">
        <f t="shared" si="1"/>
        <v/>
      </c>
      <c r="G33" s="45" t="str">
        <f t="shared" si="2"/>
        <v/>
      </c>
      <c r="H33" s="40"/>
      <c r="I33" s="30"/>
      <c r="J33" s="30"/>
      <c r="K33" s="30"/>
      <c r="L33" s="30"/>
      <c r="M33" s="30"/>
      <c r="N33" s="30"/>
      <c r="U33" s="10"/>
    </row>
    <row r="34" spans="1:21" ht="18" customHeight="1" x14ac:dyDescent="0.2">
      <c r="A34" s="41">
        <f t="shared" si="0"/>
        <v>23</v>
      </c>
      <c r="B34" s="101"/>
      <c r="C34" s="80"/>
      <c r="D34" s="81"/>
      <c r="E34" s="79"/>
      <c r="F34" s="76" t="str">
        <f t="shared" si="1"/>
        <v/>
      </c>
      <c r="G34" s="45" t="str">
        <f t="shared" si="2"/>
        <v/>
      </c>
      <c r="H34" s="40"/>
      <c r="I34" s="30"/>
      <c r="J34" s="30"/>
      <c r="K34" s="30"/>
      <c r="L34" s="30"/>
      <c r="M34" s="30"/>
      <c r="N34" s="30"/>
      <c r="U34" s="10"/>
    </row>
    <row r="35" spans="1:21" ht="18" customHeight="1" x14ac:dyDescent="0.2">
      <c r="A35" s="41">
        <f t="shared" si="0"/>
        <v>24</v>
      </c>
      <c r="B35" s="101"/>
      <c r="C35" s="80"/>
      <c r="D35" s="81"/>
      <c r="E35" s="79"/>
      <c r="F35" s="76" t="str">
        <f t="shared" si="1"/>
        <v/>
      </c>
      <c r="G35" s="45" t="str">
        <f t="shared" si="2"/>
        <v/>
      </c>
      <c r="H35" s="40"/>
      <c r="I35" s="30"/>
      <c r="J35" s="30"/>
      <c r="K35" s="30"/>
      <c r="L35" s="30"/>
      <c r="M35" s="30"/>
      <c r="N35" s="30"/>
      <c r="U35" s="10"/>
    </row>
    <row r="36" spans="1:21" ht="18" customHeight="1" x14ac:dyDescent="0.2">
      <c r="A36" s="41">
        <f t="shared" si="0"/>
        <v>25</v>
      </c>
      <c r="B36" s="101"/>
      <c r="C36" s="80"/>
      <c r="D36" s="81"/>
      <c r="E36" s="79"/>
      <c r="F36" s="76" t="str">
        <f t="shared" si="1"/>
        <v/>
      </c>
      <c r="G36" s="45" t="str">
        <f t="shared" si="2"/>
        <v/>
      </c>
      <c r="H36" s="40"/>
      <c r="I36" s="30"/>
      <c r="J36" s="30"/>
      <c r="K36" s="30"/>
      <c r="L36" s="30"/>
      <c r="M36" s="30"/>
      <c r="N36" s="30"/>
      <c r="U36" s="10"/>
    </row>
    <row r="37" spans="1:21" ht="18" customHeight="1" x14ac:dyDescent="0.2">
      <c r="A37" s="41">
        <f t="shared" si="0"/>
        <v>26</v>
      </c>
      <c r="B37" s="101"/>
      <c r="C37" s="80"/>
      <c r="D37" s="81"/>
      <c r="E37" s="79"/>
      <c r="F37" s="76" t="str">
        <f t="shared" si="1"/>
        <v/>
      </c>
      <c r="G37" s="45" t="str">
        <f t="shared" si="2"/>
        <v/>
      </c>
      <c r="H37" s="40"/>
      <c r="I37" s="30"/>
      <c r="J37" s="30"/>
      <c r="K37" s="30"/>
      <c r="L37" s="30"/>
      <c r="M37" s="30"/>
      <c r="N37" s="30"/>
      <c r="U37" s="10"/>
    </row>
    <row r="38" spans="1:21" ht="18" customHeight="1" x14ac:dyDescent="0.2">
      <c r="A38" s="41">
        <f t="shared" si="0"/>
        <v>27</v>
      </c>
      <c r="B38" s="101"/>
      <c r="C38" s="80"/>
      <c r="D38" s="81"/>
      <c r="E38" s="79"/>
      <c r="F38" s="76" t="str">
        <f t="shared" si="1"/>
        <v/>
      </c>
      <c r="G38" s="45" t="str">
        <f t="shared" si="2"/>
        <v/>
      </c>
      <c r="H38" s="40"/>
      <c r="I38" s="30"/>
      <c r="J38" s="30"/>
      <c r="K38" s="30"/>
      <c r="L38" s="30"/>
      <c r="M38" s="30"/>
      <c r="N38" s="30"/>
      <c r="U38" s="10"/>
    </row>
    <row r="39" spans="1:21" ht="18" customHeight="1" x14ac:dyDescent="0.2">
      <c r="A39" s="41">
        <f t="shared" si="0"/>
        <v>28</v>
      </c>
      <c r="B39" s="101"/>
      <c r="C39" s="80"/>
      <c r="D39" s="81"/>
      <c r="E39" s="79"/>
      <c r="F39" s="76" t="str">
        <f t="shared" si="1"/>
        <v/>
      </c>
      <c r="G39" s="45" t="str">
        <f t="shared" si="2"/>
        <v/>
      </c>
      <c r="H39" s="40"/>
      <c r="I39" s="30"/>
      <c r="J39" s="30"/>
      <c r="K39" s="30"/>
      <c r="L39" s="30"/>
      <c r="M39" s="30"/>
      <c r="N39" s="30"/>
      <c r="U39" s="10"/>
    </row>
    <row r="40" spans="1:21" ht="18" customHeight="1" x14ac:dyDescent="0.2">
      <c r="A40" s="41">
        <f t="shared" si="0"/>
        <v>29</v>
      </c>
      <c r="B40" s="101"/>
      <c r="C40" s="80"/>
      <c r="D40" s="81"/>
      <c r="E40" s="79"/>
      <c r="F40" s="76" t="str">
        <f t="shared" ref="F40:F61" si="3">IF(B40="","",IF(E40="","",IF(C40&gt;=$C$62,IF(C40&lt;$D$62,1,""),"")))</f>
        <v/>
      </c>
      <c r="G40" s="45" t="str">
        <f t="shared" ref="G40:G61" si="4">IF(B40="","",IF(E40="","",IF(C40&gt;=$C$63,IF(C40&lt;=$D$63,1,""),"")))</f>
        <v/>
      </c>
      <c r="H40" s="40"/>
      <c r="I40" s="30"/>
      <c r="J40" s="30"/>
      <c r="K40" s="30"/>
      <c r="L40" s="30"/>
      <c r="M40" s="30"/>
      <c r="N40" s="30"/>
      <c r="U40" s="10"/>
    </row>
    <row r="41" spans="1:21" ht="18" customHeight="1" x14ac:dyDescent="0.2">
      <c r="A41" s="41">
        <f t="shared" si="0"/>
        <v>30</v>
      </c>
      <c r="B41" s="101"/>
      <c r="C41" s="80"/>
      <c r="D41" s="81"/>
      <c r="E41" s="79"/>
      <c r="F41" s="76" t="str">
        <f t="shared" si="3"/>
        <v/>
      </c>
      <c r="G41" s="45" t="str">
        <f t="shared" si="4"/>
        <v/>
      </c>
      <c r="H41" s="40"/>
      <c r="I41" s="30"/>
      <c r="J41" s="30"/>
      <c r="K41" s="30"/>
      <c r="L41" s="30"/>
      <c r="M41" s="30"/>
      <c r="N41" s="30"/>
      <c r="U41" s="10"/>
    </row>
    <row r="42" spans="1:21" ht="18" customHeight="1" x14ac:dyDescent="0.2">
      <c r="A42" s="41">
        <f t="shared" si="0"/>
        <v>31</v>
      </c>
      <c r="B42" s="101"/>
      <c r="C42" s="80"/>
      <c r="D42" s="81"/>
      <c r="E42" s="79"/>
      <c r="F42" s="76" t="str">
        <f t="shared" si="3"/>
        <v/>
      </c>
      <c r="G42" s="45" t="str">
        <f t="shared" si="4"/>
        <v/>
      </c>
      <c r="H42" s="40"/>
      <c r="I42" s="30"/>
      <c r="J42" s="30"/>
      <c r="K42" s="30"/>
      <c r="L42" s="30"/>
      <c r="M42" s="30"/>
      <c r="N42" s="30"/>
      <c r="U42" s="10"/>
    </row>
    <row r="43" spans="1:21" ht="18" customHeight="1" x14ac:dyDescent="0.2">
      <c r="A43" s="41">
        <f t="shared" si="0"/>
        <v>32</v>
      </c>
      <c r="B43" s="101"/>
      <c r="C43" s="80"/>
      <c r="D43" s="81"/>
      <c r="E43" s="79"/>
      <c r="F43" s="76" t="str">
        <f t="shared" si="3"/>
        <v/>
      </c>
      <c r="G43" s="45" t="str">
        <f t="shared" si="4"/>
        <v/>
      </c>
      <c r="H43" s="40"/>
      <c r="I43" s="30"/>
      <c r="J43" s="30"/>
      <c r="K43" s="30"/>
      <c r="L43" s="30"/>
      <c r="M43" s="30"/>
      <c r="N43" s="30"/>
      <c r="U43" s="10"/>
    </row>
    <row r="44" spans="1:21" ht="18" customHeight="1" x14ac:dyDescent="0.2">
      <c r="A44" s="41">
        <f t="shared" si="0"/>
        <v>33</v>
      </c>
      <c r="B44" s="101"/>
      <c r="C44" s="80"/>
      <c r="D44" s="81"/>
      <c r="E44" s="79"/>
      <c r="F44" s="76" t="str">
        <f t="shared" si="3"/>
        <v/>
      </c>
      <c r="G44" s="45" t="str">
        <f t="shared" si="4"/>
        <v/>
      </c>
      <c r="H44" s="40"/>
      <c r="I44" s="30"/>
      <c r="J44" s="30"/>
      <c r="K44" s="30"/>
      <c r="L44" s="30"/>
      <c r="M44" s="30"/>
      <c r="N44" s="30"/>
      <c r="U44" s="10"/>
    </row>
    <row r="45" spans="1:21" ht="18" customHeight="1" x14ac:dyDescent="0.2">
      <c r="A45" s="41">
        <f t="shared" si="0"/>
        <v>34</v>
      </c>
      <c r="B45" s="101"/>
      <c r="C45" s="80"/>
      <c r="D45" s="81"/>
      <c r="E45" s="79"/>
      <c r="F45" s="76" t="str">
        <f t="shared" si="3"/>
        <v/>
      </c>
      <c r="G45" s="45" t="str">
        <f t="shared" si="4"/>
        <v/>
      </c>
      <c r="H45" s="40"/>
      <c r="I45" s="30"/>
      <c r="J45" s="30"/>
      <c r="K45" s="30"/>
      <c r="L45" s="30"/>
      <c r="M45" s="30"/>
      <c r="N45" s="30"/>
      <c r="U45" s="10"/>
    </row>
    <row r="46" spans="1:21" ht="18" customHeight="1" x14ac:dyDescent="0.2">
      <c r="A46" s="41">
        <f t="shared" si="0"/>
        <v>35</v>
      </c>
      <c r="B46" s="101"/>
      <c r="C46" s="80"/>
      <c r="D46" s="81"/>
      <c r="E46" s="79"/>
      <c r="F46" s="76" t="str">
        <f t="shared" si="3"/>
        <v/>
      </c>
      <c r="G46" s="45" t="str">
        <f t="shared" si="4"/>
        <v/>
      </c>
      <c r="H46" s="40"/>
      <c r="I46" s="30"/>
      <c r="J46" s="30"/>
      <c r="K46" s="30"/>
      <c r="L46" s="30"/>
      <c r="M46" s="30"/>
      <c r="N46" s="30"/>
      <c r="U46" s="10"/>
    </row>
    <row r="47" spans="1:21" ht="18" customHeight="1" x14ac:dyDescent="0.2">
      <c r="A47" s="41">
        <f t="shared" si="0"/>
        <v>36</v>
      </c>
      <c r="B47" s="101"/>
      <c r="C47" s="80"/>
      <c r="D47" s="81"/>
      <c r="E47" s="79"/>
      <c r="F47" s="76" t="str">
        <f t="shared" si="3"/>
        <v/>
      </c>
      <c r="G47" s="45" t="str">
        <f t="shared" si="4"/>
        <v/>
      </c>
      <c r="H47" s="40"/>
      <c r="I47" s="30"/>
      <c r="J47" s="30"/>
      <c r="K47" s="30"/>
      <c r="L47" s="30"/>
      <c r="M47" s="30"/>
      <c r="N47" s="30"/>
      <c r="U47" s="10"/>
    </row>
    <row r="48" spans="1:21" ht="18" customHeight="1" x14ac:dyDescent="0.2">
      <c r="A48" s="41">
        <f t="shared" si="0"/>
        <v>37</v>
      </c>
      <c r="B48" s="101"/>
      <c r="C48" s="80"/>
      <c r="D48" s="81"/>
      <c r="E48" s="79"/>
      <c r="F48" s="76" t="str">
        <f t="shared" si="3"/>
        <v/>
      </c>
      <c r="G48" s="45" t="str">
        <f t="shared" si="4"/>
        <v/>
      </c>
      <c r="H48" s="40"/>
      <c r="I48" s="30"/>
      <c r="J48" s="30"/>
      <c r="K48" s="30"/>
      <c r="L48" s="30"/>
      <c r="M48" s="30"/>
      <c r="N48" s="30"/>
      <c r="U48" s="10"/>
    </row>
    <row r="49" spans="1:21" ht="18" customHeight="1" x14ac:dyDescent="0.2">
      <c r="A49" s="41">
        <f t="shared" si="0"/>
        <v>38</v>
      </c>
      <c r="B49" s="101"/>
      <c r="C49" s="80"/>
      <c r="D49" s="81"/>
      <c r="E49" s="79"/>
      <c r="F49" s="76" t="str">
        <f t="shared" si="3"/>
        <v/>
      </c>
      <c r="G49" s="45" t="str">
        <f t="shared" si="4"/>
        <v/>
      </c>
      <c r="H49" s="40"/>
      <c r="I49" s="30"/>
      <c r="J49" s="30"/>
      <c r="K49" s="30"/>
      <c r="L49" s="30"/>
      <c r="M49" s="30"/>
      <c r="N49" s="30"/>
      <c r="U49" s="10"/>
    </row>
    <row r="50" spans="1:21" ht="18" customHeight="1" x14ac:dyDescent="0.2">
      <c r="A50" s="41">
        <f t="shared" si="0"/>
        <v>39</v>
      </c>
      <c r="B50" s="101"/>
      <c r="C50" s="80"/>
      <c r="D50" s="81"/>
      <c r="E50" s="79"/>
      <c r="F50" s="76" t="str">
        <f t="shared" si="3"/>
        <v/>
      </c>
      <c r="G50" s="45" t="str">
        <f t="shared" si="4"/>
        <v/>
      </c>
      <c r="H50" s="40"/>
      <c r="I50" s="30"/>
      <c r="J50" s="30"/>
      <c r="K50" s="30"/>
      <c r="L50" s="30"/>
      <c r="M50" s="30"/>
      <c r="N50" s="30"/>
      <c r="U50" s="10"/>
    </row>
    <row r="51" spans="1:21" ht="18" customHeight="1" x14ac:dyDescent="0.2">
      <c r="A51" s="41">
        <f t="shared" si="0"/>
        <v>40</v>
      </c>
      <c r="B51" s="101"/>
      <c r="C51" s="80"/>
      <c r="D51" s="81"/>
      <c r="E51" s="79"/>
      <c r="F51" s="76" t="str">
        <f t="shared" si="3"/>
        <v/>
      </c>
      <c r="G51" s="45" t="str">
        <f t="shared" si="4"/>
        <v/>
      </c>
      <c r="H51" s="40"/>
      <c r="I51" s="30"/>
      <c r="J51" s="30"/>
      <c r="K51" s="30"/>
      <c r="L51" s="30"/>
      <c r="M51" s="30"/>
      <c r="N51" s="30"/>
      <c r="U51" s="10"/>
    </row>
    <row r="52" spans="1:21" ht="18" customHeight="1" x14ac:dyDescent="0.2">
      <c r="A52" s="41">
        <f t="shared" si="0"/>
        <v>41</v>
      </c>
      <c r="B52" s="101"/>
      <c r="C52" s="80"/>
      <c r="D52" s="81"/>
      <c r="E52" s="79"/>
      <c r="F52" s="76" t="str">
        <f t="shared" si="3"/>
        <v/>
      </c>
      <c r="G52" s="45" t="str">
        <f t="shared" si="4"/>
        <v/>
      </c>
      <c r="H52" s="40"/>
      <c r="I52" s="30"/>
      <c r="J52" s="30"/>
      <c r="K52" s="30"/>
      <c r="L52" s="30"/>
      <c r="M52" s="30"/>
      <c r="N52" s="30"/>
      <c r="U52" s="10"/>
    </row>
    <row r="53" spans="1:21" ht="18" customHeight="1" x14ac:dyDescent="0.2">
      <c r="A53" s="41">
        <f t="shared" si="0"/>
        <v>42</v>
      </c>
      <c r="B53" s="101"/>
      <c r="C53" s="80"/>
      <c r="D53" s="81"/>
      <c r="E53" s="79"/>
      <c r="F53" s="76" t="str">
        <f t="shared" si="3"/>
        <v/>
      </c>
      <c r="G53" s="45" t="str">
        <f t="shared" si="4"/>
        <v/>
      </c>
      <c r="H53" s="40"/>
      <c r="I53" s="30"/>
      <c r="J53" s="30"/>
      <c r="K53" s="30"/>
      <c r="L53" s="30"/>
      <c r="M53" s="30"/>
      <c r="N53" s="30"/>
      <c r="U53" s="10"/>
    </row>
    <row r="54" spans="1:21" ht="18" customHeight="1" x14ac:dyDescent="0.2">
      <c r="A54" s="41">
        <f t="shared" si="0"/>
        <v>43</v>
      </c>
      <c r="B54" s="101"/>
      <c r="C54" s="80"/>
      <c r="D54" s="81"/>
      <c r="E54" s="79"/>
      <c r="F54" s="76" t="str">
        <f t="shared" si="3"/>
        <v/>
      </c>
      <c r="G54" s="45" t="str">
        <f t="shared" si="4"/>
        <v/>
      </c>
      <c r="H54" s="40"/>
      <c r="I54" s="30"/>
      <c r="J54" s="30"/>
      <c r="K54" s="30"/>
      <c r="L54" s="30"/>
      <c r="M54" s="30"/>
      <c r="N54" s="30"/>
      <c r="U54" s="10"/>
    </row>
    <row r="55" spans="1:21" ht="18" customHeight="1" x14ac:dyDescent="0.2">
      <c r="A55" s="41">
        <f t="shared" si="0"/>
        <v>44</v>
      </c>
      <c r="B55" s="101"/>
      <c r="C55" s="80"/>
      <c r="D55" s="81"/>
      <c r="E55" s="79"/>
      <c r="F55" s="76" t="str">
        <f t="shared" si="3"/>
        <v/>
      </c>
      <c r="G55" s="45" t="str">
        <f t="shared" si="4"/>
        <v/>
      </c>
      <c r="H55" s="40"/>
      <c r="I55" s="30"/>
      <c r="J55" s="30"/>
      <c r="K55" s="30"/>
      <c r="L55" s="30"/>
      <c r="M55" s="30"/>
      <c r="N55" s="30"/>
      <c r="U55" s="10"/>
    </row>
    <row r="56" spans="1:21" ht="18" customHeight="1" x14ac:dyDescent="0.2">
      <c r="A56" s="41">
        <f t="shared" si="0"/>
        <v>45</v>
      </c>
      <c r="B56" s="101"/>
      <c r="C56" s="80"/>
      <c r="D56" s="81"/>
      <c r="E56" s="79"/>
      <c r="F56" s="76" t="str">
        <f t="shared" si="3"/>
        <v/>
      </c>
      <c r="G56" s="45" t="str">
        <f t="shared" si="4"/>
        <v/>
      </c>
      <c r="H56" s="40"/>
      <c r="I56" s="30"/>
      <c r="J56" s="30"/>
      <c r="K56" s="30"/>
      <c r="L56" s="30"/>
      <c r="M56" s="30"/>
      <c r="N56" s="30"/>
      <c r="U56" s="10"/>
    </row>
    <row r="57" spans="1:21" ht="18" customHeight="1" x14ac:dyDescent="0.2">
      <c r="A57" s="41">
        <f t="shared" si="0"/>
        <v>46</v>
      </c>
      <c r="B57" s="101"/>
      <c r="C57" s="80"/>
      <c r="D57" s="81"/>
      <c r="E57" s="79"/>
      <c r="F57" s="76" t="str">
        <f t="shared" si="3"/>
        <v/>
      </c>
      <c r="G57" s="45" t="str">
        <f t="shared" si="4"/>
        <v/>
      </c>
      <c r="H57" s="40"/>
      <c r="I57" s="30"/>
      <c r="J57" s="30"/>
      <c r="K57" s="30"/>
      <c r="L57" s="30"/>
      <c r="M57" s="30"/>
      <c r="N57" s="30"/>
      <c r="U57" s="10"/>
    </row>
    <row r="58" spans="1:21" ht="18" customHeight="1" x14ac:dyDescent="0.2">
      <c r="A58" s="41">
        <f t="shared" si="0"/>
        <v>47</v>
      </c>
      <c r="B58" s="101"/>
      <c r="C58" s="80"/>
      <c r="D58" s="81"/>
      <c r="E58" s="79"/>
      <c r="F58" s="76" t="str">
        <f t="shared" si="3"/>
        <v/>
      </c>
      <c r="G58" s="45" t="str">
        <f t="shared" si="4"/>
        <v/>
      </c>
      <c r="H58" s="40"/>
      <c r="I58" s="30"/>
      <c r="J58" s="30"/>
      <c r="K58" s="30"/>
      <c r="L58" s="30"/>
      <c r="M58" s="30"/>
      <c r="N58" s="30"/>
      <c r="U58" s="10"/>
    </row>
    <row r="59" spans="1:21" ht="18" customHeight="1" x14ac:dyDescent="0.2">
      <c r="A59" s="41">
        <f t="shared" si="0"/>
        <v>48</v>
      </c>
      <c r="B59" s="101"/>
      <c r="C59" s="80"/>
      <c r="D59" s="81"/>
      <c r="E59" s="79"/>
      <c r="F59" s="76" t="str">
        <f t="shared" si="3"/>
        <v/>
      </c>
      <c r="G59" s="45" t="str">
        <f t="shared" si="4"/>
        <v/>
      </c>
      <c r="H59" s="40"/>
      <c r="I59" s="30"/>
      <c r="J59" s="30"/>
      <c r="K59" s="30"/>
      <c r="L59" s="30"/>
      <c r="M59" s="30"/>
      <c r="N59" s="30"/>
      <c r="U59" s="10"/>
    </row>
    <row r="60" spans="1:21" ht="18" customHeight="1" x14ac:dyDescent="0.2">
      <c r="A60" s="41">
        <f t="shared" si="0"/>
        <v>49</v>
      </c>
      <c r="B60" s="101"/>
      <c r="C60" s="80"/>
      <c r="D60" s="81"/>
      <c r="E60" s="79"/>
      <c r="F60" s="76" t="str">
        <f t="shared" si="3"/>
        <v/>
      </c>
      <c r="G60" s="45" t="str">
        <f t="shared" si="4"/>
        <v/>
      </c>
      <c r="H60" s="40"/>
      <c r="I60" s="29"/>
      <c r="J60" s="29"/>
      <c r="K60" s="29"/>
      <c r="L60" s="29"/>
      <c r="M60" s="29"/>
      <c r="N60" s="30"/>
      <c r="U60" s="10"/>
    </row>
    <row r="61" spans="1:21" ht="18" customHeight="1" thickBot="1" x14ac:dyDescent="0.25">
      <c r="A61" s="41">
        <f t="shared" si="0"/>
        <v>50</v>
      </c>
      <c r="B61" s="135"/>
      <c r="C61" s="82"/>
      <c r="D61" s="83"/>
      <c r="E61" s="84"/>
      <c r="F61" s="76" t="str">
        <f t="shared" si="3"/>
        <v/>
      </c>
      <c r="G61" s="45" t="str">
        <f t="shared" si="4"/>
        <v/>
      </c>
      <c r="H61" s="40"/>
      <c r="I61" s="29"/>
      <c r="J61" s="29"/>
      <c r="K61" s="29"/>
      <c r="L61" s="29"/>
      <c r="M61" s="29"/>
      <c r="N61" s="30"/>
      <c r="U61" s="10"/>
    </row>
    <row r="62" spans="1:21" ht="18" customHeight="1" x14ac:dyDescent="0.2">
      <c r="A62" s="258" t="s">
        <v>44</v>
      </c>
      <c r="B62" s="259"/>
      <c r="C62" s="56">
        <f>DATE(YEAR(D6)-12,MONTH(D6)-MONTH(D6)+1,DAY(D6)-DAY(D6)+1)</f>
        <v>689580</v>
      </c>
      <c r="D62" s="57">
        <f>DATE(YEAR(D6)-3,MONTH(D6)-MONTH(D6)+1,DAY(D6)-DAY(D6))</f>
        <v>692867</v>
      </c>
      <c r="E62" s="251" t="s">
        <v>45</v>
      </c>
      <c r="F62" s="243">
        <f>SUM(F12:F61)</f>
        <v>0</v>
      </c>
      <c r="G62" s="245">
        <f>SUM(G12:G61)</f>
        <v>0</v>
      </c>
      <c r="H62" s="58"/>
      <c r="I62" s="59"/>
      <c r="J62" s="59"/>
      <c r="K62" s="59"/>
      <c r="L62" s="59"/>
      <c r="M62" s="59"/>
      <c r="U62" s="10"/>
    </row>
    <row r="63" spans="1:21" ht="18" customHeight="1" thickBot="1" x14ac:dyDescent="0.25">
      <c r="A63" s="256" t="s">
        <v>46</v>
      </c>
      <c r="B63" s="257"/>
      <c r="C63" s="60">
        <f>DATE(YEAR(D6)-18,MONTH(D6),DAY(D6))</f>
        <v>687388</v>
      </c>
      <c r="D63" s="61">
        <f>DATE(YEAR(D6)-12,MONTH(D6)-MONTH(D6)+1,DAY(D6)-DAY(D6))</f>
        <v>689579</v>
      </c>
      <c r="E63" s="252"/>
      <c r="F63" s="244"/>
      <c r="G63" s="246"/>
      <c r="H63" s="59"/>
      <c r="I63" s="59"/>
      <c r="J63" s="59"/>
      <c r="K63" s="59"/>
      <c r="L63" s="59"/>
      <c r="M63" s="59"/>
      <c r="U63" s="10"/>
    </row>
    <row r="64" spans="1:21" x14ac:dyDescent="0.2">
      <c r="B64" s="29"/>
      <c r="C64" s="5"/>
      <c r="D64" s="212"/>
      <c r="E64" s="5"/>
      <c r="F64" s="5"/>
      <c r="G64" s="5"/>
      <c r="H64" s="225"/>
      <c r="I64" s="225"/>
      <c r="J64" s="226"/>
      <c r="K64" s="226"/>
      <c r="L64" s="30"/>
      <c r="M64" s="226"/>
      <c r="N64" s="226"/>
      <c r="U64" s="10"/>
    </row>
    <row r="65" spans="5:21" x14ac:dyDescent="0.2">
      <c r="E65" s="59"/>
      <c r="F65" s="59"/>
      <c r="G65" s="59"/>
      <c r="H65" s="29"/>
      <c r="I65" s="29"/>
      <c r="J65" s="30"/>
      <c r="K65" s="30"/>
      <c r="M65" s="30"/>
      <c r="N65" s="30"/>
      <c r="U65" s="10"/>
    </row>
    <row r="66" spans="5:21" x14ac:dyDescent="0.2">
      <c r="E66" s="59"/>
      <c r="F66" s="59"/>
      <c r="G66" s="59"/>
      <c r="H66" s="59"/>
      <c r="I66" s="59"/>
      <c r="U66" s="10"/>
    </row>
    <row r="67" spans="5:21" x14ac:dyDescent="0.2">
      <c r="E67" s="59"/>
      <c r="F67" s="59"/>
      <c r="G67" s="59"/>
      <c r="H67" s="59"/>
      <c r="I67" s="59"/>
      <c r="U67" s="10"/>
    </row>
    <row r="68" spans="5:21" x14ac:dyDescent="0.2">
      <c r="U68" s="10"/>
    </row>
    <row r="69" spans="5:21" x14ac:dyDescent="0.2">
      <c r="U69" s="10"/>
    </row>
    <row r="70" spans="5:21" x14ac:dyDescent="0.2">
      <c r="U70" s="10"/>
    </row>
    <row r="71" spans="5:21" x14ac:dyDescent="0.2">
      <c r="U71" s="10"/>
    </row>
  </sheetData>
  <mergeCells count="17">
    <mergeCell ref="D2:E2"/>
    <mergeCell ref="A2:B2"/>
    <mergeCell ref="D4:E4"/>
    <mergeCell ref="H64:I64"/>
    <mergeCell ref="H10:I10"/>
    <mergeCell ref="A63:B63"/>
    <mergeCell ref="A62:B62"/>
    <mergeCell ref="E10:E11"/>
    <mergeCell ref="M10:N10"/>
    <mergeCell ref="A10:A11"/>
    <mergeCell ref="B10:B11"/>
    <mergeCell ref="J64:K64"/>
    <mergeCell ref="M64:N64"/>
    <mergeCell ref="E62:E63"/>
    <mergeCell ref="F62:F63"/>
    <mergeCell ref="G62:G63"/>
    <mergeCell ref="J10:K10"/>
  </mergeCells>
  <phoneticPr fontId="0" type="noConversion"/>
  <conditionalFormatting sqref="C12:C61">
    <cfRule type="cellIs" dxfId="89" priority="1" stopIfTrue="1" operator="between">
      <formula>$C$62</formula>
      <formula>$D$62</formula>
    </cfRule>
    <cfRule type="cellIs" dxfId="88" priority="2" stopIfTrue="1" operator="between">
      <formula>$C$63</formula>
      <formula>$D$63</formula>
    </cfRule>
  </conditionalFormatting>
  <conditionalFormatting sqref="E12:E61">
    <cfRule type="cellIs" dxfId="87" priority="3" stopIfTrue="1" operator="equal">
      <formula>"GE"</formula>
    </cfRule>
    <cfRule type="cellIs" dxfId="86" priority="4" stopIfTrue="1" operator="equal">
      <formula>"FR"</formula>
    </cfRule>
  </conditionalFormatting>
  <dataValidations count="4">
    <dataValidation type="list" allowBlank="1" showInputMessage="1" showErrorMessage="1" error="Les données saisies doivent correspondre aux choix suivants :_x000a_GE ou FR" sqref="E12:E61" xr:uid="{00000000-0002-0000-0100-000000000000}">
      <formula1>"FR,GE"</formula1>
    </dataValidation>
    <dataValidation type="date" operator="greaterThan" allowBlank="1" showInputMessage="1" showErrorMessage="1" promptTitle="Saisir la date de début du camp" prompt=" " sqref="D6" xr:uid="{00000000-0002-0000-0100-000001000000}">
      <formula1>39448</formula1>
    </dataValidation>
    <dataValidation type="date" operator="greaterThan" allowBlank="1" showInputMessage="1" showErrorMessage="1" promptTitle="Saisir la date de fin du camp" prompt=" " sqref="E6" xr:uid="{00000000-0002-0000-0100-000002000000}">
      <formula1>39448</formula1>
    </dataValidation>
    <dataValidation allowBlank="1" showInputMessage="1" showErrorMessage="1" promptTitle="Saisir le nom du camp" sqref="D4:E4" xr:uid="{00000000-0002-0000-0100-000003000000}"/>
  </dataValidations>
  <pageMargins left="0.39370078740157483" right="0.19685039370078741" top="0.39370078740157483" bottom="0.39370078740157483" header="0.23622047244094491" footer="0.19685039370078741"/>
  <pageSetup paperSize="9" scale="85" orientation="portrait" r:id="rId1"/>
  <headerFooter alignWithMargins="0">
    <oddHeader xml:space="preserve">&amp;C&amp;8DIP/ DCPDS - Déclaration de demande des aides financières 
</oddHeader>
    <oddFooter>&amp;L&amp;7&amp;F / &amp;A&amp;R&amp;7Imprimé, le 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euil13">
    <tabColor indexed="46"/>
  </sheetPr>
  <dimension ref="A1:K36"/>
  <sheetViews>
    <sheetView workbookViewId="0">
      <selection activeCell="A36" sqref="A36:K36"/>
    </sheetView>
  </sheetViews>
  <sheetFormatPr baseColWidth="10" defaultRowHeight="12" x14ac:dyDescent="0.2"/>
  <cols>
    <col min="1" max="1" width="4.875" style="2" customWidth="1"/>
    <col min="2" max="2" width="26.5" style="2" customWidth="1"/>
    <col min="3" max="3" width="8.75" style="2" customWidth="1"/>
    <col min="4" max="4" width="8.375" style="2" customWidth="1"/>
    <col min="5" max="5" width="7" style="2" customWidth="1"/>
    <col min="6" max="9" width="6.625" style="2" customWidth="1"/>
    <col min="10" max="11" width="4.375" style="2" customWidth="1"/>
    <col min="12" max="16384" width="11" style="2"/>
  </cols>
  <sheetData>
    <row r="1" spans="1:11" ht="9" customHeight="1" x14ac:dyDescent="0.2"/>
    <row r="2" spans="1:11" ht="18" customHeight="1" x14ac:dyDescent="0.25">
      <c r="B2" s="281" t="s">
        <v>110</v>
      </c>
      <c r="C2" s="281"/>
      <c r="D2" s="85"/>
      <c r="E2" s="86"/>
      <c r="F2" s="87" t="s">
        <v>50</v>
      </c>
      <c r="G2" s="88"/>
      <c r="H2" s="267"/>
      <c r="I2" s="267"/>
      <c r="J2" s="267"/>
      <c r="K2" s="268"/>
    </row>
    <row r="3" spans="1:11" ht="18" customHeight="1" x14ac:dyDescent="0.2">
      <c r="B3" s="281"/>
      <c r="C3" s="281"/>
      <c r="D3" s="85"/>
      <c r="F3" s="288">
        <f>'E1'!B3</f>
        <v>0</v>
      </c>
      <c r="G3" s="289"/>
      <c r="H3" s="289"/>
      <c r="I3" s="289"/>
      <c r="J3" s="289"/>
      <c r="K3" s="290"/>
    </row>
    <row r="4" spans="1:11" ht="18" customHeight="1" x14ac:dyDescent="0.2">
      <c r="B4" s="281"/>
      <c r="C4" s="281"/>
      <c r="D4" s="85"/>
      <c r="F4" s="288">
        <f>'E1'!B4</f>
        <v>0</v>
      </c>
      <c r="G4" s="289"/>
      <c r="H4" s="289"/>
      <c r="I4" s="289"/>
      <c r="J4" s="289"/>
      <c r="K4" s="290"/>
    </row>
    <row r="5" spans="1:11" ht="18" customHeight="1" x14ac:dyDescent="0.2">
      <c r="B5" s="281"/>
      <c r="C5" s="281"/>
      <c r="D5" s="85"/>
      <c r="F5" s="288">
        <f>'E1'!B5</f>
        <v>0</v>
      </c>
      <c r="G5" s="289"/>
      <c r="H5" s="289"/>
      <c r="I5" s="289"/>
      <c r="J5" s="289"/>
      <c r="K5" s="290"/>
    </row>
    <row r="6" spans="1:11" ht="18" customHeight="1" x14ac:dyDescent="0.2">
      <c r="B6" s="281"/>
      <c r="C6" s="281"/>
      <c r="D6" s="85"/>
      <c r="F6" s="291">
        <f>'E1'!B6</f>
        <v>0</v>
      </c>
      <c r="G6" s="292"/>
      <c r="H6" s="292"/>
      <c r="I6" s="292"/>
      <c r="J6" s="292"/>
      <c r="K6" s="293"/>
    </row>
    <row r="7" spans="1:11" ht="15" customHeight="1" x14ac:dyDescent="0.2">
      <c r="B7" s="89"/>
      <c r="C7" s="89"/>
      <c r="D7" s="89"/>
    </row>
    <row r="8" spans="1:11" ht="22.5" customHeight="1" x14ac:dyDescent="0.2">
      <c r="B8" s="277"/>
      <c r="C8" s="277"/>
      <c r="D8" s="90"/>
      <c r="F8" s="311" t="s">
        <v>107</v>
      </c>
      <c r="G8" s="312"/>
      <c r="H8" s="313"/>
      <c r="I8" s="285">
        <f>'E1'!G2</f>
        <v>1900</v>
      </c>
      <c r="J8" s="286"/>
      <c r="K8" s="287"/>
    </row>
    <row r="9" spans="1:11" ht="9.75" customHeight="1" thickBot="1" x14ac:dyDescent="0.25">
      <c r="B9" s="17"/>
      <c r="C9" s="17"/>
      <c r="D9" s="17"/>
      <c r="F9" s="20"/>
      <c r="G9" s="20"/>
      <c r="H9" s="59"/>
      <c r="I9" s="91"/>
      <c r="J9" s="91"/>
      <c r="K9" s="91"/>
    </row>
    <row r="10" spans="1:11" ht="24.75" customHeight="1" thickBot="1" x14ac:dyDescent="0.25">
      <c r="B10" s="271" t="s">
        <v>51</v>
      </c>
      <c r="C10" s="272"/>
      <c r="D10" s="92"/>
      <c r="F10" s="326" t="s">
        <v>102</v>
      </c>
      <c r="G10" s="327"/>
      <c r="H10" s="327"/>
      <c r="I10" s="327"/>
      <c r="J10" s="327"/>
      <c r="K10" s="328"/>
    </row>
    <row r="11" spans="1:11" ht="19.5" customHeight="1" thickBot="1" x14ac:dyDescent="0.25">
      <c r="I11" s="93"/>
    </row>
    <row r="12" spans="1:11" ht="14.25" customHeight="1" x14ac:dyDescent="0.2">
      <c r="A12" s="141" t="s">
        <v>52</v>
      </c>
      <c r="B12" s="134"/>
      <c r="C12" s="263" t="s">
        <v>53</v>
      </c>
      <c r="D12" s="329"/>
      <c r="E12" s="94" t="s">
        <v>54</v>
      </c>
      <c r="F12" s="274" t="s">
        <v>55</v>
      </c>
      <c r="G12" s="264"/>
      <c r="H12" s="274" t="s">
        <v>56</v>
      </c>
      <c r="I12" s="264"/>
      <c r="J12" s="247" t="s">
        <v>57</v>
      </c>
      <c r="K12" s="314"/>
    </row>
    <row r="13" spans="1:11" ht="14.25" customHeight="1" x14ac:dyDescent="0.2">
      <c r="A13" s="303" t="s">
        <v>58</v>
      </c>
      <c r="B13" s="305" t="s">
        <v>59</v>
      </c>
      <c r="C13" s="305" t="s">
        <v>60</v>
      </c>
      <c r="D13" s="330" t="s">
        <v>61</v>
      </c>
      <c r="E13" s="278" t="s">
        <v>62</v>
      </c>
      <c r="F13" s="280" t="s">
        <v>63</v>
      </c>
      <c r="G13" s="265" t="s">
        <v>64</v>
      </c>
      <c r="H13" s="280" t="s">
        <v>105</v>
      </c>
      <c r="I13" s="265" t="s">
        <v>65</v>
      </c>
      <c r="J13" s="269" t="s">
        <v>66</v>
      </c>
      <c r="K13" s="270"/>
    </row>
    <row r="14" spans="1:11" ht="15" customHeight="1" thickBot="1" x14ac:dyDescent="0.25">
      <c r="A14" s="304"/>
      <c r="B14" s="306"/>
      <c r="C14" s="307"/>
      <c r="D14" s="331"/>
      <c r="E14" s="279"/>
      <c r="F14" s="248"/>
      <c r="G14" s="266"/>
      <c r="H14" s="248"/>
      <c r="I14" s="266"/>
      <c r="J14" s="136" t="s">
        <v>67</v>
      </c>
      <c r="K14" s="142" t="s">
        <v>68</v>
      </c>
    </row>
    <row r="15" spans="1:11" ht="24.95" customHeight="1" x14ac:dyDescent="0.2">
      <c r="A15" s="141" t="s">
        <v>8</v>
      </c>
      <c r="B15" s="168">
        <f>'E1'!D4</f>
        <v>0</v>
      </c>
      <c r="C15" s="204">
        <f>'E1'!D6</f>
        <v>0</v>
      </c>
      <c r="D15" s="121">
        <f>'E1'!E6</f>
        <v>0</v>
      </c>
      <c r="E15" s="171" t="str">
        <f>'E1'!G6</f>
        <v>0</v>
      </c>
      <c r="F15" s="189">
        <f>'E1'!F112</f>
        <v>0</v>
      </c>
      <c r="G15" s="122">
        <f>'E1'!G112</f>
        <v>0</v>
      </c>
      <c r="H15" s="95">
        <f t="shared" ref="H15:H24" si="0">F15*E15</f>
        <v>0</v>
      </c>
      <c r="I15" s="143">
        <f t="shared" ref="I15:I24" si="1">G15*E15</f>
        <v>0</v>
      </c>
      <c r="J15" s="156">
        <f>'E1'!E8</f>
        <v>0</v>
      </c>
      <c r="K15" s="157">
        <f>'E1'!G8</f>
        <v>0</v>
      </c>
    </row>
    <row r="16" spans="1:11" ht="24.95" customHeight="1" x14ac:dyDescent="0.2">
      <c r="A16" s="137" t="s">
        <v>80</v>
      </c>
      <c r="B16" s="169">
        <f>'E2'!D4</f>
        <v>0</v>
      </c>
      <c r="C16" s="205">
        <f>'E2'!D6</f>
        <v>0</v>
      </c>
      <c r="D16" s="206">
        <f>'E2'!E6</f>
        <v>0</v>
      </c>
      <c r="E16" s="188" t="str">
        <f>'E2'!G6</f>
        <v>0</v>
      </c>
      <c r="F16" s="186">
        <f>'E2'!F112</f>
        <v>0</v>
      </c>
      <c r="G16" s="187">
        <f>'E2'!G112</f>
        <v>0</v>
      </c>
      <c r="H16" s="137">
        <f t="shared" si="0"/>
        <v>0</v>
      </c>
      <c r="I16" s="133">
        <f t="shared" si="1"/>
        <v>0</v>
      </c>
      <c r="J16" s="184">
        <f>'E2'!E8</f>
        <v>0</v>
      </c>
      <c r="K16" s="185">
        <f>'E2'!G8</f>
        <v>0</v>
      </c>
    </row>
    <row r="17" spans="1:11" ht="24.95" customHeight="1" x14ac:dyDescent="0.2">
      <c r="A17" s="137" t="s">
        <v>81</v>
      </c>
      <c r="B17" s="169">
        <f>'E3'!D4</f>
        <v>0</v>
      </c>
      <c r="C17" s="205">
        <f>'E3'!D6</f>
        <v>0</v>
      </c>
      <c r="D17" s="206">
        <f>'E3'!E6</f>
        <v>0</v>
      </c>
      <c r="E17" s="188" t="str">
        <f>'E3'!G6</f>
        <v>0</v>
      </c>
      <c r="F17" s="186">
        <f>'E3'!F112</f>
        <v>0</v>
      </c>
      <c r="G17" s="187">
        <f>'E3'!G112</f>
        <v>0</v>
      </c>
      <c r="H17" s="137">
        <f t="shared" si="0"/>
        <v>0</v>
      </c>
      <c r="I17" s="133">
        <f t="shared" si="1"/>
        <v>0</v>
      </c>
      <c r="J17" s="184">
        <f>'E3'!E8</f>
        <v>0</v>
      </c>
      <c r="K17" s="185">
        <f>'E3'!G8</f>
        <v>0</v>
      </c>
    </row>
    <row r="18" spans="1:11" ht="24.95" customHeight="1" x14ac:dyDescent="0.2">
      <c r="A18" s="137" t="s">
        <v>82</v>
      </c>
      <c r="B18" s="169">
        <f>'E4'!D4</f>
        <v>0</v>
      </c>
      <c r="C18" s="205">
        <f>'E4'!D6</f>
        <v>0</v>
      </c>
      <c r="D18" s="206">
        <f>'E4'!E6</f>
        <v>0</v>
      </c>
      <c r="E18" s="188" t="str">
        <f>'E4'!G6</f>
        <v>0</v>
      </c>
      <c r="F18" s="186">
        <f>'E4'!F112</f>
        <v>0</v>
      </c>
      <c r="G18" s="187">
        <f>'E4'!G112</f>
        <v>0</v>
      </c>
      <c r="H18" s="137">
        <f t="shared" si="0"/>
        <v>0</v>
      </c>
      <c r="I18" s="133">
        <f t="shared" si="1"/>
        <v>0</v>
      </c>
      <c r="J18" s="184">
        <f>'E4'!E8</f>
        <v>0</v>
      </c>
      <c r="K18" s="185">
        <f>'E4'!G8</f>
        <v>0</v>
      </c>
    </row>
    <row r="19" spans="1:11" ht="24.95" customHeight="1" x14ac:dyDescent="0.2">
      <c r="A19" s="137" t="s">
        <v>83</v>
      </c>
      <c r="B19" s="169">
        <f>'E5'!D4</f>
        <v>0</v>
      </c>
      <c r="C19" s="205">
        <f>'E5'!D6</f>
        <v>0</v>
      </c>
      <c r="D19" s="206">
        <f>'E5'!E6</f>
        <v>0</v>
      </c>
      <c r="E19" s="188" t="str">
        <f>'E5'!G6</f>
        <v>0</v>
      </c>
      <c r="F19" s="186">
        <f>'E5'!F112</f>
        <v>0</v>
      </c>
      <c r="G19" s="187">
        <f>'E5'!G112</f>
        <v>0</v>
      </c>
      <c r="H19" s="137">
        <f t="shared" si="0"/>
        <v>0</v>
      </c>
      <c r="I19" s="133">
        <f t="shared" si="1"/>
        <v>0</v>
      </c>
      <c r="J19" s="184">
        <f>'E5'!E8</f>
        <v>0</v>
      </c>
      <c r="K19" s="185">
        <f>'E5'!G8</f>
        <v>0</v>
      </c>
    </row>
    <row r="20" spans="1:11" ht="24.95" customHeight="1" x14ac:dyDescent="0.2">
      <c r="A20" s="137" t="s">
        <v>84</v>
      </c>
      <c r="B20" s="169">
        <f>'E6'!D4</f>
        <v>0</v>
      </c>
      <c r="C20" s="205">
        <f>'E6'!D6</f>
        <v>0</v>
      </c>
      <c r="D20" s="206">
        <f>'E6'!E6</f>
        <v>0</v>
      </c>
      <c r="E20" s="188" t="str">
        <f>'E6'!G6</f>
        <v>0</v>
      </c>
      <c r="F20" s="186">
        <f>'E6'!F112</f>
        <v>0</v>
      </c>
      <c r="G20" s="187">
        <f>'E6'!G112</f>
        <v>0</v>
      </c>
      <c r="H20" s="137">
        <f t="shared" si="0"/>
        <v>0</v>
      </c>
      <c r="I20" s="133">
        <f t="shared" si="1"/>
        <v>0</v>
      </c>
      <c r="J20" s="184">
        <f>'E6'!E8</f>
        <v>0</v>
      </c>
      <c r="K20" s="185">
        <f>'E6'!G8</f>
        <v>0</v>
      </c>
    </row>
    <row r="21" spans="1:11" ht="24.95" customHeight="1" x14ac:dyDescent="0.2">
      <c r="A21" s="137" t="s">
        <v>85</v>
      </c>
      <c r="B21" s="169">
        <f>'E7'!D4</f>
        <v>0</v>
      </c>
      <c r="C21" s="205">
        <f>'E7'!D6</f>
        <v>0</v>
      </c>
      <c r="D21" s="206">
        <f>'E7'!E6</f>
        <v>0</v>
      </c>
      <c r="E21" s="188" t="str">
        <f>'E7'!G6</f>
        <v>0</v>
      </c>
      <c r="F21" s="186">
        <f>'E7'!F112</f>
        <v>0</v>
      </c>
      <c r="G21" s="187">
        <f>'E7'!G112</f>
        <v>0</v>
      </c>
      <c r="H21" s="137">
        <f t="shared" si="0"/>
        <v>0</v>
      </c>
      <c r="I21" s="133">
        <f t="shared" si="1"/>
        <v>0</v>
      </c>
      <c r="J21" s="184">
        <f>'E7'!E8</f>
        <v>0</v>
      </c>
      <c r="K21" s="185">
        <f>'E7'!G8</f>
        <v>0</v>
      </c>
    </row>
    <row r="22" spans="1:11" ht="24.95" customHeight="1" x14ac:dyDescent="0.2">
      <c r="A22" s="137" t="s">
        <v>86</v>
      </c>
      <c r="B22" s="169">
        <f>'E8'!D4</f>
        <v>0</v>
      </c>
      <c r="C22" s="205">
        <f>'E8'!D6</f>
        <v>0</v>
      </c>
      <c r="D22" s="206">
        <f>'E8'!E6</f>
        <v>0</v>
      </c>
      <c r="E22" s="188" t="str">
        <f>'E8'!G6</f>
        <v>0</v>
      </c>
      <c r="F22" s="186">
        <f>'E8'!F112</f>
        <v>0</v>
      </c>
      <c r="G22" s="187">
        <f>'E8'!G112</f>
        <v>0</v>
      </c>
      <c r="H22" s="137">
        <f t="shared" si="0"/>
        <v>0</v>
      </c>
      <c r="I22" s="133">
        <f t="shared" si="1"/>
        <v>0</v>
      </c>
      <c r="J22" s="184">
        <f>'E8'!E8</f>
        <v>0</v>
      </c>
      <c r="K22" s="185">
        <f>'E8'!G8</f>
        <v>0</v>
      </c>
    </row>
    <row r="23" spans="1:11" ht="24.95" customHeight="1" x14ac:dyDescent="0.2">
      <c r="A23" s="137" t="s">
        <v>87</v>
      </c>
      <c r="B23" s="169">
        <f>'E9'!D4</f>
        <v>0</v>
      </c>
      <c r="C23" s="205">
        <f>'E9'!D6</f>
        <v>0</v>
      </c>
      <c r="D23" s="206">
        <f>'E9'!E6</f>
        <v>0</v>
      </c>
      <c r="E23" s="188" t="str">
        <f>'E9'!G6</f>
        <v>0</v>
      </c>
      <c r="F23" s="186">
        <f>'E9'!F112</f>
        <v>0</v>
      </c>
      <c r="G23" s="187">
        <f>'E9'!G112</f>
        <v>0</v>
      </c>
      <c r="H23" s="137">
        <f t="shared" si="0"/>
        <v>0</v>
      </c>
      <c r="I23" s="133">
        <f t="shared" si="1"/>
        <v>0</v>
      </c>
      <c r="J23" s="184">
        <f>'E9'!E8</f>
        <v>0</v>
      </c>
      <c r="K23" s="185">
        <f>'E9'!G8</f>
        <v>0</v>
      </c>
    </row>
    <row r="24" spans="1:11" ht="24.95" customHeight="1" thickBot="1" x14ac:dyDescent="0.25">
      <c r="A24" s="144" t="s">
        <v>88</v>
      </c>
      <c r="B24" s="170">
        <f>'E10'!D4</f>
        <v>0</v>
      </c>
      <c r="C24" s="207">
        <f>'E10'!D6</f>
        <v>0</v>
      </c>
      <c r="D24" s="208">
        <f>'E10'!E6</f>
        <v>0</v>
      </c>
      <c r="E24" s="188" t="str">
        <f>'E10'!G6</f>
        <v>0</v>
      </c>
      <c r="F24" s="186">
        <f>'E10'!F112</f>
        <v>0</v>
      </c>
      <c r="G24" s="187">
        <f>'E10'!G112</f>
        <v>0</v>
      </c>
      <c r="H24" s="137">
        <f t="shared" si="0"/>
        <v>0</v>
      </c>
      <c r="I24" s="133">
        <f t="shared" si="1"/>
        <v>0</v>
      </c>
      <c r="J24" s="184">
        <f>'E10'!E8</f>
        <v>0</v>
      </c>
      <c r="K24" s="185">
        <f>'E10'!G8</f>
        <v>0</v>
      </c>
    </row>
    <row r="25" spans="1:11" ht="27" customHeight="1" thickBot="1" x14ac:dyDescent="0.25">
      <c r="A25" s="29"/>
      <c r="B25" s="96"/>
      <c r="C25" s="59"/>
      <c r="D25" s="203" t="s">
        <v>69</v>
      </c>
      <c r="E25" s="145">
        <f t="shared" ref="E25:K25" si="2">SUM(E15:E24)</f>
        <v>0</v>
      </c>
      <c r="F25" s="150">
        <f t="shared" si="2"/>
        <v>0</v>
      </c>
      <c r="G25" s="147">
        <f t="shared" si="2"/>
        <v>0</v>
      </c>
      <c r="H25" s="150">
        <f t="shared" si="2"/>
        <v>0</v>
      </c>
      <c r="I25" s="147">
        <f t="shared" si="2"/>
        <v>0</v>
      </c>
      <c r="J25" s="150">
        <f t="shared" si="2"/>
        <v>0</v>
      </c>
      <c r="K25" s="147">
        <f t="shared" si="2"/>
        <v>0</v>
      </c>
    </row>
    <row r="26" spans="1:11" ht="21.75" customHeight="1" thickBot="1" x14ac:dyDescent="0.25">
      <c r="A26" s="29"/>
      <c r="B26" s="96"/>
      <c r="C26" s="59"/>
      <c r="D26" s="190" t="s">
        <v>70</v>
      </c>
      <c r="E26" s="191">
        <f>INT(E25/7)</f>
        <v>0</v>
      </c>
      <c r="F26" s="334">
        <f>F25+G25</f>
        <v>0</v>
      </c>
      <c r="G26" s="302"/>
      <c r="H26" s="332">
        <f>H25+I25</f>
        <v>0</v>
      </c>
      <c r="I26" s="333"/>
      <c r="J26" s="334">
        <f>J25+K25</f>
        <v>0</v>
      </c>
      <c r="K26" s="302"/>
    </row>
    <row r="27" spans="1:11" ht="21.75" customHeight="1" thickBot="1" x14ac:dyDescent="0.25">
      <c r="A27" s="29"/>
      <c r="B27" s="96"/>
      <c r="C27" s="59"/>
      <c r="D27" s="151" t="s">
        <v>71</v>
      </c>
      <c r="E27" s="153">
        <f>MOD(E25,7)</f>
        <v>0</v>
      </c>
      <c r="F27" s="59"/>
      <c r="G27" s="59"/>
      <c r="H27" s="97"/>
      <c r="I27" s="97"/>
      <c r="J27" s="59"/>
      <c r="K27" s="59"/>
    </row>
    <row r="28" spans="1:11" ht="21.75" customHeight="1" x14ac:dyDescent="0.2">
      <c r="A28" s="29"/>
      <c r="B28" s="59"/>
      <c r="C28" s="98"/>
      <c r="D28" s="98"/>
      <c r="E28" s="58"/>
      <c r="F28" s="99"/>
      <c r="G28" s="99"/>
      <c r="H28" s="99"/>
      <c r="I28" s="99"/>
      <c r="J28" s="58"/>
      <c r="K28" s="58"/>
    </row>
    <row r="29" spans="1:11" ht="24" customHeight="1" x14ac:dyDescent="0.2">
      <c r="A29" s="29"/>
      <c r="B29" s="294" t="s">
        <v>72</v>
      </c>
      <c r="C29" s="295"/>
      <c r="D29" s="295"/>
      <c r="E29" s="295"/>
      <c r="F29" s="295"/>
      <c r="G29" s="295"/>
      <c r="H29" s="295"/>
      <c r="I29" s="295"/>
      <c r="J29" s="295"/>
      <c r="K29" s="296"/>
    </row>
    <row r="30" spans="1:11" ht="130.5" customHeight="1" x14ac:dyDescent="0.2">
      <c r="A30" s="29"/>
      <c r="B30" s="297"/>
      <c r="C30" s="298"/>
      <c r="D30" s="298"/>
      <c r="E30" s="298"/>
      <c r="F30" s="298"/>
      <c r="G30" s="298"/>
      <c r="H30" s="298"/>
      <c r="I30" s="298"/>
      <c r="J30" s="298"/>
      <c r="K30" s="299"/>
    </row>
    <row r="31" spans="1:11" ht="26.25" customHeight="1" x14ac:dyDescent="0.2">
      <c r="B31" s="30"/>
      <c r="C31" s="30"/>
      <c r="D31" s="30"/>
      <c r="E31" s="30"/>
    </row>
    <row r="32" spans="1:11" x14ac:dyDescent="0.2">
      <c r="B32" s="100" t="s">
        <v>73</v>
      </c>
      <c r="C32" s="2" t="s">
        <v>74</v>
      </c>
      <c r="F32" s="100"/>
      <c r="G32" s="100"/>
      <c r="H32" s="100"/>
      <c r="I32" s="100"/>
      <c r="J32" s="100"/>
      <c r="K32" s="100"/>
    </row>
    <row r="36" spans="1:11" x14ac:dyDescent="0.2">
      <c r="A36" s="282" t="s">
        <v>114</v>
      </c>
      <c r="B36" s="283"/>
      <c r="C36" s="283"/>
      <c r="D36" s="283"/>
      <c r="E36" s="283"/>
      <c r="F36" s="283"/>
      <c r="G36" s="283"/>
      <c r="H36" s="283"/>
      <c r="I36" s="283"/>
      <c r="J36" s="283"/>
      <c r="K36" s="284"/>
    </row>
  </sheetData>
  <mergeCells count="30">
    <mergeCell ref="A36:K36"/>
    <mergeCell ref="B29:K30"/>
    <mergeCell ref="H26:I26"/>
    <mergeCell ref="J26:K26"/>
    <mergeCell ref="F26:G26"/>
    <mergeCell ref="I8:K8"/>
    <mergeCell ref="H13:H14"/>
    <mergeCell ref="J13:K13"/>
    <mergeCell ref="B10:C10"/>
    <mergeCell ref="F12:G12"/>
    <mergeCell ref="H12:I12"/>
    <mergeCell ref="I13:I14"/>
    <mergeCell ref="F13:F14"/>
    <mergeCell ref="G13:G14"/>
    <mergeCell ref="B2:C6"/>
    <mergeCell ref="A13:A14"/>
    <mergeCell ref="B13:B14"/>
    <mergeCell ref="C13:C14"/>
    <mergeCell ref="F10:K10"/>
    <mergeCell ref="F8:H8"/>
    <mergeCell ref="J12:K12"/>
    <mergeCell ref="C12:D12"/>
    <mergeCell ref="D13:D14"/>
    <mergeCell ref="H2:K2"/>
    <mergeCell ref="F3:K3"/>
    <mergeCell ref="F4:K4"/>
    <mergeCell ref="F5:K5"/>
    <mergeCell ref="F6:K6"/>
    <mergeCell ref="B8:C8"/>
    <mergeCell ref="E13:E14"/>
  </mergeCells>
  <phoneticPr fontId="0" type="noConversion"/>
  <pageMargins left="0.39370078740157483" right="0.19685039370078741" top="0.39370078740157483" bottom="0.39370078740157483" header="0.23622047244094491" footer="0.19685039370078741"/>
  <pageSetup paperSize="9" scale="85" orientation="portrait" r:id="rId1"/>
  <headerFooter alignWithMargins="0">
    <oddHeader xml:space="preserve">&amp;C&amp;8DIP/ DCPDS - Déclaration de demande des aides financières 
</oddHeader>
    <oddFooter>&amp;L&amp;7&amp;F / &amp;A&amp;R&amp;7Imprimé, le 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euil21">
    <tabColor indexed="53"/>
  </sheetPr>
  <dimension ref="A1:U71"/>
  <sheetViews>
    <sheetView workbookViewId="0">
      <selection activeCell="E10" sqref="E10:E11"/>
    </sheetView>
  </sheetViews>
  <sheetFormatPr baseColWidth="10" defaultRowHeight="12" x14ac:dyDescent="0.2"/>
  <cols>
    <col min="1" max="1" width="3.375" style="2" customWidth="1"/>
    <col min="2" max="2" width="37.5" style="2" customWidth="1"/>
    <col min="3" max="4" width="10.625" style="2" customWidth="1"/>
    <col min="5" max="5" width="10.125" style="2" customWidth="1"/>
    <col min="6" max="6" width="9.625" style="2" customWidth="1"/>
    <col min="7" max="7" width="10.25" style="2" customWidth="1"/>
    <col min="8" max="8" width="6.75" style="2" customWidth="1"/>
    <col min="9" max="9" width="8" style="2" customWidth="1"/>
    <col min="10" max="10" width="7.625" style="2" customWidth="1"/>
    <col min="11" max="11" width="7.375" style="2" customWidth="1"/>
    <col min="12" max="12" width="8.625" style="2" customWidth="1"/>
    <col min="13" max="13" width="8.375" style="2" customWidth="1"/>
    <col min="14" max="14" width="7.125" style="2" customWidth="1"/>
    <col min="15" max="16384" width="11" style="2"/>
  </cols>
  <sheetData>
    <row r="1" spans="1:21" ht="9" customHeight="1" x14ac:dyDescent="0.2">
      <c r="A1" s="1"/>
      <c r="B1" s="1"/>
      <c r="C1" s="1"/>
      <c r="D1" s="1"/>
      <c r="E1" s="1"/>
      <c r="F1" s="1"/>
      <c r="G1" s="1"/>
    </row>
    <row r="2" spans="1:21" ht="18" customHeight="1" x14ac:dyDescent="0.2">
      <c r="A2" s="253" t="s">
        <v>0</v>
      </c>
      <c r="B2" s="253"/>
      <c r="C2" s="3" t="s">
        <v>1</v>
      </c>
      <c r="D2" s="220" t="s">
        <v>100</v>
      </c>
      <c r="E2" s="221"/>
      <c r="F2" s="3" t="s">
        <v>3</v>
      </c>
      <c r="G2" s="4">
        <f>IF(YEAR(D6)&lt;&gt;YEAR(E6),CONCATENATE(YEAR(D6)," - ",YEAR(E6)),YEAR(D6))</f>
        <v>1900</v>
      </c>
      <c r="H2" s="5"/>
    </row>
    <row r="3" spans="1:21" ht="12" customHeight="1" x14ac:dyDescent="0.2">
      <c r="A3" s="123"/>
      <c r="B3" s="127"/>
      <c r="C3" s="1"/>
      <c r="D3" s="6" t="s">
        <v>4</v>
      </c>
      <c r="E3" s="1"/>
      <c r="F3" s="1"/>
      <c r="G3" s="1"/>
      <c r="H3" s="7"/>
    </row>
    <row r="4" spans="1:21" ht="18" customHeight="1" x14ac:dyDescent="0.2">
      <c r="A4" s="125"/>
      <c r="B4" s="128"/>
      <c r="C4" s="8" t="s">
        <v>5</v>
      </c>
      <c r="D4" s="254"/>
      <c r="E4" s="260"/>
      <c r="F4" s="8" t="s">
        <v>7</v>
      </c>
      <c r="G4" s="4" t="s">
        <v>89</v>
      </c>
      <c r="H4" s="9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21" ht="12" customHeight="1" x14ac:dyDescent="0.2">
      <c r="A5" s="125"/>
      <c r="B5" s="128"/>
      <c r="C5" s="11"/>
      <c r="D5" s="12"/>
      <c r="E5" s="13"/>
      <c r="F5" s="14"/>
      <c r="G5" s="15"/>
      <c r="H5" s="9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21" ht="18" customHeight="1" x14ac:dyDescent="0.2">
      <c r="A6" s="125"/>
      <c r="B6" s="129"/>
      <c r="C6" s="8" t="s">
        <v>9</v>
      </c>
      <c r="D6" s="132"/>
      <c r="E6" s="132"/>
      <c r="F6" s="8" t="s">
        <v>10</v>
      </c>
      <c r="G6" s="62" t="str">
        <f>IF(D6="","0",(E6-D6)+1)</f>
        <v>0</v>
      </c>
    </row>
    <row r="7" spans="1:21" ht="12" customHeight="1" x14ac:dyDescent="0.2">
      <c r="A7" s="125"/>
      <c r="B7" s="125"/>
      <c r="C7" s="17"/>
      <c r="D7" s="18" t="s">
        <v>11</v>
      </c>
      <c r="E7" s="18" t="s">
        <v>12</v>
      </c>
      <c r="F7" s="12"/>
      <c r="G7" s="19"/>
      <c r="H7" s="20"/>
    </row>
    <row r="8" spans="1:21" ht="18" customHeight="1" x14ac:dyDescent="0.2">
      <c r="A8" s="1"/>
      <c r="B8" s="21" t="s">
        <v>13</v>
      </c>
      <c r="C8" s="22"/>
      <c r="D8" s="23" t="s">
        <v>14</v>
      </c>
      <c r="E8" s="63"/>
      <c r="F8" s="23" t="s">
        <v>15</v>
      </c>
      <c r="G8" s="64"/>
    </row>
    <row r="9" spans="1:21" ht="12" customHeight="1" thickBot="1" x14ac:dyDescent="0.25">
      <c r="A9" s="1"/>
      <c r="B9" s="1"/>
      <c r="C9" s="1"/>
      <c r="D9" s="1"/>
      <c r="E9" s="1"/>
      <c r="F9" s="1"/>
      <c r="G9" s="1"/>
      <c r="U9" s="10"/>
    </row>
    <row r="10" spans="1:21" ht="13.5" customHeight="1" x14ac:dyDescent="0.2">
      <c r="A10" s="247" t="s">
        <v>16</v>
      </c>
      <c r="B10" s="261" t="s">
        <v>17</v>
      </c>
      <c r="C10" s="66" t="s">
        <v>18</v>
      </c>
      <c r="D10" s="67" t="s">
        <v>19</v>
      </c>
      <c r="E10" s="408" t="s">
        <v>113</v>
      </c>
      <c r="F10" s="65" t="s">
        <v>20</v>
      </c>
      <c r="G10" s="68" t="s">
        <v>21</v>
      </c>
      <c r="H10" s="225"/>
      <c r="I10" s="226"/>
      <c r="J10" s="226"/>
      <c r="K10" s="226"/>
      <c r="L10" s="30"/>
      <c r="M10" s="226"/>
      <c r="N10" s="226"/>
      <c r="U10" s="10"/>
    </row>
    <row r="11" spans="1:21" ht="13.5" customHeight="1" thickBot="1" x14ac:dyDescent="0.25">
      <c r="A11" s="248"/>
      <c r="B11" s="262"/>
      <c r="C11" s="69" t="s">
        <v>22</v>
      </c>
      <c r="D11" s="70" t="s">
        <v>23</v>
      </c>
      <c r="E11" s="409"/>
      <c r="F11" s="71" t="s">
        <v>24</v>
      </c>
      <c r="G11" s="72" t="s">
        <v>25</v>
      </c>
      <c r="H11" s="30"/>
      <c r="I11" s="30"/>
      <c r="J11" s="30"/>
      <c r="K11" s="30"/>
      <c r="M11" s="30"/>
      <c r="N11" s="30"/>
      <c r="U11" s="10"/>
    </row>
    <row r="12" spans="1:21" ht="18" customHeight="1" x14ac:dyDescent="0.2">
      <c r="A12" s="177">
        <v>1</v>
      </c>
      <c r="B12" s="178"/>
      <c r="C12" s="179"/>
      <c r="D12" s="180"/>
      <c r="E12" s="181"/>
      <c r="F12" s="76" t="str">
        <f>IF(B12="","",IF(E12="","",IF(C12&gt;=$C$62,IF(C12&lt;$D$62,1,""),"")))</f>
        <v/>
      </c>
      <c r="G12" s="45" t="str">
        <f>IF(B12="","",IF(E12="","",IF(C12&gt;=$C$63,IF(C12&lt;=$D$63,1,""),"")))</f>
        <v/>
      </c>
      <c r="H12" s="40"/>
      <c r="I12" s="30"/>
      <c r="J12" s="30"/>
      <c r="K12" s="30"/>
      <c r="L12" s="30"/>
      <c r="M12" s="30"/>
      <c r="N12" s="30"/>
      <c r="U12" s="10"/>
    </row>
    <row r="13" spans="1:21" ht="18" customHeight="1" x14ac:dyDescent="0.2">
      <c r="A13" s="41">
        <f t="shared" ref="A13:A61" si="0">1+A12</f>
        <v>2</v>
      </c>
      <c r="B13" s="176"/>
      <c r="C13" s="77"/>
      <c r="D13" s="175"/>
      <c r="E13" s="81"/>
      <c r="F13" s="76" t="str">
        <f t="shared" ref="F13:F38" si="1">IF(B13="","",IF(E13="","",IF(C13&gt;=$C$62,IF(C13&lt;$D$62,1,""),"")))</f>
        <v/>
      </c>
      <c r="G13" s="45" t="str">
        <f t="shared" ref="G13:G38" si="2">IF(B13="","",IF(E13="","",IF(C13&gt;=$C$63,IF(C13&lt;=$D$63,1,""),"")))</f>
        <v/>
      </c>
      <c r="H13" s="40"/>
      <c r="I13" s="30"/>
      <c r="J13" s="30"/>
      <c r="K13" s="30"/>
      <c r="L13" s="30"/>
      <c r="M13" s="30"/>
      <c r="N13" s="30"/>
      <c r="U13" s="10"/>
    </row>
    <row r="14" spans="1:21" ht="18" customHeight="1" x14ac:dyDescent="0.2">
      <c r="A14" s="41">
        <f t="shared" si="0"/>
        <v>3</v>
      </c>
      <c r="B14" s="176"/>
      <c r="C14" s="77"/>
      <c r="D14" s="175"/>
      <c r="E14" s="81"/>
      <c r="F14" s="76" t="str">
        <f t="shared" si="1"/>
        <v/>
      </c>
      <c r="G14" s="45" t="str">
        <f t="shared" si="2"/>
        <v/>
      </c>
      <c r="H14" s="40"/>
      <c r="I14" s="30"/>
      <c r="J14" s="30"/>
      <c r="K14" s="30"/>
      <c r="L14" s="30"/>
      <c r="M14" s="30"/>
      <c r="N14" s="30"/>
      <c r="U14" s="10"/>
    </row>
    <row r="15" spans="1:21" ht="18" customHeight="1" x14ac:dyDescent="0.2">
      <c r="A15" s="41">
        <f t="shared" si="0"/>
        <v>4</v>
      </c>
      <c r="B15" s="176"/>
      <c r="C15" s="77"/>
      <c r="D15" s="175"/>
      <c r="E15" s="81"/>
      <c r="F15" s="76" t="str">
        <f t="shared" si="1"/>
        <v/>
      </c>
      <c r="G15" s="45" t="str">
        <f t="shared" si="2"/>
        <v/>
      </c>
      <c r="H15" s="40"/>
      <c r="I15" s="30"/>
      <c r="J15" s="30"/>
      <c r="K15" s="30"/>
      <c r="L15" s="30"/>
      <c r="M15" s="30"/>
      <c r="N15" s="30"/>
      <c r="U15" s="10"/>
    </row>
    <row r="16" spans="1:21" ht="18" customHeight="1" x14ac:dyDescent="0.2">
      <c r="A16" s="41">
        <f t="shared" si="0"/>
        <v>5</v>
      </c>
      <c r="B16" s="176"/>
      <c r="C16" s="77"/>
      <c r="D16" s="175"/>
      <c r="E16" s="81"/>
      <c r="F16" s="76" t="str">
        <f t="shared" si="1"/>
        <v/>
      </c>
      <c r="G16" s="45" t="str">
        <f t="shared" si="2"/>
        <v/>
      </c>
      <c r="H16" s="40"/>
      <c r="I16" s="30"/>
      <c r="J16" s="30"/>
      <c r="K16" s="30"/>
      <c r="L16" s="30"/>
      <c r="M16" s="30"/>
      <c r="N16" s="30"/>
      <c r="U16" s="10"/>
    </row>
    <row r="17" spans="1:21" ht="18" customHeight="1" x14ac:dyDescent="0.2">
      <c r="A17" s="41">
        <f t="shared" si="0"/>
        <v>6</v>
      </c>
      <c r="B17" s="176"/>
      <c r="C17" s="77"/>
      <c r="D17" s="175"/>
      <c r="E17" s="81"/>
      <c r="F17" s="76" t="str">
        <f t="shared" si="1"/>
        <v/>
      </c>
      <c r="G17" s="45" t="str">
        <f t="shared" si="2"/>
        <v/>
      </c>
      <c r="H17" s="40"/>
      <c r="I17" s="30"/>
      <c r="J17" s="30"/>
      <c r="K17" s="30"/>
      <c r="L17" s="30"/>
      <c r="M17" s="30"/>
      <c r="N17" s="30"/>
      <c r="U17" s="10"/>
    </row>
    <row r="18" spans="1:21" ht="18" customHeight="1" x14ac:dyDescent="0.2">
      <c r="A18" s="41">
        <f t="shared" si="0"/>
        <v>7</v>
      </c>
      <c r="B18" s="176"/>
      <c r="C18" s="77"/>
      <c r="D18" s="175"/>
      <c r="E18" s="81"/>
      <c r="F18" s="76" t="str">
        <f t="shared" si="1"/>
        <v/>
      </c>
      <c r="G18" s="45" t="str">
        <f t="shared" si="2"/>
        <v/>
      </c>
      <c r="H18" s="40"/>
      <c r="I18" s="30"/>
      <c r="J18" s="30"/>
      <c r="K18" s="30"/>
      <c r="L18" s="30"/>
      <c r="M18" s="30"/>
      <c r="N18" s="30"/>
      <c r="U18" s="10"/>
    </row>
    <row r="19" spans="1:21" ht="18" customHeight="1" x14ac:dyDescent="0.2">
      <c r="A19" s="41">
        <f t="shared" si="0"/>
        <v>8</v>
      </c>
      <c r="B19" s="176"/>
      <c r="C19" s="77"/>
      <c r="D19" s="175"/>
      <c r="E19" s="81"/>
      <c r="F19" s="76" t="str">
        <f t="shared" si="1"/>
        <v/>
      </c>
      <c r="G19" s="45" t="str">
        <f t="shared" si="2"/>
        <v/>
      </c>
      <c r="H19" s="40"/>
      <c r="I19" s="30"/>
      <c r="J19" s="30"/>
      <c r="K19" s="30"/>
      <c r="L19" s="30"/>
      <c r="M19" s="30"/>
      <c r="N19" s="30"/>
      <c r="U19" s="10"/>
    </row>
    <row r="20" spans="1:21" ht="18" customHeight="1" x14ac:dyDescent="0.2">
      <c r="A20" s="41">
        <f t="shared" si="0"/>
        <v>9</v>
      </c>
      <c r="B20" s="101"/>
      <c r="C20" s="77"/>
      <c r="D20" s="174"/>
      <c r="E20" s="79"/>
      <c r="F20" s="76" t="str">
        <f t="shared" si="1"/>
        <v/>
      </c>
      <c r="G20" s="45" t="str">
        <f t="shared" si="2"/>
        <v/>
      </c>
      <c r="H20" s="40"/>
      <c r="I20" s="30"/>
      <c r="J20" s="30"/>
      <c r="K20" s="30"/>
      <c r="L20" s="30"/>
      <c r="M20" s="30"/>
      <c r="N20" s="30"/>
      <c r="U20" s="10"/>
    </row>
    <row r="21" spans="1:21" ht="18" customHeight="1" x14ac:dyDescent="0.2">
      <c r="A21" s="41">
        <f t="shared" si="0"/>
        <v>10</v>
      </c>
      <c r="B21" s="101"/>
      <c r="C21" s="77"/>
      <c r="D21" s="78"/>
      <c r="E21" s="79"/>
      <c r="F21" s="76" t="str">
        <f t="shared" si="1"/>
        <v/>
      </c>
      <c r="G21" s="45" t="str">
        <f t="shared" si="2"/>
        <v/>
      </c>
      <c r="H21" s="40"/>
      <c r="I21" s="30"/>
      <c r="J21" s="30"/>
      <c r="K21" s="30"/>
      <c r="L21" s="30"/>
      <c r="M21" s="30"/>
      <c r="N21" s="30"/>
      <c r="U21" s="10"/>
    </row>
    <row r="22" spans="1:21" ht="18" customHeight="1" x14ac:dyDescent="0.2">
      <c r="A22" s="41">
        <f t="shared" si="0"/>
        <v>11</v>
      </c>
      <c r="B22" s="101"/>
      <c r="C22" s="77"/>
      <c r="D22" s="78"/>
      <c r="E22" s="79"/>
      <c r="F22" s="76" t="str">
        <f t="shared" si="1"/>
        <v/>
      </c>
      <c r="G22" s="45" t="str">
        <f t="shared" si="2"/>
        <v/>
      </c>
      <c r="H22" s="40"/>
      <c r="I22" s="30"/>
      <c r="J22" s="30"/>
      <c r="K22" s="30"/>
      <c r="L22" s="30"/>
      <c r="M22" s="30"/>
      <c r="N22" s="30"/>
      <c r="U22" s="10"/>
    </row>
    <row r="23" spans="1:21" ht="18" customHeight="1" x14ac:dyDescent="0.2">
      <c r="A23" s="41">
        <f t="shared" si="0"/>
        <v>12</v>
      </c>
      <c r="B23" s="101"/>
      <c r="C23" s="77"/>
      <c r="D23" s="78"/>
      <c r="E23" s="79"/>
      <c r="F23" s="76" t="str">
        <f t="shared" si="1"/>
        <v/>
      </c>
      <c r="G23" s="45" t="str">
        <f t="shared" si="2"/>
        <v/>
      </c>
      <c r="H23" s="40"/>
      <c r="I23" s="30"/>
      <c r="J23" s="30"/>
      <c r="K23" s="30"/>
      <c r="L23" s="30"/>
      <c r="M23" s="30"/>
      <c r="N23" s="30"/>
      <c r="U23" s="10"/>
    </row>
    <row r="24" spans="1:21" ht="18" customHeight="1" x14ac:dyDescent="0.2">
      <c r="A24" s="41">
        <f t="shared" si="0"/>
        <v>13</v>
      </c>
      <c r="B24" s="101"/>
      <c r="C24" s="77"/>
      <c r="D24" s="78"/>
      <c r="E24" s="79"/>
      <c r="F24" s="76" t="str">
        <f t="shared" si="1"/>
        <v/>
      </c>
      <c r="G24" s="45" t="str">
        <f t="shared" si="2"/>
        <v/>
      </c>
      <c r="H24" s="40"/>
      <c r="I24" s="30"/>
      <c r="J24" s="30"/>
      <c r="K24" s="30"/>
      <c r="L24" s="30"/>
      <c r="M24" s="30"/>
      <c r="N24" s="30"/>
      <c r="U24" s="10"/>
    </row>
    <row r="25" spans="1:21" ht="18" customHeight="1" x14ac:dyDescent="0.2">
      <c r="A25" s="41">
        <f t="shared" si="0"/>
        <v>14</v>
      </c>
      <c r="B25" s="101"/>
      <c r="C25" s="77"/>
      <c r="D25" s="78"/>
      <c r="E25" s="79"/>
      <c r="F25" s="76" t="str">
        <f t="shared" si="1"/>
        <v/>
      </c>
      <c r="G25" s="45" t="str">
        <f t="shared" si="2"/>
        <v/>
      </c>
      <c r="H25" s="40"/>
      <c r="I25" s="30"/>
      <c r="J25" s="30"/>
      <c r="K25" s="30"/>
      <c r="L25" s="30"/>
      <c r="M25" s="30"/>
      <c r="N25" s="30"/>
      <c r="U25" s="10"/>
    </row>
    <row r="26" spans="1:21" ht="18" customHeight="1" x14ac:dyDescent="0.2">
      <c r="A26" s="41">
        <f t="shared" si="0"/>
        <v>15</v>
      </c>
      <c r="B26" s="101"/>
      <c r="C26" s="77"/>
      <c r="D26" s="78"/>
      <c r="E26" s="79"/>
      <c r="F26" s="76" t="str">
        <f t="shared" si="1"/>
        <v/>
      </c>
      <c r="G26" s="45" t="str">
        <f t="shared" si="2"/>
        <v/>
      </c>
      <c r="H26" s="40"/>
      <c r="I26" s="30"/>
      <c r="J26" s="30"/>
      <c r="K26" s="30"/>
      <c r="L26" s="30"/>
      <c r="M26" s="30"/>
      <c r="N26" s="30"/>
      <c r="U26" s="10"/>
    </row>
    <row r="27" spans="1:21" ht="18" customHeight="1" x14ac:dyDescent="0.2">
      <c r="A27" s="41">
        <f t="shared" si="0"/>
        <v>16</v>
      </c>
      <c r="B27" s="101"/>
      <c r="C27" s="77"/>
      <c r="D27" s="78"/>
      <c r="E27" s="79"/>
      <c r="F27" s="76" t="str">
        <f t="shared" si="1"/>
        <v/>
      </c>
      <c r="G27" s="45" t="str">
        <f t="shared" si="2"/>
        <v/>
      </c>
      <c r="H27" s="40"/>
      <c r="I27" s="30"/>
      <c r="J27" s="30"/>
      <c r="K27" s="30"/>
      <c r="L27" s="30"/>
      <c r="M27" s="30"/>
      <c r="N27" s="30"/>
      <c r="U27" s="10"/>
    </row>
    <row r="28" spans="1:21" ht="18" customHeight="1" x14ac:dyDescent="0.2">
      <c r="A28" s="41">
        <f t="shared" si="0"/>
        <v>17</v>
      </c>
      <c r="B28" s="101"/>
      <c r="C28" s="77"/>
      <c r="D28" s="78"/>
      <c r="E28" s="79"/>
      <c r="F28" s="76" t="str">
        <f t="shared" si="1"/>
        <v/>
      </c>
      <c r="G28" s="45" t="str">
        <f t="shared" si="2"/>
        <v/>
      </c>
      <c r="H28" s="40"/>
      <c r="I28" s="30"/>
      <c r="J28" s="30"/>
      <c r="K28" s="30"/>
      <c r="L28" s="30"/>
      <c r="M28" s="30"/>
      <c r="N28" s="30"/>
      <c r="U28" s="10"/>
    </row>
    <row r="29" spans="1:21" ht="18" customHeight="1" x14ac:dyDescent="0.2">
      <c r="A29" s="41">
        <f t="shared" si="0"/>
        <v>18</v>
      </c>
      <c r="B29" s="101"/>
      <c r="C29" s="77"/>
      <c r="D29" s="78"/>
      <c r="E29" s="79"/>
      <c r="F29" s="76" t="str">
        <f t="shared" si="1"/>
        <v/>
      </c>
      <c r="G29" s="45" t="str">
        <f t="shared" si="2"/>
        <v/>
      </c>
      <c r="H29" s="40"/>
      <c r="I29" s="30"/>
      <c r="J29" s="30"/>
      <c r="K29" s="30"/>
      <c r="L29" s="30"/>
      <c r="M29" s="30"/>
      <c r="N29" s="30"/>
      <c r="U29" s="10"/>
    </row>
    <row r="30" spans="1:21" ht="18" customHeight="1" x14ac:dyDescent="0.2">
      <c r="A30" s="41">
        <f t="shared" si="0"/>
        <v>19</v>
      </c>
      <c r="B30" s="101"/>
      <c r="C30" s="77"/>
      <c r="D30" s="78"/>
      <c r="E30" s="79"/>
      <c r="F30" s="76" t="str">
        <f t="shared" si="1"/>
        <v/>
      </c>
      <c r="G30" s="45" t="str">
        <f t="shared" si="2"/>
        <v/>
      </c>
      <c r="H30" s="40"/>
      <c r="I30" s="30"/>
      <c r="J30" s="30"/>
      <c r="K30" s="30"/>
      <c r="L30" s="30"/>
      <c r="M30" s="30"/>
      <c r="N30" s="30"/>
      <c r="U30" s="10"/>
    </row>
    <row r="31" spans="1:21" ht="18" customHeight="1" x14ac:dyDescent="0.2">
      <c r="A31" s="41">
        <f t="shared" si="0"/>
        <v>20</v>
      </c>
      <c r="B31" s="101"/>
      <c r="C31" s="77"/>
      <c r="D31" s="78"/>
      <c r="E31" s="79"/>
      <c r="F31" s="76" t="str">
        <f t="shared" si="1"/>
        <v/>
      </c>
      <c r="G31" s="45" t="str">
        <f t="shared" si="2"/>
        <v/>
      </c>
      <c r="H31" s="40"/>
      <c r="I31" s="30"/>
      <c r="J31" s="30"/>
      <c r="K31" s="30"/>
      <c r="L31" s="30"/>
      <c r="M31" s="30"/>
      <c r="N31" s="30"/>
      <c r="U31" s="10"/>
    </row>
    <row r="32" spans="1:21" ht="18" customHeight="1" x14ac:dyDescent="0.2">
      <c r="A32" s="41">
        <f t="shared" si="0"/>
        <v>21</v>
      </c>
      <c r="B32" s="101"/>
      <c r="C32" s="80"/>
      <c r="D32" s="81"/>
      <c r="E32" s="79"/>
      <c r="F32" s="76" t="str">
        <f t="shared" si="1"/>
        <v/>
      </c>
      <c r="G32" s="45" t="str">
        <f t="shared" si="2"/>
        <v/>
      </c>
      <c r="H32" s="40"/>
      <c r="I32" s="30"/>
      <c r="J32" s="30"/>
      <c r="K32" s="30"/>
      <c r="L32" s="30"/>
      <c r="M32" s="30"/>
      <c r="N32" s="30"/>
      <c r="U32" s="10"/>
    </row>
    <row r="33" spans="1:21" ht="18" customHeight="1" x14ac:dyDescent="0.2">
      <c r="A33" s="41">
        <f t="shared" si="0"/>
        <v>22</v>
      </c>
      <c r="B33" s="101"/>
      <c r="C33" s="80"/>
      <c r="D33" s="81"/>
      <c r="E33" s="79"/>
      <c r="F33" s="76" t="str">
        <f t="shared" si="1"/>
        <v/>
      </c>
      <c r="G33" s="45" t="str">
        <f t="shared" si="2"/>
        <v/>
      </c>
      <c r="H33" s="40"/>
      <c r="I33" s="30"/>
      <c r="J33" s="30"/>
      <c r="K33" s="30"/>
      <c r="L33" s="30"/>
      <c r="M33" s="30"/>
      <c r="N33" s="30"/>
      <c r="U33" s="10"/>
    </row>
    <row r="34" spans="1:21" ht="18" customHeight="1" x14ac:dyDescent="0.2">
      <c r="A34" s="41">
        <f t="shared" si="0"/>
        <v>23</v>
      </c>
      <c r="B34" s="101"/>
      <c r="C34" s="80"/>
      <c r="D34" s="81"/>
      <c r="E34" s="79"/>
      <c r="F34" s="76" t="str">
        <f t="shared" si="1"/>
        <v/>
      </c>
      <c r="G34" s="45" t="str">
        <f t="shared" si="2"/>
        <v/>
      </c>
      <c r="H34" s="40"/>
      <c r="I34" s="30"/>
      <c r="J34" s="30"/>
      <c r="K34" s="30"/>
      <c r="L34" s="30"/>
      <c r="M34" s="30"/>
      <c r="N34" s="30"/>
      <c r="U34" s="10"/>
    </row>
    <row r="35" spans="1:21" ht="18" customHeight="1" x14ac:dyDescent="0.2">
      <c r="A35" s="41">
        <f t="shared" si="0"/>
        <v>24</v>
      </c>
      <c r="B35" s="101"/>
      <c r="C35" s="80"/>
      <c r="D35" s="81"/>
      <c r="E35" s="79"/>
      <c r="F35" s="76" t="str">
        <f t="shared" si="1"/>
        <v/>
      </c>
      <c r="G35" s="45" t="str">
        <f t="shared" si="2"/>
        <v/>
      </c>
      <c r="H35" s="40"/>
      <c r="I35" s="30"/>
      <c r="J35" s="30"/>
      <c r="K35" s="30"/>
      <c r="L35" s="30"/>
      <c r="M35" s="30"/>
      <c r="N35" s="30"/>
      <c r="U35" s="10"/>
    </row>
    <row r="36" spans="1:21" ht="18" customHeight="1" x14ac:dyDescent="0.2">
      <c r="A36" s="41">
        <f t="shared" si="0"/>
        <v>25</v>
      </c>
      <c r="B36" s="101"/>
      <c r="C36" s="80"/>
      <c r="D36" s="81"/>
      <c r="E36" s="79"/>
      <c r="F36" s="76" t="str">
        <f t="shared" si="1"/>
        <v/>
      </c>
      <c r="G36" s="45" t="str">
        <f t="shared" si="2"/>
        <v/>
      </c>
      <c r="H36" s="40"/>
      <c r="I36" s="30"/>
      <c r="J36" s="30"/>
      <c r="K36" s="30"/>
      <c r="L36" s="30"/>
      <c r="M36" s="30"/>
      <c r="N36" s="30"/>
      <c r="U36" s="10"/>
    </row>
    <row r="37" spans="1:21" ht="18" customHeight="1" x14ac:dyDescent="0.2">
      <c r="A37" s="41">
        <f t="shared" si="0"/>
        <v>26</v>
      </c>
      <c r="B37" s="101"/>
      <c r="C37" s="80"/>
      <c r="D37" s="81"/>
      <c r="E37" s="79"/>
      <c r="F37" s="76" t="str">
        <f t="shared" si="1"/>
        <v/>
      </c>
      <c r="G37" s="45" t="str">
        <f t="shared" si="2"/>
        <v/>
      </c>
      <c r="H37" s="40"/>
      <c r="I37" s="30"/>
      <c r="J37" s="30"/>
      <c r="K37" s="30"/>
      <c r="L37" s="30"/>
      <c r="M37" s="30"/>
      <c r="N37" s="30"/>
      <c r="U37" s="10"/>
    </row>
    <row r="38" spans="1:21" ht="18" customHeight="1" x14ac:dyDescent="0.2">
      <c r="A38" s="41">
        <f t="shared" si="0"/>
        <v>27</v>
      </c>
      <c r="B38" s="101"/>
      <c r="C38" s="80"/>
      <c r="D38" s="81"/>
      <c r="E38" s="79"/>
      <c r="F38" s="76" t="str">
        <f t="shared" si="1"/>
        <v/>
      </c>
      <c r="G38" s="45" t="str">
        <f t="shared" si="2"/>
        <v/>
      </c>
      <c r="H38" s="40"/>
      <c r="I38" s="30"/>
      <c r="J38" s="30"/>
      <c r="K38" s="30"/>
      <c r="L38" s="30"/>
      <c r="M38" s="30"/>
      <c r="N38" s="30"/>
      <c r="U38" s="10"/>
    </row>
    <row r="39" spans="1:21" ht="18" customHeight="1" x14ac:dyDescent="0.2">
      <c r="A39" s="41">
        <f t="shared" si="0"/>
        <v>28</v>
      </c>
      <c r="B39" s="101"/>
      <c r="C39" s="80"/>
      <c r="D39" s="81"/>
      <c r="E39" s="79"/>
      <c r="F39" s="76" t="str">
        <f t="shared" ref="F39:F61" si="3">IF(B39="","",IF(E39="","",IF(C39&gt;=$C$62,IF(C39&lt;$D$62,1,""),"")))</f>
        <v/>
      </c>
      <c r="G39" s="45" t="str">
        <f t="shared" ref="G39:G61" si="4">IF(B39="","",IF(E39="","",IF(C39&gt;=$C$63,IF(C39&lt;=$D$63,1,""),"")))</f>
        <v/>
      </c>
      <c r="H39" s="40"/>
      <c r="I39" s="30"/>
      <c r="J39" s="30"/>
      <c r="K39" s="30"/>
      <c r="L39" s="30"/>
      <c r="M39" s="30"/>
      <c r="N39" s="30"/>
      <c r="U39" s="10"/>
    </row>
    <row r="40" spans="1:21" ht="18" customHeight="1" x14ac:dyDescent="0.2">
      <c r="A40" s="41">
        <f t="shared" si="0"/>
        <v>29</v>
      </c>
      <c r="B40" s="101"/>
      <c r="C40" s="80"/>
      <c r="D40" s="81"/>
      <c r="E40" s="79"/>
      <c r="F40" s="76" t="str">
        <f t="shared" si="3"/>
        <v/>
      </c>
      <c r="G40" s="45" t="str">
        <f t="shared" si="4"/>
        <v/>
      </c>
      <c r="H40" s="40"/>
      <c r="I40" s="30"/>
      <c r="J40" s="30"/>
      <c r="K40" s="30"/>
      <c r="L40" s="30"/>
      <c r="M40" s="30"/>
      <c r="N40" s="30"/>
      <c r="U40" s="10"/>
    </row>
    <row r="41" spans="1:21" ht="18" customHeight="1" x14ac:dyDescent="0.2">
      <c r="A41" s="41">
        <f t="shared" si="0"/>
        <v>30</v>
      </c>
      <c r="B41" s="101"/>
      <c r="C41" s="80"/>
      <c r="D41" s="81"/>
      <c r="E41" s="79"/>
      <c r="F41" s="76" t="str">
        <f t="shared" si="3"/>
        <v/>
      </c>
      <c r="G41" s="45" t="str">
        <f t="shared" si="4"/>
        <v/>
      </c>
      <c r="H41" s="40"/>
      <c r="I41" s="30"/>
      <c r="J41" s="30"/>
      <c r="K41" s="30"/>
      <c r="L41" s="30"/>
      <c r="M41" s="30"/>
      <c r="N41" s="30"/>
      <c r="U41" s="10"/>
    </row>
    <row r="42" spans="1:21" ht="18" customHeight="1" x14ac:dyDescent="0.2">
      <c r="A42" s="41">
        <f t="shared" si="0"/>
        <v>31</v>
      </c>
      <c r="B42" s="101"/>
      <c r="C42" s="80"/>
      <c r="D42" s="81"/>
      <c r="E42" s="79"/>
      <c r="F42" s="76" t="str">
        <f t="shared" si="3"/>
        <v/>
      </c>
      <c r="G42" s="45" t="str">
        <f t="shared" si="4"/>
        <v/>
      </c>
      <c r="H42" s="40"/>
      <c r="I42" s="30"/>
      <c r="J42" s="30"/>
      <c r="K42" s="30"/>
      <c r="L42" s="30"/>
      <c r="M42" s="30"/>
      <c r="N42" s="30"/>
      <c r="U42" s="10"/>
    </row>
    <row r="43" spans="1:21" ht="18" customHeight="1" x14ac:dyDescent="0.2">
      <c r="A43" s="41">
        <f t="shared" si="0"/>
        <v>32</v>
      </c>
      <c r="B43" s="101"/>
      <c r="C43" s="80"/>
      <c r="D43" s="81"/>
      <c r="E43" s="79"/>
      <c r="F43" s="76" t="str">
        <f t="shared" si="3"/>
        <v/>
      </c>
      <c r="G43" s="45" t="str">
        <f t="shared" si="4"/>
        <v/>
      </c>
      <c r="H43" s="40"/>
      <c r="I43" s="30"/>
      <c r="J43" s="30"/>
      <c r="K43" s="30"/>
      <c r="L43" s="30"/>
      <c r="M43" s="30"/>
      <c r="N43" s="30"/>
      <c r="U43" s="10"/>
    </row>
    <row r="44" spans="1:21" ht="18" customHeight="1" x14ac:dyDescent="0.2">
      <c r="A44" s="41">
        <f t="shared" si="0"/>
        <v>33</v>
      </c>
      <c r="B44" s="101"/>
      <c r="C44" s="80"/>
      <c r="D44" s="81"/>
      <c r="E44" s="79"/>
      <c r="F44" s="76" t="str">
        <f t="shared" si="3"/>
        <v/>
      </c>
      <c r="G44" s="45" t="str">
        <f t="shared" si="4"/>
        <v/>
      </c>
      <c r="H44" s="40"/>
      <c r="I44" s="30"/>
      <c r="J44" s="30"/>
      <c r="K44" s="30"/>
      <c r="L44" s="30"/>
      <c r="M44" s="30"/>
      <c r="N44" s="30"/>
      <c r="U44" s="10"/>
    </row>
    <row r="45" spans="1:21" ht="18" customHeight="1" x14ac:dyDescent="0.2">
      <c r="A45" s="41">
        <f t="shared" si="0"/>
        <v>34</v>
      </c>
      <c r="B45" s="101"/>
      <c r="C45" s="80"/>
      <c r="D45" s="81"/>
      <c r="E45" s="79"/>
      <c r="F45" s="76" t="str">
        <f t="shared" si="3"/>
        <v/>
      </c>
      <c r="G45" s="45" t="str">
        <f t="shared" si="4"/>
        <v/>
      </c>
      <c r="H45" s="40"/>
      <c r="I45" s="30"/>
      <c r="J45" s="30"/>
      <c r="K45" s="30"/>
      <c r="L45" s="30"/>
      <c r="M45" s="30"/>
      <c r="N45" s="30"/>
      <c r="U45" s="10"/>
    </row>
    <row r="46" spans="1:21" ht="18" customHeight="1" x14ac:dyDescent="0.2">
      <c r="A46" s="41">
        <f t="shared" si="0"/>
        <v>35</v>
      </c>
      <c r="B46" s="101"/>
      <c r="C46" s="80"/>
      <c r="D46" s="81"/>
      <c r="E46" s="79"/>
      <c r="F46" s="76" t="str">
        <f t="shared" si="3"/>
        <v/>
      </c>
      <c r="G46" s="45" t="str">
        <f t="shared" si="4"/>
        <v/>
      </c>
      <c r="H46" s="40"/>
      <c r="I46" s="30"/>
      <c r="J46" s="30"/>
      <c r="K46" s="30"/>
      <c r="L46" s="30"/>
      <c r="M46" s="30"/>
      <c r="N46" s="30"/>
      <c r="U46" s="10"/>
    </row>
    <row r="47" spans="1:21" ht="18" customHeight="1" x14ac:dyDescent="0.2">
      <c r="A47" s="41">
        <f t="shared" si="0"/>
        <v>36</v>
      </c>
      <c r="B47" s="101"/>
      <c r="C47" s="80"/>
      <c r="D47" s="81"/>
      <c r="E47" s="79"/>
      <c r="F47" s="76" t="str">
        <f t="shared" si="3"/>
        <v/>
      </c>
      <c r="G47" s="45" t="str">
        <f t="shared" si="4"/>
        <v/>
      </c>
      <c r="H47" s="40"/>
      <c r="I47" s="30"/>
      <c r="J47" s="30"/>
      <c r="K47" s="30"/>
      <c r="L47" s="30"/>
      <c r="M47" s="30"/>
      <c r="N47" s="30"/>
      <c r="U47" s="10"/>
    </row>
    <row r="48" spans="1:21" ht="18" customHeight="1" x14ac:dyDescent="0.2">
      <c r="A48" s="41">
        <f t="shared" si="0"/>
        <v>37</v>
      </c>
      <c r="B48" s="101"/>
      <c r="C48" s="80"/>
      <c r="D48" s="81"/>
      <c r="E48" s="79"/>
      <c r="F48" s="76" t="str">
        <f t="shared" si="3"/>
        <v/>
      </c>
      <c r="G48" s="45" t="str">
        <f t="shared" si="4"/>
        <v/>
      </c>
      <c r="H48" s="40"/>
      <c r="I48" s="30"/>
      <c r="J48" s="30"/>
      <c r="K48" s="30"/>
      <c r="L48" s="30"/>
      <c r="M48" s="30"/>
      <c r="N48" s="30"/>
      <c r="U48" s="10"/>
    </row>
    <row r="49" spans="1:21" ht="18" customHeight="1" x14ac:dyDescent="0.2">
      <c r="A49" s="41">
        <f t="shared" si="0"/>
        <v>38</v>
      </c>
      <c r="B49" s="101"/>
      <c r="C49" s="80"/>
      <c r="D49" s="81"/>
      <c r="E49" s="79"/>
      <c r="F49" s="76" t="str">
        <f t="shared" si="3"/>
        <v/>
      </c>
      <c r="G49" s="45" t="str">
        <f t="shared" si="4"/>
        <v/>
      </c>
      <c r="H49" s="40"/>
      <c r="I49" s="30"/>
      <c r="J49" s="30"/>
      <c r="K49" s="30"/>
      <c r="L49" s="30"/>
      <c r="M49" s="30"/>
      <c r="N49" s="30"/>
      <c r="U49" s="10"/>
    </row>
    <row r="50" spans="1:21" ht="18" customHeight="1" x14ac:dyDescent="0.2">
      <c r="A50" s="41">
        <f t="shared" si="0"/>
        <v>39</v>
      </c>
      <c r="B50" s="101"/>
      <c r="C50" s="80"/>
      <c r="D50" s="81"/>
      <c r="E50" s="79"/>
      <c r="F50" s="76" t="str">
        <f t="shared" si="3"/>
        <v/>
      </c>
      <c r="G50" s="45" t="str">
        <f t="shared" si="4"/>
        <v/>
      </c>
      <c r="H50" s="40"/>
      <c r="I50" s="30"/>
      <c r="J50" s="30"/>
      <c r="K50" s="30"/>
      <c r="L50" s="30"/>
      <c r="M50" s="30"/>
      <c r="N50" s="30"/>
      <c r="U50" s="10"/>
    </row>
    <row r="51" spans="1:21" ht="18" customHeight="1" x14ac:dyDescent="0.2">
      <c r="A51" s="41">
        <f t="shared" si="0"/>
        <v>40</v>
      </c>
      <c r="B51" s="101"/>
      <c r="C51" s="80"/>
      <c r="D51" s="81"/>
      <c r="E51" s="79"/>
      <c r="F51" s="76" t="str">
        <f t="shared" si="3"/>
        <v/>
      </c>
      <c r="G51" s="45" t="str">
        <f t="shared" si="4"/>
        <v/>
      </c>
      <c r="H51" s="40"/>
      <c r="I51" s="30"/>
      <c r="J51" s="30"/>
      <c r="K51" s="30"/>
      <c r="L51" s="30"/>
      <c r="M51" s="30"/>
      <c r="N51" s="30"/>
      <c r="U51" s="10"/>
    </row>
    <row r="52" spans="1:21" ht="18" customHeight="1" x14ac:dyDescent="0.2">
      <c r="A52" s="41">
        <f t="shared" si="0"/>
        <v>41</v>
      </c>
      <c r="B52" s="101"/>
      <c r="C52" s="80"/>
      <c r="D52" s="81"/>
      <c r="E52" s="79"/>
      <c r="F52" s="76" t="str">
        <f t="shared" si="3"/>
        <v/>
      </c>
      <c r="G52" s="45" t="str">
        <f t="shared" si="4"/>
        <v/>
      </c>
      <c r="H52" s="40"/>
      <c r="I52" s="30"/>
      <c r="J52" s="30"/>
      <c r="K52" s="30"/>
      <c r="L52" s="30"/>
      <c r="M52" s="30"/>
      <c r="N52" s="30"/>
      <c r="U52" s="10"/>
    </row>
    <row r="53" spans="1:21" ht="18" customHeight="1" x14ac:dyDescent="0.2">
      <c r="A53" s="41">
        <f t="shared" si="0"/>
        <v>42</v>
      </c>
      <c r="B53" s="101"/>
      <c r="C53" s="80"/>
      <c r="D53" s="81"/>
      <c r="E53" s="79"/>
      <c r="F53" s="76" t="str">
        <f t="shared" si="3"/>
        <v/>
      </c>
      <c r="G53" s="45" t="str">
        <f t="shared" si="4"/>
        <v/>
      </c>
      <c r="H53" s="40"/>
      <c r="I53" s="30"/>
      <c r="J53" s="30"/>
      <c r="K53" s="30"/>
      <c r="L53" s="30"/>
      <c r="M53" s="30"/>
      <c r="N53" s="30"/>
      <c r="U53" s="10"/>
    </row>
    <row r="54" spans="1:21" ht="18" customHeight="1" x14ac:dyDescent="0.2">
      <c r="A54" s="41">
        <f t="shared" si="0"/>
        <v>43</v>
      </c>
      <c r="B54" s="101"/>
      <c r="C54" s="80"/>
      <c r="D54" s="81"/>
      <c r="E54" s="79"/>
      <c r="F54" s="76" t="str">
        <f t="shared" si="3"/>
        <v/>
      </c>
      <c r="G54" s="45" t="str">
        <f t="shared" si="4"/>
        <v/>
      </c>
      <c r="H54" s="40"/>
      <c r="I54" s="30"/>
      <c r="J54" s="30"/>
      <c r="K54" s="30"/>
      <c r="L54" s="30"/>
      <c r="M54" s="30"/>
      <c r="N54" s="30"/>
      <c r="U54" s="10"/>
    </row>
    <row r="55" spans="1:21" ht="18" customHeight="1" x14ac:dyDescent="0.2">
      <c r="A55" s="41">
        <f t="shared" si="0"/>
        <v>44</v>
      </c>
      <c r="B55" s="101"/>
      <c r="C55" s="80"/>
      <c r="D55" s="81"/>
      <c r="E55" s="79"/>
      <c r="F55" s="76" t="str">
        <f t="shared" si="3"/>
        <v/>
      </c>
      <c r="G55" s="45" t="str">
        <f t="shared" si="4"/>
        <v/>
      </c>
      <c r="H55" s="40"/>
      <c r="I55" s="30"/>
      <c r="J55" s="30"/>
      <c r="K55" s="30"/>
      <c r="L55" s="30"/>
      <c r="M55" s="30"/>
      <c r="N55" s="30"/>
      <c r="U55" s="10"/>
    </row>
    <row r="56" spans="1:21" ht="18" customHeight="1" x14ac:dyDescent="0.2">
      <c r="A56" s="41">
        <f t="shared" si="0"/>
        <v>45</v>
      </c>
      <c r="B56" s="101"/>
      <c r="C56" s="80"/>
      <c r="D56" s="81"/>
      <c r="E56" s="79"/>
      <c r="F56" s="76" t="str">
        <f t="shared" si="3"/>
        <v/>
      </c>
      <c r="G56" s="45" t="str">
        <f t="shared" si="4"/>
        <v/>
      </c>
      <c r="H56" s="40"/>
      <c r="I56" s="30"/>
      <c r="J56" s="30"/>
      <c r="K56" s="30"/>
      <c r="L56" s="30"/>
      <c r="M56" s="30"/>
      <c r="N56" s="30"/>
      <c r="U56" s="10"/>
    </row>
    <row r="57" spans="1:21" ht="18" customHeight="1" x14ac:dyDescent="0.2">
      <c r="A57" s="41">
        <f t="shared" si="0"/>
        <v>46</v>
      </c>
      <c r="B57" s="101"/>
      <c r="C57" s="80"/>
      <c r="D57" s="81"/>
      <c r="E57" s="79"/>
      <c r="F57" s="76" t="str">
        <f t="shared" si="3"/>
        <v/>
      </c>
      <c r="G57" s="45" t="str">
        <f t="shared" si="4"/>
        <v/>
      </c>
      <c r="H57" s="40"/>
      <c r="I57" s="30"/>
      <c r="J57" s="30"/>
      <c r="K57" s="30"/>
      <c r="L57" s="30"/>
      <c r="M57" s="30"/>
      <c r="N57" s="30"/>
      <c r="U57" s="10"/>
    </row>
    <row r="58" spans="1:21" ht="18" customHeight="1" x14ac:dyDescent="0.2">
      <c r="A58" s="41">
        <f t="shared" si="0"/>
        <v>47</v>
      </c>
      <c r="B58" s="101"/>
      <c r="C58" s="80"/>
      <c r="D58" s="81"/>
      <c r="E58" s="79"/>
      <c r="F58" s="76" t="str">
        <f t="shared" si="3"/>
        <v/>
      </c>
      <c r="G58" s="45" t="str">
        <f t="shared" si="4"/>
        <v/>
      </c>
      <c r="H58" s="40"/>
      <c r="I58" s="30"/>
      <c r="J58" s="30"/>
      <c r="K58" s="30"/>
      <c r="L58" s="30"/>
      <c r="M58" s="30"/>
      <c r="N58" s="30"/>
      <c r="U58" s="10"/>
    </row>
    <row r="59" spans="1:21" ht="18" customHeight="1" x14ac:dyDescent="0.2">
      <c r="A59" s="41">
        <f t="shared" si="0"/>
        <v>48</v>
      </c>
      <c r="B59" s="101"/>
      <c r="C59" s="80"/>
      <c r="D59" s="81"/>
      <c r="E59" s="79"/>
      <c r="F59" s="76" t="str">
        <f t="shared" si="3"/>
        <v/>
      </c>
      <c r="G59" s="45" t="str">
        <f t="shared" si="4"/>
        <v/>
      </c>
      <c r="H59" s="40"/>
      <c r="I59" s="30"/>
      <c r="J59" s="30"/>
      <c r="K59" s="30"/>
      <c r="L59" s="30"/>
      <c r="M59" s="30"/>
      <c r="N59" s="30"/>
      <c r="U59" s="10"/>
    </row>
    <row r="60" spans="1:21" ht="18" customHeight="1" x14ac:dyDescent="0.2">
      <c r="A60" s="41">
        <f t="shared" si="0"/>
        <v>49</v>
      </c>
      <c r="B60" s="101"/>
      <c r="C60" s="80"/>
      <c r="D60" s="81"/>
      <c r="E60" s="79"/>
      <c r="F60" s="76" t="str">
        <f t="shared" si="3"/>
        <v/>
      </c>
      <c r="G60" s="45" t="str">
        <f t="shared" si="4"/>
        <v/>
      </c>
      <c r="H60" s="40"/>
      <c r="I60" s="29"/>
      <c r="J60" s="29"/>
      <c r="K60" s="29"/>
      <c r="L60" s="29"/>
      <c r="M60" s="29"/>
      <c r="N60" s="30"/>
      <c r="U60" s="10"/>
    </row>
    <row r="61" spans="1:21" ht="18" customHeight="1" thickBot="1" x14ac:dyDescent="0.25">
      <c r="A61" s="41">
        <f t="shared" si="0"/>
        <v>50</v>
      </c>
      <c r="B61" s="135"/>
      <c r="C61" s="82"/>
      <c r="D61" s="83"/>
      <c r="E61" s="84"/>
      <c r="F61" s="76" t="str">
        <f t="shared" si="3"/>
        <v/>
      </c>
      <c r="G61" s="45" t="str">
        <f t="shared" si="4"/>
        <v/>
      </c>
      <c r="H61" s="40"/>
      <c r="I61" s="29"/>
      <c r="J61" s="29"/>
      <c r="K61" s="29"/>
      <c r="L61" s="29"/>
      <c r="M61" s="29"/>
      <c r="N61" s="30"/>
      <c r="U61" s="10"/>
    </row>
    <row r="62" spans="1:21" ht="18" customHeight="1" x14ac:dyDescent="0.2">
      <c r="A62" s="258" t="s">
        <v>44</v>
      </c>
      <c r="B62" s="259"/>
      <c r="C62" s="56">
        <f>DATE(YEAR(D6)-12,MONTH(D6)-MONTH(D6)+1,DAY(D6)-DAY(D6)+1)</f>
        <v>689580</v>
      </c>
      <c r="D62" s="57">
        <f>DATE(YEAR(D6)-3,MONTH(D6)-MONTH(D6)+1,DAY(D6)-DAY(D6))</f>
        <v>692867</v>
      </c>
      <c r="E62" s="251" t="s">
        <v>45</v>
      </c>
      <c r="F62" s="243">
        <f>SUM(F12:F61)</f>
        <v>0</v>
      </c>
      <c r="G62" s="245">
        <f>SUM(G12:G61)</f>
        <v>0</v>
      </c>
      <c r="H62" s="58"/>
      <c r="I62" s="59"/>
      <c r="J62" s="59"/>
      <c r="K62" s="59"/>
      <c r="L62" s="59"/>
      <c r="M62" s="59"/>
      <c r="U62" s="10"/>
    </row>
    <row r="63" spans="1:21" ht="18" customHeight="1" thickBot="1" x14ac:dyDescent="0.25">
      <c r="A63" s="256" t="s">
        <v>46</v>
      </c>
      <c r="B63" s="257"/>
      <c r="C63" s="60">
        <f>DATE(YEAR(D6)-18,MONTH(D6),DAY(D6))</f>
        <v>687388</v>
      </c>
      <c r="D63" s="61">
        <f>DATE(YEAR(D6)-12,MONTH(D6)-MONTH(D6)+1,DAY(D6)-DAY(D6))</f>
        <v>689579</v>
      </c>
      <c r="E63" s="252"/>
      <c r="F63" s="244"/>
      <c r="G63" s="246"/>
      <c r="H63" s="59"/>
      <c r="I63" s="59"/>
      <c r="J63" s="59"/>
      <c r="K63" s="59"/>
      <c r="L63" s="59"/>
      <c r="M63" s="59"/>
      <c r="U63" s="10"/>
    </row>
    <row r="64" spans="1:21" x14ac:dyDescent="0.2">
      <c r="B64" s="29"/>
      <c r="C64" s="5"/>
      <c r="D64" s="5"/>
      <c r="E64" s="5"/>
      <c r="F64" s="5"/>
      <c r="G64" s="5"/>
      <c r="H64" s="225"/>
      <c r="I64" s="225"/>
      <c r="J64" s="226"/>
      <c r="K64" s="226"/>
      <c r="L64" s="30"/>
      <c r="M64" s="226"/>
      <c r="N64" s="226"/>
      <c r="U64" s="10"/>
    </row>
    <row r="65" spans="5:21" x14ac:dyDescent="0.2">
      <c r="E65" s="59"/>
      <c r="F65" s="59"/>
      <c r="G65" s="59"/>
      <c r="H65" s="29"/>
      <c r="I65" s="29"/>
      <c r="J65" s="30"/>
      <c r="K65" s="30"/>
      <c r="M65" s="30"/>
      <c r="N65" s="30"/>
      <c r="U65" s="10"/>
    </row>
    <row r="66" spans="5:21" x14ac:dyDescent="0.2">
      <c r="E66" s="59"/>
      <c r="F66" s="59"/>
      <c r="G66" s="59"/>
      <c r="H66" s="59"/>
      <c r="I66" s="59"/>
      <c r="U66" s="10"/>
    </row>
    <row r="67" spans="5:21" x14ac:dyDescent="0.2">
      <c r="E67" s="59"/>
      <c r="F67" s="59"/>
      <c r="G67" s="59"/>
      <c r="H67" s="59"/>
      <c r="I67" s="59"/>
      <c r="U67" s="10"/>
    </row>
    <row r="68" spans="5:21" x14ac:dyDescent="0.2">
      <c r="U68" s="10"/>
    </row>
    <row r="69" spans="5:21" x14ac:dyDescent="0.2">
      <c r="U69" s="10"/>
    </row>
    <row r="70" spans="5:21" x14ac:dyDescent="0.2">
      <c r="U70" s="10"/>
    </row>
    <row r="71" spans="5:21" x14ac:dyDescent="0.2">
      <c r="U71" s="10"/>
    </row>
  </sheetData>
  <mergeCells count="17">
    <mergeCell ref="D2:E2"/>
    <mergeCell ref="A2:B2"/>
    <mergeCell ref="D4:E4"/>
    <mergeCell ref="H64:I64"/>
    <mergeCell ref="H10:I10"/>
    <mergeCell ref="A63:B63"/>
    <mergeCell ref="A62:B62"/>
    <mergeCell ref="E10:E11"/>
    <mergeCell ref="M10:N10"/>
    <mergeCell ref="A10:A11"/>
    <mergeCell ref="B10:B11"/>
    <mergeCell ref="J64:K64"/>
    <mergeCell ref="M64:N64"/>
    <mergeCell ref="E62:E63"/>
    <mergeCell ref="F62:F63"/>
    <mergeCell ref="G62:G63"/>
    <mergeCell ref="J10:K10"/>
  </mergeCells>
  <phoneticPr fontId="0" type="noConversion"/>
  <conditionalFormatting sqref="C12:C61">
    <cfRule type="cellIs" dxfId="25" priority="1" stopIfTrue="1" operator="between">
      <formula>$C$62</formula>
      <formula>$D$62</formula>
    </cfRule>
    <cfRule type="cellIs" dxfId="24" priority="2" stopIfTrue="1" operator="between">
      <formula>$C$63</formula>
      <formula>$D$63</formula>
    </cfRule>
  </conditionalFormatting>
  <conditionalFormatting sqref="E12:E61">
    <cfRule type="cellIs" dxfId="23" priority="3" stopIfTrue="1" operator="equal">
      <formula>"GE"</formula>
    </cfRule>
    <cfRule type="cellIs" dxfId="22" priority="4" stopIfTrue="1" operator="equal">
      <formula>"FR"</formula>
    </cfRule>
  </conditionalFormatting>
  <dataValidations disablePrompts="1" count="4">
    <dataValidation type="list" allowBlank="1" showInputMessage="1" showErrorMessage="1" error="Les données saisies doivent correspondre aux choix suivants :_x000a_GE ou FR" sqref="E12:E61" xr:uid="{00000000-0002-0000-1400-000000000000}">
      <formula1>"FR,GE"</formula1>
    </dataValidation>
    <dataValidation type="date" operator="greaterThan" allowBlank="1" showInputMessage="1" showErrorMessage="1" promptTitle="Saisir la date de début du camp" prompt=" " sqref="D6" xr:uid="{00000000-0002-0000-1400-000001000000}">
      <formula1>39448</formula1>
    </dataValidation>
    <dataValidation type="date" operator="greaterThan" allowBlank="1" showInputMessage="1" showErrorMessage="1" promptTitle="Saisir la date de fin du camp" prompt=" " sqref="E6" xr:uid="{00000000-0002-0000-1400-000002000000}">
      <formula1>39448</formula1>
    </dataValidation>
    <dataValidation allowBlank="1" showInputMessage="1" showErrorMessage="1" promptTitle="Saisir le nom du camp" sqref="D4:E4" xr:uid="{00000000-0002-0000-1400-000003000000}"/>
  </dataValidations>
  <pageMargins left="0.39370078740157483" right="0.19685039370078741" top="0.39370078740157483" bottom="0.39370078740157483" header="0.23622047244094491" footer="0.19685039370078741"/>
  <pageSetup paperSize="9" scale="85" orientation="portrait" r:id="rId1"/>
  <headerFooter alignWithMargins="0">
    <oddHeader xml:space="preserve">&amp;C&amp;8DIP/ DCPDS - Déclaration de demande des aides financières 
</oddHeader>
    <oddFooter>&amp;L&amp;7&amp;F / &amp;A&amp;R&amp;7Imprimé, le 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euil23">
    <tabColor indexed="53"/>
  </sheetPr>
  <dimension ref="A1:U71"/>
  <sheetViews>
    <sheetView workbookViewId="0">
      <selection activeCell="E10" sqref="E10:E11"/>
    </sheetView>
  </sheetViews>
  <sheetFormatPr baseColWidth="10" defaultRowHeight="12" x14ac:dyDescent="0.2"/>
  <cols>
    <col min="1" max="1" width="3.375" style="2" customWidth="1"/>
    <col min="2" max="2" width="37.5" style="2" customWidth="1"/>
    <col min="3" max="4" width="10.625" style="2" customWidth="1"/>
    <col min="5" max="5" width="10.125" style="2" customWidth="1"/>
    <col min="6" max="6" width="9.625" style="2" customWidth="1"/>
    <col min="7" max="7" width="10.25" style="2" customWidth="1"/>
    <col min="8" max="8" width="6.75" style="2" customWidth="1"/>
    <col min="9" max="9" width="8" style="2" customWidth="1"/>
    <col min="10" max="10" width="7.625" style="2" customWidth="1"/>
    <col min="11" max="11" width="7.375" style="2" customWidth="1"/>
    <col min="12" max="12" width="8.625" style="2" customWidth="1"/>
    <col min="13" max="13" width="8.375" style="2" customWidth="1"/>
    <col min="14" max="14" width="7.125" style="2" customWidth="1"/>
    <col min="15" max="16384" width="11" style="2"/>
  </cols>
  <sheetData>
    <row r="1" spans="1:21" ht="9" customHeight="1" x14ac:dyDescent="0.2">
      <c r="A1" s="1"/>
      <c r="B1" s="1"/>
      <c r="C1" s="1"/>
      <c r="D1" s="1"/>
      <c r="E1" s="1"/>
      <c r="F1" s="1"/>
      <c r="G1" s="1"/>
    </row>
    <row r="2" spans="1:21" ht="18" customHeight="1" x14ac:dyDescent="0.2">
      <c r="A2" s="253" t="s">
        <v>0</v>
      </c>
      <c r="B2" s="253"/>
      <c r="C2" s="3" t="s">
        <v>1</v>
      </c>
      <c r="D2" s="220" t="s">
        <v>100</v>
      </c>
      <c r="E2" s="221"/>
      <c r="F2" s="3" t="s">
        <v>3</v>
      </c>
      <c r="G2" s="4">
        <f>IF(YEAR(D6)&lt;&gt;YEAR(E6),CONCATENATE(YEAR(D6)," - ",YEAR(E6)),YEAR(D6))</f>
        <v>1900</v>
      </c>
      <c r="H2" s="5"/>
    </row>
    <row r="3" spans="1:21" ht="12" customHeight="1" x14ac:dyDescent="0.2">
      <c r="A3" s="123"/>
      <c r="B3" s="192">
        <f>'A1'!B3</f>
        <v>0</v>
      </c>
      <c r="C3" s="1"/>
      <c r="D3" s="6" t="s">
        <v>4</v>
      </c>
      <c r="E3" s="1"/>
      <c r="F3" s="1"/>
      <c r="G3" s="1"/>
      <c r="H3" s="7"/>
    </row>
    <row r="4" spans="1:21" ht="18" customHeight="1" x14ac:dyDescent="0.2">
      <c r="A4" s="125"/>
      <c r="B4" s="193">
        <f>'A1'!B4</f>
        <v>0</v>
      </c>
      <c r="C4" s="8" t="s">
        <v>5</v>
      </c>
      <c r="D4" s="254"/>
      <c r="E4" s="260"/>
      <c r="F4" s="8" t="s">
        <v>7</v>
      </c>
      <c r="G4" s="4" t="s">
        <v>90</v>
      </c>
      <c r="H4" s="9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21" ht="12" customHeight="1" x14ac:dyDescent="0.2">
      <c r="A5" s="125"/>
      <c r="B5" s="193">
        <f>'A1'!B5</f>
        <v>0</v>
      </c>
      <c r="C5" s="11"/>
      <c r="D5" s="12"/>
      <c r="E5" s="13"/>
      <c r="F5" s="14"/>
      <c r="G5" s="15"/>
      <c r="H5" s="9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21" ht="18" customHeight="1" x14ac:dyDescent="0.2">
      <c r="A6" s="125"/>
      <c r="B6" s="194">
        <f>'A1'!B6</f>
        <v>0</v>
      </c>
      <c r="C6" s="8" t="s">
        <v>9</v>
      </c>
      <c r="D6" s="132"/>
      <c r="E6" s="132"/>
      <c r="F6" s="8" t="s">
        <v>10</v>
      </c>
      <c r="G6" s="62" t="str">
        <f>IF(D6="","0",(E6-D6)+1)</f>
        <v>0</v>
      </c>
    </row>
    <row r="7" spans="1:21" ht="12" customHeight="1" x14ac:dyDescent="0.2">
      <c r="A7" s="125"/>
      <c r="B7" s="125" t="s">
        <v>77</v>
      </c>
      <c r="C7" s="17"/>
      <c r="D7" s="18" t="s">
        <v>11</v>
      </c>
      <c r="E7" s="18" t="s">
        <v>12</v>
      </c>
      <c r="F7" s="12"/>
      <c r="G7" s="19"/>
      <c r="H7" s="20"/>
    </row>
    <row r="8" spans="1:21" ht="18" customHeight="1" x14ac:dyDescent="0.2">
      <c r="A8" s="1"/>
      <c r="B8" s="21" t="s">
        <v>13</v>
      </c>
      <c r="C8" s="22"/>
      <c r="D8" s="23" t="s">
        <v>14</v>
      </c>
      <c r="E8" s="63"/>
      <c r="F8" s="23" t="s">
        <v>15</v>
      </c>
      <c r="G8" s="64"/>
    </row>
    <row r="9" spans="1:21" ht="12" customHeight="1" thickBot="1" x14ac:dyDescent="0.25">
      <c r="A9" s="1"/>
      <c r="B9" s="1"/>
      <c r="C9" s="1"/>
      <c r="D9" s="1"/>
      <c r="E9" s="1"/>
      <c r="F9" s="1"/>
      <c r="G9" s="1"/>
      <c r="U9" s="10"/>
    </row>
    <row r="10" spans="1:21" ht="13.5" customHeight="1" x14ac:dyDescent="0.2">
      <c r="A10" s="247" t="s">
        <v>16</v>
      </c>
      <c r="B10" s="261" t="s">
        <v>17</v>
      </c>
      <c r="C10" s="66" t="s">
        <v>18</v>
      </c>
      <c r="D10" s="67" t="s">
        <v>19</v>
      </c>
      <c r="E10" s="408" t="s">
        <v>113</v>
      </c>
      <c r="F10" s="65" t="s">
        <v>20</v>
      </c>
      <c r="G10" s="68" t="s">
        <v>21</v>
      </c>
      <c r="H10" s="225"/>
      <c r="I10" s="226"/>
      <c r="J10" s="226"/>
      <c r="K10" s="226"/>
      <c r="L10" s="30"/>
      <c r="M10" s="226"/>
      <c r="N10" s="226"/>
      <c r="U10" s="10"/>
    </row>
    <row r="11" spans="1:21" ht="13.5" customHeight="1" thickBot="1" x14ac:dyDescent="0.25">
      <c r="A11" s="248"/>
      <c r="B11" s="262"/>
      <c r="C11" s="69" t="s">
        <v>22</v>
      </c>
      <c r="D11" s="70" t="s">
        <v>23</v>
      </c>
      <c r="E11" s="409"/>
      <c r="F11" s="71" t="s">
        <v>24</v>
      </c>
      <c r="G11" s="72" t="s">
        <v>25</v>
      </c>
      <c r="H11" s="30"/>
      <c r="I11" s="30"/>
      <c r="J11" s="30"/>
      <c r="K11" s="30"/>
      <c r="M11" s="30"/>
      <c r="N11" s="30"/>
      <c r="U11" s="10"/>
    </row>
    <row r="12" spans="1:21" ht="18" customHeight="1" x14ac:dyDescent="0.2">
      <c r="A12" s="35">
        <v>1</v>
      </c>
      <c r="B12" s="138"/>
      <c r="C12" s="139"/>
      <c r="D12" s="140"/>
      <c r="E12" s="140" t="s">
        <v>77</v>
      </c>
      <c r="F12" s="76" t="str">
        <f t="shared" ref="F12:F36" si="0">IF(B12="","",IF(E12="","",IF(C12&gt;=$C$62,IF(C12&lt;$D$62,1,""),"")))</f>
        <v/>
      </c>
      <c r="G12" s="45" t="str">
        <f t="shared" ref="G12:G36" si="1">IF(B12="","",IF(E12="","",IF(C12&gt;=$C$63,IF(C12&lt;=$D$63,1,""),"")))</f>
        <v/>
      </c>
      <c r="H12" s="40"/>
      <c r="I12" s="30"/>
      <c r="J12" s="30"/>
      <c r="K12" s="30"/>
      <c r="L12" s="30"/>
      <c r="M12" s="30"/>
      <c r="N12" s="30"/>
      <c r="U12" s="10"/>
    </row>
    <row r="13" spans="1:21" ht="18" customHeight="1" x14ac:dyDescent="0.2">
      <c r="A13" s="41">
        <f t="shared" ref="A13:A61" si="2">1+A12</f>
        <v>2</v>
      </c>
      <c r="B13" s="73"/>
      <c r="C13" s="74"/>
      <c r="D13" s="75"/>
      <c r="E13" s="75"/>
      <c r="F13" s="76" t="str">
        <f t="shared" si="0"/>
        <v/>
      </c>
      <c r="G13" s="45" t="str">
        <f t="shared" si="1"/>
        <v/>
      </c>
      <c r="H13" s="40"/>
      <c r="I13" s="30"/>
      <c r="J13" s="30"/>
      <c r="K13" s="30"/>
      <c r="L13" s="30"/>
      <c r="M13" s="30"/>
      <c r="N13" s="30"/>
      <c r="U13" s="10"/>
    </row>
    <row r="14" spans="1:21" ht="18" customHeight="1" x14ac:dyDescent="0.2">
      <c r="A14" s="41">
        <f t="shared" si="2"/>
        <v>3</v>
      </c>
      <c r="B14" s="73"/>
      <c r="C14" s="74"/>
      <c r="D14" s="75"/>
      <c r="E14" s="75"/>
      <c r="F14" s="76" t="str">
        <f t="shared" si="0"/>
        <v/>
      </c>
      <c r="G14" s="45" t="str">
        <f t="shared" si="1"/>
        <v/>
      </c>
      <c r="H14" s="40"/>
      <c r="I14" s="30"/>
      <c r="J14" s="30"/>
      <c r="K14" s="30"/>
      <c r="L14" s="30"/>
      <c r="M14" s="30"/>
      <c r="N14" s="30"/>
      <c r="U14" s="10"/>
    </row>
    <row r="15" spans="1:21" ht="18" customHeight="1" x14ac:dyDescent="0.2">
      <c r="A15" s="41">
        <f t="shared" si="2"/>
        <v>4</v>
      </c>
      <c r="B15" s="73"/>
      <c r="C15" s="74"/>
      <c r="D15" s="75"/>
      <c r="E15" s="75"/>
      <c r="F15" s="76" t="str">
        <f t="shared" si="0"/>
        <v/>
      </c>
      <c r="G15" s="45" t="str">
        <f t="shared" si="1"/>
        <v/>
      </c>
      <c r="H15" s="40"/>
      <c r="I15" s="30"/>
      <c r="J15" s="30"/>
      <c r="K15" s="30"/>
      <c r="L15" s="30"/>
      <c r="M15" s="30"/>
      <c r="N15" s="30"/>
      <c r="U15" s="10"/>
    </row>
    <row r="16" spans="1:21" ht="18" customHeight="1" x14ac:dyDescent="0.2">
      <c r="A16" s="41">
        <f t="shared" si="2"/>
        <v>5</v>
      </c>
      <c r="B16" s="101"/>
      <c r="C16" s="77"/>
      <c r="D16" s="78"/>
      <c r="E16" s="79"/>
      <c r="F16" s="76" t="str">
        <f t="shared" si="0"/>
        <v/>
      </c>
      <c r="G16" s="45" t="str">
        <f t="shared" si="1"/>
        <v/>
      </c>
      <c r="H16" s="40"/>
      <c r="I16" s="30"/>
      <c r="J16" s="30"/>
      <c r="K16" s="30"/>
      <c r="L16" s="30"/>
      <c r="M16" s="30"/>
      <c r="N16" s="30"/>
      <c r="U16" s="10"/>
    </row>
    <row r="17" spans="1:21" ht="18" customHeight="1" x14ac:dyDescent="0.2">
      <c r="A17" s="41">
        <f t="shared" si="2"/>
        <v>6</v>
      </c>
      <c r="B17" s="101"/>
      <c r="C17" s="77"/>
      <c r="D17" s="78"/>
      <c r="E17" s="79"/>
      <c r="F17" s="76" t="str">
        <f t="shared" si="0"/>
        <v/>
      </c>
      <c r="G17" s="45" t="str">
        <f t="shared" si="1"/>
        <v/>
      </c>
      <c r="H17" s="40"/>
      <c r="I17" s="30"/>
      <c r="J17" s="30"/>
      <c r="K17" s="30"/>
      <c r="L17" s="30"/>
      <c r="M17" s="30"/>
      <c r="N17" s="30"/>
      <c r="U17" s="10"/>
    </row>
    <row r="18" spans="1:21" ht="18" customHeight="1" x14ac:dyDescent="0.2">
      <c r="A18" s="41">
        <f t="shared" si="2"/>
        <v>7</v>
      </c>
      <c r="B18" s="101"/>
      <c r="C18" s="77"/>
      <c r="D18" s="78"/>
      <c r="E18" s="79"/>
      <c r="F18" s="76" t="str">
        <f t="shared" si="0"/>
        <v/>
      </c>
      <c r="G18" s="45" t="str">
        <f t="shared" si="1"/>
        <v/>
      </c>
      <c r="H18" s="40"/>
      <c r="I18" s="30"/>
      <c r="J18" s="30"/>
      <c r="K18" s="30"/>
      <c r="L18" s="30"/>
      <c r="M18" s="30"/>
      <c r="N18" s="30"/>
      <c r="U18" s="10"/>
    </row>
    <row r="19" spans="1:21" ht="18" customHeight="1" x14ac:dyDescent="0.2">
      <c r="A19" s="41">
        <f t="shared" si="2"/>
        <v>8</v>
      </c>
      <c r="B19" s="101"/>
      <c r="C19" s="77"/>
      <c r="D19" s="78"/>
      <c r="E19" s="79"/>
      <c r="F19" s="76" t="str">
        <f t="shared" si="0"/>
        <v/>
      </c>
      <c r="G19" s="45" t="str">
        <f t="shared" si="1"/>
        <v/>
      </c>
      <c r="H19" s="40"/>
      <c r="I19" s="30"/>
      <c r="J19" s="30"/>
      <c r="K19" s="30"/>
      <c r="L19" s="30"/>
      <c r="M19" s="30"/>
      <c r="N19" s="30"/>
      <c r="U19" s="10"/>
    </row>
    <row r="20" spans="1:21" ht="18" customHeight="1" x14ac:dyDescent="0.2">
      <c r="A20" s="41">
        <f t="shared" si="2"/>
        <v>9</v>
      </c>
      <c r="B20" s="101"/>
      <c r="C20" s="77"/>
      <c r="D20" s="78"/>
      <c r="E20" s="79"/>
      <c r="F20" s="76" t="str">
        <f t="shared" si="0"/>
        <v/>
      </c>
      <c r="G20" s="45" t="str">
        <f t="shared" si="1"/>
        <v/>
      </c>
      <c r="H20" s="40"/>
      <c r="I20" s="30"/>
      <c r="J20" s="30"/>
      <c r="K20" s="30"/>
      <c r="L20" s="30"/>
      <c r="M20" s="30"/>
      <c r="N20" s="30"/>
      <c r="U20" s="10"/>
    </row>
    <row r="21" spans="1:21" ht="18" customHeight="1" x14ac:dyDescent="0.2">
      <c r="A21" s="41">
        <f t="shared" si="2"/>
        <v>10</v>
      </c>
      <c r="B21" s="101"/>
      <c r="C21" s="77"/>
      <c r="D21" s="78"/>
      <c r="E21" s="79"/>
      <c r="F21" s="76" t="str">
        <f t="shared" si="0"/>
        <v/>
      </c>
      <c r="G21" s="45" t="str">
        <f t="shared" si="1"/>
        <v/>
      </c>
      <c r="H21" s="40"/>
      <c r="I21" s="30"/>
      <c r="J21" s="30"/>
      <c r="K21" s="30"/>
      <c r="L21" s="30"/>
      <c r="M21" s="30"/>
      <c r="N21" s="30"/>
      <c r="U21" s="10"/>
    </row>
    <row r="22" spans="1:21" ht="18" customHeight="1" x14ac:dyDescent="0.2">
      <c r="A22" s="41">
        <f t="shared" si="2"/>
        <v>11</v>
      </c>
      <c r="B22" s="101"/>
      <c r="C22" s="77"/>
      <c r="D22" s="78"/>
      <c r="E22" s="79"/>
      <c r="F22" s="76" t="str">
        <f t="shared" si="0"/>
        <v/>
      </c>
      <c r="G22" s="45" t="str">
        <f t="shared" si="1"/>
        <v/>
      </c>
      <c r="H22" s="40"/>
      <c r="I22" s="30"/>
      <c r="J22" s="30"/>
      <c r="K22" s="30"/>
      <c r="L22" s="30"/>
      <c r="M22" s="30"/>
      <c r="N22" s="30"/>
      <c r="U22" s="10"/>
    </row>
    <row r="23" spans="1:21" ht="18" customHeight="1" x14ac:dyDescent="0.2">
      <c r="A23" s="41">
        <f t="shared" si="2"/>
        <v>12</v>
      </c>
      <c r="B23" s="101"/>
      <c r="C23" s="77"/>
      <c r="D23" s="78"/>
      <c r="E23" s="79"/>
      <c r="F23" s="76" t="str">
        <f t="shared" si="0"/>
        <v/>
      </c>
      <c r="G23" s="45" t="str">
        <f t="shared" si="1"/>
        <v/>
      </c>
      <c r="H23" s="40"/>
      <c r="I23" s="30"/>
      <c r="J23" s="30"/>
      <c r="K23" s="30"/>
      <c r="L23" s="30"/>
      <c r="M23" s="30"/>
      <c r="N23" s="30"/>
      <c r="U23" s="10"/>
    </row>
    <row r="24" spans="1:21" ht="18" customHeight="1" x14ac:dyDescent="0.2">
      <c r="A24" s="41">
        <f t="shared" si="2"/>
        <v>13</v>
      </c>
      <c r="B24" s="101"/>
      <c r="C24" s="77"/>
      <c r="D24" s="78"/>
      <c r="E24" s="79"/>
      <c r="F24" s="76" t="str">
        <f t="shared" si="0"/>
        <v/>
      </c>
      <c r="G24" s="45" t="str">
        <f t="shared" si="1"/>
        <v/>
      </c>
      <c r="H24" s="40"/>
      <c r="I24" s="30"/>
      <c r="J24" s="30"/>
      <c r="K24" s="30"/>
      <c r="L24" s="30"/>
      <c r="M24" s="30"/>
      <c r="N24" s="30"/>
      <c r="U24" s="10"/>
    </row>
    <row r="25" spans="1:21" ht="18" customHeight="1" x14ac:dyDescent="0.2">
      <c r="A25" s="41">
        <f t="shared" si="2"/>
        <v>14</v>
      </c>
      <c r="B25" s="101"/>
      <c r="C25" s="77"/>
      <c r="D25" s="78"/>
      <c r="E25" s="79"/>
      <c r="F25" s="76" t="str">
        <f t="shared" si="0"/>
        <v/>
      </c>
      <c r="G25" s="45" t="str">
        <f t="shared" si="1"/>
        <v/>
      </c>
      <c r="H25" s="40"/>
      <c r="I25" s="30"/>
      <c r="J25" s="30"/>
      <c r="K25" s="30"/>
      <c r="L25" s="30"/>
      <c r="M25" s="30"/>
      <c r="N25" s="30"/>
      <c r="U25" s="10"/>
    </row>
    <row r="26" spans="1:21" ht="18" customHeight="1" x14ac:dyDescent="0.2">
      <c r="A26" s="41">
        <f t="shared" si="2"/>
        <v>15</v>
      </c>
      <c r="B26" s="101"/>
      <c r="C26" s="77"/>
      <c r="D26" s="78"/>
      <c r="E26" s="79"/>
      <c r="F26" s="76" t="str">
        <f t="shared" si="0"/>
        <v/>
      </c>
      <c r="G26" s="45" t="str">
        <f t="shared" si="1"/>
        <v/>
      </c>
      <c r="H26" s="40"/>
      <c r="I26" s="30"/>
      <c r="J26" s="30"/>
      <c r="K26" s="30"/>
      <c r="L26" s="30"/>
      <c r="M26" s="30"/>
      <c r="N26" s="30"/>
      <c r="U26" s="10"/>
    </row>
    <row r="27" spans="1:21" ht="18" customHeight="1" x14ac:dyDescent="0.2">
      <c r="A27" s="41">
        <f t="shared" si="2"/>
        <v>16</v>
      </c>
      <c r="B27" s="101"/>
      <c r="C27" s="77"/>
      <c r="D27" s="78"/>
      <c r="E27" s="79"/>
      <c r="F27" s="76" t="str">
        <f t="shared" si="0"/>
        <v/>
      </c>
      <c r="G27" s="45" t="str">
        <f t="shared" si="1"/>
        <v/>
      </c>
      <c r="H27" s="40"/>
      <c r="I27" s="30"/>
      <c r="J27" s="30"/>
      <c r="K27" s="30"/>
      <c r="L27" s="30"/>
      <c r="M27" s="30"/>
      <c r="N27" s="30"/>
      <c r="U27" s="10"/>
    </row>
    <row r="28" spans="1:21" ht="18" customHeight="1" x14ac:dyDescent="0.2">
      <c r="A28" s="41">
        <f t="shared" si="2"/>
        <v>17</v>
      </c>
      <c r="B28" s="101"/>
      <c r="C28" s="77"/>
      <c r="D28" s="78"/>
      <c r="E28" s="79"/>
      <c r="F28" s="76" t="str">
        <f t="shared" si="0"/>
        <v/>
      </c>
      <c r="G28" s="45" t="str">
        <f t="shared" si="1"/>
        <v/>
      </c>
      <c r="H28" s="40"/>
      <c r="I28" s="30"/>
      <c r="J28" s="30"/>
      <c r="K28" s="30"/>
      <c r="L28" s="30"/>
      <c r="M28" s="30"/>
      <c r="N28" s="30"/>
      <c r="U28" s="10"/>
    </row>
    <row r="29" spans="1:21" ht="18" customHeight="1" x14ac:dyDescent="0.2">
      <c r="A29" s="41">
        <f t="shared" si="2"/>
        <v>18</v>
      </c>
      <c r="B29" s="101"/>
      <c r="C29" s="77"/>
      <c r="D29" s="78"/>
      <c r="E29" s="79"/>
      <c r="F29" s="76" t="str">
        <f t="shared" si="0"/>
        <v/>
      </c>
      <c r="G29" s="45" t="str">
        <f t="shared" si="1"/>
        <v/>
      </c>
      <c r="H29" s="40"/>
      <c r="I29" s="30"/>
      <c r="J29" s="30"/>
      <c r="K29" s="30"/>
      <c r="L29" s="30"/>
      <c r="M29" s="30"/>
      <c r="N29" s="30"/>
      <c r="U29" s="10"/>
    </row>
    <row r="30" spans="1:21" ht="18" customHeight="1" x14ac:dyDescent="0.2">
      <c r="A30" s="41">
        <f t="shared" si="2"/>
        <v>19</v>
      </c>
      <c r="B30" s="101"/>
      <c r="C30" s="77"/>
      <c r="D30" s="78"/>
      <c r="E30" s="79"/>
      <c r="F30" s="76" t="str">
        <f t="shared" si="0"/>
        <v/>
      </c>
      <c r="G30" s="45" t="str">
        <f t="shared" si="1"/>
        <v/>
      </c>
      <c r="H30" s="40"/>
      <c r="I30" s="30"/>
      <c r="J30" s="30"/>
      <c r="K30" s="30"/>
      <c r="L30" s="30"/>
      <c r="M30" s="30"/>
      <c r="N30" s="30"/>
      <c r="U30" s="10"/>
    </row>
    <row r="31" spans="1:21" ht="18" customHeight="1" x14ac:dyDescent="0.2">
      <c r="A31" s="41">
        <f t="shared" si="2"/>
        <v>20</v>
      </c>
      <c r="B31" s="101"/>
      <c r="C31" s="77"/>
      <c r="D31" s="78"/>
      <c r="E31" s="79"/>
      <c r="F31" s="76" t="str">
        <f t="shared" si="0"/>
        <v/>
      </c>
      <c r="G31" s="45" t="str">
        <f t="shared" si="1"/>
        <v/>
      </c>
      <c r="H31" s="40"/>
      <c r="I31" s="30"/>
      <c r="J31" s="30"/>
      <c r="K31" s="30"/>
      <c r="L31" s="30"/>
      <c r="M31" s="30"/>
      <c r="N31" s="30"/>
      <c r="U31" s="10"/>
    </row>
    <row r="32" spans="1:21" ht="18" customHeight="1" x14ac:dyDescent="0.2">
      <c r="A32" s="41">
        <f t="shared" si="2"/>
        <v>21</v>
      </c>
      <c r="B32" s="101"/>
      <c r="C32" s="80"/>
      <c r="D32" s="81"/>
      <c r="E32" s="79"/>
      <c r="F32" s="76" t="str">
        <f t="shared" si="0"/>
        <v/>
      </c>
      <c r="G32" s="45" t="str">
        <f t="shared" si="1"/>
        <v/>
      </c>
      <c r="H32" s="40"/>
      <c r="I32" s="30"/>
      <c r="J32" s="30"/>
      <c r="K32" s="30"/>
      <c r="L32" s="30"/>
      <c r="M32" s="30"/>
      <c r="N32" s="30"/>
      <c r="U32" s="10"/>
    </row>
    <row r="33" spans="1:21" ht="18" customHeight="1" x14ac:dyDescent="0.2">
      <c r="A33" s="41">
        <f t="shared" si="2"/>
        <v>22</v>
      </c>
      <c r="B33" s="101"/>
      <c r="C33" s="80"/>
      <c r="D33" s="81"/>
      <c r="E33" s="79"/>
      <c r="F33" s="76" t="str">
        <f t="shared" si="0"/>
        <v/>
      </c>
      <c r="G33" s="45" t="str">
        <f t="shared" si="1"/>
        <v/>
      </c>
      <c r="H33" s="40"/>
      <c r="I33" s="30"/>
      <c r="J33" s="30"/>
      <c r="K33" s="30"/>
      <c r="L33" s="30"/>
      <c r="M33" s="30"/>
      <c r="N33" s="30"/>
      <c r="U33" s="10"/>
    </row>
    <row r="34" spans="1:21" ht="18" customHeight="1" x14ac:dyDescent="0.2">
      <c r="A34" s="41">
        <f t="shared" si="2"/>
        <v>23</v>
      </c>
      <c r="B34" s="101"/>
      <c r="C34" s="80"/>
      <c r="D34" s="81"/>
      <c r="E34" s="79"/>
      <c r="F34" s="76" t="str">
        <f t="shared" si="0"/>
        <v/>
      </c>
      <c r="G34" s="45" t="str">
        <f t="shared" si="1"/>
        <v/>
      </c>
      <c r="H34" s="40"/>
      <c r="I34" s="30"/>
      <c r="J34" s="30"/>
      <c r="K34" s="30"/>
      <c r="L34" s="30"/>
      <c r="M34" s="30"/>
      <c r="N34" s="30"/>
      <c r="U34" s="10"/>
    </row>
    <row r="35" spans="1:21" ht="18" customHeight="1" x14ac:dyDescent="0.2">
      <c r="A35" s="41">
        <f t="shared" si="2"/>
        <v>24</v>
      </c>
      <c r="B35" s="101"/>
      <c r="C35" s="80"/>
      <c r="D35" s="81"/>
      <c r="E35" s="79"/>
      <c r="F35" s="76" t="str">
        <f t="shared" si="0"/>
        <v/>
      </c>
      <c r="G35" s="45" t="str">
        <f t="shared" si="1"/>
        <v/>
      </c>
      <c r="H35" s="40"/>
      <c r="I35" s="30"/>
      <c r="J35" s="30"/>
      <c r="K35" s="30"/>
      <c r="L35" s="30"/>
      <c r="M35" s="30"/>
      <c r="N35" s="30"/>
      <c r="U35" s="10"/>
    </row>
    <row r="36" spans="1:21" ht="18" customHeight="1" x14ac:dyDescent="0.2">
      <c r="A36" s="41">
        <f t="shared" si="2"/>
        <v>25</v>
      </c>
      <c r="B36" s="101"/>
      <c r="C36" s="80"/>
      <c r="D36" s="81"/>
      <c r="E36" s="79"/>
      <c r="F36" s="76" t="str">
        <f t="shared" si="0"/>
        <v/>
      </c>
      <c r="G36" s="45" t="str">
        <f t="shared" si="1"/>
        <v/>
      </c>
      <c r="H36" s="40"/>
      <c r="I36" s="30"/>
      <c r="J36" s="30"/>
      <c r="K36" s="30"/>
      <c r="L36" s="30"/>
      <c r="M36" s="30"/>
      <c r="N36" s="30"/>
      <c r="U36" s="10"/>
    </row>
    <row r="37" spans="1:21" ht="18" customHeight="1" x14ac:dyDescent="0.2">
      <c r="A37" s="41">
        <f t="shared" si="2"/>
        <v>26</v>
      </c>
      <c r="B37" s="101"/>
      <c r="C37" s="80"/>
      <c r="D37" s="81"/>
      <c r="E37" s="79"/>
      <c r="F37" s="76" t="str">
        <f t="shared" ref="F37:F61" si="3">IF(B37="","",IF(E37="","",IF(C37&gt;=$C$62,IF(C37&lt;$D$62,1,""),"")))</f>
        <v/>
      </c>
      <c r="G37" s="45" t="str">
        <f t="shared" ref="G37:G61" si="4">IF(B37="","",IF(E37="","",IF(C37&gt;=$C$63,IF(C37&lt;=$D$63,1,""),"")))</f>
        <v/>
      </c>
      <c r="H37" s="40"/>
      <c r="I37" s="30"/>
      <c r="J37" s="30"/>
      <c r="K37" s="30"/>
      <c r="L37" s="30"/>
      <c r="M37" s="30"/>
      <c r="N37" s="30"/>
      <c r="U37" s="10"/>
    </row>
    <row r="38" spans="1:21" ht="18" customHeight="1" x14ac:dyDescent="0.2">
      <c r="A38" s="41">
        <f t="shared" si="2"/>
        <v>27</v>
      </c>
      <c r="B38" s="101"/>
      <c r="C38" s="80"/>
      <c r="D38" s="81"/>
      <c r="E38" s="79"/>
      <c r="F38" s="76" t="str">
        <f t="shared" si="3"/>
        <v/>
      </c>
      <c r="G38" s="45" t="str">
        <f t="shared" si="4"/>
        <v/>
      </c>
      <c r="H38" s="40"/>
      <c r="I38" s="30"/>
      <c r="J38" s="30"/>
      <c r="K38" s="30"/>
      <c r="L38" s="30"/>
      <c r="M38" s="30"/>
      <c r="N38" s="30"/>
      <c r="U38" s="10"/>
    </row>
    <row r="39" spans="1:21" ht="18" customHeight="1" x14ac:dyDescent="0.2">
      <c r="A39" s="41">
        <f t="shared" si="2"/>
        <v>28</v>
      </c>
      <c r="B39" s="101"/>
      <c r="C39" s="80"/>
      <c r="D39" s="81"/>
      <c r="E39" s="79"/>
      <c r="F39" s="76" t="str">
        <f t="shared" si="3"/>
        <v/>
      </c>
      <c r="G39" s="45" t="str">
        <f t="shared" si="4"/>
        <v/>
      </c>
      <c r="H39" s="40"/>
      <c r="I39" s="30"/>
      <c r="J39" s="30"/>
      <c r="K39" s="30"/>
      <c r="L39" s="30"/>
      <c r="M39" s="30"/>
      <c r="N39" s="30"/>
      <c r="U39" s="10"/>
    </row>
    <row r="40" spans="1:21" ht="18" customHeight="1" x14ac:dyDescent="0.2">
      <c r="A40" s="41">
        <f t="shared" si="2"/>
        <v>29</v>
      </c>
      <c r="B40" s="101"/>
      <c r="C40" s="80"/>
      <c r="D40" s="81"/>
      <c r="E40" s="79"/>
      <c r="F40" s="76" t="str">
        <f t="shared" si="3"/>
        <v/>
      </c>
      <c r="G40" s="45" t="str">
        <f t="shared" si="4"/>
        <v/>
      </c>
      <c r="H40" s="40"/>
      <c r="I40" s="30"/>
      <c r="J40" s="30"/>
      <c r="K40" s="30"/>
      <c r="L40" s="30"/>
      <c r="M40" s="30"/>
      <c r="N40" s="30"/>
      <c r="U40" s="10"/>
    </row>
    <row r="41" spans="1:21" ht="18" customHeight="1" x14ac:dyDescent="0.2">
      <c r="A41" s="41">
        <f t="shared" si="2"/>
        <v>30</v>
      </c>
      <c r="B41" s="101"/>
      <c r="C41" s="80"/>
      <c r="D41" s="81"/>
      <c r="E41" s="79"/>
      <c r="F41" s="76" t="str">
        <f t="shared" si="3"/>
        <v/>
      </c>
      <c r="G41" s="45" t="str">
        <f t="shared" si="4"/>
        <v/>
      </c>
      <c r="H41" s="40"/>
      <c r="I41" s="30"/>
      <c r="J41" s="30"/>
      <c r="K41" s="30"/>
      <c r="L41" s="30"/>
      <c r="M41" s="30"/>
      <c r="N41" s="30"/>
      <c r="U41" s="10"/>
    </row>
    <row r="42" spans="1:21" ht="18" customHeight="1" x14ac:dyDescent="0.2">
      <c r="A42" s="41">
        <f t="shared" si="2"/>
        <v>31</v>
      </c>
      <c r="B42" s="101"/>
      <c r="C42" s="80"/>
      <c r="D42" s="81"/>
      <c r="E42" s="79"/>
      <c r="F42" s="76" t="str">
        <f t="shared" si="3"/>
        <v/>
      </c>
      <c r="G42" s="45" t="str">
        <f t="shared" si="4"/>
        <v/>
      </c>
      <c r="H42" s="40"/>
      <c r="I42" s="30"/>
      <c r="J42" s="30"/>
      <c r="K42" s="30"/>
      <c r="L42" s="30"/>
      <c r="M42" s="30"/>
      <c r="N42" s="30"/>
      <c r="U42" s="10"/>
    </row>
    <row r="43" spans="1:21" ht="18" customHeight="1" x14ac:dyDescent="0.2">
      <c r="A43" s="41">
        <f t="shared" si="2"/>
        <v>32</v>
      </c>
      <c r="B43" s="101"/>
      <c r="C43" s="80"/>
      <c r="D43" s="81"/>
      <c r="E43" s="79"/>
      <c r="F43" s="76" t="str">
        <f t="shared" si="3"/>
        <v/>
      </c>
      <c r="G43" s="45" t="str">
        <f t="shared" si="4"/>
        <v/>
      </c>
      <c r="H43" s="40"/>
      <c r="I43" s="30"/>
      <c r="J43" s="30"/>
      <c r="K43" s="30"/>
      <c r="L43" s="30"/>
      <c r="M43" s="30"/>
      <c r="N43" s="30"/>
      <c r="U43" s="10"/>
    </row>
    <row r="44" spans="1:21" ht="18" customHeight="1" x14ac:dyDescent="0.2">
      <c r="A44" s="41">
        <f t="shared" si="2"/>
        <v>33</v>
      </c>
      <c r="B44" s="101"/>
      <c r="C44" s="80"/>
      <c r="D44" s="81"/>
      <c r="E44" s="79"/>
      <c r="F44" s="76" t="str">
        <f t="shared" si="3"/>
        <v/>
      </c>
      <c r="G44" s="45" t="str">
        <f t="shared" si="4"/>
        <v/>
      </c>
      <c r="H44" s="40"/>
      <c r="I44" s="30"/>
      <c r="J44" s="30"/>
      <c r="K44" s="30"/>
      <c r="L44" s="30"/>
      <c r="M44" s="30"/>
      <c r="N44" s="30"/>
      <c r="U44" s="10"/>
    </row>
    <row r="45" spans="1:21" ht="18" customHeight="1" x14ac:dyDescent="0.2">
      <c r="A45" s="41">
        <f t="shared" si="2"/>
        <v>34</v>
      </c>
      <c r="B45" s="101"/>
      <c r="C45" s="80"/>
      <c r="D45" s="81"/>
      <c r="E45" s="79"/>
      <c r="F45" s="76" t="str">
        <f t="shared" si="3"/>
        <v/>
      </c>
      <c r="G45" s="45" t="str">
        <f t="shared" si="4"/>
        <v/>
      </c>
      <c r="H45" s="40"/>
      <c r="I45" s="30"/>
      <c r="J45" s="30"/>
      <c r="K45" s="30"/>
      <c r="L45" s="30"/>
      <c r="M45" s="30"/>
      <c r="N45" s="30"/>
      <c r="U45" s="10"/>
    </row>
    <row r="46" spans="1:21" ht="18" customHeight="1" x14ac:dyDescent="0.2">
      <c r="A46" s="41">
        <f t="shared" si="2"/>
        <v>35</v>
      </c>
      <c r="B46" s="101"/>
      <c r="C46" s="80"/>
      <c r="D46" s="81"/>
      <c r="E46" s="79"/>
      <c r="F46" s="76" t="str">
        <f t="shared" si="3"/>
        <v/>
      </c>
      <c r="G46" s="45" t="str">
        <f t="shared" si="4"/>
        <v/>
      </c>
      <c r="H46" s="40"/>
      <c r="I46" s="30"/>
      <c r="J46" s="30"/>
      <c r="K46" s="30"/>
      <c r="L46" s="30"/>
      <c r="M46" s="30"/>
      <c r="N46" s="30"/>
      <c r="U46" s="10"/>
    </row>
    <row r="47" spans="1:21" ht="18" customHeight="1" x14ac:dyDescent="0.2">
      <c r="A47" s="41">
        <f t="shared" si="2"/>
        <v>36</v>
      </c>
      <c r="B47" s="101"/>
      <c r="C47" s="80"/>
      <c r="D47" s="81"/>
      <c r="E47" s="79"/>
      <c r="F47" s="76" t="str">
        <f t="shared" si="3"/>
        <v/>
      </c>
      <c r="G47" s="45" t="str">
        <f t="shared" si="4"/>
        <v/>
      </c>
      <c r="H47" s="40"/>
      <c r="I47" s="30"/>
      <c r="J47" s="30"/>
      <c r="K47" s="30"/>
      <c r="L47" s="30"/>
      <c r="M47" s="30"/>
      <c r="N47" s="30"/>
      <c r="U47" s="10"/>
    </row>
    <row r="48" spans="1:21" ht="18" customHeight="1" x14ac:dyDescent="0.2">
      <c r="A48" s="41">
        <f t="shared" si="2"/>
        <v>37</v>
      </c>
      <c r="B48" s="101"/>
      <c r="C48" s="80"/>
      <c r="D48" s="81"/>
      <c r="E48" s="79"/>
      <c r="F48" s="76" t="str">
        <f t="shared" si="3"/>
        <v/>
      </c>
      <c r="G48" s="45" t="str">
        <f t="shared" si="4"/>
        <v/>
      </c>
      <c r="H48" s="40"/>
      <c r="I48" s="30"/>
      <c r="J48" s="30"/>
      <c r="K48" s="30"/>
      <c r="L48" s="30"/>
      <c r="M48" s="30"/>
      <c r="N48" s="30"/>
      <c r="U48" s="10"/>
    </row>
    <row r="49" spans="1:21" ht="18" customHeight="1" x14ac:dyDescent="0.2">
      <c r="A49" s="41">
        <f t="shared" si="2"/>
        <v>38</v>
      </c>
      <c r="B49" s="101"/>
      <c r="C49" s="80"/>
      <c r="D49" s="81"/>
      <c r="E49" s="79"/>
      <c r="F49" s="76" t="str">
        <f t="shared" si="3"/>
        <v/>
      </c>
      <c r="G49" s="45" t="str">
        <f t="shared" si="4"/>
        <v/>
      </c>
      <c r="H49" s="40"/>
      <c r="I49" s="30"/>
      <c r="J49" s="30"/>
      <c r="K49" s="30"/>
      <c r="L49" s="30"/>
      <c r="M49" s="30"/>
      <c r="N49" s="30"/>
      <c r="U49" s="10"/>
    </row>
    <row r="50" spans="1:21" ht="18" customHeight="1" x14ac:dyDescent="0.2">
      <c r="A50" s="41">
        <f t="shared" si="2"/>
        <v>39</v>
      </c>
      <c r="B50" s="101"/>
      <c r="C50" s="80"/>
      <c r="D50" s="81"/>
      <c r="E50" s="79"/>
      <c r="F50" s="76" t="str">
        <f t="shared" si="3"/>
        <v/>
      </c>
      <c r="G50" s="45" t="str">
        <f t="shared" si="4"/>
        <v/>
      </c>
      <c r="H50" s="40"/>
      <c r="I50" s="30"/>
      <c r="J50" s="30"/>
      <c r="K50" s="30"/>
      <c r="L50" s="30"/>
      <c r="M50" s="30"/>
      <c r="N50" s="30"/>
      <c r="U50" s="10"/>
    </row>
    <row r="51" spans="1:21" ht="18" customHeight="1" x14ac:dyDescent="0.2">
      <c r="A51" s="41">
        <f t="shared" si="2"/>
        <v>40</v>
      </c>
      <c r="B51" s="101"/>
      <c r="C51" s="80"/>
      <c r="D51" s="81"/>
      <c r="E51" s="79"/>
      <c r="F51" s="76" t="str">
        <f t="shared" si="3"/>
        <v/>
      </c>
      <c r="G51" s="45" t="str">
        <f t="shared" si="4"/>
        <v/>
      </c>
      <c r="H51" s="40"/>
      <c r="I51" s="30"/>
      <c r="J51" s="30"/>
      <c r="K51" s="30"/>
      <c r="L51" s="30"/>
      <c r="M51" s="30"/>
      <c r="N51" s="30"/>
      <c r="U51" s="10"/>
    </row>
    <row r="52" spans="1:21" ht="18" customHeight="1" x14ac:dyDescent="0.2">
      <c r="A52" s="41">
        <f t="shared" si="2"/>
        <v>41</v>
      </c>
      <c r="B52" s="101"/>
      <c r="C52" s="80"/>
      <c r="D52" s="81"/>
      <c r="E52" s="79"/>
      <c r="F52" s="76" t="str">
        <f t="shared" si="3"/>
        <v/>
      </c>
      <c r="G52" s="45" t="str">
        <f t="shared" si="4"/>
        <v/>
      </c>
      <c r="H52" s="40"/>
      <c r="I52" s="30"/>
      <c r="J52" s="30"/>
      <c r="K52" s="30"/>
      <c r="L52" s="30"/>
      <c r="M52" s="30"/>
      <c r="N52" s="30"/>
      <c r="U52" s="10"/>
    </row>
    <row r="53" spans="1:21" ht="18" customHeight="1" x14ac:dyDescent="0.2">
      <c r="A53" s="41">
        <f t="shared" si="2"/>
        <v>42</v>
      </c>
      <c r="B53" s="101"/>
      <c r="C53" s="80"/>
      <c r="D53" s="81"/>
      <c r="E53" s="79"/>
      <c r="F53" s="76" t="str">
        <f t="shared" si="3"/>
        <v/>
      </c>
      <c r="G53" s="45" t="str">
        <f t="shared" si="4"/>
        <v/>
      </c>
      <c r="H53" s="40"/>
      <c r="I53" s="30"/>
      <c r="J53" s="30"/>
      <c r="K53" s="30"/>
      <c r="L53" s="30"/>
      <c r="M53" s="30"/>
      <c r="N53" s="30"/>
      <c r="U53" s="10"/>
    </row>
    <row r="54" spans="1:21" ht="18" customHeight="1" x14ac:dyDescent="0.2">
      <c r="A54" s="41">
        <f t="shared" si="2"/>
        <v>43</v>
      </c>
      <c r="B54" s="101"/>
      <c r="C54" s="80"/>
      <c r="D54" s="81"/>
      <c r="E54" s="79"/>
      <c r="F54" s="76" t="str">
        <f t="shared" si="3"/>
        <v/>
      </c>
      <c r="G54" s="45" t="str">
        <f t="shared" si="4"/>
        <v/>
      </c>
      <c r="H54" s="40"/>
      <c r="I54" s="30"/>
      <c r="J54" s="30"/>
      <c r="K54" s="30"/>
      <c r="L54" s="30"/>
      <c r="M54" s="30"/>
      <c r="N54" s="30"/>
      <c r="U54" s="10"/>
    </row>
    <row r="55" spans="1:21" ht="18" customHeight="1" x14ac:dyDescent="0.2">
      <c r="A55" s="41">
        <f t="shared" si="2"/>
        <v>44</v>
      </c>
      <c r="B55" s="101"/>
      <c r="C55" s="80"/>
      <c r="D55" s="81"/>
      <c r="E55" s="79"/>
      <c r="F55" s="76" t="str">
        <f t="shared" si="3"/>
        <v/>
      </c>
      <c r="G55" s="45" t="str">
        <f t="shared" si="4"/>
        <v/>
      </c>
      <c r="H55" s="40"/>
      <c r="I55" s="30"/>
      <c r="J55" s="30"/>
      <c r="K55" s="30"/>
      <c r="L55" s="30"/>
      <c r="M55" s="30"/>
      <c r="N55" s="30"/>
      <c r="U55" s="10"/>
    </row>
    <row r="56" spans="1:21" ht="18" customHeight="1" x14ac:dyDescent="0.2">
      <c r="A56" s="41">
        <f t="shared" si="2"/>
        <v>45</v>
      </c>
      <c r="B56" s="101"/>
      <c r="C56" s="80"/>
      <c r="D56" s="81"/>
      <c r="E56" s="79"/>
      <c r="F56" s="76" t="str">
        <f t="shared" si="3"/>
        <v/>
      </c>
      <c r="G56" s="45" t="str">
        <f t="shared" si="4"/>
        <v/>
      </c>
      <c r="H56" s="40"/>
      <c r="I56" s="30"/>
      <c r="J56" s="30"/>
      <c r="K56" s="30"/>
      <c r="L56" s="30"/>
      <c r="M56" s="30"/>
      <c r="N56" s="30"/>
      <c r="U56" s="10"/>
    </row>
    <row r="57" spans="1:21" ht="18" customHeight="1" x14ac:dyDescent="0.2">
      <c r="A57" s="41">
        <f t="shared" si="2"/>
        <v>46</v>
      </c>
      <c r="B57" s="101"/>
      <c r="C57" s="80"/>
      <c r="D57" s="81"/>
      <c r="E57" s="79"/>
      <c r="F57" s="76" t="str">
        <f t="shared" si="3"/>
        <v/>
      </c>
      <c r="G57" s="45" t="str">
        <f t="shared" si="4"/>
        <v/>
      </c>
      <c r="H57" s="40"/>
      <c r="I57" s="30"/>
      <c r="J57" s="30"/>
      <c r="K57" s="30"/>
      <c r="L57" s="30"/>
      <c r="M57" s="30"/>
      <c r="N57" s="30"/>
      <c r="U57" s="10"/>
    </row>
    <row r="58" spans="1:21" ht="18" customHeight="1" x14ac:dyDescent="0.2">
      <c r="A58" s="41">
        <f t="shared" si="2"/>
        <v>47</v>
      </c>
      <c r="B58" s="101"/>
      <c r="C58" s="80"/>
      <c r="D58" s="81"/>
      <c r="E58" s="79"/>
      <c r="F58" s="76" t="str">
        <f t="shared" si="3"/>
        <v/>
      </c>
      <c r="G58" s="45" t="str">
        <f t="shared" si="4"/>
        <v/>
      </c>
      <c r="H58" s="40"/>
      <c r="I58" s="30"/>
      <c r="J58" s="30"/>
      <c r="K58" s="30"/>
      <c r="L58" s="30"/>
      <c r="M58" s="30"/>
      <c r="N58" s="30"/>
      <c r="U58" s="10"/>
    </row>
    <row r="59" spans="1:21" ht="18" customHeight="1" x14ac:dyDescent="0.2">
      <c r="A59" s="41">
        <f t="shared" si="2"/>
        <v>48</v>
      </c>
      <c r="B59" s="101"/>
      <c r="C59" s="80"/>
      <c r="D59" s="81"/>
      <c r="E59" s="79"/>
      <c r="F59" s="76" t="str">
        <f t="shared" si="3"/>
        <v/>
      </c>
      <c r="G59" s="45" t="str">
        <f t="shared" si="4"/>
        <v/>
      </c>
      <c r="H59" s="40"/>
      <c r="I59" s="30"/>
      <c r="J59" s="30"/>
      <c r="K59" s="30"/>
      <c r="L59" s="30"/>
      <c r="M59" s="30"/>
      <c r="N59" s="30"/>
      <c r="U59" s="10"/>
    </row>
    <row r="60" spans="1:21" ht="18" customHeight="1" x14ac:dyDescent="0.2">
      <c r="A60" s="41">
        <f t="shared" si="2"/>
        <v>49</v>
      </c>
      <c r="B60" s="101"/>
      <c r="C60" s="80"/>
      <c r="D60" s="81"/>
      <c r="E60" s="79"/>
      <c r="F60" s="76" t="str">
        <f t="shared" si="3"/>
        <v/>
      </c>
      <c r="G60" s="45" t="str">
        <f t="shared" si="4"/>
        <v/>
      </c>
      <c r="H60" s="40"/>
      <c r="I60" s="29"/>
      <c r="J60" s="29"/>
      <c r="K60" s="29"/>
      <c r="L60" s="29"/>
      <c r="M60" s="29"/>
      <c r="N60" s="30"/>
      <c r="U60" s="10"/>
    </row>
    <row r="61" spans="1:21" ht="18" customHeight="1" thickBot="1" x14ac:dyDescent="0.25">
      <c r="A61" s="41">
        <f t="shared" si="2"/>
        <v>50</v>
      </c>
      <c r="B61" s="135"/>
      <c r="C61" s="82"/>
      <c r="D61" s="83"/>
      <c r="E61" s="84"/>
      <c r="F61" s="76" t="str">
        <f t="shared" si="3"/>
        <v/>
      </c>
      <c r="G61" s="45" t="str">
        <f t="shared" si="4"/>
        <v/>
      </c>
      <c r="H61" s="40"/>
      <c r="I61" s="29"/>
      <c r="J61" s="29"/>
      <c r="K61" s="29"/>
      <c r="L61" s="29"/>
      <c r="M61" s="29"/>
      <c r="N61" s="30"/>
      <c r="U61" s="10"/>
    </row>
    <row r="62" spans="1:21" ht="18" customHeight="1" x14ac:dyDescent="0.2">
      <c r="A62" s="258" t="s">
        <v>44</v>
      </c>
      <c r="B62" s="259"/>
      <c r="C62" s="56">
        <f>DATE(YEAR(D6)-12,MONTH(D6)-MONTH(D6)+1,DAY(D6)-DAY(D6)+1)</f>
        <v>689580</v>
      </c>
      <c r="D62" s="57">
        <f>DATE(YEAR(D6)-3,MONTH(D6)-MONTH(D6)+1,DAY(D6)-DAY(D6))</f>
        <v>692867</v>
      </c>
      <c r="E62" s="251" t="s">
        <v>45</v>
      </c>
      <c r="F62" s="243">
        <f>SUM(F12:F61)</f>
        <v>0</v>
      </c>
      <c r="G62" s="245">
        <f>SUM(G12:G61)</f>
        <v>0</v>
      </c>
      <c r="H62" s="58"/>
      <c r="I62" s="59"/>
      <c r="J62" s="59"/>
      <c r="K62" s="59"/>
      <c r="L62" s="59"/>
      <c r="M62" s="59"/>
      <c r="U62" s="10"/>
    </row>
    <row r="63" spans="1:21" ht="18" customHeight="1" thickBot="1" x14ac:dyDescent="0.25">
      <c r="A63" s="256" t="s">
        <v>46</v>
      </c>
      <c r="B63" s="257"/>
      <c r="C63" s="60">
        <f>DATE(YEAR(D6)-18,MONTH(D6),DAY(D6))</f>
        <v>687388</v>
      </c>
      <c r="D63" s="61">
        <f>DATE(YEAR(D6)-12,MONTH(D6)-MONTH(D6)+1,DAY(D6)-DAY(D6))</f>
        <v>689579</v>
      </c>
      <c r="E63" s="252"/>
      <c r="F63" s="244"/>
      <c r="G63" s="246"/>
      <c r="H63" s="59"/>
      <c r="I63" s="59"/>
      <c r="J63" s="59"/>
      <c r="K63" s="59"/>
      <c r="L63" s="59"/>
      <c r="M63" s="59"/>
      <c r="U63" s="10"/>
    </row>
    <row r="64" spans="1:21" x14ac:dyDescent="0.2">
      <c r="B64" s="29"/>
      <c r="C64" s="5"/>
      <c r="D64" s="5"/>
      <c r="E64" s="5"/>
      <c r="F64" s="5"/>
      <c r="G64" s="5"/>
      <c r="H64" s="225"/>
      <c r="I64" s="225"/>
      <c r="J64" s="226"/>
      <c r="K64" s="226"/>
      <c r="L64" s="30"/>
      <c r="M64" s="226"/>
      <c r="N64" s="226"/>
      <c r="U64" s="10"/>
    </row>
    <row r="65" spans="5:21" x14ac:dyDescent="0.2">
      <c r="E65" s="59"/>
      <c r="F65" s="59"/>
      <c r="G65" s="59"/>
      <c r="H65" s="29"/>
      <c r="I65" s="29"/>
      <c r="J65" s="30"/>
      <c r="K65" s="30"/>
      <c r="M65" s="30"/>
      <c r="N65" s="30"/>
      <c r="U65" s="10"/>
    </row>
    <row r="66" spans="5:21" x14ac:dyDescent="0.2">
      <c r="E66" s="59"/>
      <c r="F66" s="59"/>
      <c r="G66" s="59"/>
      <c r="H66" s="59"/>
      <c r="I66" s="59"/>
      <c r="U66" s="10"/>
    </row>
    <row r="67" spans="5:21" x14ac:dyDescent="0.2">
      <c r="E67" s="59"/>
      <c r="F67" s="59"/>
      <c r="G67" s="59"/>
      <c r="H67" s="59"/>
      <c r="I67" s="59"/>
      <c r="U67" s="10"/>
    </row>
    <row r="68" spans="5:21" x14ac:dyDescent="0.2">
      <c r="U68" s="10"/>
    </row>
    <row r="69" spans="5:21" x14ac:dyDescent="0.2">
      <c r="U69" s="10"/>
    </row>
    <row r="70" spans="5:21" x14ac:dyDescent="0.2">
      <c r="U70" s="10"/>
    </row>
    <row r="71" spans="5:21" x14ac:dyDescent="0.2">
      <c r="U71" s="10"/>
    </row>
  </sheetData>
  <mergeCells count="17">
    <mergeCell ref="M10:N10"/>
    <mergeCell ref="A10:A11"/>
    <mergeCell ref="B10:B11"/>
    <mergeCell ref="J64:K64"/>
    <mergeCell ref="M64:N64"/>
    <mergeCell ref="E62:E63"/>
    <mergeCell ref="F62:F63"/>
    <mergeCell ref="G62:G63"/>
    <mergeCell ref="J10:K10"/>
    <mergeCell ref="E10:E11"/>
    <mergeCell ref="D2:E2"/>
    <mergeCell ref="A2:B2"/>
    <mergeCell ref="D4:E4"/>
    <mergeCell ref="H64:I64"/>
    <mergeCell ref="H10:I10"/>
    <mergeCell ref="A63:B63"/>
    <mergeCell ref="A62:B62"/>
  </mergeCells>
  <phoneticPr fontId="0" type="noConversion"/>
  <conditionalFormatting sqref="C12:C61">
    <cfRule type="cellIs" dxfId="21" priority="1" stopIfTrue="1" operator="between">
      <formula>$C$62</formula>
      <formula>$D$62</formula>
    </cfRule>
    <cfRule type="cellIs" dxfId="20" priority="2" stopIfTrue="1" operator="between">
      <formula>$C$63</formula>
      <formula>$D$63</formula>
    </cfRule>
  </conditionalFormatting>
  <conditionalFormatting sqref="E12:E61">
    <cfRule type="cellIs" dxfId="19" priority="3" stopIfTrue="1" operator="equal">
      <formula>"GE"</formula>
    </cfRule>
    <cfRule type="cellIs" dxfId="18" priority="4" stopIfTrue="1" operator="equal">
      <formula>"FR"</formula>
    </cfRule>
  </conditionalFormatting>
  <dataValidations count="4">
    <dataValidation type="list" allowBlank="1" showInputMessage="1" showErrorMessage="1" error="Les données saisies doivent correspondre aux choix suivants :_x000a_GE ou FR" sqref="E12:E61" xr:uid="{00000000-0002-0000-1500-000000000000}">
      <formula1>"FR,GE"</formula1>
    </dataValidation>
    <dataValidation type="date" operator="greaterThan" allowBlank="1" showInputMessage="1" showErrorMessage="1" promptTitle="Saisir la date de début du camp" prompt=" " sqref="D6" xr:uid="{00000000-0002-0000-1500-000001000000}">
      <formula1>39448</formula1>
    </dataValidation>
    <dataValidation type="date" operator="greaterThan" allowBlank="1" showInputMessage="1" showErrorMessage="1" promptTitle="Saisir la date de fin du camp" prompt=" " sqref="E6" xr:uid="{00000000-0002-0000-1500-000002000000}">
      <formula1>39448</formula1>
    </dataValidation>
    <dataValidation allowBlank="1" showInputMessage="1" showErrorMessage="1" promptTitle="Saisir le nom du camp" sqref="D4:E4" xr:uid="{00000000-0002-0000-1500-000003000000}"/>
  </dataValidations>
  <pageMargins left="0.39370078740157483" right="0.19685039370078741" top="0.39370078740157483" bottom="0.39370078740157483" header="0.23622047244094491" footer="0.19685039370078741"/>
  <pageSetup paperSize="9" scale="85" orientation="portrait" r:id="rId1"/>
  <headerFooter alignWithMargins="0">
    <oddHeader xml:space="preserve">&amp;C&amp;8DIP/ DCPDS - Déclaration de demande des aides financières 
</oddHeader>
    <oddFooter>&amp;L&amp;7&amp;F / &amp;A&amp;R&amp;7Imprimé, le 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euil24">
    <tabColor indexed="53"/>
  </sheetPr>
  <dimension ref="A1:U71"/>
  <sheetViews>
    <sheetView workbookViewId="0">
      <selection activeCell="E10" sqref="E10:E11"/>
    </sheetView>
  </sheetViews>
  <sheetFormatPr baseColWidth="10" defaultRowHeight="12" x14ac:dyDescent="0.2"/>
  <cols>
    <col min="1" max="1" width="3.375" style="2" customWidth="1"/>
    <col min="2" max="2" width="37.5" style="2" customWidth="1"/>
    <col min="3" max="4" width="10.625" style="2" customWidth="1"/>
    <col min="5" max="5" width="10.125" style="2" customWidth="1"/>
    <col min="6" max="6" width="9.625" style="2" customWidth="1"/>
    <col min="7" max="7" width="10.25" style="2" customWidth="1"/>
    <col min="8" max="8" width="6.75" style="2" customWidth="1"/>
    <col min="9" max="9" width="8" style="2" customWidth="1"/>
    <col min="10" max="10" width="7.625" style="2" customWidth="1"/>
    <col min="11" max="11" width="7.375" style="2" customWidth="1"/>
    <col min="12" max="12" width="8.625" style="2" customWidth="1"/>
    <col min="13" max="13" width="8.375" style="2" customWidth="1"/>
    <col min="14" max="14" width="7.125" style="2" customWidth="1"/>
    <col min="15" max="16384" width="11" style="2"/>
  </cols>
  <sheetData>
    <row r="1" spans="1:21" ht="9" customHeight="1" x14ac:dyDescent="0.2">
      <c r="A1" s="1"/>
      <c r="B1" s="1"/>
      <c r="C1" s="1"/>
      <c r="D1" s="1"/>
      <c r="E1" s="1"/>
      <c r="F1" s="1"/>
      <c r="G1" s="1"/>
    </row>
    <row r="2" spans="1:21" ht="18" customHeight="1" x14ac:dyDescent="0.2">
      <c r="A2" s="253" t="s">
        <v>0</v>
      </c>
      <c r="B2" s="253"/>
      <c r="C2" s="3" t="s">
        <v>1</v>
      </c>
      <c r="D2" s="220" t="s">
        <v>100</v>
      </c>
      <c r="E2" s="221"/>
      <c r="F2" s="3" t="s">
        <v>3</v>
      </c>
      <c r="G2" s="4">
        <f>IF(YEAR(D6)&lt;&gt;YEAR(E6),CONCATENATE(YEAR(D6)," - ",YEAR(E6)),YEAR(D6))</f>
        <v>1900</v>
      </c>
      <c r="H2" s="5"/>
    </row>
    <row r="3" spans="1:21" ht="12" customHeight="1" x14ac:dyDescent="0.2">
      <c r="A3" s="123"/>
      <c r="B3" s="192">
        <f>'A1'!B3</f>
        <v>0</v>
      </c>
      <c r="C3" s="1"/>
      <c r="D3" s="6" t="s">
        <v>4</v>
      </c>
      <c r="E3" s="1"/>
      <c r="F3" s="1"/>
      <c r="G3" s="1"/>
      <c r="H3" s="7"/>
    </row>
    <row r="4" spans="1:21" ht="18" customHeight="1" x14ac:dyDescent="0.2">
      <c r="A4" s="125"/>
      <c r="B4" s="193">
        <f>'A1'!B4</f>
        <v>0</v>
      </c>
      <c r="C4" s="8" t="s">
        <v>5</v>
      </c>
      <c r="D4" s="254"/>
      <c r="E4" s="260"/>
      <c r="F4" s="8" t="s">
        <v>7</v>
      </c>
      <c r="G4" s="4" t="s">
        <v>91</v>
      </c>
      <c r="H4" s="9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21" ht="12" customHeight="1" x14ac:dyDescent="0.2">
      <c r="A5" s="125"/>
      <c r="B5" s="193">
        <f>'A1'!B5</f>
        <v>0</v>
      </c>
      <c r="C5" s="11"/>
      <c r="D5" s="12"/>
      <c r="E5" s="13"/>
      <c r="F5" s="14"/>
      <c r="G5" s="15"/>
      <c r="H5" s="9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21" ht="18" customHeight="1" x14ac:dyDescent="0.2">
      <c r="A6" s="125"/>
      <c r="B6" s="194">
        <f>'A1'!B6</f>
        <v>0</v>
      </c>
      <c r="C6" s="8" t="s">
        <v>9</v>
      </c>
      <c r="D6" s="132"/>
      <c r="E6" s="132"/>
      <c r="F6" s="8" t="s">
        <v>10</v>
      </c>
      <c r="G6" s="62" t="str">
        <f>IF(D6="","0",(E6-D6)+1)</f>
        <v>0</v>
      </c>
    </row>
    <row r="7" spans="1:21" ht="12" customHeight="1" x14ac:dyDescent="0.2">
      <c r="A7" s="125"/>
      <c r="B7" s="125" t="s">
        <v>77</v>
      </c>
      <c r="C7" s="17"/>
      <c r="D7" s="18" t="s">
        <v>11</v>
      </c>
      <c r="E7" s="18" t="s">
        <v>12</v>
      </c>
      <c r="F7" s="12"/>
      <c r="G7" s="19"/>
      <c r="H7" s="20"/>
    </row>
    <row r="8" spans="1:21" ht="18" customHeight="1" x14ac:dyDescent="0.2">
      <c r="A8" s="1"/>
      <c r="B8" s="21" t="s">
        <v>13</v>
      </c>
      <c r="C8" s="22"/>
      <c r="D8" s="23" t="s">
        <v>14</v>
      </c>
      <c r="E8" s="63"/>
      <c r="F8" s="23" t="s">
        <v>15</v>
      </c>
      <c r="G8" s="64"/>
    </row>
    <row r="9" spans="1:21" ht="12" customHeight="1" thickBot="1" x14ac:dyDescent="0.25">
      <c r="A9" s="1"/>
      <c r="B9" s="1"/>
      <c r="C9" s="1"/>
      <c r="D9" s="1"/>
      <c r="E9" s="1"/>
      <c r="F9" s="1"/>
      <c r="G9" s="1"/>
      <c r="U9" s="10"/>
    </row>
    <row r="10" spans="1:21" ht="13.5" customHeight="1" x14ac:dyDescent="0.2">
      <c r="A10" s="247" t="s">
        <v>16</v>
      </c>
      <c r="B10" s="261" t="s">
        <v>17</v>
      </c>
      <c r="C10" s="66" t="s">
        <v>18</v>
      </c>
      <c r="D10" s="67" t="s">
        <v>19</v>
      </c>
      <c r="E10" s="408" t="s">
        <v>113</v>
      </c>
      <c r="F10" s="65" t="s">
        <v>20</v>
      </c>
      <c r="G10" s="68" t="s">
        <v>21</v>
      </c>
      <c r="H10" s="225"/>
      <c r="I10" s="226"/>
      <c r="J10" s="226"/>
      <c r="K10" s="226"/>
      <c r="L10" s="30"/>
      <c r="M10" s="226"/>
      <c r="N10" s="226"/>
      <c r="U10" s="10"/>
    </row>
    <row r="11" spans="1:21" ht="13.5" customHeight="1" thickBot="1" x14ac:dyDescent="0.25">
      <c r="A11" s="248"/>
      <c r="B11" s="262"/>
      <c r="C11" s="69" t="s">
        <v>22</v>
      </c>
      <c r="D11" s="70" t="s">
        <v>23</v>
      </c>
      <c r="E11" s="409"/>
      <c r="F11" s="71" t="s">
        <v>24</v>
      </c>
      <c r="G11" s="72" t="s">
        <v>25</v>
      </c>
      <c r="H11" s="30"/>
      <c r="I11" s="30"/>
      <c r="J11" s="30"/>
      <c r="K11" s="30"/>
      <c r="M11" s="30"/>
      <c r="N11" s="30"/>
      <c r="U11" s="10"/>
    </row>
    <row r="12" spans="1:21" ht="18" customHeight="1" x14ac:dyDescent="0.2">
      <c r="A12" s="35">
        <v>1</v>
      </c>
      <c r="B12" s="138"/>
      <c r="C12" s="139"/>
      <c r="D12" s="140"/>
      <c r="E12" s="140" t="s">
        <v>77</v>
      </c>
      <c r="F12" s="76" t="str">
        <f>IF(B12="","",IF(E12="","",IF(C12&gt;=$C$62,IF(C12&lt;$D$62,1,""),"")))</f>
        <v/>
      </c>
      <c r="G12" s="45" t="str">
        <f>IF(B12="","",IF(E12="","",IF(C12&gt;=$C$63,IF(C12&lt;=$D$63,1,""),"")))</f>
        <v/>
      </c>
      <c r="H12" s="40"/>
      <c r="I12" s="30"/>
      <c r="J12" s="30"/>
      <c r="K12" s="30"/>
      <c r="L12" s="30"/>
      <c r="M12" s="30"/>
      <c r="N12" s="30"/>
      <c r="U12" s="10"/>
    </row>
    <row r="13" spans="1:21" ht="18" customHeight="1" x14ac:dyDescent="0.2">
      <c r="A13" s="41">
        <f t="shared" ref="A13:A61" si="0">1+A12</f>
        <v>2</v>
      </c>
      <c r="B13" s="73"/>
      <c r="C13" s="74"/>
      <c r="D13" s="75"/>
      <c r="E13" s="75"/>
      <c r="F13" s="76" t="str">
        <f t="shared" ref="F13:F41" si="1">IF(B13="","",IF(E13="","",IF(C13&gt;=$C$62,IF(C13&lt;$D$62,1,""),"")))</f>
        <v/>
      </c>
      <c r="G13" s="45" t="str">
        <f t="shared" ref="G13:G41" si="2">IF(B13="","",IF(E13="","",IF(C13&gt;=$C$63,IF(C13&lt;=$D$63,1,""),"")))</f>
        <v/>
      </c>
      <c r="H13" s="40"/>
      <c r="I13" s="30"/>
      <c r="J13" s="30"/>
      <c r="K13" s="30"/>
      <c r="L13" s="30"/>
      <c r="M13" s="30"/>
      <c r="N13" s="30"/>
      <c r="U13" s="10"/>
    </row>
    <row r="14" spans="1:21" ht="18" customHeight="1" x14ac:dyDescent="0.2">
      <c r="A14" s="41">
        <f t="shared" si="0"/>
        <v>3</v>
      </c>
      <c r="B14" s="73"/>
      <c r="C14" s="74"/>
      <c r="D14" s="75"/>
      <c r="E14" s="75"/>
      <c r="F14" s="76" t="str">
        <f t="shared" si="1"/>
        <v/>
      </c>
      <c r="G14" s="45" t="str">
        <f t="shared" si="2"/>
        <v/>
      </c>
      <c r="H14" s="40"/>
      <c r="I14" s="30"/>
      <c r="J14" s="30"/>
      <c r="K14" s="30"/>
      <c r="L14" s="30"/>
      <c r="M14" s="30"/>
      <c r="N14" s="30"/>
      <c r="U14" s="10"/>
    </row>
    <row r="15" spans="1:21" ht="18" customHeight="1" x14ac:dyDescent="0.2">
      <c r="A15" s="41">
        <f t="shared" si="0"/>
        <v>4</v>
      </c>
      <c r="B15" s="73"/>
      <c r="C15" s="74"/>
      <c r="D15" s="75"/>
      <c r="E15" s="75"/>
      <c r="F15" s="76" t="str">
        <f t="shared" si="1"/>
        <v/>
      </c>
      <c r="G15" s="45" t="str">
        <f t="shared" si="2"/>
        <v/>
      </c>
      <c r="H15" s="40"/>
      <c r="I15" s="30"/>
      <c r="J15" s="30"/>
      <c r="K15" s="30"/>
      <c r="L15" s="30"/>
      <c r="M15" s="30"/>
      <c r="N15" s="30"/>
      <c r="U15" s="10"/>
    </row>
    <row r="16" spans="1:21" ht="18" customHeight="1" x14ac:dyDescent="0.2">
      <c r="A16" s="41">
        <f t="shared" si="0"/>
        <v>5</v>
      </c>
      <c r="B16" s="101"/>
      <c r="C16" s="77"/>
      <c r="D16" s="78"/>
      <c r="E16" s="79"/>
      <c r="F16" s="76" t="str">
        <f t="shared" si="1"/>
        <v/>
      </c>
      <c r="G16" s="45" t="str">
        <f t="shared" si="2"/>
        <v/>
      </c>
      <c r="H16" s="40"/>
      <c r="I16" s="30"/>
      <c r="J16" s="30"/>
      <c r="K16" s="30"/>
      <c r="L16" s="30"/>
      <c r="M16" s="30"/>
      <c r="N16" s="30"/>
      <c r="U16" s="10"/>
    </row>
    <row r="17" spans="1:21" ht="18" customHeight="1" x14ac:dyDescent="0.2">
      <c r="A17" s="41">
        <f t="shared" si="0"/>
        <v>6</v>
      </c>
      <c r="B17" s="101"/>
      <c r="C17" s="77"/>
      <c r="D17" s="78"/>
      <c r="E17" s="79"/>
      <c r="F17" s="76" t="str">
        <f t="shared" si="1"/>
        <v/>
      </c>
      <c r="G17" s="45" t="str">
        <f t="shared" si="2"/>
        <v/>
      </c>
      <c r="H17" s="40"/>
      <c r="I17" s="30"/>
      <c r="J17" s="30"/>
      <c r="K17" s="30"/>
      <c r="L17" s="30"/>
      <c r="M17" s="30"/>
      <c r="N17" s="30"/>
      <c r="U17" s="10"/>
    </row>
    <row r="18" spans="1:21" ht="18" customHeight="1" x14ac:dyDescent="0.2">
      <c r="A18" s="41">
        <f t="shared" si="0"/>
        <v>7</v>
      </c>
      <c r="B18" s="101"/>
      <c r="C18" s="77"/>
      <c r="D18" s="78"/>
      <c r="E18" s="79"/>
      <c r="F18" s="76" t="str">
        <f t="shared" si="1"/>
        <v/>
      </c>
      <c r="G18" s="45" t="str">
        <f t="shared" si="2"/>
        <v/>
      </c>
      <c r="H18" s="40"/>
      <c r="I18" s="30"/>
      <c r="J18" s="30"/>
      <c r="K18" s="30"/>
      <c r="L18" s="30"/>
      <c r="M18" s="30"/>
      <c r="N18" s="30"/>
      <c r="U18" s="10"/>
    </row>
    <row r="19" spans="1:21" ht="18" customHeight="1" x14ac:dyDescent="0.2">
      <c r="A19" s="41">
        <f t="shared" si="0"/>
        <v>8</v>
      </c>
      <c r="B19" s="101"/>
      <c r="C19" s="77"/>
      <c r="D19" s="78"/>
      <c r="E19" s="79"/>
      <c r="F19" s="76" t="str">
        <f t="shared" si="1"/>
        <v/>
      </c>
      <c r="G19" s="45" t="str">
        <f t="shared" si="2"/>
        <v/>
      </c>
      <c r="H19" s="40"/>
      <c r="I19" s="30"/>
      <c r="J19" s="30"/>
      <c r="K19" s="30"/>
      <c r="L19" s="30"/>
      <c r="M19" s="30"/>
      <c r="N19" s="30"/>
      <c r="U19" s="10"/>
    </row>
    <row r="20" spans="1:21" ht="18" customHeight="1" x14ac:dyDescent="0.2">
      <c r="A20" s="41">
        <f t="shared" si="0"/>
        <v>9</v>
      </c>
      <c r="B20" s="101"/>
      <c r="C20" s="77"/>
      <c r="D20" s="78"/>
      <c r="E20" s="79"/>
      <c r="F20" s="76" t="str">
        <f t="shared" si="1"/>
        <v/>
      </c>
      <c r="G20" s="45" t="str">
        <f t="shared" si="2"/>
        <v/>
      </c>
      <c r="H20" s="40"/>
      <c r="I20" s="30"/>
      <c r="J20" s="30"/>
      <c r="K20" s="30"/>
      <c r="L20" s="30"/>
      <c r="M20" s="30"/>
      <c r="N20" s="30"/>
      <c r="U20" s="10"/>
    </row>
    <row r="21" spans="1:21" ht="18" customHeight="1" x14ac:dyDescent="0.2">
      <c r="A21" s="41">
        <f t="shared" si="0"/>
        <v>10</v>
      </c>
      <c r="B21" s="101"/>
      <c r="C21" s="77"/>
      <c r="D21" s="78"/>
      <c r="E21" s="79"/>
      <c r="F21" s="76" t="str">
        <f t="shared" si="1"/>
        <v/>
      </c>
      <c r="G21" s="45" t="str">
        <f t="shared" si="2"/>
        <v/>
      </c>
      <c r="H21" s="40"/>
      <c r="I21" s="30"/>
      <c r="J21" s="30"/>
      <c r="K21" s="30"/>
      <c r="L21" s="30"/>
      <c r="M21" s="30"/>
      <c r="N21" s="30"/>
      <c r="U21" s="10"/>
    </row>
    <row r="22" spans="1:21" ht="18" customHeight="1" x14ac:dyDescent="0.2">
      <c r="A22" s="41">
        <f t="shared" si="0"/>
        <v>11</v>
      </c>
      <c r="B22" s="101"/>
      <c r="C22" s="77"/>
      <c r="D22" s="78"/>
      <c r="E22" s="79"/>
      <c r="F22" s="76" t="str">
        <f t="shared" si="1"/>
        <v/>
      </c>
      <c r="G22" s="45" t="str">
        <f t="shared" si="2"/>
        <v/>
      </c>
      <c r="H22" s="40"/>
      <c r="I22" s="30"/>
      <c r="J22" s="30"/>
      <c r="K22" s="30"/>
      <c r="L22" s="30"/>
      <c r="M22" s="30"/>
      <c r="N22" s="30"/>
      <c r="U22" s="10"/>
    </row>
    <row r="23" spans="1:21" ht="18" customHeight="1" x14ac:dyDescent="0.2">
      <c r="A23" s="41">
        <f t="shared" si="0"/>
        <v>12</v>
      </c>
      <c r="B23" s="101"/>
      <c r="C23" s="77"/>
      <c r="D23" s="78"/>
      <c r="E23" s="79"/>
      <c r="F23" s="76" t="str">
        <f t="shared" si="1"/>
        <v/>
      </c>
      <c r="G23" s="45" t="str">
        <f t="shared" si="2"/>
        <v/>
      </c>
      <c r="H23" s="40"/>
      <c r="I23" s="30"/>
      <c r="J23" s="30"/>
      <c r="K23" s="30"/>
      <c r="L23" s="30"/>
      <c r="M23" s="30"/>
      <c r="N23" s="30"/>
      <c r="U23" s="10"/>
    </row>
    <row r="24" spans="1:21" ht="18" customHeight="1" x14ac:dyDescent="0.2">
      <c r="A24" s="41">
        <f t="shared" si="0"/>
        <v>13</v>
      </c>
      <c r="B24" s="101"/>
      <c r="C24" s="77"/>
      <c r="D24" s="78"/>
      <c r="E24" s="79"/>
      <c r="F24" s="76" t="str">
        <f t="shared" si="1"/>
        <v/>
      </c>
      <c r="G24" s="45" t="str">
        <f t="shared" si="2"/>
        <v/>
      </c>
      <c r="H24" s="40"/>
      <c r="I24" s="30"/>
      <c r="J24" s="30"/>
      <c r="K24" s="30"/>
      <c r="L24" s="30"/>
      <c r="M24" s="30"/>
      <c r="N24" s="30"/>
      <c r="U24" s="10"/>
    </row>
    <row r="25" spans="1:21" ht="18" customHeight="1" x14ac:dyDescent="0.2">
      <c r="A25" s="41">
        <f t="shared" si="0"/>
        <v>14</v>
      </c>
      <c r="B25" s="101"/>
      <c r="C25" s="77"/>
      <c r="D25" s="78"/>
      <c r="E25" s="79"/>
      <c r="F25" s="76" t="str">
        <f t="shared" si="1"/>
        <v/>
      </c>
      <c r="G25" s="45" t="str">
        <f t="shared" si="2"/>
        <v/>
      </c>
      <c r="H25" s="40"/>
      <c r="I25" s="30"/>
      <c r="J25" s="30"/>
      <c r="K25" s="30"/>
      <c r="L25" s="30"/>
      <c r="M25" s="30"/>
      <c r="N25" s="30"/>
      <c r="U25" s="10"/>
    </row>
    <row r="26" spans="1:21" ht="18" customHeight="1" x14ac:dyDescent="0.2">
      <c r="A26" s="41">
        <f t="shared" si="0"/>
        <v>15</v>
      </c>
      <c r="B26" s="101"/>
      <c r="C26" s="77"/>
      <c r="D26" s="78"/>
      <c r="E26" s="79"/>
      <c r="F26" s="76" t="str">
        <f t="shared" si="1"/>
        <v/>
      </c>
      <c r="G26" s="45" t="str">
        <f t="shared" si="2"/>
        <v/>
      </c>
      <c r="H26" s="40"/>
      <c r="I26" s="30"/>
      <c r="J26" s="30"/>
      <c r="K26" s="30"/>
      <c r="L26" s="30"/>
      <c r="M26" s="30"/>
      <c r="N26" s="30"/>
      <c r="U26" s="10"/>
    </row>
    <row r="27" spans="1:21" ht="18" customHeight="1" x14ac:dyDescent="0.2">
      <c r="A27" s="41">
        <f t="shared" si="0"/>
        <v>16</v>
      </c>
      <c r="B27" s="101"/>
      <c r="C27" s="77"/>
      <c r="D27" s="78"/>
      <c r="E27" s="79"/>
      <c r="F27" s="76" t="str">
        <f t="shared" si="1"/>
        <v/>
      </c>
      <c r="G27" s="45" t="str">
        <f t="shared" si="2"/>
        <v/>
      </c>
      <c r="H27" s="40"/>
      <c r="I27" s="30"/>
      <c r="J27" s="30"/>
      <c r="K27" s="30"/>
      <c r="L27" s="30"/>
      <c r="M27" s="30"/>
      <c r="N27" s="30"/>
      <c r="U27" s="10"/>
    </row>
    <row r="28" spans="1:21" ht="18" customHeight="1" x14ac:dyDescent="0.2">
      <c r="A28" s="41">
        <f t="shared" si="0"/>
        <v>17</v>
      </c>
      <c r="B28" s="101"/>
      <c r="C28" s="77"/>
      <c r="D28" s="78"/>
      <c r="E28" s="79"/>
      <c r="F28" s="76" t="str">
        <f t="shared" si="1"/>
        <v/>
      </c>
      <c r="G28" s="45" t="str">
        <f t="shared" si="2"/>
        <v/>
      </c>
      <c r="H28" s="40"/>
      <c r="I28" s="30"/>
      <c r="J28" s="30"/>
      <c r="K28" s="30"/>
      <c r="L28" s="30"/>
      <c r="M28" s="30"/>
      <c r="N28" s="30"/>
      <c r="U28" s="10"/>
    </row>
    <row r="29" spans="1:21" ht="18" customHeight="1" x14ac:dyDescent="0.2">
      <c r="A29" s="41">
        <f t="shared" si="0"/>
        <v>18</v>
      </c>
      <c r="B29" s="101"/>
      <c r="C29" s="77"/>
      <c r="D29" s="78"/>
      <c r="E29" s="79"/>
      <c r="F29" s="76" t="str">
        <f t="shared" si="1"/>
        <v/>
      </c>
      <c r="G29" s="45" t="str">
        <f t="shared" si="2"/>
        <v/>
      </c>
      <c r="H29" s="40"/>
      <c r="I29" s="30"/>
      <c r="J29" s="30"/>
      <c r="K29" s="30"/>
      <c r="L29" s="30"/>
      <c r="M29" s="30"/>
      <c r="N29" s="30"/>
      <c r="U29" s="10"/>
    </row>
    <row r="30" spans="1:21" ht="18" customHeight="1" x14ac:dyDescent="0.2">
      <c r="A30" s="41">
        <f t="shared" si="0"/>
        <v>19</v>
      </c>
      <c r="B30" s="101"/>
      <c r="C30" s="77"/>
      <c r="D30" s="78"/>
      <c r="E30" s="79"/>
      <c r="F30" s="76" t="str">
        <f t="shared" si="1"/>
        <v/>
      </c>
      <c r="G30" s="45" t="str">
        <f t="shared" si="2"/>
        <v/>
      </c>
      <c r="H30" s="40"/>
      <c r="I30" s="30"/>
      <c r="J30" s="30"/>
      <c r="K30" s="30"/>
      <c r="L30" s="30"/>
      <c r="M30" s="30"/>
      <c r="N30" s="30"/>
      <c r="U30" s="10"/>
    </row>
    <row r="31" spans="1:21" ht="18" customHeight="1" x14ac:dyDescent="0.2">
      <c r="A31" s="41">
        <f t="shared" si="0"/>
        <v>20</v>
      </c>
      <c r="B31" s="101"/>
      <c r="C31" s="77"/>
      <c r="D31" s="78"/>
      <c r="E31" s="79"/>
      <c r="F31" s="76" t="str">
        <f t="shared" si="1"/>
        <v/>
      </c>
      <c r="G31" s="45" t="str">
        <f t="shared" si="2"/>
        <v/>
      </c>
      <c r="H31" s="40"/>
      <c r="I31" s="30"/>
      <c r="J31" s="30"/>
      <c r="K31" s="30"/>
      <c r="L31" s="30"/>
      <c r="M31" s="30"/>
      <c r="N31" s="30"/>
      <c r="U31" s="10"/>
    </row>
    <row r="32" spans="1:21" ht="18" customHeight="1" x14ac:dyDescent="0.2">
      <c r="A32" s="41">
        <f t="shared" si="0"/>
        <v>21</v>
      </c>
      <c r="B32" s="101"/>
      <c r="C32" s="80"/>
      <c r="D32" s="81"/>
      <c r="E32" s="79"/>
      <c r="F32" s="76" t="str">
        <f t="shared" si="1"/>
        <v/>
      </c>
      <c r="G32" s="45" t="str">
        <f t="shared" si="2"/>
        <v/>
      </c>
      <c r="H32" s="40"/>
      <c r="I32" s="30"/>
      <c r="J32" s="30"/>
      <c r="K32" s="30"/>
      <c r="L32" s="30"/>
      <c r="M32" s="30"/>
      <c r="N32" s="30"/>
      <c r="U32" s="10"/>
    </row>
    <row r="33" spans="1:21" ht="18" customHeight="1" x14ac:dyDescent="0.2">
      <c r="A33" s="41">
        <f t="shared" si="0"/>
        <v>22</v>
      </c>
      <c r="B33" s="101"/>
      <c r="C33" s="80"/>
      <c r="D33" s="81"/>
      <c r="E33" s="79"/>
      <c r="F33" s="76" t="str">
        <f t="shared" si="1"/>
        <v/>
      </c>
      <c r="G33" s="45" t="str">
        <f t="shared" si="2"/>
        <v/>
      </c>
      <c r="H33" s="40"/>
      <c r="I33" s="30"/>
      <c r="J33" s="30"/>
      <c r="K33" s="30"/>
      <c r="L33" s="30"/>
      <c r="M33" s="30"/>
      <c r="N33" s="30"/>
      <c r="U33" s="10"/>
    </row>
    <row r="34" spans="1:21" ht="18" customHeight="1" x14ac:dyDescent="0.2">
      <c r="A34" s="41">
        <f t="shared" si="0"/>
        <v>23</v>
      </c>
      <c r="B34" s="101"/>
      <c r="C34" s="80"/>
      <c r="D34" s="81"/>
      <c r="E34" s="79"/>
      <c r="F34" s="76" t="str">
        <f t="shared" si="1"/>
        <v/>
      </c>
      <c r="G34" s="45" t="str">
        <f t="shared" si="2"/>
        <v/>
      </c>
      <c r="H34" s="40"/>
      <c r="I34" s="30"/>
      <c r="J34" s="30"/>
      <c r="K34" s="30"/>
      <c r="L34" s="30"/>
      <c r="M34" s="30"/>
      <c r="N34" s="30"/>
      <c r="U34" s="10"/>
    </row>
    <row r="35" spans="1:21" ht="18" customHeight="1" x14ac:dyDescent="0.2">
      <c r="A35" s="41">
        <f t="shared" si="0"/>
        <v>24</v>
      </c>
      <c r="B35" s="101"/>
      <c r="C35" s="80"/>
      <c r="D35" s="81"/>
      <c r="E35" s="79"/>
      <c r="F35" s="76" t="str">
        <f t="shared" si="1"/>
        <v/>
      </c>
      <c r="G35" s="45" t="str">
        <f t="shared" si="2"/>
        <v/>
      </c>
      <c r="H35" s="40"/>
      <c r="I35" s="30"/>
      <c r="J35" s="30"/>
      <c r="K35" s="30"/>
      <c r="L35" s="30"/>
      <c r="M35" s="30"/>
      <c r="N35" s="30"/>
      <c r="U35" s="10"/>
    </row>
    <row r="36" spans="1:21" ht="18" customHeight="1" x14ac:dyDescent="0.2">
      <c r="A36" s="41">
        <f t="shared" si="0"/>
        <v>25</v>
      </c>
      <c r="B36" s="101"/>
      <c r="C36" s="80"/>
      <c r="D36" s="81"/>
      <c r="E36" s="79"/>
      <c r="F36" s="76" t="str">
        <f t="shared" si="1"/>
        <v/>
      </c>
      <c r="G36" s="45" t="str">
        <f t="shared" si="2"/>
        <v/>
      </c>
      <c r="H36" s="40"/>
      <c r="I36" s="30"/>
      <c r="J36" s="30"/>
      <c r="K36" s="30"/>
      <c r="L36" s="30"/>
      <c r="M36" s="30"/>
      <c r="N36" s="30"/>
      <c r="U36" s="10"/>
    </row>
    <row r="37" spans="1:21" ht="18" customHeight="1" x14ac:dyDescent="0.2">
      <c r="A37" s="41">
        <f t="shared" si="0"/>
        <v>26</v>
      </c>
      <c r="B37" s="101"/>
      <c r="C37" s="80"/>
      <c r="D37" s="81"/>
      <c r="E37" s="79"/>
      <c r="F37" s="76" t="str">
        <f t="shared" si="1"/>
        <v/>
      </c>
      <c r="G37" s="45" t="str">
        <f t="shared" si="2"/>
        <v/>
      </c>
      <c r="H37" s="40"/>
      <c r="I37" s="30"/>
      <c r="J37" s="30"/>
      <c r="K37" s="30"/>
      <c r="L37" s="30"/>
      <c r="M37" s="30"/>
      <c r="N37" s="30"/>
      <c r="U37" s="10"/>
    </row>
    <row r="38" spans="1:21" ht="18" customHeight="1" x14ac:dyDescent="0.2">
      <c r="A38" s="41">
        <f t="shared" si="0"/>
        <v>27</v>
      </c>
      <c r="B38" s="101"/>
      <c r="C38" s="80"/>
      <c r="D38" s="81"/>
      <c r="E38" s="79"/>
      <c r="F38" s="76" t="str">
        <f t="shared" si="1"/>
        <v/>
      </c>
      <c r="G38" s="45" t="str">
        <f t="shared" si="2"/>
        <v/>
      </c>
      <c r="H38" s="40"/>
      <c r="I38" s="30"/>
      <c r="J38" s="30"/>
      <c r="K38" s="30"/>
      <c r="L38" s="30"/>
      <c r="M38" s="30"/>
      <c r="N38" s="30"/>
      <c r="U38" s="10"/>
    </row>
    <row r="39" spans="1:21" ht="18" customHeight="1" x14ac:dyDescent="0.2">
      <c r="A39" s="41">
        <f t="shared" si="0"/>
        <v>28</v>
      </c>
      <c r="B39" s="101"/>
      <c r="C39" s="80"/>
      <c r="D39" s="81"/>
      <c r="E39" s="79"/>
      <c r="F39" s="76" t="str">
        <f t="shared" si="1"/>
        <v/>
      </c>
      <c r="G39" s="45" t="str">
        <f t="shared" si="2"/>
        <v/>
      </c>
      <c r="H39" s="40"/>
      <c r="I39" s="30"/>
      <c r="J39" s="30"/>
      <c r="K39" s="30"/>
      <c r="L39" s="30"/>
      <c r="M39" s="30"/>
      <c r="N39" s="30"/>
      <c r="U39" s="10"/>
    </row>
    <row r="40" spans="1:21" ht="18" customHeight="1" x14ac:dyDescent="0.2">
      <c r="A40" s="41">
        <f t="shared" si="0"/>
        <v>29</v>
      </c>
      <c r="B40" s="101"/>
      <c r="C40" s="80"/>
      <c r="D40" s="81"/>
      <c r="E40" s="79"/>
      <c r="F40" s="76" t="str">
        <f t="shared" si="1"/>
        <v/>
      </c>
      <c r="G40" s="45" t="str">
        <f t="shared" si="2"/>
        <v/>
      </c>
      <c r="H40" s="40"/>
      <c r="I40" s="30"/>
      <c r="J40" s="30"/>
      <c r="K40" s="30"/>
      <c r="L40" s="30"/>
      <c r="M40" s="30"/>
      <c r="N40" s="30"/>
      <c r="U40" s="10"/>
    </row>
    <row r="41" spans="1:21" ht="18" customHeight="1" x14ac:dyDescent="0.2">
      <c r="A41" s="41">
        <f t="shared" si="0"/>
        <v>30</v>
      </c>
      <c r="B41" s="101"/>
      <c r="C41" s="80"/>
      <c r="D41" s="81"/>
      <c r="E41" s="79"/>
      <c r="F41" s="76" t="str">
        <f t="shared" si="1"/>
        <v/>
      </c>
      <c r="G41" s="45" t="str">
        <f t="shared" si="2"/>
        <v/>
      </c>
      <c r="H41" s="40"/>
      <c r="I41" s="30"/>
      <c r="J41" s="30"/>
      <c r="K41" s="30"/>
      <c r="L41" s="30"/>
      <c r="M41" s="30"/>
      <c r="N41" s="30"/>
      <c r="U41" s="10"/>
    </row>
    <row r="42" spans="1:21" ht="18" customHeight="1" x14ac:dyDescent="0.2">
      <c r="A42" s="41">
        <f t="shared" si="0"/>
        <v>31</v>
      </c>
      <c r="B42" s="101"/>
      <c r="C42" s="80"/>
      <c r="D42" s="81"/>
      <c r="E42" s="79"/>
      <c r="F42" s="76" t="str">
        <f t="shared" ref="F42:F61" si="3">IF(B42="","",IF(E42="","",IF(C42&gt;=$C$62,IF(C42&lt;$D$62,1,""),"")))</f>
        <v/>
      </c>
      <c r="G42" s="45" t="str">
        <f t="shared" ref="G42:G61" si="4">IF(B42="","",IF(E42="","",IF(C42&gt;=$C$63,IF(C42&lt;=$D$63,1,""),"")))</f>
        <v/>
      </c>
      <c r="H42" s="40"/>
      <c r="I42" s="30"/>
      <c r="J42" s="30"/>
      <c r="K42" s="30"/>
      <c r="L42" s="30"/>
      <c r="M42" s="30"/>
      <c r="N42" s="30"/>
      <c r="U42" s="10"/>
    </row>
    <row r="43" spans="1:21" ht="18" customHeight="1" x14ac:dyDescent="0.2">
      <c r="A43" s="41">
        <f t="shared" si="0"/>
        <v>32</v>
      </c>
      <c r="B43" s="101"/>
      <c r="C43" s="80"/>
      <c r="D43" s="81"/>
      <c r="E43" s="79"/>
      <c r="F43" s="76" t="str">
        <f t="shared" si="3"/>
        <v/>
      </c>
      <c r="G43" s="45" t="str">
        <f t="shared" si="4"/>
        <v/>
      </c>
      <c r="H43" s="40"/>
      <c r="I43" s="30"/>
      <c r="J43" s="30"/>
      <c r="K43" s="30"/>
      <c r="L43" s="30"/>
      <c r="M43" s="30"/>
      <c r="N43" s="30"/>
      <c r="U43" s="10"/>
    </row>
    <row r="44" spans="1:21" ht="18" customHeight="1" x14ac:dyDescent="0.2">
      <c r="A44" s="41">
        <f t="shared" si="0"/>
        <v>33</v>
      </c>
      <c r="B44" s="101"/>
      <c r="C44" s="80"/>
      <c r="D44" s="81"/>
      <c r="E44" s="79"/>
      <c r="F44" s="76" t="str">
        <f t="shared" si="3"/>
        <v/>
      </c>
      <c r="G44" s="45" t="str">
        <f t="shared" si="4"/>
        <v/>
      </c>
      <c r="H44" s="40"/>
      <c r="I44" s="30"/>
      <c r="J44" s="30"/>
      <c r="K44" s="30"/>
      <c r="L44" s="30"/>
      <c r="M44" s="30"/>
      <c r="N44" s="30"/>
      <c r="U44" s="10"/>
    </row>
    <row r="45" spans="1:21" ht="18" customHeight="1" x14ac:dyDescent="0.2">
      <c r="A45" s="41">
        <f t="shared" si="0"/>
        <v>34</v>
      </c>
      <c r="B45" s="101"/>
      <c r="C45" s="80"/>
      <c r="D45" s="81"/>
      <c r="E45" s="79"/>
      <c r="F45" s="76" t="str">
        <f t="shared" si="3"/>
        <v/>
      </c>
      <c r="G45" s="45" t="str">
        <f t="shared" si="4"/>
        <v/>
      </c>
      <c r="H45" s="40"/>
      <c r="I45" s="30"/>
      <c r="J45" s="30"/>
      <c r="K45" s="30"/>
      <c r="L45" s="30"/>
      <c r="M45" s="30"/>
      <c r="N45" s="30"/>
      <c r="U45" s="10"/>
    </row>
    <row r="46" spans="1:21" ht="18" customHeight="1" x14ac:dyDescent="0.2">
      <c r="A46" s="41">
        <f t="shared" si="0"/>
        <v>35</v>
      </c>
      <c r="B46" s="101"/>
      <c r="C46" s="80"/>
      <c r="D46" s="81"/>
      <c r="E46" s="79"/>
      <c r="F46" s="76" t="str">
        <f t="shared" si="3"/>
        <v/>
      </c>
      <c r="G46" s="45" t="str">
        <f t="shared" si="4"/>
        <v/>
      </c>
      <c r="H46" s="40"/>
      <c r="I46" s="30"/>
      <c r="J46" s="30"/>
      <c r="K46" s="30"/>
      <c r="L46" s="30"/>
      <c r="M46" s="30"/>
      <c r="N46" s="30"/>
      <c r="U46" s="10"/>
    </row>
    <row r="47" spans="1:21" ht="18" customHeight="1" x14ac:dyDescent="0.2">
      <c r="A47" s="41">
        <f t="shared" si="0"/>
        <v>36</v>
      </c>
      <c r="B47" s="101"/>
      <c r="C47" s="80"/>
      <c r="D47" s="81"/>
      <c r="E47" s="79"/>
      <c r="F47" s="76" t="str">
        <f t="shared" si="3"/>
        <v/>
      </c>
      <c r="G47" s="45" t="str">
        <f t="shared" si="4"/>
        <v/>
      </c>
      <c r="H47" s="40"/>
      <c r="I47" s="30"/>
      <c r="J47" s="30"/>
      <c r="K47" s="30"/>
      <c r="L47" s="30"/>
      <c r="M47" s="30"/>
      <c r="N47" s="30"/>
      <c r="U47" s="10"/>
    </row>
    <row r="48" spans="1:21" ht="18" customHeight="1" x14ac:dyDescent="0.2">
      <c r="A48" s="41">
        <f t="shared" si="0"/>
        <v>37</v>
      </c>
      <c r="B48" s="101"/>
      <c r="C48" s="80"/>
      <c r="D48" s="81"/>
      <c r="E48" s="79"/>
      <c r="F48" s="76" t="str">
        <f t="shared" si="3"/>
        <v/>
      </c>
      <c r="G48" s="45" t="str">
        <f t="shared" si="4"/>
        <v/>
      </c>
      <c r="H48" s="40"/>
      <c r="I48" s="30"/>
      <c r="J48" s="30"/>
      <c r="K48" s="30"/>
      <c r="L48" s="30"/>
      <c r="M48" s="30"/>
      <c r="N48" s="30"/>
      <c r="U48" s="10"/>
    </row>
    <row r="49" spans="1:21" ht="18" customHeight="1" x14ac:dyDescent="0.2">
      <c r="A49" s="41">
        <f t="shared" si="0"/>
        <v>38</v>
      </c>
      <c r="B49" s="101"/>
      <c r="C49" s="80"/>
      <c r="D49" s="81"/>
      <c r="E49" s="79"/>
      <c r="F49" s="76" t="str">
        <f t="shared" si="3"/>
        <v/>
      </c>
      <c r="G49" s="45" t="str">
        <f t="shared" si="4"/>
        <v/>
      </c>
      <c r="H49" s="40"/>
      <c r="I49" s="30"/>
      <c r="J49" s="30"/>
      <c r="K49" s="30"/>
      <c r="L49" s="30"/>
      <c r="M49" s="30"/>
      <c r="N49" s="30"/>
      <c r="U49" s="10"/>
    </row>
    <row r="50" spans="1:21" ht="18" customHeight="1" x14ac:dyDescent="0.2">
      <c r="A50" s="41">
        <f t="shared" si="0"/>
        <v>39</v>
      </c>
      <c r="B50" s="101"/>
      <c r="C50" s="80"/>
      <c r="D50" s="81"/>
      <c r="E50" s="79"/>
      <c r="F50" s="76" t="str">
        <f t="shared" si="3"/>
        <v/>
      </c>
      <c r="G50" s="45" t="str">
        <f t="shared" si="4"/>
        <v/>
      </c>
      <c r="H50" s="40"/>
      <c r="I50" s="30"/>
      <c r="J50" s="30"/>
      <c r="K50" s="30"/>
      <c r="L50" s="30"/>
      <c r="M50" s="30"/>
      <c r="N50" s="30"/>
      <c r="U50" s="10"/>
    </row>
    <row r="51" spans="1:21" ht="18" customHeight="1" x14ac:dyDescent="0.2">
      <c r="A51" s="41">
        <f t="shared" si="0"/>
        <v>40</v>
      </c>
      <c r="B51" s="101"/>
      <c r="C51" s="80"/>
      <c r="D51" s="81"/>
      <c r="E51" s="79"/>
      <c r="F51" s="76" t="str">
        <f t="shared" si="3"/>
        <v/>
      </c>
      <c r="G51" s="45" t="str">
        <f t="shared" si="4"/>
        <v/>
      </c>
      <c r="H51" s="40"/>
      <c r="I51" s="30"/>
      <c r="J51" s="30"/>
      <c r="K51" s="30"/>
      <c r="L51" s="30"/>
      <c r="M51" s="30"/>
      <c r="N51" s="30"/>
      <c r="U51" s="10"/>
    </row>
    <row r="52" spans="1:21" ht="18" customHeight="1" x14ac:dyDescent="0.2">
      <c r="A52" s="41">
        <f t="shared" si="0"/>
        <v>41</v>
      </c>
      <c r="B52" s="101"/>
      <c r="C52" s="80"/>
      <c r="D52" s="81"/>
      <c r="E52" s="79"/>
      <c r="F52" s="76" t="str">
        <f t="shared" si="3"/>
        <v/>
      </c>
      <c r="G52" s="45" t="str">
        <f t="shared" si="4"/>
        <v/>
      </c>
      <c r="H52" s="40"/>
      <c r="I52" s="30"/>
      <c r="J52" s="30"/>
      <c r="K52" s="30"/>
      <c r="L52" s="30"/>
      <c r="M52" s="30"/>
      <c r="N52" s="30"/>
      <c r="U52" s="10"/>
    </row>
    <row r="53" spans="1:21" ht="18" customHeight="1" x14ac:dyDescent="0.2">
      <c r="A53" s="41">
        <f t="shared" si="0"/>
        <v>42</v>
      </c>
      <c r="B53" s="101"/>
      <c r="C53" s="80"/>
      <c r="D53" s="81"/>
      <c r="E53" s="79"/>
      <c r="F53" s="76" t="str">
        <f t="shared" si="3"/>
        <v/>
      </c>
      <c r="G53" s="45" t="str">
        <f t="shared" si="4"/>
        <v/>
      </c>
      <c r="H53" s="40"/>
      <c r="I53" s="30"/>
      <c r="J53" s="30"/>
      <c r="K53" s="30"/>
      <c r="L53" s="30"/>
      <c r="M53" s="30"/>
      <c r="N53" s="30"/>
      <c r="U53" s="10"/>
    </row>
    <row r="54" spans="1:21" ht="18" customHeight="1" x14ac:dyDescent="0.2">
      <c r="A54" s="41">
        <f t="shared" si="0"/>
        <v>43</v>
      </c>
      <c r="B54" s="101"/>
      <c r="C54" s="80"/>
      <c r="D54" s="81"/>
      <c r="E54" s="79"/>
      <c r="F54" s="76" t="str">
        <f t="shared" si="3"/>
        <v/>
      </c>
      <c r="G54" s="45" t="str">
        <f t="shared" si="4"/>
        <v/>
      </c>
      <c r="H54" s="40"/>
      <c r="I54" s="30"/>
      <c r="J54" s="30"/>
      <c r="K54" s="30"/>
      <c r="L54" s="30"/>
      <c r="M54" s="30"/>
      <c r="N54" s="30"/>
      <c r="U54" s="10"/>
    </row>
    <row r="55" spans="1:21" ht="18" customHeight="1" x14ac:dyDescent="0.2">
      <c r="A55" s="41">
        <f t="shared" si="0"/>
        <v>44</v>
      </c>
      <c r="B55" s="101"/>
      <c r="C55" s="80"/>
      <c r="D55" s="81"/>
      <c r="E55" s="79"/>
      <c r="F55" s="76" t="str">
        <f t="shared" si="3"/>
        <v/>
      </c>
      <c r="G55" s="45" t="str">
        <f t="shared" si="4"/>
        <v/>
      </c>
      <c r="H55" s="40"/>
      <c r="I55" s="30"/>
      <c r="J55" s="30"/>
      <c r="K55" s="30"/>
      <c r="L55" s="30"/>
      <c r="M55" s="30"/>
      <c r="N55" s="30"/>
      <c r="U55" s="10"/>
    </row>
    <row r="56" spans="1:21" ht="18" customHeight="1" x14ac:dyDescent="0.2">
      <c r="A56" s="41">
        <f t="shared" si="0"/>
        <v>45</v>
      </c>
      <c r="B56" s="101"/>
      <c r="C56" s="80"/>
      <c r="D56" s="81"/>
      <c r="E56" s="79"/>
      <c r="F56" s="76" t="str">
        <f t="shared" si="3"/>
        <v/>
      </c>
      <c r="G56" s="45" t="str">
        <f t="shared" si="4"/>
        <v/>
      </c>
      <c r="H56" s="40"/>
      <c r="I56" s="30"/>
      <c r="J56" s="30"/>
      <c r="K56" s="30"/>
      <c r="L56" s="30"/>
      <c r="M56" s="30"/>
      <c r="N56" s="30"/>
      <c r="U56" s="10"/>
    </row>
    <row r="57" spans="1:21" ht="18" customHeight="1" x14ac:dyDescent="0.2">
      <c r="A57" s="41">
        <f t="shared" si="0"/>
        <v>46</v>
      </c>
      <c r="B57" s="101"/>
      <c r="C57" s="80"/>
      <c r="D57" s="81"/>
      <c r="E57" s="79"/>
      <c r="F57" s="76" t="str">
        <f t="shared" si="3"/>
        <v/>
      </c>
      <c r="G57" s="45" t="str">
        <f t="shared" si="4"/>
        <v/>
      </c>
      <c r="H57" s="40"/>
      <c r="I57" s="30"/>
      <c r="J57" s="30"/>
      <c r="K57" s="30"/>
      <c r="L57" s="30"/>
      <c r="M57" s="30"/>
      <c r="N57" s="30"/>
      <c r="U57" s="10"/>
    </row>
    <row r="58" spans="1:21" ht="18" customHeight="1" x14ac:dyDescent="0.2">
      <c r="A58" s="41">
        <f t="shared" si="0"/>
        <v>47</v>
      </c>
      <c r="B58" s="101"/>
      <c r="C58" s="80"/>
      <c r="D58" s="81"/>
      <c r="E58" s="79"/>
      <c r="F58" s="76" t="str">
        <f t="shared" si="3"/>
        <v/>
      </c>
      <c r="G58" s="45" t="str">
        <f t="shared" si="4"/>
        <v/>
      </c>
      <c r="H58" s="40"/>
      <c r="I58" s="30"/>
      <c r="J58" s="30"/>
      <c r="K58" s="30"/>
      <c r="L58" s="30"/>
      <c r="M58" s="30"/>
      <c r="N58" s="30"/>
      <c r="U58" s="10"/>
    </row>
    <row r="59" spans="1:21" ht="18" customHeight="1" x14ac:dyDescent="0.2">
      <c r="A59" s="41">
        <f t="shared" si="0"/>
        <v>48</v>
      </c>
      <c r="B59" s="101"/>
      <c r="C59" s="80"/>
      <c r="D59" s="81"/>
      <c r="E59" s="79"/>
      <c r="F59" s="76" t="str">
        <f t="shared" si="3"/>
        <v/>
      </c>
      <c r="G59" s="45" t="str">
        <f t="shared" si="4"/>
        <v/>
      </c>
      <c r="H59" s="40"/>
      <c r="I59" s="30"/>
      <c r="J59" s="30"/>
      <c r="K59" s="30"/>
      <c r="L59" s="30"/>
      <c r="M59" s="30"/>
      <c r="N59" s="30"/>
      <c r="U59" s="10"/>
    </row>
    <row r="60" spans="1:21" ht="18" customHeight="1" x14ac:dyDescent="0.2">
      <c r="A60" s="41">
        <f t="shared" si="0"/>
        <v>49</v>
      </c>
      <c r="B60" s="101"/>
      <c r="C60" s="80"/>
      <c r="D60" s="81"/>
      <c r="E60" s="79"/>
      <c r="F60" s="76" t="str">
        <f t="shared" si="3"/>
        <v/>
      </c>
      <c r="G60" s="45" t="str">
        <f t="shared" si="4"/>
        <v/>
      </c>
      <c r="H60" s="40"/>
      <c r="I60" s="29"/>
      <c r="J60" s="29"/>
      <c r="K60" s="29"/>
      <c r="L60" s="29"/>
      <c r="M60" s="29"/>
      <c r="N60" s="30"/>
      <c r="U60" s="10"/>
    </row>
    <row r="61" spans="1:21" ht="18" customHeight="1" thickBot="1" x14ac:dyDescent="0.25">
      <c r="A61" s="41">
        <f t="shared" si="0"/>
        <v>50</v>
      </c>
      <c r="B61" s="135"/>
      <c r="C61" s="82"/>
      <c r="D61" s="83"/>
      <c r="E61" s="84"/>
      <c r="F61" s="76" t="str">
        <f t="shared" si="3"/>
        <v/>
      </c>
      <c r="G61" s="45" t="str">
        <f t="shared" si="4"/>
        <v/>
      </c>
      <c r="H61" s="40"/>
      <c r="I61" s="29"/>
      <c r="J61" s="29"/>
      <c r="K61" s="29"/>
      <c r="L61" s="29"/>
      <c r="M61" s="29"/>
      <c r="N61" s="30"/>
      <c r="U61" s="10"/>
    </row>
    <row r="62" spans="1:21" ht="18" customHeight="1" x14ac:dyDescent="0.2">
      <c r="A62" s="258" t="s">
        <v>44</v>
      </c>
      <c r="B62" s="259"/>
      <c r="C62" s="56">
        <f>DATE(YEAR(D6)-12,MONTH(D6)-MONTH(D6)+1,DAY(D6)-DAY(D6)+1)</f>
        <v>689580</v>
      </c>
      <c r="D62" s="57">
        <f>DATE(YEAR(D6)-3,MONTH(D6)-MONTH(D6)+1,DAY(D6)-DAY(D6))</f>
        <v>692867</v>
      </c>
      <c r="E62" s="251" t="s">
        <v>45</v>
      </c>
      <c r="F62" s="243">
        <f>SUM(F12:F61)</f>
        <v>0</v>
      </c>
      <c r="G62" s="245">
        <f>SUM(G12:G61)</f>
        <v>0</v>
      </c>
      <c r="H62" s="58"/>
      <c r="I62" s="59"/>
      <c r="J62" s="59"/>
      <c r="K62" s="59"/>
      <c r="L62" s="59"/>
      <c r="M62" s="59"/>
      <c r="U62" s="10"/>
    </row>
    <row r="63" spans="1:21" ht="18" customHeight="1" thickBot="1" x14ac:dyDescent="0.25">
      <c r="A63" s="256" t="s">
        <v>46</v>
      </c>
      <c r="B63" s="257"/>
      <c r="C63" s="60">
        <f>DATE(YEAR(D6)-18,MONTH(D6),DAY(D6))</f>
        <v>687388</v>
      </c>
      <c r="D63" s="61">
        <f>DATE(YEAR(D6)-12,MONTH(D6)-MONTH(D6)+1,DAY(D6)-DAY(D6))</f>
        <v>689579</v>
      </c>
      <c r="E63" s="252"/>
      <c r="F63" s="244"/>
      <c r="G63" s="246"/>
      <c r="H63" s="59"/>
      <c r="I63" s="59"/>
      <c r="J63" s="59"/>
      <c r="K63" s="59"/>
      <c r="L63" s="59"/>
      <c r="M63" s="59"/>
      <c r="U63" s="10"/>
    </row>
    <row r="64" spans="1:21" x14ac:dyDescent="0.2">
      <c r="B64" s="29"/>
      <c r="C64" s="5"/>
      <c r="D64" s="5"/>
      <c r="E64" s="5"/>
      <c r="F64" s="5"/>
      <c r="G64" s="5"/>
      <c r="H64" s="225"/>
      <c r="I64" s="225"/>
      <c r="J64" s="226"/>
      <c r="K64" s="226"/>
      <c r="L64" s="30"/>
      <c r="M64" s="226"/>
      <c r="N64" s="226"/>
      <c r="U64" s="10"/>
    </row>
    <row r="65" spans="5:21" x14ac:dyDescent="0.2">
      <c r="E65" s="59"/>
      <c r="F65" s="59"/>
      <c r="G65" s="59"/>
      <c r="H65" s="29"/>
      <c r="I65" s="29"/>
      <c r="J65" s="30"/>
      <c r="K65" s="30"/>
      <c r="M65" s="30"/>
      <c r="N65" s="30"/>
      <c r="U65" s="10"/>
    </row>
    <row r="66" spans="5:21" x14ac:dyDescent="0.2">
      <c r="E66" s="59"/>
      <c r="F66" s="59"/>
      <c r="G66" s="59"/>
      <c r="H66" s="59"/>
      <c r="I66" s="59"/>
      <c r="U66" s="10"/>
    </row>
    <row r="67" spans="5:21" x14ac:dyDescent="0.2">
      <c r="E67" s="59"/>
      <c r="F67" s="59"/>
      <c r="G67" s="59"/>
      <c r="H67" s="59"/>
      <c r="I67" s="59"/>
      <c r="U67" s="10"/>
    </row>
    <row r="68" spans="5:21" x14ac:dyDescent="0.2">
      <c r="U68" s="10"/>
    </row>
    <row r="69" spans="5:21" x14ac:dyDescent="0.2">
      <c r="U69" s="10"/>
    </row>
    <row r="70" spans="5:21" x14ac:dyDescent="0.2">
      <c r="U70" s="10"/>
    </row>
    <row r="71" spans="5:21" x14ac:dyDescent="0.2">
      <c r="U71" s="10"/>
    </row>
  </sheetData>
  <mergeCells count="17">
    <mergeCell ref="M10:N10"/>
    <mergeCell ref="A10:A11"/>
    <mergeCell ref="B10:B11"/>
    <mergeCell ref="J64:K64"/>
    <mergeCell ref="M64:N64"/>
    <mergeCell ref="E62:E63"/>
    <mergeCell ref="F62:F63"/>
    <mergeCell ref="G62:G63"/>
    <mergeCell ref="J10:K10"/>
    <mergeCell ref="E10:E11"/>
    <mergeCell ref="D2:E2"/>
    <mergeCell ref="A2:B2"/>
    <mergeCell ref="D4:E4"/>
    <mergeCell ref="H64:I64"/>
    <mergeCell ref="H10:I10"/>
    <mergeCell ref="A63:B63"/>
    <mergeCell ref="A62:B62"/>
  </mergeCells>
  <phoneticPr fontId="0" type="noConversion"/>
  <conditionalFormatting sqref="C12:C61">
    <cfRule type="cellIs" dxfId="17" priority="1" stopIfTrue="1" operator="between">
      <formula>$C$62</formula>
      <formula>$D$62</formula>
    </cfRule>
    <cfRule type="cellIs" dxfId="16" priority="2" stopIfTrue="1" operator="between">
      <formula>$C$63</formula>
      <formula>$D$63</formula>
    </cfRule>
  </conditionalFormatting>
  <conditionalFormatting sqref="E12:E61">
    <cfRule type="cellIs" dxfId="15" priority="3" stopIfTrue="1" operator="equal">
      <formula>"GE"</formula>
    </cfRule>
    <cfRule type="cellIs" dxfId="14" priority="4" stopIfTrue="1" operator="equal">
      <formula>"FR"</formula>
    </cfRule>
  </conditionalFormatting>
  <dataValidations count="4">
    <dataValidation type="list" allowBlank="1" showInputMessage="1" showErrorMessage="1" error="Les données saisies doivent correspondre aux choix suivants :_x000a_GE ou FR" sqref="E12:E61" xr:uid="{00000000-0002-0000-1600-000000000000}">
      <formula1>"FR,GE"</formula1>
    </dataValidation>
    <dataValidation type="date" operator="greaterThan" allowBlank="1" showInputMessage="1" showErrorMessage="1" promptTitle="Saisir la date de début du camp" prompt=" " sqref="D6" xr:uid="{00000000-0002-0000-1600-000001000000}">
      <formula1>39448</formula1>
    </dataValidation>
    <dataValidation type="date" operator="greaterThan" allowBlank="1" showInputMessage="1" showErrorMessage="1" promptTitle="Saisir la date de fin du camp" prompt=" " sqref="E6" xr:uid="{00000000-0002-0000-1600-000002000000}">
      <formula1>39448</formula1>
    </dataValidation>
    <dataValidation allowBlank="1" showInputMessage="1" showErrorMessage="1" promptTitle="Saisir le nom du camp" sqref="D4:E4" xr:uid="{00000000-0002-0000-1600-000003000000}"/>
  </dataValidations>
  <pageMargins left="0.39370078740157483" right="0.19685039370078741" top="0.39370078740157483" bottom="0.39370078740157483" header="0.23622047244094491" footer="0.19685039370078741"/>
  <pageSetup paperSize="9" scale="85" orientation="portrait" r:id="rId1"/>
  <headerFooter alignWithMargins="0">
    <oddHeader xml:space="preserve">&amp;C&amp;8DIP/ DCPDS - Déclaration de demande des aides financières 
</oddHeader>
    <oddFooter>&amp;L&amp;7&amp;F / &amp;A&amp;R&amp;7Imprimé, le 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euil22">
    <tabColor indexed="53"/>
  </sheetPr>
  <dimension ref="A1:K29"/>
  <sheetViews>
    <sheetView topLeftCell="A13" workbookViewId="0">
      <selection activeCell="A29" sqref="A29:K29"/>
    </sheetView>
  </sheetViews>
  <sheetFormatPr baseColWidth="10" defaultRowHeight="12" x14ac:dyDescent="0.2"/>
  <cols>
    <col min="1" max="1" width="4.875" style="2" customWidth="1"/>
    <col min="2" max="2" width="26.5" style="2" customWidth="1"/>
    <col min="3" max="3" width="8.75" style="2" customWidth="1"/>
    <col min="4" max="4" width="8.375" style="2" customWidth="1"/>
    <col min="5" max="5" width="7" style="2" customWidth="1"/>
    <col min="6" max="9" width="6.625" style="2" customWidth="1"/>
    <col min="10" max="11" width="4.375" style="2" customWidth="1"/>
    <col min="12" max="16384" width="11" style="2"/>
  </cols>
  <sheetData>
    <row r="1" spans="1:11" ht="9" customHeight="1" x14ac:dyDescent="0.2"/>
    <row r="2" spans="1:11" ht="18" customHeight="1" x14ac:dyDescent="0.25">
      <c r="B2" s="281" t="s">
        <v>110</v>
      </c>
      <c r="C2" s="281"/>
      <c r="D2" s="85"/>
      <c r="E2" s="86"/>
      <c r="F2" s="87" t="s">
        <v>50</v>
      </c>
      <c r="G2" s="88"/>
      <c r="H2" s="267"/>
      <c r="I2" s="267"/>
      <c r="J2" s="267"/>
      <c r="K2" s="268"/>
    </row>
    <row r="3" spans="1:11" ht="18" customHeight="1" x14ac:dyDescent="0.2">
      <c r="B3" s="281"/>
      <c r="C3" s="281"/>
      <c r="D3" s="85"/>
      <c r="F3" s="288">
        <f>'A1'!B3</f>
        <v>0</v>
      </c>
      <c r="G3" s="289"/>
      <c r="H3" s="289"/>
      <c r="I3" s="289"/>
      <c r="J3" s="289"/>
      <c r="K3" s="290"/>
    </row>
    <row r="4" spans="1:11" ht="18" customHeight="1" x14ac:dyDescent="0.2">
      <c r="B4" s="281"/>
      <c r="C4" s="281"/>
      <c r="D4" s="85"/>
      <c r="F4" s="288">
        <f>'A1'!B4</f>
        <v>0</v>
      </c>
      <c r="G4" s="289"/>
      <c r="H4" s="289"/>
      <c r="I4" s="289"/>
      <c r="J4" s="289"/>
      <c r="K4" s="290"/>
    </row>
    <row r="5" spans="1:11" ht="18" customHeight="1" x14ac:dyDescent="0.2">
      <c r="B5" s="281"/>
      <c r="C5" s="281"/>
      <c r="D5" s="85"/>
      <c r="F5" s="288">
        <f>'A1'!B5</f>
        <v>0</v>
      </c>
      <c r="G5" s="289"/>
      <c r="H5" s="289"/>
      <c r="I5" s="289"/>
      <c r="J5" s="289"/>
      <c r="K5" s="290"/>
    </row>
    <row r="6" spans="1:11" ht="18" customHeight="1" x14ac:dyDescent="0.2">
      <c r="B6" s="281"/>
      <c r="C6" s="281"/>
      <c r="D6" s="85"/>
      <c r="F6" s="291">
        <f>'A1'!B6</f>
        <v>0</v>
      </c>
      <c r="G6" s="292"/>
      <c r="H6" s="292"/>
      <c r="I6" s="292"/>
      <c r="J6" s="292"/>
      <c r="K6" s="293"/>
    </row>
    <row r="7" spans="1:11" ht="15" customHeight="1" x14ac:dyDescent="0.2">
      <c r="B7" s="89"/>
      <c r="C7" s="89"/>
      <c r="D7" s="89"/>
    </row>
    <row r="8" spans="1:11" ht="22.5" customHeight="1" x14ac:dyDescent="0.2">
      <c r="B8" s="277"/>
      <c r="C8" s="277"/>
      <c r="D8" s="90"/>
      <c r="F8" s="311" t="s">
        <v>107</v>
      </c>
      <c r="G8" s="312"/>
      <c r="H8" s="313"/>
      <c r="I8" s="285">
        <f>'A1'!G2</f>
        <v>1900</v>
      </c>
      <c r="J8" s="286"/>
      <c r="K8" s="287"/>
    </row>
    <row r="9" spans="1:11" ht="9.75" customHeight="1" thickBot="1" x14ac:dyDescent="0.25">
      <c r="B9" s="17"/>
      <c r="C9" s="17"/>
      <c r="D9" s="17"/>
      <c r="F9" s="20"/>
      <c r="G9" s="20"/>
      <c r="H9" s="59"/>
      <c r="I9" s="91"/>
      <c r="J9" s="91"/>
      <c r="K9" s="91"/>
    </row>
    <row r="10" spans="1:11" ht="24.75" customHeight="1" thickBot="1" x14ac:dyDescent="0.25">
      <c r="B10" s="271" t="s">
        <v>51</v>
      </c>
      <c r="C10" s="272"/>
      <c r="D10" s="92"/>
      <c r="F10" s="335" t="s">
        <v>100</v>
      </c>
      <c r="G10" s="336"/>
      <c r="H10" s="336"/>
      <c r="I10" s="336"/>
      <c r="J10" s="336"/>
      <c r="K10" s="337"/>
    </row>
    <row r="11" spans="1:11" ht="19.5" customHeight="1" thickBot="1" x14ac:dyDescent="0.25">
      <c r="I11" s="93"/>
    </row>
    <row r="12" spans="1:11" ht="14.25" customHeight="1" x14ac:dyDescent="0.2">
      <c r="A12" s="141" t="s">
        <v>52</v>
      </c>
      <c r="B12" s="134"/>
      <c r="C12" s="263" t="s">
        <v>53</v>
      </c>
      <c r="D12" s="264"/>
      <c r="E12" s="94" t="s">
        <v>54</v>
      </c>
      <c r="F12" s="273" t="s">
        <v>55</v>
      </c>
      <c r="G12" s="264"/>
      <c r="H12" s="274" t="s">
        <v>56</v>
      </c>
      <c r="I12" s="264"/>
      <c r="J12" s="247" t="s">
        <v>57</v>
      </c>
      <c r="K12" s="314"/>
    </row>
    <row r="13" spans="1:11" ht="14.25" customHeight="1" x14ac:dyDescent="0.2">
      <c r="A13" s="303" t="s">
        <v>58</v>
      </c>
      <c r="B13" s="305" t="s">
        <v>59</v>
      </c>
      <c r="C13" s="305" t="s">
        <v>60</v>
      </c>
      <c r="D13" s="265" t="s">
        <v>61</v>
      </c>
      <c r="E13" s="278" t="s">
        <v>62</v>
      </c>
      <c r="F13" s="275" t="s">
        <v>63</v>
      </c>
      <c r="G13" s="265" t="s">
        <v>64</v>
      </c>
      <c r="H13" s="280" t="s">
        <v>105</v>
      </c>
      <c r="I13" s="265" t="s">
        <v>65</v>
      </c>
      <c r="J13" s="269" t="s">
        <v>66</v>
      </c>
      <c r="K13" s="270"/>
    </row>
    <row r="14" spans="1:11" ht="15" customHeight="1" thickBot="1" x14ac:dyDescent="0.25">
      <c r="A14" s="304"/>
      <c r="B14" s="306"/>
      <c r="C14" s="307"/>
      <c r="D14" s="266"/>
      <c r="E14" s="279"/>
      <c r="F14" s="276"/>
      <c r="G14" s="266"/>
      <c r="H14" s="248"/>
      <c r="I14" s="266"/>
      <c r="J14" s="136" t="s">
        <v>67</v>
      </c>
      <c r="K14" s="142" t="s">
        <v>68</v>
      </c>
    </row>
    <row r="15" spans="1:11" ht="24.95" customHeight="1" x14ac:dyDescent="0.2">
      <c r="A15" s="141" t="s">
        <v>89</v>
      </c>
      <c r="B15" s="168">
        <f>'A1'!D4</f>
        <v>0</v>
      </c>
      <c r="C15" s="155">
        <f>'A1'!D6</f>
        <v>0</v>
      </c>
      <c r="D15" s="121">
        <f>'A1'!E6</f>
        <v>0</v>
      </c>
      <c r="E15" s="131" t="str">
        <f>'A1'!G6</f>
        <v>0</v>
      </c>
      <c r="F15" s="161">
        <f>'A1'!F62</f>
        <v>0</v>
      </c>
      <c r="G15" s="162">
        <f>'A1'!G62</f>
        <v>0</v>
      </c>
      <c r="H15" s="137">
        <f>F15*E15</f>
        <v>0</v>
      </c>
      <c r="I15" s="133">
        <f>G15*E15</f>
        <v>0</v>
      </c>
      <c r="J15" s="163">
        <f>'A1'!E8</f>
        <v>0</v>
      </c>
      <c r="K15" s="164">
        <f>'A1'!G8</f>
        <v>0</v>
      </c>
    </row>
    <row r="16" spans="1:11" ht="24.95" customHeight="1" x14ac:dyDescent="0.2">
      <c r="A16" s="137" t="s">
        <v>90</v>
      </c>
      <c r="B16" s="169">
        <f>'A2'!D4</f>
        <v>0</v>
      </c>
      <c r="C16" s="158">
        <f>'A2'!D6</f>
        <v>0</v>
      </c>
      <c r="D16" s="159">
        <f>'A2'!E6</f>
        <v>0</v>
      </c>
      <c r="E16" s="160" t="str">
        <f>'A2'!G6</f>
        <v>0</v>
      </c>
      <c r="F16" s="161">
        <f>'A2'!F62</f>
        <v>0</v>
      </c>
      <c r="G16" s="162">
        <f>'A2'!G62</f>
        <v>0</v>
      </c>
      <c r="H16" s="137">
        <f>F16*E16</f>
        <v>0</v>
      </c>
      <c r="I16" s="133">
        <f>G16*E16</f>
        <v>0</v>
      </c>
      <c r="J16" s="163">
        <f>'A2'!E8</f>
        <v>0</v>
      </c>
      <c r="K16" s="164">
        <f>'A2'!G8</f>
        <v>0</v>
      </c>
    </row>
    <row r="17" spans="1:11" ht="24.95" customHeight="1" thickBot="1" x14ac:dyDescent="0.25">
      <c r="A17" s="144" t="s">
        <v>91</v>
      </c>
      <c r="B17" s="170">
        <f>'A3'!D4</f>
        <v>0</v>
      </c>
      <c r="C17" s="165">
        <f>'A3'!D6</f>
        <v>0</v>
      </c>
      <c r="D17" s="166">
        <f>'A3'!E6</f>
        <v>0</v>
      </c>
      <c r="E17" s="160" t="str">
        <f>'A3'!G6</f>
        <v>0</v>
      </c>
      <c r="F17" s="161">
        <f>'A3'!F62</f>
        <v>0</v>
      </c>
      <c r="G17" s="162">
        <f>'A3'!G62</f>
        <v>0</v>
      </c>
      <c r="H17" s="137">
        <f>F17*E17</f>
        <v>0</v>
      </c>
      <c r="I17" s="133">
        <f>G17*E17</f>
        <v>0</v>
      </c>
      <c r="J17" s="163">
        <f>'A3'!E8</f>
        <v>0</v>
      </c>
      <c r="K17" s="164">
        <f>'A3'!G8</f>
        <v>0</v>
      </c>
    </row>
    <row r="18" spans="1:11" ht="27" customHeight="1" thickBot="1" x14ac:dyDescent="0.25">
      <c r="A18" s="29"/>
      <c r="B18" s="96"/>
      <c r="C18" s="59"/>
      <c r="D18" s="209" t="s">
        <v>69</v>
      </c>
      <c r="E18" s="145">
        <f t="shared" ref="E18:K18" si="0">SUM(E15:E17)</f>
        <v>0</v>
      </c>
      <c r="F18" s="146">
        <f t="shared" si="0"/>
        <v>0</v>
      </c>
      <c r="G18" s="147">
        <f t="shared" si="0"/>
        <v>0</v>
      </c>
      <c r="H18" s="148">
        <f t="shared" si="0"/>
        <v>0</v>
      </c>
      <c r="I18" s="149">
        <f t="shared" si="0"/>
        <v>0</v>
      </c>
      <c r="J18" s="150">
        <f t="shared" si="0"/>
        <v>0</v>
      </c>
      <c r="K18" s="147">
        <f t="shared" si="0"/>
        <v>0</v>
      </c>
    </row>
    <row r="19" spans="1:11" ht="21.75" customHeight="1" thickBot="1" x14ac:dyDescent="0.25">
      <c r="A19" s="29"/>
      <c r="B19" s="96"/>
      <c r="C19" s="59"/>
      <c r="D19" s="154" t="s">
        <v>70</v>
      </c>
      <c r="E19" s="152">
        <f>INT(E18/7)</f>
        <v>0</v>
      </c>
      <c r="F19" s="301">
        <f>F18+G18</f>
        <v>0</v>
      </c>
      <c r="G19" s="301"/>
      <c r="H19" s="300">
        <f>H18+I18</f>
        <v>0</v>
      </c>
      <c r="I19" s="300"/>
      <c r="J19" s="301">
        <f>J18+K18</f>
        <v>0</v>
      </c>
      <c r="K19" s="302"/>
    </row>
    <row r="20" spans="1:11" ht="21.75" customHeight="1" thickBot="1" x14ac:dyDescent="0.25">
      <c r="A20" s="29"/>
      <c r="B20" s="96"/>
      <c r="C20" s="59"/>
      <c r="D20" s="151" t="s">
        <v>71</v>
      </c>
      <c r="E20" s="153">
        <f>MOD(E18,7)</f>
        <v>0</v>
      </c>
      <c r="F20" s="59"/>
      <c r="G20" s="59"/>
      <c r="H20" s="97"/>
      <c r="I20" s="97"/>
      <c r="J20" s="59"/>
      <c r="K20" s="59"/>
    </row>
    <row r="21" spans="1:11" ht="21.75" customHeight="1" x14ac:dyDescent="0.2">
      <c r="A21" s="29"/>
      <c r="B21" s="59"/>
      <c r="C21" s="98"/>
      <c r="D21" s="98"/>
      <c r="E21" s="58"/>
      <c r="F21" s="99"/>
      <c r="G21" s="99"/>
      <c r="H21" s="99"/>
      <c r="I21" s="99"/>
      <c r="J21" s="58"/>
      <c r="K21" s="58"/>
    </row>
    <row r="22" spans="1:11" ht="24" customHeight="1" x14ac:dyDescent="0.2">
      <c r="A22" s="29"/>
      <c r="B22" s="294" t="s">
        <v>72</v>
      </c>
      <c r="C22" s="295"/>
      <c r="D22" s="295"/>
      <c r="E22" s="295"/>
      <c r="F22" s="295"/>
      <c r="G22" s="295"/>
      <c r="H22" s="295"/>
      <c r="I22" s="295"/>
      <c r="J22" s="295"/>
      <c r="K22" s="296"/>
    </row>
    <row r="23" spans="1:11" ht="130.5" customHeight="1" x14ac:dyDescent="0.2">
      <c r="A23" s="29"/>
      <c r="B23" s="297"/>
      <c r="C23" s="298"/>
      <c r="D23" s="298"/>
      <c r="E23" s="298"/>
      <c r="F23" s="298"/>
      <c r="G23" s="298"/>
      <c r="H23" s="298"/>
      <c r="I23" s="298"/>
      <c r="J23" s="298"/>
      <c r="K23" s="299"/>
    </row>
    <row r="24" spans="1:11" ht="26.25" customHeight="1" x14ac:dyDescent="0.2">
      <c r="B24" s="30"/>
      <c r="C24" s="30"/>
      <c r="D24" s="30"/>
      <c r="E24" s="30"/>
    </row>
    <row r="25" spans="1:11" x14ac:dyDescent="0.2">
      <c r="B25" s="100" t="s">
        <v>73</v>
      </c>
      <c r="C25" s="2" t="s">
        <v>74</v>
      </c>
      <c r="F25" s="100"/>
      <c r="G25" s="100"/>
      <c r="H25" s="100"/>
      <c r="I25" s="100"/>
      <c r="J25" s="100"/>
      <c r="K25" s="100"/>
    </row>
    <row r="29" spans="1:11" x14ac:dyDescent="0.2">
      <c r="A29" s="282" t="s">
        <v>114</v>
      </c>
      <c r="B29" s="283"/>
      <c r="C29" s="283"/>
      <c r="D29" s="283"/>
      <c r="E29" s="283"/>
      <c r="F29" s="283"/>
      <c r="G29" s="283"/>
      <c r="H29" s="283"/>
      <c r="I29" s="283"/>
      <c r="J29" s="283"/>
      <c r="K29" s="284"/>
    </row>
  </sheetData>
  <mergeCells count="30">
    <mergeCell ref="A29:K29"/>
    <mergeCell ref="I8:K8"/>
    <mergeCell ref="F3:K3"/>
    <mergeCell ref="F4:K4"/>
    <mergeCell ref="F5:K5"/>
    <mergeCell ref="F6:K6"/>
    <mergeCell ref="B22:K23"/>
    <mergeCell ref="H19:I19"/>
    <mergeCell ref="J19:K19"/>
    <mergeCell ref="F19:G19"/>
    <mergeCell ref="A13:A14"/>
    <mergeCell ref="B13:B14"/>
    <mergeCell ref="C13:C14"/>
    <mergeCell ref="F10:K10"/>
    <mergeCell ref="F8:H8"/>
    <mergeCell ref="J12:K12"/>
    <mergeCell ref="C12:D12"/>
    <mergeCell ref="D13:D14"/>
    <mergeCell ref="H2:K2"/>
    <mergeCell ref="J13:K13"/>
    <mergeCell ref="B10:C10"/>
    <mergeCell ref="F12:G12"/>
    <mergeCell ref="H12:I12"/>
    <mergeCell ref="I13:I14"/>
    <mergeCell ref="F13:F14"/>
    <mergeCell ref="G13:G14"/>
    <mergeCell ref="B8:C8"/>
    <mergeCell ref="E13:E14"/>
    <mergeCell ref="H13:H14"/>
    <mergeCell ref="B2:C6"/>
  </mergeCells>
  <phoneticPr fontId="0" type="noConversion"/>
  <pageMargins left="0.39370078740157483" right="0.19685039370078741" top="0.39370078740157483" bottom="0.39370078740157483" header="0.23622047244094491" footer="0.19685039370078741"/>
  <pageSetup paperSize="9" scale="85" orientation="portrait" r:id="rId1"/>
  <headerFooter alignWithMargins="0">
    <oddHeader xml:space="preserve">&amp;C&amp;8DIP/ DCPDS - Déclaration de demande des aides financières 
</oddHeader>
    <oddFooter>&amp;L&amp;7&amp;F / &amp;A&amp;R&amp;7Imprimé, le 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euil25">
    <tabColor indexed="15"/>
  </sheetPr>
  <dimension ref="A1:U71"/>
  <sheetViews>
    <sheetView workbookViewId="0">
      <selection activeCell="K17" sqref="K17"/>
    </sheetView>
  </sheetViews>
  <sheetFormatPr baseColWidth="10" defaultRowHeight="12" x14ac:dyDescent="0.2"/>
  <cols>
    <col min="1" max="1" width="3.375" style="2" customWidth="1"/>
    <col min="2" max="2" width="37.5" style="2" customWidth="1"/>
    <col min="3" max="4" width="10.625" style="2" customWidth="1"/>
    <col min="5" max="5" width="10.125" style="2" customWidth="1"/>
    <col min="6" max="6" width="9.625" style="2" customWidth="1"/>
    <col min="7" max="7" width="10.25" style="2" customWidth="1"/>
    <col min="8" max="8" width="6.75" style="2" customWidth="1"/>
    <col min="9" max="9" width="8" style="2" customWidth="1"/>
    <col min="10" max="10" width="7.625" style="2" customWidth="1"/>
    <col min="11" max="11" width="7.375" style="2" customWidth="1"/>
    <col min="12" max="12" width="8.625" style="2" customWidth="1"/>
    <col min="13" max="13" width="8.375" style="2" customWidth="1"/>
    <col min="14" max="14" width="7.125" style="2" customWidth="1"/>
    <col min="15" max="16384" width="11" style="2"/>
  </cols>
  <sheetData>
    <row r="1" spans="1:21" ht="9" customHeight="1" x14ac:dyDescent="0.2">
      <c r="A1" s="1"/>
      <c r="B1" s="1"/>
      <c r="C1" s="1"/>
      <c r="D1" s="1"/>
      <c r="E1" s="1"/>
      <c r="F1" s="1"/>
      <c r="G1" s="1"/>
    </row>
    <row r="2" spans="1:21" ht="18" customHeight="1" x14ac:dyDescent="0.2">
      <c r="A2" s="253" t="s">
        <v>0</v>
      </c>
      <c r="B2" s="253"/>
      <c r="C2" s="3" t="s">
        <v>1</v>
      </c>
      <c r="D2" s="220" t="s">
        <v>108</v>
      </c>
      <c r="E2" s="221"/>
      <c r="F2" s="3" t="s">
        <v>3</v>
      </c>
      <c r="G2" s="4">
        <f>IF(YEAR(D6)&lt;&gt;YEAR(E6),CONCATENATE(YEAR(D6)," - ",YEAR(E6)),YEAR(D6))</f>
        <v>1900</v>
      </c>
      <c r="H2" s="5"/>
    </row>
    <row r="3" spans="1:21" ht="12" customHeight="1" x14ac:dyDescent="0.2">
      <c r="A3" s="123"/>
      <c r="B3" s="127" t="s">
        <v>77</v>
      </c>
      <c r="C3" s="1"/>
      <c r="D3" s="6" t="s">
        <v>4</v>
      </c>
      <c r="E3" s="1"/>
      <c r="F3" s="1"/>
      <c r="G3" s="1"/>
      <c r="H3" s="7"/>
    </row>
    <row r="4" spans="1:21" ht="18" customHeight="1" x14ac:dyDescent="0.2">
      <c r="A4" s="125"/>
      <c r="B4" s="128" t="s">
        <v>104</v>
      </c>
      <c r="C4" s="8" t="s">
        <v>5</v>
      </c>
      <c r="D4" s="254"/>
      <c r="E4" s="260"/>
      <c r="F4" s="8" t="s">
        <v>7</v>
      </c>
      <c r="G4" s="4" t="s">
        <v>92</v>
      </c>
      <c r="H4" s="9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21" ht="12" customHeight="1" x14ac:dyDescent="0.2">
      <c r="A5" s="125"/>
      <c r="B5" s="128" t="s">
        <v>104</v>
      </c>
      <c r="C5" s="11"/>
      <c r="D5" s="12"/>
      <c r="E5" s="13"/>
      <c r="F5" s="14"/>
      <c r="G5" s="15"/>
      <c r="H5" s="9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21" ht="18" customHeight="1" x14ac:dyDescent="0.2">
      <c r="A6" s="125"/>
      <c r="B6" s="129"/>
      <c r="C6" s="8" t="s">
        <v>9</v>
      </c>
      <c r="D6" s="132"/>
      <c r="E6" s="132"/>
      <c r="F6" s="8" t="s">
        <v>10</v>
      </c>
      <c r="G6" s="62" t="str">
        <f>IF(D6="","0",(E6-D6)+1)</f>
        <v>0</v>
      </c>
    </row>
    <row r="7" spans="1:21" ht="12" customHeight="1" x14ac:dyDescent="0.2">
      <c r="A7" s="125"/>
      <c r="B7" s="125" t="s">
        <v>77</v>
      </c>
      <c r="C7" s="17"/>
      <c r="D7" s="18" t="s">
        <v>11</v>
      </c>
      <c r="E7" s="18" t="s">
        <v>12</v>
      </c>
      <c r="F7" s="12"/>
      <c r="G7" s="19"/>
      <c r="H7" s="20"/>
    </row>
    <row r="8" spans="1:21" ht="18" customHeight="1" x14ac:dyDescent="0.2">
      <c r="A8" s="1"/>
      <c r="B8" s="21" t="s">
        <v>13</v>
      </c>
      <c r="C8" s="22"/>
      <c r="D8" s="23" t="s">
        <v>14</v>
      </c>
      <c r="E8" s="63"/>
      <c r="F8" s="23" t="s">
        <v>15</v>
      </c>
      <c r="G8" s="64"/>
    </row>
    <row r="9" spans="1:21" ht="12" customHeight="1" thickBot="1" x14ac:dyDescent="0.25">
      <c r="A9" s="1"/>
      <c r="B9" s="1"/>
      <c r="C9" s="1"/>
      <c r="D9" s="1"/>
      <c r="E9" s="1"/>
      <c r="F9" s="1"/>
      <c r="G9" s="1"/>
      <c r="U9" s="10"/>
    </row>
    <row r="10" spans="1:21" ht="13.5" customHeight="1" x14ac:dyDescent="0.2">
      <c r="A10" s="319" t="s">
        <v>16</v>
      </c>
      <c r="B10" s="261" t="s">
        <v>17</v>
      </c>
      <c r="C10" s="66" t="s">
        <v>18</v>
      </c>
      <c r="D10" s="67" t="s">
        <v>19</v>
      </c>
      <c r="E10" s="408" t="s">
        <v>113</v>
      </c>
      <c r="F10" s="65" t="s">
        <v>20</v>
      </c>
      <c r="G10" s="68" t="s">
        <v>21</v>
      </c>
      <c r="H10" s="225"/>
      <c r="I10" s="226"/>
      <c r="J10" s="226"/>
      <c r="K10" s="226"/>
      <c r="L10" s="30"/>
      <c r="M10" s="226"/>
      <c r="N10" s="226"/>
      <c r="U10" s="10"/>
    </row>
    <row r="11" spans="1:21" ht="13.5" customHeight="1" thickBot="1" x14ac:dyDescent="0.25">
      <c r="A11" s="279"/>
      <c r="B11" s="262"/>
      <c r="C11" s="69" t="s">
        <v>22</v>
      </c>
      <c r="D11" s="70" t="s">
        <v>23</v>
      </c>
      <c r="E11" s="409"/>
      <c r="F11" s="71" t="s">
        <v>24</v>
      </c>
      <c r="G11" s="72" t="s">
        <v>25</v>
      </c>
      <c r="H11" s="30"/>
      <c r="I11" s="30"/>
      <c r="J11" s="30"/>
      <c r="K11" s="30"/>
      <c r="M11" s="30"/>
      <c r="N11" s="30"/>
      <c r="U11" s="10"/>
    </row>
    <row r="12" spans="1:21" ht="18" customHeight="1" x14ac:dyDescent="0.2">
      <c r="A12" s="177">
        <v>1</v>
      </c>
      <c r="B12" s="178" t="s">
        <v>77</v>
      </c>
      <c r="C12" s="179" t="s">
        <v>77</v>
      </c>
      <c r="D12" s="180" t="s">
        <v>77</v>
      </c>
      <c r="E12" s="181"/>
      <c r="F12" s="76" t="str">
        <f>IF(B12="","",IF(E12="","",IF(C12&gt;=$C$62,IF(C12&lt;$D$62,1,""),"")))</f>
        <v/>
      </c>
      <c r="G12" s="45" t="str">
        <f>IF(B12="","",IF(E12="","",IF(C12&gt;=$C$63,IF(C12&lt;=$D$63,1,""),"")))</f>
        <v/>
      </c>
      <c r="H12" s="40"/>
      <c r="I12" s="30"/>
      <c r="J12" s="30"/>
      <c r="K12" s="30"/>
      <c r="L12" s="30"/>
      <c r="M12" s="30"/>
      <c r="N12" s="30"/>
      <c r="U12" s="10"/>
    </row>
    <row r="13" spans="1:21" ht="18" customHeight="1" x14ac:dyDescent="0.2">
      <c r="A13" s="41">
        <f t="shared" ref="A13:A61" si="0">1+A12</f>
        <v>2</v>
      </c>
      <c r="B13" s="176"/>
      <c r="C13" s="77"/>
      <c r="D13" s="175"/>
      <c r="E13" s="81"/>
      <c r="F13" s="76" t="str">
        <f t="shared" ref="F13:F41" si="1">IF(B13="","",IF(E13="","",IF(C13&gt;=$C$62,IF(C13&lt;$D$62,1,""),"")))</f>
        <v/>
      </c>
      <c r="G13" s="45" t="str">
        <f t="shared" ref="G13:G41" si="2">IF(B13="","",IF(E13="","",IF(C13&gt;=$C$63,IF(C13&lt;=$D$63,1,""),"")))</f>
        <v/>
      </c>
      <c r="H13" s="40"/>
      <c r="I13" s="30"/>
      <c r="J13" s="30"/>
      <c r="K13" s="30"/>
      <c r="L13" s="30"/>
      <c r="M13" s="30"/>
      <c r="N13" s="30"/>
      <c r="U13" s="10"/>
    </row>
    <row r="14" spans="1:21" ht="18" customHeight="1" x14ac:dyDescent="0.2">
      <c r="A14" s="41">
        <f t="shared" si="0"/>
        <v>3</v>
      </c>
      <c r="B14" s="176"/>
      <c r="C14" s="77"/>
      <c r="D14" s="175"/>
      <c r="E14" s="81"/>
      <c r="F14" s="76" t="str">
        <f t="shared" si="1"/>
        <v/>
      </c>
      <c r="G14" s="45" t="str">
        <f t="shared" si="2"/>
        <v/>
      </c>
      <c r="H14" s="40"/>
      <c r="I14" s="30"/>
      <c r="J14" s="30"/>
      <c r="K14" s="30"/>
      <c r="L14" s="30"/>
      <c r="M14" s="30"/>
      <c r="N14" s="30"/>
      <c r="U14" s="10"/>
    </row>
    <row r="15" spans="1:21" ht="18" customHeight="1" x14ac:dyDescent="0.2">
      <c r="A15" s="41">
        <f t="shared" si="0"/>
        <v>4</v>
      </c>
      <c r="B15" s="176"/>
      <c r="C15" s="77"/>
      <c r="D15" s="175"/>
      <c r="E15" s="81"/>
      <c r="F15" s="76" t="str">
        <f t="shared" si="1"/>
        <v/>
      </c>
      <c r="G15" s="45" t="str">
        <f t="shared" si="2"/>
        <v/>
      </c>
      <c r="H15" s="40"/>
      <c r="I15" s="30"/>
      <c r="J15" s="30"/>
      <c r="K15" s="30"/>
      <c r="L15" s="30"/>
      <c r="M15" s="30"/>
      <c r="N15" s="30"/>
      <c r="U15" s="10"/>
    </row>
    <row r="16" spans="1:21" ht="18" customHeight="1" x14ac:dyDescent="0.2">
      <c r="A16" s="41">
        <f t="shared" si="0"/>
        <v>5</v>
      </c>
      <c r="B16" s="176"/>
      <c r="C16" s="77"/>
      <c r="D16" s="175"/>
      <c r="E16" s="81"/>
      <c r="F16" s="76" t="str">
        <f t="shared" si="1"/>
        <v/>
      </c>
      <c r="G16" s="45" t="str">
        <f t="shared" si="2"/>
        <v/>
      </c>
      <c r="H16" s="40"/>
      <c r="I16" s="30"/>
      <c r="J16" s="30"/>
      <c r="K16" s="30"/>
      <c r="L16" s="30"/>
      <c r="M16" s="30"/>
      <c r="N16" s="30"/>
      <c r="U16" s="10"/>
    </row>
    <row r="17" spans="1:21" ht="18" customHeight="1" x14ac:dyDescent="0.2">
      <c r="A17" s="41">
        <f t="shared" si="0"/>
        <v>6</v>
      </c>
      <c r="B17" s="176"/>
      <c r="C17" s="77"/>
      <c r="D17" s="175"/>
      <c r="E17" s="81"/>
      <c r="F17" s="76" t="str">
        <f t="shared" si="1"/>
        <v/>
      </c>
      <c r="G17" s="45" t="str">
        <f t="shared" si="2"/>
        <v/>
      </c>
      <c r="H17" s="40"/>
      <c r="I17" s="30"/>
      <c r="J17" s="30"/>
      <c r="K17" s="30"/>
      <c r="L17" s="30"/>
      <c r="M17" s="30"/>
      <c r="N17" s="30"/>
      <c r="U17" s="10"/>
    </row>
    <row r="18" spans="1:21" ht="18" customHeight="1" x14ac:dyDescent="0.2">
      <c r="A18" s="41">
        <f t="shared" si="0"/>
        <v>7</v>
      </c>
      <c r="B18" s="176"/>
      <c r="C18" s="77"/>
      <c r="D18" s="175"/>
      <c r="E18" s="81"/>
      <c r="F18" s="76" t="str">
        <f t="shared" si="1"/>
        <v/>
      </c>
      <c r="G18" s="45" t="str">
        <f t="shared" si="2"/>
        <v/>
      </c>
      <c r="H18" s="40"/>
      <c r="I18" s="30"/>
      <c r="J18" s="30"/>
      <c r="K18" s="30"/>
      <c r="L18" s="30"/>
      <c r="M18" s="30"/>
      <c r="N18" s="30"/>
      <c r="U18" s="10"/>
    </row>
    <row r="19" spans="1:21" ht="18" customHeight="1" x14ac:dyDescent="0.2">
      <c r="A19" s="41">
        <f t="shared" si="0"/>
        <v>8</v>
      </c>
      <c r="B19" s="176"/>
      <c r="C19" s="77"/>
      <c r="D19" s="175"/>
      <c r="E19" s="81"/>
      <c r="F19" s="76" t="str">
        <f t="shared" si="1"/>
        <v/>
      </c>
      <c r="G19" s="45" t="str">
        <f t="shared" si="2"/>
        <v/>
      </c>
      <c r="H19" s="40"/>
      <c r="I19" s="30"/>
      <c r="J19" s="30"/>
      <c r="K19" s="30"/>
      <c r="L19" s="30"/>
      <c r="M19" s="30"/>
      <c r="N19" s="30"/>
      <c r="U19" s="10"/>
    </row>
    <row r="20" spans="1:21" ht="18" customHeight="1" x14ac:dyDescent="0.2">
      <c r="A20" s="41">
        <f t="shared" si="0"/>
        <v>9</v>
      </c>
      <c r="B20" s="101"/>
      <c r="C20" s="77"/>
      <c r="D20" s="174"/>
      <c r="E20" s="79"/>
      <c r="F20" s="76" t="str">
        <f t="shared" si="1"/>
        <v/>
      </c>
      <c r="G20" s="45" t="str">
        <f t="shared" si="2"/>
        <v/>
      </c>
      <c r="H20" s="40"/>
      <c r="I20" s="30"/>
      <c r="J20" s="30"/>
      <c r="K20" s="30"/>
      <c r="L20" s="30"/>
      <c r="M20" s="30"/>
      <c r="N20" s="30"/>
      <c r="U20" s="10"/>
    </row>
    <row r="21" spans="1:21" ht="18" customHeight="1" x14ac:dyDescent="0.2">
      <c r="A21" s="41">
        <f t="shared" si="0"/>
        <v>10</v>
      </c>
      <c r="B21" s="101"/>
      <c r="C21" s="77"/>
      <c r="D21" s="174"/>
      <c r="E21" s="79"/>
      <c r="F21" s="76" t="str">
        <f t="shared" si="1"/>
        <v/>
      </c>
      <c r="G21" s="45" t="str">
        <f t="shared" si="2"/>
        <v/>
      </c>
      <c r="H21" s="40"/>
      <c r="I21" s="30"/>
      <c r="J21" s="30"/>
      <c r="K21" s="30"/>
      <c r="L21" s="30"/>
      <c r="M21" s="30"/>
      <c r="N21" s="30"/>
      <c r="U21" s="10"/>
    </row>
    <row r="22" spans="1:21" ht="18" customHeight="1" x14ac:dyDescent="0.2">
      <c r="A22" s="41">
        <f t="shared" si="0"/>
        <v>11</v>
      </c>
      <c r="B22" s="101"/>
      <c r="C22" s="77"/>
      <c r="D22" s="78"/>
      <c r="E22" s="79"/>
      <c r="F22" s="76" t="str">
        <f t="shared" si="1"/>
        <v/>
      </c>
      <c r="G22" s="45" t="str">
        <f t="shared" si="2"/>
        <v/>
      </c>
      <c r="H22" s="40"/>
      <c r="I22" s="30"/>
      <c r="J22" s="30"/>
      <c r="K22" s="30"/>
      <c r="L22" s="30"/>
      <c r="M22" s="30"/>
      <c r="N22" s="30"/>
      <c r="U22" s="10"/>
    </row>
    <row r="23" spans="1:21" ht="18" customHeight="1" x14ac:dyDescent="0.2">
      <c r="A23" s="41">
        <f t="shared" si="0"/>
        <v>12</v>
      </c>
      <c r="B23" s="101"/>
      <c r="C23" s="77"/>
      <c r="D23" s="78"/>
      <c r="E23" s="79"/>
      <c r="F23" s="76" t="str">
        <f t="shared" si="1"/>
        <v/>
      </c>
      <c r="G23" s="45" t="str">
        <f t="shared" si="2"/>
        <v/>
      </c>
      <c r="H23" s="40"/>
      <c r="I23" s="30"/>
      <c r="J23" s="30"/>
      <c r="K23" s="30"/>
      <c r="L23" s="30"/>
      <c r="M23" s="30"/>
      <c r="N23" s="30"/>
      <c r="U23" s="10"/>
    </row>
    <row r="24" spans="1:21" ht="18" customHeight="1" x14ac:dyDescent="0.2">
      <c r="A24" s="41">
        <f t="shared" si="0"/>
        <v>13</v>
      </c>
      <c r="B24" s="101"/>
      <c r="C24" s="77"/>
      <c r="D24" s="78"/>
      <c r="E24" s="79"/>
      <c r="F24" s="76" t="str">
        <f t="shared" si="1"/>
        <v/>
      </c>
      <c r="G24" s="45" t="str">
        <f t="shared" si="2"/>
        <v/>
      </c>
      <c r="H24" s="40"/>
      <c r="I24" s="30"/>
      <c r="J24" s="30"/>
      <c r="K24" s="30"/>
      <c r="L24" s="30"/>
      <c r="M24" s="30"/>
      <c r="N24" s="30"/>
      <c r="U24" s="10"/>
    </row>
    <row r="25" spans="1:21" ht="18" customHeight="1" x14ac:dyDescent="0.2">
      <c r="A25" s="41">
        <f t="shared" si="0"/>
        <v>14</v>
      </c>
      <c r="B25" s="101"/>
      <c r="C25" s="77"/>
      <c r="D25" s="78"/>
      <c r="E25" s="79"/>
      <c r="F25" s="76" t="str">
        <f t="shared" si="1"/>
        <v/>
      </c>
      <c r="G25" s="45" t="str">
        <f t="shared" si="2"/>
        <v/>
      </c>
      <c r="H25" s="40"/>
      <c r="I25" s="30"/>
      <c r="J25" s="30"/>
      <c r="K25" s="30"/>
      <c r="L25" s="30"/>
      <c r="M25" s="30"/>
      <c r="N25" s="30"/>
      <c r="U25" s="10"/>
    </row>
    <row r="26" spans="1:21" ht="18" customHeight="1" x14ac:dyDescent="0.2">
      <c r="A26" s="41">
        <f t="shared" si="0"/>
        <v>15</v>
      </c>
      <c r="B26" s="101"/>
      <c r="C26" s="77"/>
      <c r="D26" s="78"/>
      <c r="E26" s="79"/>
      <c r="F26" s="76" t="str">
        <f t="shared" si="1"/>
        <v/>
      </c>
      <c r="G26" s="45" t="str">
        <f t="shared" si="2"/>
        <v/>
      </c>
      <c r="H26" s="40"/>
      <c r="I26" s="30"/>
      <c r="J26" s="30"/>
      <c r="K26" s="30"/>
      <c r="L26" s="30"/>
      <c r="M26" s="30"/>
      <c r="N26" s="30"/>
      <c r="U26" s="10"/>
    </row>
    <row r="27" spans="1:21" ht="18" customHeight="1" x14ac:dyDescent="0.2">
      <c r="A27" s="41">
        <f t="shared" si="0"/>
        <v>16</v>
      </c>
      <c r="B27" s="101"/>
      <c r="C27" s="77"/>
      <c r="D27" s="78"/>
      <c r="E27" s="79"/>
      <c r="F27" s="76" t="str">
        <f t="shared" si="1"/>
        <v/>
      </c>
      <c r="G27" s="45" t="str">
        <f t="shared" si="2"/>
        <v/>
      </c>
      <c r="H27" s="40"/>
      <c r="I27" s="30"/>
      <c r="J27" s="30"/>
      <c r="K27" s="30"/>
      <c r="L27" s="30"/>
      <c r="M27" s="30"/>
      <c r="N27" s="30"/>
      <c r="U27" s="10"/>
    </row>
    <row r="28" spans="1:21" ht="18" customHeight="1" x14ac:dyDescent="0.2">
      <c r="A28" s="41">
        <f t="shared" si="0"/>
        <v>17</v>
      </c>
      <c r="B28" s="101"/>
      <c r="C28" s="77"/>
      <c r="D28" s="78"/>
      <c r="E28" s="79"/>
      <c r="F28" s="76" t="str">
        <f t="shared" si="1"/>
        <v/>
      </c>
      <c r="G28" s="45" t="str">
        <f t="shared" si="2"/>
        <v/>
      </c>
      <c r="H28" s="40"/>
      <c r="I28" s="30"/>
      <c r="J28" s="30"/>
      <c r="K28" s="30"/>
      <c r="L28" s="30"/>
      <c r="M28" s="30"/>
      <c r="N28" s="30"/>
      <c r="U28" s="10"/>
    </row>
    <row r="29" spans="1:21" ht="18" customHeight="1" x14ac:dyDescent="0.2">
      <c r="A29" s="41">
        <f t="shared" si="0"/>
        <v>18</v>
      </c>
      <c r="B29" s="101"/>
      <c r="C29" s="77"/>
      <c r="D29" s="78"/>
      <c r="E29" s="79"/>
      <c r="F29" s="76" t="str">
        <f t="shared" si="1"/>
        <v/>
      </c>
      <c r="G29" s="45" t="str">
        <f t="shared" si="2"/>
        <v/>
      </c>
      <c r="H29" s="40"/>
      <c r="I29" s="30"/>
      <c r="J29" s="30"/>
      <c r="K29" s="30"/>
      <c r="L29" s="30"/>
      <c r="M29" s="30"/>
      <c r="N29" s="30"/>
      <c r="U29" s="10"/>
    </row>
    <row r="30" spans="1:21" ht="18" customHeight="1" x14ac:dyDescent="0.2">
      <c r="A30" s="41">
        <f t="shared" si="0"/>
        <v>19</v>
      </c>
      <c r="B30" s="101"/>
      <c r="C30" s="77"/>
      <c r="D30" s="78"/>
      <c r="E30" s="79"/>
      <c r="F30" s="76" t="str">
        <f t="shared" si="1"/>
        <v/>
      </c>
      <c r="G30" s="45" t="str">
        <f t="shared" si="2"/>
        <v/>
      </c>
      <c r="H30" s="40"/>
      <c r="I30" s="30"/>
      <c r="J30" s="30"/>
      <c r="K30" s="30"/>
      <c r="L30" s="30"/>
      <c r="M30" s="30"/>
      <c r="N30" s="30"/>
      <c r="U30" s="10"/>
    </row>
    <row r="31" spans="1:21" ht="18" customHeight="1" x14ac:dyDescent="0.2">
      <c r="A31" s="41">
        <f t="shared" si="0"/>
        <v>20</v>
      </c>
      <c r="B31" s="101"/>
      <c r="C31" s="77"/>
      <c r="D31" s="78"/>
      <c r="E31" s="79"/>
      <c r="F31" s="76" t="str">
        <f t="shared" si="1"/>
        <v/>
      </c>
      <c r="G31" s="45" t="str">
        <f t="shared" si="2"/>
        <v/>
      </c>
      <c r="H31" s="40"/>
      <c r="I31" s="30"/>
      <c r="J31" s="30"/>
      <c r="K31" s="30"/>
      <c r="L31" s="30"/>
      <c r="M31" s="30"/>
      <c r="N31" s="30"/>
      <c r="U31" s="10"/>
    </row>
    <row r="32" spans="1:21" ht="18" customHeight="1" x14ac:dyDescent="0.2">
      <c r="A32" s="41">
        <f t="shared" si="0"/>
        <v>21</v>
      </c>
      <c r="B32" s="101"/>
      <c r="C32" s="80"/>
      <c r="D32" s="81"/>
      <c r="E32" s="79"/>
      <c r="F32" s="76" t="str">
        <f t="shared" si="1"/>
        <v/>
      </c>
      <c r="G32" s="45" t="str">
        <f t="shared" si="2"/>
        <v/>
      </c>
      <c r="H32" s="40"/>
      <c r="I32" s="30"/>
      <c r="J32" s="30"/>
      <c r="K32" s="30"/>
      <c r="L32" s="30"/>
      <c r="M32" s="30"/>
      <c r="N32" s="30"/>
      <c r="U32" s="10"/>
    </row>
    <row r="33" spans="1:21" ht="18" customHeight="1" x14ac:dyDescent="0.2">
      <c r="A33" s="41">
        <f t="shared" si="0"/>
        <v>22</v>
      </c>
      <c r="B33" s="101"/>
      <c r="C33" s="80"/>
      <c r="D33" s="81"/>
      <c r="E33" s="79"/>
      <c r="F33" s="76" t="str">
        <f t="shared" si="1"/>
        <v/>
      </c>
      <c r="G33" s="45" t="str">
        <f t="shared" si="2"/>
        <v/>
      </c>
      <c r="H33" s="40"/>
      <c r="I33" s="30"/>
      <c r="J33" s="30"/>
      <c r="K33" s="30"/>
      <c r="L33" s="30"/>
      <c r="M33" s="30"/>
      <c r="N33" s="30"/>
      <c r="U33" s="10"/>
    </row>
    <row r="34" spans="1:21" ht="18" customHeight="1" x14ac:dyDescent="0.2">
      <c r="A34" s="41">
        <f t="shared" si="0"/>
        <v>23</v>
      </c>
      <c r="B34" s="101"/>
      <c r="C34" s="80"/>
      <c r="D34" s="81"/>
      <c r="E34" s="79"/>
      <c r="F34" s="76" t="str">
        <f t="shared" si="1"/>
        <v/>
      </c>
      <c r="G34" s="45" t="str">
        <f t="shared" si="2"/>
        <v/>
      </c>
      <c r="H34" s="40"/>
      <c r="I34" s="30"/>
      <c r="J34" s="30"/>
      <c r="K34" s="30"/>
      <c r="L34" s="30"/>
      <c r="M34" s="30"/>
      <c r="N34" s="30"/>
      <c r="U34" s="10"/>
    </row>
    <row r="35" spans="1:21" ht="18" customHeight="1" x14ac:dyDescent="0.2">
      <c r="A35" s="41">
        <f t="shared" si="0"/>
        <v>24</v>
      </c>
      <c r="B35" s="101"/>
      <c r="C35" s="80"/>
      <c r="D35" s="81"/>
      <c r="E35" s="79"/>
      <c r="F35" s="76" t="str">
        <f t="shared" si="1"/>
        <v/>
      </c>
      <c r="G35" s="45" t="str">
        <f t="shared" si="2"/>
        <v/>
      </c>
      <c r="H35" s="40"/>
      <c r="I35" s="30"/>
      <c r="J35" s="30"/>
      <c r="K35" s="30"/>
      <c r="L35" s="30"/>
      <c r="M35" s="30"/>
      <c r="N35" s="30"/>
      <c r="U35" s="10"/>
    </row>
    <row r="36" spans="1:21" ht="18" customHeight="1" x14ac:dyDescent="0.2">
      <c r="A36" s="41">
        <f t="shared" si="0"/>
        <v>25</v>
      </c>
      <c r="B36" s="101"/>
      <c r="C36" s="80"/>
      <c r="D36" s="81"/>
      <c r="E36" s="79"/>
      <c r="F36" s="76" t="str">
        <f t="shared" si="1"/>
        <v/>
      </c>
      <c r="G36" s="45" t="str">
        <f t="shared" si="2"/>
        <v/>
      </c>
      <c r="H36" s="40"/>
      <c r="I36" s="30"/>
      <c r="J36" s="30"/>
      <c r="K36" s="30"/>
      <c r="L36" s="30"/>
      <c r="M36" s="30"/>
      <c r="N36" s="30"/>
      <c r="U36" s="10"/>
    </row>
    <row r="37" spans="1:21" ht="18" customHeight="1" x14ac:dyDescent="0.2">
      <c r="A37" s="41">
        <f t="shared" si="0"/>
        <v>26</v>
      </c>
      <c r="B37" s="101"/>
      <c r="C37" s="80"/>
      <c r="D37" s="81"/>
      <c r="E37" s="79"/>
      <c r="F37" s="76" t="str">
        <f t="shared" si="1"/>
        <v/>
      </c>
      <c r="G37" s="45" t="str">
        <f t="shared" si="2"/>
        <v/>
      </c>
      <c r="H37" s="40"/>
      <c r="I37" s="30"/>
      <c r="J37" s="30"/>
      <c r="K37" s="30"/>
      <c r="L37" s="30"/>
      <c r="M37" s="30"/>
      <c r="N37" s="30"/>
      <c r="U37" s="10"/>
    </row>
    <row r="38" spans="1:21" ht="18" customHeight="1" x14ac:dyDescent="0.2">
      <c r="A38" s="41">
        <f t="shared" si="0"/>
        <v>27</v>
      </c>
      <c r="B38" s="101"/>
      <c r="C38" s="80"/>
      <c r="D38" s="81"/>
      <c r="E38" s="79"/>
      <c r="F38" s="76" t="str">
        <f t="shared" si="1"/>
        <v/>
      </c>
      <c r="G38" s="45" t="str">
        <f t="shared" si="2"/>
        <v/>
      </c>
      <c r="H38" s="40"/>
      <c r="I38" s="30"/>
      <c r="J38" s="30"/>
      <c r="K38" s="30"/>
      <c r="L38" s="30"/>
      <c r="M38" s="30"/>
      <c r="N38" s="30"/>
      <c r="U38" s="10"/>
    </row>
    <row r="39" spans="1:21" ht="18" customHeight="1" x14ac:dyDescent="0.2">
      <c r="A39" s="41">
        <f t="shared" si="0"/>
        <v>28</v>
      </c>
      <c r="B39" s="101"/>
      <c r="C39" s="80"/>
      <c r="D39" s="81"/>
      <c r="E39" s="79"/>
      <c r="F39" s="76" t="str">
        <f t="shared" si="1"/>
        <v/>
      </c>
      <c r="G39" s="45" t="str">
        <f t="shared" si="2"/>
        <v/>
      </c>
      <c r="H39" s="40"/>
      <c r="I39" s="30"/>
      <c r="J39" s="30"/>
      <c r="K39" s="30"/>
      <c r="L39" s="30"/>
      <c r="M39" s="30"/>
      <c r="N39" s="30"/>
      <c r="U39" s="10"/>
    </row>
    <row r="40" spans="1:21" ht="18" customHeight="1" x14ac:dyDescent="0.2">
      <c r="A40" s="41">
        <f t="shared" si="0"/>
        <v>29</v>
      </c>
      <c r="B40" s="101"/>
      <c r="C40" s="80"/>
      <c r="D40" s="81"/>
      <c r="E40" s="79"/>
      <c r="F40" s="76" t="str">
        <f t="shared" si="1"/>
        <v/>
      </c>
      <c r="G40" s="45" t="str">
        <f t="shared" si="2"/>
        <v/>
      </c>
      <c r="H40" s="40"/>
      <c r="I40" s="30"/>
      <c r="J40" s="30"/>
      <c r="K40" s="30"/>
      <c r="L40" s="30"/>
      <c r="M40" s="30"/>
      <c r="N40" s="30"/>
      <c r="U40" s="10"/>
    </row>
    <row r="41" spans="1:21" ht="18" customHeight="1" x14ac:dyDescent="0.2">
      <c r="A41" s="41">
        <f t="shared" si="0"/>
        <v>30</v>
      </c>
      <c r="B41" s="101"/>
      <c r="C41" s="80"/>
      <c r="D41" s="81"/>
      <c r="E41" s="79"/>
      <c r="F41" s="76" t="str">
        <f t="shared" si="1"/>
        <v/>
      </c>
      <c r="G41" s="45" t="str">
        <f t="shared" si="2"/>
        <v/>
      </c>
      <c r="H41" s="40"/>
      <c r="I41" s="30"/>
      <c r="J41" s="30"/>
      <c r="K41" s="30"/>
      <c r="L41" s="30"/>
      <c r="M41" s="30"/>
      <c r="N41" s="30"/>
      <c r="U41" s="10"/>
    </row>
    <row r="42" spans="1:21" ht="18" customHeight="1" x14ac:dyDescent="0.2">
      <c r="A42" s="41">
        <f t="shared" si="0"/>
        <v>31</v>
      </c>
      <c r="B42" s="101"/>
      <c r="C42" s="80"/>
      <c r="D42" s="81"/>
      <c r="E42" s="79"/>
      <c r="F42" s="76" t="str">
        <f t="shared" ref="F42:F61" si="3">IF(B42="","",IF(E42="","",IF(C42&gt;=$C$62,IF(C42&lt;$D$62,1,""),"")))</f>
        <v/>
      </c>
      <c r="G42" s="45" t="str">
        <f t="shared" ref="G42:G61" si="4">IF(B42="","",IF(E42="","",IF(C42&gt;=$C$63,IF(C42&lt;=$D$63,1,""),"")))</f>
        <v/>
      </c>
      <c r="H42" s="40"/>
      <c r="I42" s="30"/>
      <c r="J42" s="30"/>
      <c r="K42" s="30"/>
      <c r="L42" s="30"/>
      <c r="M42" s="30"/>
      <c r="N42" s="30"/>
      <c r="U42" s="10"/>
    </row>
    <row r="43" spans="1:21" ht="18" customHeight="1" x14ac:dyDescent="0.2">
      <c r="A43" s="41">
        <f t="shared" si="0"/>
        <v>32</v>
      </c>
      <c r="B43" s="101"/>
      <c r="C43" s="80"/>
      <c r="D43" s="81"/>
      <c r="E43" s="79"/>
      <c r="F43" s="76" t="str">
        <f t="shared" si="3"/>
        <v/>
      </c>
      <c r="G43" s="45" t="str">
        <f t="shared" si="4"/>
        <v/>
      </c>
      <c r="H43" s="40"/>
      <c r="I43" s="30"/>
      <c r="J43" s="30"/>
      <c r="K43" s="30"/>
      <c r="L43" s="30"/>
      <c r="M43" s="30"/>
      <c r="N43" s="30"/>
      <c r="U43" s="10"/>
    </row>
    <row r="44" spans="1:21" ht="18" customHeight="1" x14ac:dyDescent="0.2">
      <c r="A44" s="41">
        <f t="shared" si="0"/>
        <v>33</v>
      </c>
      <c r="B44" s="101"/>
      <c r="C44" s="80"/>
      <c r="D44" s="81"/>
      <c r="E44" s="79"/>
      <c r="F44" s="76" t="str">
        <f t="shared" si="3"/>
        <v/>
      </c>
      <c r="G44" s="45" t="str">
        <f t="shared" si="4"/>
        <v/>
      </c>
      <c r="H44" s="40"/>
      <c r="I44" s="30"/>
      <c r="J44" s="30"/>
      <c r="K44" s="30"/>
      <c r="L44" s="30"/>
      <c r="M44" s="30"/>
      <c r="N44" s="30"/>
      <c r="U44" s="10"/>
    </row>
    <row r="45" spans="1:21" ht="18" customHeight="1" x14ac:dyDescent="0.2">
      <c r="A45" s="41">
        <f t="shared" si="0"/>
        <v>34</v>
      </c>
      <c r="B45" s="101"/>
      <c r="C45" s="80"/>
      <c r="D45" s="81"/>
      <c r="E45" s="79"/>
      <c r="F45" s="76" t="str">
        <f t="shared" si="3"/>
        <v/>
      </c>
      <c r="G45" s="45" t="str">
        <f t="shared" si="4"/>
        <v/>
      </c>
      <c r="H45" s="40"/>
      <c r="I45" s="30"/>
      <c r="J45" s="30"/>
      <c r="K45" s="30"/>
      <c r="L45" s="30"/>
      <c r="M45" s="30"/>
      <c r="N45" s="30"/>
      <c r="U45" s="10"/>
    </row>
    <row r="46" spans="1:21" ht="18" customHeight="1" x14ac:dyDescent="0.2">
      <c r="A46" s="41">
        <f t="shared" si="0"/>
        <v>35</v>
      </c>
      <c r="B46" s="101"/>
      <c r="C46" s="80"/>
      <c r="D46" s="81"/>
      <c r="E46" s="79"/>
      <c r="F46" s="76" t="str">
        <f t="shared" si="3"/>
        <v/>
      </c>
      <c r="G46" s="45" t="str">
        <f t="shared" si="4"/>
        <v/>
      </c>
      <c r="H46" s="40"/>
      <c r="I46" s="30"/>
      <c r="J46" s="30"/>
      <c r="K46" s="30"/>
      <c r="L46" s="30"/>
      <c r="M46" s="30"/>
      <c r="N46" s="30"/>
      <c r="U46" s="10"/>
    </row>
    <row r="47" spans="1:21" ht="18" customHeight="1" x14ac:dyDescent="0.2">
      <c r="A47" s="41">
        <f t="shared" si="0"/>
        <v>36</v>
      </c>
      <c r="B47" s="101"/>
      <c r="C47" s="80"/>
      <c r="D47" s="81"/>
      <c r="E47" s="79"/>
      <c r="F47" s="76" t="str">
        <f t="shared" si="3"/>
        <v/>
      </c>
      <c r="G47" s="45" t="str">
        <f t="shared" si="4"/>
        <v/>
      </c>
      <c r="H47" s="40"/>
      <c r="I47" s="30"/>
      <c r="J47" s="30"/>
      <c r="K47" s="30"/>
      <c r="L47" s="30"/>
      <c r="M47" s="30"/>
      <c r="N47" s="30"/>
      <c r="U47" s="10"/>
    </row>
    <row r="48" spans="1:21" ht="18" customHeight="1" x14ac:dyDescent="0.2">
      <c r="A48" s="41">
        <f t="shared" si="0"/>
        <v>37</v>
      </c>
      <c r="B48" s="101"/>
      <c r="C48" s="80"/>
      <c r="D48" s="81"/>
      <c r="E48" s="79"/>
      <c r="F48" s="76" t="str">
        <f t="shared" si="3"/>
        <v/>
      </c>
      <c r="G48" s="45" t="str">
        <f t="shared" si="4"/>
        <v/>
      </c>
      <c r="H48" s="40"/>
      <c r="I48" s="30"/>
      <c r="J48" s="30"/>
      <c r="K48" s="30"/>
      <c r="L48" s="30"/>
      <c r="M48" s="30"/>
      <c r="N48" s="30"/>
      <c r="U48" s="10"/>
    </row>
    <row r="49" spans="1:21" ht="18" customHeight="1" x14ac:dyDescent="0.2">
      <c r="A49" s="41">
        <f t="shared" si="0"/>
        <v>38</v>
      </c>
      <c r="B49" s="101"/>
      <c r="C49" s="80"/>
      <c r="D49" s="81"/>
      <c r="E49" s="79"/>
      <c r="F49" s="76" t="str">
        <f t="shared" si="3"/>
        <v/>
      </c>
      <c r="G49" s="45" t="str">
        <f t="shared" si="4"/>
        <v/>
      </c>
      <c r="H49" s="40"/>
      <c r="I49" s="30"/>
      <c r="J49" s="30"/>
      <c r="K49" s="30"/>
      <c r="L49" s="30"/>
      <c r="M49" s="30"/>
      <c r="N49" s="30"/>
      <c r="U49" s="10"/>
    </row>
    <row r="50" spans="1:21" ht="18" customHeight="1" x14ac:dyDescent="0.2">
      <c r="A50" s="41">
        <f t="shared" si="0"/>
        <v>39</v>
      </c>
      <c r="B50" s="101"/>
      <c r="C50" s="80"/>
      <c r="D50" s="81"/>
      <c r="E50" s="79"/>
      <c r="F50" s="76" t="str">
        <f t="shared" si="3"/>
        <v/>
      </c>
      <c r="G50" s="45" t="str">
        <f t="shared" si="4"/>
        <v/>
      </c>
      <c r="H50" s="40"/>
      <c r="I50" s="30"/>
      <c r="J50" s="30"/>
      <c r="K50" s="30"/>
      <c r="L50" s="30"/>
      <c r="M50" s="30"/>
      <c r="N50" s="30"/>
      <c r="U50" s="10"/>
    </row>
    <row r="51" spans="1:21" ht="18" customHeight="1" x14ac:dyDescent="0.2">
      <c r="A51" s="41">
        <f t="shared" si="0"/>
        <v>40</v>
      </c>
      <c r="B51" s="101"/>
      <c r="C51" s="80"/>
      <c r="D51" s="81"/>
      <c r="E51" s="79"/>
      <c r="F51" s="76" t="str">
        <f t="shared" si="3"/>
        <v/>
      </c>
      <c r="G51" s="45" t="str">
        <f t="shared" si="4"/>
        <v/>
      </c>
      <c r="H51" s="40"/>
      <c r="I51" s="30"/>
      <c r="J51" s="30"/>
      <c r="K51" s="30"/>
      <c r="L51" s="30"/>
      <c r="M51" s="30"/>
      <c r="N51" s="30"/>
      <c r="U51" s="10"/>
    </row>
    <row r="52" spans="1:21" ht="18" customHeight="1" x14ac:dyDescent="0.2">
      <c r="A52" s="41">
        <f t="shared" si="0"/>
        <v>41</v>
      </c>
      <c r="B52" s="101"/>
      <c r="C52" s="80"/>
      <c r="D52" s="81"/>
      <c r="E52" s="79"/>
      <c r="F52" s="76" t="str">
        <f t="shared" si="3"/>
        <v/>
      </c>
      <c r="G52" s="45" t="str">
        <f t="shared" si="4"/>
        <v/>
      </c>
      <c r="H52" s="40"/>
      <c r="I52" s="30"/>
      <c r="J52" s="30"/>
      <c r="K52" s="30"/>
      <c r="L52" s="30"/>
      <c r="M52" s="30"/>
      <c r="N52" s="30"/>
      <c r="U52" s="10"/>
    </row>
    <row r="53" spans="1:21" ht="18" customHeight="1" x14ac:dyDescent="0.2">
      <c r="A53" s="41">
        <f t="shared" si="0"/>
        <v>42</v>
      </c>
      <c r="B53" s="101"/>
      <c r="C53" s="80"/>
      <c r="D53" s="81"/>
      <c r="E53" s="79"/>
      <c r="F53" s="76" t="str">
        <f t="shared" si="3"/>
        <v/>
      </c>
      <c r="G53" s="45" t="str">
        <f t="shared" si="4"/>
        <v/>
      </c>
      <c r="H53" s="40"/>
      <c r="I53" s="30"/>
      <c r="J53" s="30"/>
      <c r="K53" s="30"/>
      <c r="L53" s="30"/>
      <c r="M53" s="30"/>
      <c r="N53" s="30"/>
      <c r="U53" s="10"/>
    </row>
    <row r="54" spans="1:21" ht="18" customHeight="1" x14ac:dyDescent="0.2">
      <c r="A54" s="41">
        <f t="shared" si="0"/>
        <v>43</v>
      </c>
      <c r="B54" s="101"/>
      <c r="C54" s="80"/>
      <c r="D54" s="81"/>
      <c r="E54" s="79"/>
      <c r="F54" s="76" t="str">
        <f t="shared" si="3"/>
        <v/>
      </c>
      <c r="G54" s="45" t="str">
        <f t="shared" si="4"/>
        <v/>
      </c>
      <c r="H54" s="40"/>
      <c r="I54" s="30"/>
      <c r="J54" s="30"/>
      <c r="K54" s="30"/>
      <c r="L54" s="30"/>
      <c r="M54" s="30"/>
      <c r="N54" s="30"/>
      <c r="U54" s="10"/>
    </row>
    <row r="55" spans="1:21" ht="18" customHeight="1" x14ac:dyDescent="0.2">
      <c r="A55" s="41">
        <f t="shared" si="0"/>
        <v>44</v>
      </c>
      <c r="B55" s="101"/>
      <c r="C55" s="80"/>
      <c r="D55" s="81"/>
      <c r="E55" s="79"/>
      <c r="F55" s="76" t="str">
        <f t="shared" si="3"/>
        <v/>
      </c>
      <c r="G55" s="45" t="str">
        <f t="shared" si="4"/>
        <v/>
      </c>
      <c r="H55" s="40"/>
      <c r="I55" s="30"/>
      <c r="J55" s="30"/>
      <c r="K55" s="30"/>
      <c r="L55" s="30"/>
      <c r="M55" s="30"/>
      <c r="N55" s="30"/>
      <c r="U55" s="10"/>
    </row>
    <row r="56" spans="1:21" ht="18" customHeight="1" x14ac:dyDescent="0.2">
      <c r="A56" s="41">
        <f t="shared" si="0"/>
        <v>45</v>
      </c>
      <c r="B56" s="101"/>
      <c r="C56" s="80"/>
      <c r="D56" s="81"/>
      <c r="E56" s="79"/>
      <c r="F56" s="76" t="str">
        <f t="shared" si="3"/>
        <v/>
      </c>
      <c r="G56" s="45" t="str">
        <f t="shared" si="4"/>
        <v/>
      </c>
      <c r="H56" s="40"/>
      <c r="I56" s="30"/>
      <c r="J56" s="30"/>
      <c r="K56" s="30"/>
      <c r="L56" s="30"/>
      <c r="M56" s="30"/>
      <c r="N56" s="30"/>
      <c r="U56" s="10"/>
    </row>
    <row r="57" spans="1:21" ht="18" customHeight="1" x14ac:dyDescent="0.2">
      <c r="A57" s="41">
        <f t="shared" si="0"/>
        <v>46</v>
      </c>
      <c r="B57" s="101"/>
      <c r="C57" s="80"/>
      <c r="D57" s="81"/>
      <c r="E57" s="79"/>
      <c r="F57" s="76" t="str">
        <f t="shared" si="3"/>
        <v/>
      </c>
      <c r="G57" s="45" t="str">
        <f t="shared" si="4"/>
        <v/>
      </c>
      <c r="H57" s="40"/>
      <c r="I57" s="30"/>
      <c r="J57" s="30"/>
      <c r="K57" s="30"/>
      <c r="L57" s="30"/>
      <c r="M57" s="30"/>
      <c r="N57" s="30"/>
      <c r="U57" s="10"/>
    </row>
    <row r="58" spans="1:21" ht="18" customHeight="1" x14ac:dyDescent="0.2">
      <c r="A58" s="41">
        <f t="shared" si="0"/>
        <v>47</v>
      </c>
      <c r="B58" s="101"/>
      <c r="C58" s="80"/>
      <c r="D58" s="81"/>
      <c r="E58" s="79"/>
      <c r="F58" s="76" t="str">
        <f t="shared" si="3"/>
        <v/>
      </c>
      <c r="G58" s="45" t="str">
        <f t="shared" si="4"/>
        <v/>
      </c>
      <c r="H58" s="40"/>
      <c r="I58" s="30"/>
      <c r="J58" s="30"/>
      <c r="K58" s="30"/>
      <c r="L58" s="30"/>
      <c r="M58" s="30"/>
      <c r="N58" s="30"/>
      <c r="U58" s="10"/>
    </row>
    <row r="59" spans="1:21" ht="18" customHeight="1" x14ac:dyDescent="0.2">
      <c r="A59" s="41">
        <f t="shared" si="0"/>
        <v>48</v>
      </c>
      <c r="B59" s="101"/>
      <c r="C59" s="80"/>
      <c r="D59" s="81"/>
      <c r="E59" s="79"/>
      <c r="F59" s="76" t="str">
        <f t="shared" si="3"/>
        <v/>
      </c>
      <c r="G59" s="45" t="str">
        <f t="shared" si="4"/>
        <v/>
      </c>
      <c r="H59" s="40"/>
      <c r="I59" s="30"/>
      <c r="J59" s="30"/>
      <c r="K59" s="30"/>
      <c r="L59" s="30"/>
      <c r="M59" s="30"/>
      <c r="N59" s="30"/>
      <c r="U59" s="10"/>
    </row>
    <row r="60" spans="1:21" ht="18" customHeight="1" x14ac:dyDescent="0.2">
      <c r="A60" s="41">
        <f t="shared" si="0"/>
        <v>49</v>
      </c>
      <c r="B60" s="101"/>
      <c r="C60" s="80"/>
      <c r="D60" s="81"/>
      <c r="E60" s="79"/>
      <c r="F60" s="76" t="str">
        <f t="shared" si="3"/>
        <v/>
      </c>
      <c r="G60" s="45" t="str">
        <f t="shared" si="4"/>
        <v/>
      </c>
      <c r="H60" s="40"/>
      <c r="I60" s="29"/>
      <c r="J60" s="29"/>
      <c r="K60" s="29"/>
      <c r="L60" s="29"/>
      <c r="M60" s="29"/>
      <c r="N60" s="30"/>
      <c r="U60" s="10"/>
    </row>
    <row r="61" spans="1:21" ht="18" customHeight="1" thickBot="1" x14ac:dyDescent="0.25">
      <c r="A61" s="41">
        <f t="shared" si="0"/>
        <v>50</v>
      </c>
      <c r="B61" s="135"/>
      <c r="C61" s="82"/>
      <c r="D61" s="83"/>
      <c r="E61" s="84"/>
      <c r="F61" s="76" t="str">
        <f t="shared" si="3"/>
        <v/>
      </c>
      <c r="G61" s="45" t="str">
        <f t="shared" si="4"/>
        <v/>
      </c>
      <c r="H61" s="40"/>
      <c r="I61" s="29"/>
      <c r="J61" s="29"/>
      <c r="K61" s="29"/>
      <c r="L61" s="29"/>
      <c r="M61" s="29"/>
      <c r="N61" s="30"/>
      <c r="U61" s="10"/>
    </row>
    <row r="62" spans="1:21" ht="18" customHeight="1" x14ac:dyDescent="0.2">
      <c r="A62" s="258" t="s">
        <v>44</v>
      </c>
      <c r="B62" s="259"/>
      <c r="C62" s="56">
        <f>DATE(YEAR(D6)-12,MONTH(D6)-MONTH(D6)+1,DAY(D6)-DAY(D6)+1)</f>
        <v>689580</v>
      </c>
      <c r="D62" s="57">
        <f>DATE(YEAR(D6)-3,MONTH(D6)-MONTH(D6)+1,DAY(D6)-DAY(D6))</f>
        <v>692867</v>
      </c>
      <c r="E62" s="251" t="s">
        <v>45</v>
      </c>
      <c r="F62" s="243">
        <f>SUM(F12:F61)</f>
        <v>0</v>
      </c>
      <c r="G62" s="245">
        <f>SUM(G12:G61)</f>
        <v>0</v>
      </c>
      <c r="H62" s="58"/>
      <c r="I62" s="59"/>
      <c r="J62" s="59"/>
      <c r="K62" s="59"/>
      <c r="L62" s="59"/>
      <c r="M62" s="59"/>
      <c r="U62" s="10"/>
    </row>
    <row r="63" spans="1:21" ht="18" customHeight="1" thickBot="1" x14ac:dyDescent="0.25">
      <c r="A63" s="256" t="s">
        <v>46</v>
      </c>
      <c r="B63" s="257"/>
      <c r="C63" s="60">
        <f>DATE(YEAR(D6)-18,MONTH(D6),DAY(D6))</f>
        <v>687388</v>
      </c>
      <c r="D63" s="61">
        <f>DATE(YEAR(D6)-12,MONTH(D6)-MONTH(D6)+1,DAY(D6)-DAY(D6))</f>
        <v>689579</v>
      </c>
      <c r="E63" s="252"/>
      <c r="F63" s="244"/>
      <c r="G63" s="246"/>
      <c r="H63" s="59"/>
      <c r="I63" s="59"/>
      <c r="J63" s="59"/>
      <c r="K63" s="59"/>
      <c r="L63" s="59"/>
      <c r="M63" s="59"/>
      <c r="U63" s="10"/>
    </row>
    <row r="64" spans="1:21" x14ac:dyDescent="0.2">
      <c r="B64" s="29"/>
      <c r="C64" s="5"/>
      <c r="D64" s="5"/>
      <c r="E64" s="5"/>
      <c r="F64" s="5"/>
      <c r="G64" s="5"/>
      <c r="H64" s="225"/>
      <c r="I64" s="225"/>
      <c r="J64" s="226"/>
      <c r="K64" s="226"/>
      <c r="L64" s="30"/>
      <c r="M64" s="226"/>
      <c r="N64" s="226"/>
      <c r="U64" s="10"/>
    </row>
    <row r="65" spans="5:21" x14ac:dyDescent="0.2">
      <c r="E65" s="59"/>
      <c r="F65" s="59"/>
      <c r="G65" s="59"/>
      <c r="H65" s="29"/>
      <c r="I65" s="29"/>
      <c r="J65" s="30"/>
      <c r="K65" s="30"/>
      <c r="M65" s="30"/>
      <c r="N65" s="30"/>
      <c r="U65" s="10"/>
    </row>
    <row r="66" spans="5:21" x14ac:dyDescent="0.2">
      <c r="E66" s="59"/>
      <c r="F66" s="59"/>
      <c r="G66" s="59"/>
      <c r="H66" s="59"/>
      <c r="I66" s="59"/>
      <c r="U66" s="10"/>
    </row>
    <row r="67" spans="5:21" x14ac:dyDescent="0.2">
      <c r="E67" s="59"/>
      <c r="F67" s="59"/>
      <c r="G67" s="59"/>
      <c r="H67" s="59"/>
      <c r="I67" s="59"/>
      <c r="U67" s="10"/>
    </row>
    <row r="68" spans="5:21" x14ac:dyDescent="0.2">
      <c r="U68" s="10"/>
    </row>
    <row r="69" spans="5:21" x14ac:dyDescent="0.2">
      <c r="U69" s="10"/>
    </row>
    <row r="70" spans="5:21" x14ac:dyDescent="0.2">
      <c r="U70" s="10"/>
    </row>
    <row r="71" spans="5:21" x14ac:dyDescent="0.2">
      <c r="U71" s="10"/>
    </row>
  </sheetData>
  <mergeCells count="17">
    <mergeCell ref="M10:N10"/>
    <mergeCell ref="A10:A11"/>
    <mergeCell ref="B10:B11"/>
    <mergeCell ref="J64:K64"/>
    <mergeCell ref="M64:N64"/>
    <mergeCell ref="E62:E63"/>
    <mergeCell ref="F62:F63"/>
    <mergeCell ref="G62:G63"/>
    <mergeCell ref="J10:K10"/>
    <mergeCell ref="E10:E11"/>
    <mergeCell ref="D2:E2"/>
    <mergeCell ref="A2:B2"/>
    <mergeCell ref="D4:E4"/>
    <mergeCell ref="H64:I64"/>
    <mergeCell ref="H10:I10"/>
    <mergeCell ref="A63:B63"/>
    <mergeCell ref="A62:B62"/>
  </mergeCells>
  <phoneticPr fontId="0" type="noConversion"/>
  <conditionalFormatting sqref="C12:C61">
    <cfRule type="cellIs" dxfId="13" priority="1" stopIfTrue="1" operator="between">
      <formula>$C$62</formula>
      <formula>$D$62</formula>
    </cfRule>
    <cfRule type="cellIs" dxfId="12" priority="2" stopIfTrue="1" operator="between">
      <formula>$C$63</formula>
      <formula>$D$63</formula>
    </cfRule>
  </conditionalFormatting>
  <conditionalFormatting sqref="E12:E61">
    <cfRule type="cellIs" dxfId="11" priority="3" stopIfTrue="1" operator="equal">
      <formula>"GE"</formula>
    </cfRule>
    <cfRule type="cellIs" dxfId="10" priority="4" stopIfTrue="1" operator="equal">
      <formula>"FR"</formula>
    </cfRule>
  </conditionalFormatting>
  <dataValidations count="4">
    <dataValidation type="list" allowBlank="1" showInputMessage="1" showErrorMessage="1" error="Les données saisies doivent correspondre aux choix suivants :_x000a_GE ou FR" sqref="E12:E61" xr:uid="{00000000-0002-0000-1800-000000000000}">
      <formula1>"FR,GE"</formula1>
    </dataValidation>
    <dataValidation type="date" operator="greaterThan" allowBlank="1" showInputMessage="1" showErrorMessage="1" promptTitle="Saisir la date de début du camp" prompt=" " sqref="D6" xr:uid="{00000000-0002-0000-1800-000001000000}">
      <formula1>39448</formula1>
    </dataValidation>
    <dataValidation type="date" operator="greaterThan" allowBlank="1" showInputMessage="1" showErrorMessage="1" promptTitle="Saisir la date de fin du camp" prompt=" " sqref="E6" xr:uid="{00000000-0002-0000-1800-000002000000}">
      <formula1>39448</formula1>
    </dataValidation>
    <dataValidation allowBlank="1" showInputMessage="1" showErrorMessage="1" promptTitle="Saisir le nom du camp" sqref="D4:E4" xr:uid="{00000000-0002-0000-1800-000003000000}"/>
  </dataValidations>
  <pageMargins left="0.39370078740157483" right="0.19685039370078741" top="0.39370078740157483" bottom="0.39370078740157483" header="0.23622047244094491" footer="0.19685039370078741"/>
  <pageSetup paperSize="9" scale="85" orientation="portrait" r:id="rId1"/>
  <headerFooter alignWithMargins="0">
    <oddHeader xml:space="preserve">&amp;C&amp;8DIP/ DCPDS - Déclaration de demande des aides financières 
</oddHeader>
    <oddFooter>&amp;L&amp;7&amp;F / &amp;A&amp;R&amp;7Imprimé, le 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euil28">
    <tabColor indexed="15"/>
  </sheetPr>
  <dimension ref="A1:U71"/>
  <sheetViews>
    <sheetView workbookViewId="0">
      <selection activeCell="E10" sqref="E10:E11"/>
    </sheetView>
  </sheetViews>
  <sheetFormatPr baseColWidth="10" defaultRowHeight="12" x14ac:dyDescent="0.2"/>
  <cols>
    <col min="1" max="1" width="3.375" style="2" customWidth="1"/>
    <col min="2" max="2" width="37.5" style="2" customWidth="1"/>
    <col min="3" max="4" width="10.625" style="2" customWidth="1"/>
    <col min="5" max="5" width="10.125" style="2" customWidth="1"/>
    <col min="6" max="6" width="9.625" style="2" customWidth="1"/>
    <col min="7" max="7" width="10.25" style="2" customWidth="1"/>
    <col min="8" max="8" width="6.75" style="2" customWidth="1"/>
    <col min="9" max="9" width="8" style="2" customWidth="1"/>
    <col min="10" max="10" width="7.625" style="2" customWidth="1"/>
    <col min="11" max="11" width="7.375" style="2" customWidth="1"/>
    <col min="12" max="12" width="8.625" style="2" customWidth="1"/>
    <col min="13" max="13" width="8.375" style="2" customWidth="1"/>
    <col min="14" max="14" width="7.125" style="2" customWidth="1"/>
    <col min="15" max="16384" width="11" style="2"/>
  </cols>
  <sheetData>
    <row r="1" spans="1:21" ht="9" customHeight="1" x14ac:dyDescent="0.2">
      <c r="A1" s="1"/>
      <c r="B1" s="1"/>
      <c r="C1" s="1"/>
      <c r="D1" s="1"/>
      <c r="E1" s="1"/>
      <c r="F1" s="1"/>
      <c r="G1" s="1"/>
    </row>
    <row r="2" spans="1:21" ht="18" customHeight="1" x14ac:dyDescent="0.2">
      <c r="A2" s="253" t="s">
        <v>0</v>
      </c>
      <c r="B2" s="253"/>
      <c r="C2" s="3" t="s">
        <v>1</v>
      </c>
      <c r="D2" s="220" t="s">
        <v>108</v>
      </c>
      <c r="E2" s="221"/>
      <c r="F2" s="3" t="s">
        <v>3</v>
      </c>
      <c r="G2" s="4">
        <f>IF(YEAR(D6)&lt;&gt;YEAR(E6),CONCATENATE(YEAR(D6)," - ",YEAR(E6)),YEAR(D6))</f>
        <v>1900</v>
      </c>
      <c r="H2" s="5"/>
    </row>
    <row r="3" spans="1:21" ht="12" customHeight="1" x14ac:dyDescent="0.2">
      <c r="A3" s="123"/>
      <c r="B3" s="192" t="str">
        <f>'N1'!B3</f>
        <v xml:space="preserve"> </v>
      </c>
      <c r="C3" s="1"/>
      <c r="D3" s="6" t="s">
        <v>4</v>
      </c>
      <c r="E3" s="1"/>
      <c r="F3" s="1"/>
      <c r="G3" s="1"/>
      <c r="H3" s="7"/>
    </row>
    <row r="4" spans="1:21" ht="18" customHeight="1" x14ac:dyDescent="0.2">
      <c r="A4" s="125"/>
      <c r="B4" s="193" t="str">
        <f>'N1'!B4</f>
        <v xml:space="preserve">  </v>
      </c>
      <c r="C4" s="8" t="s">
        <v>5</v>
      </c>
      <c r="D4" s="254"/>
      <c r="E4" s="260"/>
      <c r="F4" s="8" t="s">
        <v>7</v>
      </c>
      <c r="G4" s="4" t="s">
        <v>93</v>
      </c>
      <c r="H4" s="9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21" ht="12" customHeight="1" x14ac:dyDescent="0.2">
      <c r="A5" s="125"/>
      <c r="B5" s="193" t="str">
        <f>'N1'!B5</f>
        <v xml:space="preserve">  </v>
      </c>
      <c r="C5" s="11"/>
      <c r="D5" s="12"/>
      <c r="E5" s="13"/>
      <c r="F5" s="14"/>
      <c r="G5" s="15"/>
      <c r="H5" s="9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21" ht="18" customHeight="1" x14ac:dyDescent="0.2">
      <c r="A6" s="125"/>
      <c r="B6" s="194">
        <f>'N1'!B6</f>
        <v>0</v>
      </c>
      <c r="C6" s="8" t="s">
        <v>9</v>
      </c>
      <c r="D6" s="132"/>
      <c r="E6" s="132"/>
      <c r="F6" s="8" t="s">
        <v>10</v>
      </c>
      <c r="G6" s="62" t="str">
        <f>IF(D6="","0",(E6-D6)+1)</f>
        <v>0</v>
      </c>
    </row>
    <row r="7" spans="1:21" ht="12" customHeight="1" x14ac:dyDescent="0.2">
      <c r="A7" s="125"/>
      <c r="B7" s="124" t="s">
        <v>77</v>
      </c>
      <c r="C7" s="17"/>
      <c r="D7" s="18" t="s">
        <v>11</v>
      </c>
      <c r="E7" s="18" t="s">
        <v>12</v>
      </c>
      <c r="F7" s="12"/>
      <c r="G7" s="19"/>
      <c r="H7" s="20"/>
    </row>
    <row r="8" spans="1:21" ht="18" customHeight="1" x14ac:dyDescent="0.2">
      <c r="A8" s="1"/>
      <c r="B8" s="21" t="s">
        <v>13</v>
      </c>
      <c r="C8" s="22"/>
      <c r="D8" s="23" t="s">
        <v>14</v>
      </c>
      <c r="E8" s="63"/>
      <c r="F8" s="23" t="s">
        <v>15</v>
      </c>
      <c r="G8" s="64"/>
    </row>
    <row r="9" spans="1:21" ht="12" customHeight="1" thickBot="1" x14ac:dyDescent="0.25">
      <c r="A9" s="1"/>
      <c r="B9" s="1"/>
      <c r="C9" s="1"/>
      <c r="D9" s="1"/>
      <c r="E9" s="1"/>
      <c r="F9" s="1"/>
      <c r="G9" s="1"/>
      <c r="U9" s="10"/>
    </row>
    <row r="10" spans="1:21" ht="13.5" customHeight="1" x14ac:dyDescent="0.2">
      <c r="A10" s="319" t="s">
        <v>16</v>
      </c>
      <c r="B10" s="261" t="s">
        <v>17</v>
      </c>
      <c r="C10" s="66" t="s">
        <v>18</v>
      </c>
      <c r="D10" s="67" t="s">
        <v>19</v>
      </c>
      <c r="E10" s="408" t="s">
        <v>113</v>
      </c>
      <c r="F10" s="65" t="s">
        <v>20</v>
      </c>
      <c r="G10" s="68" t="s">
        <v>21</v>
      </c>
      <c r="H10" s="225"/>
      <c r="I10" s="226"/>
      <c r="J10" s="226"/>
      <c r="K10" s="226"/>
      <c r="L10" s="30"/>
      <c r="M10" s="226"/>
      <c r="N10" s="226"/>
      <c r="U10" s="10"/>
    </row>
    <row r="11" spans="1:21" ht="13.5" customHeight="1" thickBot="1" x14ac:dyDescent="0.25">
      <c r="A11" s="279"/>
      <c r="B11" s="262"/>
      <c r="C11" s="69" t="s">
        <v>22</v>
      </c>
      <c r="D11" s="70" t="s">
        <v>23</v>
      </c>
      <c r="E11" s="409"/>
      <c r="F11" s="71" t="s">
        <v>24</v>
      </c>
      <c r="G11" s="72" t="s">
        <v>25</v>
      </c>
      <c r="H11" s="30"/>
      <c r="I11" s="30"/>
      <c r="J11" s="30"/>
      <c r="K11" s="30"/>
      <c r="M11" s="30"/>
      <c r="N11" s="30"/>
      <c r="U11" s="10"/>
    </row>
    <row r="12" spans="1:21" ht="18" customHeight="1" x14ac:dyDescent="0.2">
      <c r="A12" s="177">
        <v>1</v>
      </c>
      <c r="B12" s="178"/>
      <c r="C12" s="179"/>
      <c r="D12" s="180"/>
      <c r="E12" s="181"/>
      <c r="F12" s="76" t="str">
        <f>IF(B12="","",IF(E12="","",IF(C12&gt;=$C$62,IF(C12&lt;$D$62,1,""),"")))</f>
        <v/>
      </c>
      <c r="G12" s="45" t="str">
        <f>IF(B12="","",IF(E12="","",IF(C12&gt;=$C$63,IF(C12&lt;=$D$63,1,""),"")))</f>
        <v/>
      </c>
      <c r="H12" s="40"/>
      <c r="I12" s="30"/>
      <c r="J12" s="30"/>
      <c r="K12" s="30"/>
      <c r="L12" s="30"/>
      <c r="M12" s="30"/>
      <c r="N12" s="30"/>
      <c r="U12" s="10"/>
    </row>
    <row r="13" spans="1:21" ht="18" customHeight="1" x14ac:dyDescent="0.2">
      <c r="A13" s="41">
        <f t="shared" ref="A13:A61" si="0">1+A12</f>
        <v>2</v>
      </c>
      <c r="B13" s="176"/>
      <c r="C13" s="77"/>
      <c r="D13" s="175"/>
      <c r="E13" s="81"/>
      <c r="F13" s="76" t="str">
        <f t="shared" ref="F13:F39" si="1">IF(B13="","",IF(E13="","",IF(C13&gt;=$C$62,IF(C13&lt;$D$62,1,""),"")))</f>
        <v/>
      </c>
      <c r="G13" s="45" t="str">
        <f t="shared" ref="G13:G39" si="2">IF(B13="","",IF(E13="","",IF(C13&gt;=$C$63,IF(C13&lt;=$D$63,1,""),"")))</f>
        <v/>
      </c>
      <c r="H13" s="40"/>
      <c r="I13" s="30"/>
      <c r="J13" s="30"/>
      <c r="K13" s="30"/>
      <c r="L13" s="30"/>
      <c r="M13" s="30"/>
      <c r="N13" s="30"/>
      <c r="U13" s="10"/>
    </row>
    <row r="14" spans="1:21" ht="18" customHeight="1" x14ac:dyDescent="0.2">
      <c r="A14" s="41">
        <f t="shared" si="0"/>
        <v>3</v>
      </c>
      <c r="B14" s="176"/>
      <c r="C14" s="77"/>
      <c r="D14" s="175"/>
      <c r="E14" s="81"/>
      <c r="F14" s="76" t="str">
        <f t="shared" si="1"/>
        <v/>
      </c>
      <c r="G14" s="45" t="str">
        <f t="shared" si="2"/>
        <v/>
      </c>
      <c r="H14" s="40"/>
      <c r="I14" s="30"/>
      <c r="J14" s="30"/>
      <c r="K14" s="30"/>
      <c r="L14" s="30"/>
      <c r="M14" s="30"/>
      <c r="N14" s="30"/>
      <c r="U14" s="10"/>
    </row>
    <row r="15" spans="1:21" ht="18" customHeight="1" x14ac:dyDescent="0.2">
      <c r="A15" s="41">
        <f t="shared" si="0"/>
        <v>4</v>
      </c>
      <c r="B15" s="176"/>
      <c r="C15" s="77"/>
      <c r="D15" s="175"/>
      <c r="E15" s="81"/>
      <c r="F15" s="76" t="str">
        <f t="shared" si="1"/>
        <v/>
      </c>
      <c r="G15" s="45" t="str">
        <f t="shared" si="2"/>
        <v/>
      </c>
      <c r="H15" s="40"/>
      <c r="I15" s="30"/>
      <c r="J15" s="30"/>
      <c r="K15" s="30"/>
      <c r="L15" s="30"/>
      <c r="M15" s="30"/>
      <c r="N15" s="30"/>
      <c r="U15" s="10"/>
    </row>
    <row r="16" spans="1:21" ht="18" customHeight="1" x14ac:dyDescent="0.2">
      <c r="A16" s="41">
        <f t="shared" si="0"/>
        <v>5</v>
      </c>
      <c r="B16" s="176"/>
      <c r="C16" s="77"/>
      <c r="D16" s="175"/>
      <c r="E16" s="81"/>
      <c r="F16" s="76" t="str">
        <f t="shared" si="1"/>
        <v/>
      </c>
      <c r="G16" s="45" t="str">
        <f t="shared" si="2"/>
        <v/>
      </c>
      <c r="H16" s="40"/>
      <c r="I16" s="30"/>
      <c r="J16" s="30"/>
      <c r="K16" s="30"/>
      <c r="L16" s="30"/>
      <c r="M16" s="30"/>
      <c r="N16" s="30"/>
      <c r="U16" s="10"/>
    </row>
    <row r="17" spans="1:21" ht="18" customHeight="1" x14ac:dyDescent="0.2">
      <c r="A17" s="41">
        <f t="shared" si="0"/>
        <v>6</v>
      </c>
      <c r="B17" s="176"/>
      <c r="C17" s="77"/>
      <c r="D17" s="175"/>
      <c r="E17" s="81"/>
      <c r="F17" s="76" t="str">
        <f t="shared" si="1"/>
        <v/>
      </c>
      <c r="G17" s="45" t="str">
        <f t="shared" si="2"/>
        <v/>
      </c>
      <c r="H17" s="40"/>
      <c r="I17" s="30"/>
      <c r="J17" s="30"/>
      <c r="K17" s="30"/>
      <c r="L17" s="30"/>
      <c r="M17" s="30"/>
      <c r="N17" s="30"/>
      <c r="U17" s="10"/>
    </row>
    <row r="18" spans="1:21" ht="18" customHeight="1" x14ac:dyDescent="0.2">
      <c r="A18" s="41">
        <f t="shared" si="0"/>
        <v>7</v>
      </c>
      <c r="B18" s="176"/>
      <c r="C18" s="77"/>
      <c r="D18" s="175"/>
      <c r="E18" s="81"/>
      <c r="F18" s="76" t="str">
        <f t="shared" si="1"/>
        <v/>
      </c>
      <c r="G18" s="45" t="str">
        <f t="shared" si="2"/>
        <v/>
      </c>
      <c r="H18" s="40"/>
      <c r="I18" s="30"/>
      <c r="J18" s="30"/>
      <c r="K18" s="30"/>
      <c r="L18" s="30"/>
      <c r="M18" s="30"/>
      <c r="N18" s="30"/>
      <c r="U18" s="10"/>
    </row>
    <row r="19" spans="1:21" ht="18" customHeight="1" x14ac:dyDescent="0.2">
      <c r="A19" s="41">
        <f t="shared" si="0"/>
        <v>8</v>
      </c>
      <c r="B19" s="176"/>
      <c r="C19" s="77"/>
      <c r="D19" s="175"/>
      <c r="E19" s="81"/>
      <c r="F19" s="76" t="str">
        <f t="shared" si="1"/>
        <v/>
      </c>
      <c r="G19" s="45" t="str">
        <f t="shared" si="2"/>
        <v/>
      </c>
      <c r="H19" s="40"/>
      <c r="I19" s="30"/>
      <c r="J19" s="30"/>
      <c r="K19" s="30"/>
      <c r="L19" s="30"/>
      <c r="M19" s="30"/>
      <c r="N19" s="30"/>
      <c r="U19" s="10"/>
    </row>
    <row r="20" spans="1:21" ht="18" customHeight="1" x14ac:dyDescent="0.2">
      <c r="A20" s="41">
        <f t="shared" si="0"/>
        <v>9</v>
      </c>
      <c r="B20" s="101"/>
      <c r="C20" s="77"/>
      <c r="D20" s="78"/>
      <c r="E20" s="79"/>
      <c r="F20" s="76" t="str">
        <f t="shared" si="1"/>
        <v/>
      </c>
      <c r="G20" s="45" t="str">
        <f t="shared" si="2"/>
        <v/>
      </c>
      <c r="H20" s="40"/>
      <c r="I20" s="30"/>
      <c r="J20" s="30"/>
      <c r="K20" s="30"/>
      <c r="L20" s="30"/>
      <c r="M20" s="30"/>
      <c r="N20" s="30"/>
      <c r="U20" s="10"/>
    </row>
    <row r="21" spans="1:21" ht="18" customHeight="1" x14ac:dyDescent="0.2">
      <c r="A21" s="41">
        <f t="shared" si="0"/>
        <v>10</v>
      </c>
      <c r="B21" s="101"/>
      <c r="C21" s="77"/>
      <c r="D21" s="78"/>
      <c r="E21" s="79"/>
      <c r="F21" s="76" t="str">
        <f t="shared" si="1"/>
        <v/>
      </c>
      <c r="G21" s="45" t="str">
        <f t="shared" si="2"/>
        <v/>
      </c>
      <c r="H21" s="40"/>
      <c r="I21" s="30"/>
      <c r="J21" s="30"/>
      <c r="K21" s="30"/>
      <c r="L21" s="30"/>
      <c r="M21" s="30"/>
      <c r="N21" s="30"/>
      <c r="U21" s="10"/>
    </row>
    <row r="22" spans="1:21" ht="18" customHeight="1" x14ac:dyDescent="0.2">
      <c r="A22" s="41">
        <f t="shared" si="0"/>
        <v>11</v>
      </c>
      <c r="B22" s="101"/>
      <c r="C22" s="77"/>
      <c r="D22" s="78"/>
      <c r="E22" s="79"/>
      <c r="F22" s="76" t="str">
        <f t="shared" si="1"/>
        <v/>
      </c>
      <c r="G22" s="45" t="str">
        <f t="shared" si="2"/>
        <v/>
      </c>
      <c r="H22" s="40"/>
      <c r="I22" s="30"/>
      <c r="J22" s="30"/>
      <c r="K22" s="30"/>
      <c r="L22" s="30"/>
      <c r="M22" s="30"/>
      <c r="N22" s="30"/>
      <c r="U22" s="10"/>
    </row>
    <row r="23" spans="1:21" ht="18" customHeight="1" x14ac:dyDescent="0.2">
      <c r="A23" s="41">
        <f t="shared" si="0"/>
        <v>12</v>
      </c>
      <c r="B23" s="101"/>
      <c r="C23" s="77"/>
      <c r="D23" s="78"/>
      <c r="E23" s="79"/>
      <c r="F23" s="76" t="str">
        <f t="shared" si="1"/>
        <v/>
      </c>
      <c r="G23" s="45" t="str">
        <f t="shared" si="2"/>
        <v/>
      </c>
      <c r="H23" s="40"/>
      <c r="I23" s="30"/>
      <c r="J23" s="30"/>
      <c r="K23" s="30"/>
      <c r="L23" s="30"/>
      <c r="M23" s="30"/>
      <c r="N23" s="30"/>
      <c r="U23" s="10"/>
    </row>
    <row r="24" spans="1:21" ht="18" customHeight="1" x14ac:dyDescent="0.2">
      <c r="A24" s="41">
        <f t="shared" si="0"/>
        <v>13</v>
      </c>
      <c r="B24" s="101"/>
      <c r="C24" s="77"/>
      <c r="D24" s="78"/>
      <c r="E24" s="79"/>
      <c r="F24" s="76" t="str">
        <f t="shared" si="1"/>
        <v/>
      </c>
      <c r="G24" s="45" t="str">
        <f t="shared" si="2"/>
        <v/>
      </c>
      <c r="H24" s="40"/>
      <c r="I24" s="30"/>
      <c r="J24" s="30"/>
      <c r="K24" s="30"/>
      <c r="L24" s="30"/>
      <c r="M24" s="30"/>
      <c r="N24" s="30"/>
      <c r="U24" s="10"/>
    </row>
    <row r="25" spans="1:21" ht="18" customHeight="1" x14ac:dyDescent="0.2">
      <c r="A25" s="41">
        <f t="shared" si="0"/>
        <v>14</v>
      </c>
      <c r="B25" s="101"/>
      <c r="C25" s="77"/>
      <c r="D25" s="78"/>
      <c r="E25" s="79"/>
      <c r="F25" s="76" t="str">
        <f t="shared" si="1"/>
        <v/>
      </c>
      <c r="G25" s="45" t="str">
        <f t="shared" si="2"/>
        <v/>
      </c>
      <c r="H25" s="40"/>
      <c r="I25" s="30"/>
      <c r="J25" s="30"/>
      <c r="K25" s="30"/>
      <c r="L25" s="30"/>
      <c r="M25" s="30"/>
      <c r="N25" s="30"/>
      <c r="U25" s="10"/>
    </row>
    <row r="26" spans="1:21" ht="18" customHeight="1" x14ac:dyDescent="0.2">
      <c r="A26" s="41">
        <f t="shared" si="0"/>
        <v>15</v>
      </c>
      <c r="B26" s="101"/>
      <c r="C26" s="77"/>
      <c r="D26" s="78"/>
      <c r="E26" s="79"/>
      <c r="F26" s="76" t="str">
        <f t="shared" si="1"/>
        <v/>
      </c>
      <c r="G26" s="45" t="str">
        <f t="shared" si="2"/>
        <v/>
      </c>
      <c r="H26" s="40"/>
      <c r="I26" s="30"/>
      <c r="J26" s="30"/>
      <c r="K26" s="30"/>
      <c r="L26" s="30"/>
      <c r="M26" s="30"/>
      <c r="N26" s="30"/>
      <c r="U26" s="10"/>
    </row>
    <row r="27" spans="1:21" ht="18" customHeight="1" x14ac:dyDescent="0.2">
      <c r="A27" s="41">
        <f t="shared" si="0"/>
        <v>16</v>
      </c>
      <c r="B27" s="101"/>
      <c r="C27" s="77"/>
      <c r="D27" s="78"/>
      <c r="E27" s="79"/>
      <c r="F27" s="76" t="str">
        <f t="shared" si="1"/>
        <v/>
      </c>
      <c r="G27" s="45" t="str">
        <f t="shared" si="2"/>
        <v/>
      </c>
      <c r="H27" s="40"/>
      <c r="I27" s="30"/>
      <c r="J27" s="30"/>
      <c r="K27" s="30"/>
      <c r="L27" s="30"/>
      <c r="M27" s="30"/>
      <c r="N27" s="30"/>
      <c r="U27" s="10"/>
    </row>
    <row r="28" spans="1:21" ht="18" customHeight="1" x14ac:dyDescent="0.2">
      <c r="A28" s="41">
        <f t="shared" si="0"/>
        <v>17</v>
      </c>
      <c r="B28" s="101"/>
      <c r="C28" s="77"/>
      <c r="D28" s="78"/>
      <c r="E28" s="79"/>
      <c r="F28" s="76" t="str">
        <f t="shared" si="1"/>
        <v/>
      </c>
      <c r="G28" s="45" t="str">
        <f t="shared" si="2"/>
        <v/>
      </c>
      <c r="H28" s="40"/>
      <c r="I28" s="30"/>
      <c r="J28" s="30"/>
      <c r="K28" s="30"/>
      <c r="L28" s="30"/>
      <c r="M28" s="30"/>
      <c r="N28" s="30"/>
      <c r="U28" s="10"/>
    </row>
    <row r="29" spans="1:21" ht="18" customHeight="1" x14ac:dyDescent="0.2">
      <c r="A29" s="41">
        <f t="shared" si="0"/>
        <v>18</v>
      </c>
      <c r="B29" s="101"/>
      <c r="C29" s="77"/>
      <c r="D29" s="78"/>
      <c r="E29" s="79"/>
      <c r="F29" s="76" t="str">
        <f t="shared" si="1"/>
        <v/>
      </c>
      <c r="G29" s="45" t="str">
        <f t="shared" si="2"/>
        <v/>
      </c>
      <c r="H29" s="40"/>
      <c r="I29" s="30"/>
      <c r="J29" s="30"/>
      <c r="K29" s="30"/>
      <c r="L29" s="30"/>
      <c r="M29" s="30"/>
      <c r="N29" s="30"/>
      <c r="U29" s="10"/>
    </row>
    <row r="30" spans="1:21" ht="18" customHeight="1" x14ac:dyDescent="0.2">
      <c r="A30" s="41">
        <f t="shared" si="0"/>
        <v>19</v>
      </c>
      <c r="B30" s="101"/>
      <c r="C30" s="77"/>
      <c r="D30" s="78"/>
      <c r="E30" s="79"/>
      <c r="F30" s="76" t="str">
        <f t="shared" si="1"/>
        <v/>
      </c>
      <c r="G30" s="45" t="str">
        <f t="shared" si="2"/>
        <v/>
      </c>
      <c r="H30" s="40"/>
      <c r="I30" s="30"/>
      <c r="J30" s="30"/>
      <c r="K30" s="30"/>
      <c r="L30" s="30"/>
      <c r="M30" s="30"/>
      <c r="N30" s="30"/>
      <c r="U30" s="10"/>
    </row>
    <row r="31" spans="1:21" ht="18" customHeight="1" x14ac:dyDescent="0.2">
      <c r="A31" s="41">
        <f t="shared" si="0"/>
        <v>20</v>
      </c>
      <c r="B31" s="101"/>
      <c r="C31" s="77"/>
      <c r="D31" s="78"/>
      <c r="E31" s="79"/>
      <c r="F31" s="76" t="str">
        <f t="shared" si="1"/>
        <v/>
      </c>
      <c r="G31" s="45" t="str">
        <f t="shared" si="2"/>
        <v/>
      </c>
      <c r="H31" s="40"/>
      <c r="I31" s="30"/>
      <c r="J31" s="30"/>
      <c r="K31" s="30"/>
      <c r="L31" s="30"/>
      <c r="M31" s="30"/>
      <c r="N31" s="30"/>
      <c r="U31" s="10"/>
    </row>
    <row r="32" spans="1:21" ht="18" customHeight="1" x14ac:dyDescent="0.2">
      <c r="A32" s="41">
        <f t="shared" si="0"/>
        <v>21</v>
      </c>
      <c r="B32" s="101"/>
      <c r="C32" s="80"/>
      <c r="D32" s="81"/>
      <c r="E32" s="79"/>
      <c r="F32" s="76" t="str">
        <f t="shared" si="1"/>
        <v/>
      </c>
      <c r="G32" s="45" t="str">
        <f t="shared" si="2"/>
        <v/>
      </c>
      <c r="H32" s="40"/>
      <c r="I32" s="30"/>
      <c r="J32" s="30"/>
      <c r="K32" s="30"/>
      <c r="L32" s="30"/>
      <c r="M32" s="30"/>
      <c r="N32" s="30"/>
      <c r="U32" s="10"/>
    </row>
    <row r="33" spans="1:21" ht="18" customHeight="1" x14ac:dyDescent="0.2">
      <c r="A33" s="41">
        <f t="shared" si="0"/>
        <v>22</v>
      </c>
      <c r="B33" s="101"/>
      <c r="C33" s="80"/>
      <c r="D33" s="81"/>
      <c r="E33" s="79"/>
      <c r="F33" s="76" t="str">
        <f t="shared" si="1"/>
        <v/>
      </c>
      <c r="G33" s="45" t="str">
        <f t="shared" si="2"/>
        <v/>
      </c>
      <c r="H33" s="40"/>
      <c r="I33" s="30"/>
      <c r="J33" s="30"/>
      <c r="K33" s="30"/>
      <c r="L33" s="30"/>
      <c r="M33" s="30"/>
      <c r="N33" s="30"/>
      <c r="U33" s="10"/>
    </row>
    <row r="34" spans="1:21" ht="18" customHeight="1" x14ac:dyDescent="0.2">
      <c r="A34" s="41">
        <f t="shared" si="0"/>
        <v>23</v>
      </c>
      <c r="B34" s="101"/>
      <c r="C34" s="80"/>
      <c r="D34" s="81"/>
      <c r="E34" s="79"/>
      <c r="F34" s="76" t="str">
        <f t="shared" si="1"/>
        <v/>
      </c>
      <c r="G34" s="45" t="str">
        <f t="shared" si="2"/>
        <v/>
      </c>
      <c r="H34" s="40"/>
      <c r="I34" s="30"/>
      <c r="J34" s="30"/>
      <c r="K34" s="30"/>
      <c r="L34" s="30"/>
      <c r="M34" s="30"/>
      <c r="N34" s="30"/>
      <c r="U34" s="10"/>
    </row>
    <row r="35" spans="1:21" ht="18" customHeight="1" x14ac:dyDescent="0.2">
      <c r="A35" s="41">
        <f t="shared" si="0"/>
        <v>24</v>
      </c>
      <c r="B35" s="101"/>
      <c r="C35" s="80"/>
      <c r="D35" s="81"/>
      <c r="E35" s="79"/>
      <c r="F35" s="76" t="str">
        <f t="shared" si="1"/>
        <v/>
      </c>
      <c r="G35" s="45" t="str">
        <f t="shared" si="2"/>
        <v/>
      </c>
      <c r="H35" s="40"/>
      <c r="I35" s="30"/>
      <c r="J35" s="30"/>
      <c r="K35" s="30"/>
      <c r="L35" s="30"/>
      <c r="M35" s="30"/>
      <c r="N35" s="30"/>
      <c r="U35" s="10"/>
    </row>
    <row r="36" spans="1:21" ht="18" customHeight="1" x14ac:dyDescent="0.2">
      <c r="A36" s="41">
        <f t="shared" si="0"/>
        <v>25</v>
      </c>
      <c r="B36" s="101"/>
      <c r="C36" s="80"/>
      <c r="D36" s="81"/>
      <c r="E36" s="79"/>
      <c r="F36" s="76" t="str">
        <f t="shared" si="1"/>
        <v/>
      </c>
      <c r="G36" s="45" t="str">
        <f t="shared" si="2"/>
        <v/>
      </c>
      <c r="H36" s="40"/>
      <c r="I36" s="30"/>
      <c r="J36" s="30"/>
      <c r="K36" s="30"/>
      <c r="L36" s="30"/>
      <c r="M36" s="30"/>
      <c r="N36" s="30"/>
      <c r="U36" s="10"/>
    </row>
    <row r="37" spans="1:21" ht="18" customHeight="1" x14ac:dyDescent="0.2">
      <c r="A37" s="41">
        <f t="shared" si="0"/>
        <v>26</v>
      </c>
      <c r="B37" s="101"/>
      <c r="C37" s="80"/>
      <c r="D37" s="81"/>
      <c r="E37" s="79"/>
      <c r="F37" s="76" t="str">
        <f t="shared" si="1"/>
        <v/>
      </c>
      <c r="G37" s="45" t="str">
        <f t="shared" si="2"/>
        <v/>
      </c>
      <c r="H37" s="40"/>
      <c r="I37" s="30"/>
      <c r="J37" s="30"/>
      <c r="K37" s="30"/>
      <c r="L37" s="30"/>
      <c r="M37" s="30"/>
      <c r="N37" s="30"/>
      <c r="U37" s="10"/>
    </row>
    <row r="38" spans="1:21" ht="18" customHeight="1" x14ac:dyDescent="0.2">
      <c r="A38" s="41">
        <f t="shared" si="0"/>
        <v>27</v>
      </c>
      <c r="B38" s="101"/>
      <c r="C38" s="80"/>
      <c r="D38" s="81"/>
      <c r="E38" s="79"/>
      <c r="F38" s="76" t="str">
        <f t="shared" si="1"/>
        <v/>
      </c>
      <c r="G38" s="45" t="str">
        <f t="shared" si="2"/>
        <v/>
      </c>
      <c r="H38" s="40"/>
      <c r="I38" s="30"/>
      <c r="J38" s="30"/>
      <c r="K38" s="30"/>
      <c r="L38" s="30"/>
      <c r="M38" s="30"/>
      <c r="N38" s="30"/>
      <c r="U38" s="10"/>
    </row>
    <row r="39" spans="1:21" ht="18" customHeight="1" x14ac:dyDescent="0.2">
      <c r="A39" s="41">
        <f t="shared" si="0"/>
        <v>28</v>
      </c>
      <c r="B39" s="101"/>
      <c r="C39" s="80"/>
      <c r="D39" s="81"/>
      <c r="E39" s="79"/>
      <c r="F39" s="76" t="str">
        <f t="shared" si="1"/>
        <v/>
      </c>
      <c r="G39" s="45" t="str">
        <f t="shared" si="2"/>
        <v/>
      </c>
      <c r="H39" s="40"/>
      <c r="I39" s="30"/>
      <c r="J39" s="30"/>
      <c r="K39" s="30"/>
      <c r="L39" s="30"/>
      <c r="M39" s="30"/>
      <c r="N39" s="30"/>
      <c r="U39" s="10"/>
    </row>
    <row r="40" spans="1:21" ht="18" customHeight="1" x14ac:dyDescent="0.2">
      <c r="A40" s="41">
        <f t="shared" si="0"/>
        <v>29</v>
      </c>
      <c r="B40" s="101"/>
      <c r="C40" s="80"/>
      <c r="D40" s="81"/>
      <c r="E40" s="79"/>
      <c r="F40" s="76" t="str">
        <f t="shared" ref="F40:F61" si="3">IF(B40="","",IF(E40="","",IF(C40&gt;=$C$62,IF(C40&lt;$D$62,1,""),"")))</f>
        <v/>
      </c>
      <c r="G40" s="45" t="str">
        <f t="shared" ref="G40:G61" si="4">IF(B40="","",IF(E40="","",IF(C40&gt;=$C$63,IF(C40&lt;=$D$63,1,""),"")))</f>
        <v/>
      </c>
      <c r="H40" s="40"/>
      <c r="I40" s="30"/>
      <c r="J40" s="30"/>
      <c r="K40" s="30"/>
      <c r="L40" s="30"/>
      <c r="M40" s="30"/>
      <c r="N40" s="30"/>
      <c r="U40" s="10"/>
    </row>
    <row r="41" spans="1:21" ht="18" customHeight="1" x14ac:dyDescent="0.2">
      <c r="A41" s="41">
        <f t="shared" si="0"/>
        <v>30</v>
      </c>
      <c r="B41" s="101"/>
      <c r="C41" s="80"/>
      <c r="D41" s="81"/>
      <c r="E41" s="79"/>
      <c r="F41" s="76" t="str">
        <f t="shared" si="3"/>
        <v/>
      </c>
      <c r="G41" s="45" t="str">
        <f t="shared" si="4"/>
        <v/>
      </c>
      <c r="H41" s="40"/>
      <c r="I41" s="30"/>
      <c r="J41" s="30"/>
      <c r="K41" s="30"/>
      <c r="L41" s="30"/>
      <c r="M41" s="30"/>
      <c r="N41" s="30"/>
      <c r="U41" s="10"/>
    </row>
    <row r="42" spans="1:21" ht="18" customHeight="1" x14ac:dyDescent="0.2">
      <c r="A42" s="41">
        <f t="shared" si="0"/>
        <v>31</v>
      </c>
      <c r="B42" s="101"/>
      <c r="C42" s="80"/>
      <c r="D42" s="81"/>
      <c r="E42" s="79"/>
      <c r="F42" s="76" t="str">
        <f t="shared" si="3"/>
        <v/>
      </c>
      <c r="G42" s="45" t="str">
        <f t="shared" si="4"/>
        <v/>
      </c>
      <c r="H42" s="40"/>
      <c r="I42" s="30"/>
      <c r="J42" s="30"/>
      <c r="K42" s="30"/>
      <c r="L42" s="30"/>
      <c r="M42" s="30"/>
      <c r="N42" s="30"/>
      <c r="U42" s="10"/>
    </row>
    <row r="43" spans="1:21" ht="18" customHeight="1" x14ac:dyDescent="0.2">
      <c r="A43" s="41">
        <f t="shared" si="0"/>
        <v>32</v>
      </c>
      <c r="B43" s="101"/>
      <c r="C43" s="80"/>
      <c r="D43" s="81"/>
      <c r="E43" s="79"/>
      <c r="F43" s="76" t="str">
        <f t="shared" si="3"/>
        <v/>
      </c>
      <c r="G43" s="45" t="str">
        <f t="shared" si="4"/>
        <v/>
      </c>
      <c r="H43" s="40"/>
      <c r="I43" s="30"/>
      <c r="J43" s="30"/>
      <c r="K43" s="30"/>
      <c r="L43" s="30"/>
      <c r="M43" s="30"/>
      <c r="N43" s="30"/>
      <c r="U43" s="10"/>
    </row>
    <row r="44" spans="1:21" ht="18" customHeight="1" x14ac:dyDescent="0.2">
      <c r="A44" s="41">
        <f t="shared" si="0"/>
        <v>33</v>
      </c>
      <c r="B44" s="101"/>
      <c r="C44" s="80"/>
      <c r="D44" s="81"/>
      <c r="E44" s="79"/>
      <c r="F44" s="76" t="str">
        <f t="shared" si="3"/>
        <v/>
      </c>
      <c r="G44" s="45" t="str">
        <f t="shared" si="4"/>
        <v/>
      </c>
      <c r="H44" s="40"/>
      <c r="I44" s="30"/>
      <c r="J44" s="30"/>
      <c r="K44" s="30"/>
      <c r="L44" s="30"/>
      <c r="M44" s="30"/>
      <c r="N44" s="30"/>
      <c r="U44" s="10"/>
    </row>
    <row r="45" spans="1:21" ht="18" customHeight="1" x14ac:dyDescent="0.2">
      <c r="A45" s="41">
        <f t="shared" si="0"/>
        <v>34</v>
      </c>
      <c r="B45" s="101"/>
      <c r="C45" s="80"/>
      <c r="D45" s="81"/>
      <c r="E45" s="79"/>
      <c r="F45" s="76" t="str">
        <f t="shared" si="3"/>
        <v/>
      </c>
      <c r="G45" s="45" t="str">
        <f t="shared" si="4"/>
        <v/>
      </c>
      <c r="H45" s="40"/>
      <c r="I45" s="30"/>
      <c r="J45" s="30"/>
      <c r="K45" s="30"/>
      <c r="L45" s="30"/>
      <c r="M45" s="30"/>
      <c r="N45" s="30"/>
      <c r="U45" s="10"/>
    </row>
    <row r="46" spans="1:21" ht="18" customHeight="1" x14ac:dyDescent="0.2">
      <c r="A46" s="41">
        <f t="shared" si="0"/>
        <v>35</v>
      </c>
      <c r="B46" s="101"/>
      <c r="C46" s="80"/>
      <c r="D46" s="81"/>
      <c r="E46" s="79"/>
      <c r="F46" s="76" t="str">
        <f t="shared" si="3"/>
        <v/>
      </c>
      <c r="G46" s="45" t="str">
        <f t="shared" si="4"/>
        <v/>
      </c>
      <c r="H46" s="40"/>
      <c r="I46" s="30"/>
      <c r="J46" s="30"/>
      <c r="K46" s="30"/>
      <c r="L46" s="30"/>
      <c r="M46" s="30"/>
      <c r="N46" s="30"/>
      <c r="U46" s="10"/>
    </row>
    <row r="47" spans="1:21" ht="18" customHeight="1" x14ac:dyDescent="0.2">
      <c r="A47" s="41">
        <f t="shared" si="0"/>
        <v>36</v>
      </c>
      <c r="B47" s="101"/>
      <c r="C47" s="80"/>
      <c r="D47" s="81"/>
      <c r="E47" s="79"/>
      <c r="F47" s="76" t="str">
        <f t="shared" si="3"/>
        <v/>
      </c>
      <c r="G47" s="45" t="str">
        <f t="shared" si="4"/>
        <v/>
      </c>
      <c r="H47" s="40"/>
      <c r="I47" s="30"/>
      <c r="J47" s="30"/>
      <c r="K47" s="30"/>
      <c r="L47" s="30"/>
      <c r="M47" s="30"/>
      <c r="N47" s="30"/>
      <c r="U47" s="10"/>
    </row>
    <row r="48" spans="1:21" ht="18" customHeight="1" x14ac:dyDescent="0.2">
      <c r="A48" s="41">
        <f t="shared" si="0"/>
        <v>37</v>
      </c>
      <c r="B48" s="101"/>
      <c r="C48" s="80"/>
      <c r="D48" s="81"/>
      <c r="E48" s="79"/>
      <c r="F48" s="76" t="str">
        <f t="shared" si="3"/>
        <v/>
      </c>
      <c r="G48" s="45" t="str">
        <f t="shared" si="4"/>
        <v/>
      </c>
      <c r="H48" s="40"/>
      <c r="I48" s="30"/>
      <c r="J48" s="30"/>
      <c r="K48" s="30"/>
      <c r="L48" s="30"/>
      <c r="M48" s="30"/>
      <c r="N48" s="30"/>
      <c r="U48" s="10"/>
    </row>
    <row r="49" spans="1:21" ht="18" customHeight="1" x14ac:dyDescent="0.2">
      <c r="A49" s="41">
        <f t="shared" si="0"/>
        <v>38</v>
      </c>
      <c r="B49" s="101"/>
      <c r="C49" s="80"/>
      <c r="D49" s="81"/>
      <c r="E49" s="79"/>
      <c r="F49" s="76" t="str">
        <f t="shared" si="3"/>
        <v/>
      </c>
      <c r="G49" s="45" t="str">
        <f t="shared" si="4"/>
        <v/>
      </c>
      <c r="H49" s="40"/>
      <c r="I49" s="30"/>
      <c r="J49" s="30"/>
      <c r="K49" s="30"/>
      <c r="L49" s="30"/>
      <c r="M49" s="30"/>
      <c r="N49" s="30"/>
      <c r="U49" s="10"/>
    </row>
    <row r="50" spans="1:21" ht="18" customHeight="1" x14ac:dyDescent="0.2">
      <c r="A50" s="41">
        <f t="shared" si="0"/>
        <v>39</v>
      </c>
      <c r="B50" s="101"/>
      <c r="C50" s="80"/>
      <c r="D50" s="81"/>
      <c r="E50" s="79"/>
      <c r="F50" s="76" t="str">
        <f t="shared" si="3"/>
        <v/>
      </c>
      <c r="G50" s="45" t="str">
        <f t="shared" si="4"/>
        <v/>
      </c>
      <c r="H50" s="40"/>
      <c r="I50" s="30"/>
      <c r="J50" s="30"/>
      <c r="K50" s="30"/>
      <c r="L50" s="30"/>
      <c r="M50" s="30"/>
      <c r="N50" s="30"/>
      <c r="U50" s="10"/>
    </row>
    <row r="51" spans="1:21" ht="18" customHeight="1" x14ac:dyDescent="0.2">
      <c r="A51" s="41">
        <f t="shared" si="0"/>
        <v>40</v>
      </c>
      <c r="B51" s="101"/>
      <c r="C51" s="80"/>
      <c r="D51" s="81"/>
      <c r="E51" s="79"/>
      <c r="F51" s="76" t="str">
        <f t="shared" si="3"/>
        <v/>
      </c>
      <c r="G51" s="45" t="str">
        <f t="shared" si="4"/>
        <v/>
      </c>
      <c r="H51" s="40"/>
      <c r="I51" s="30"/>
      <c r="J51" s="30"/>
      <c r="K51" s="30"/>
      <c r="L51" s="30"/>
      <c r="M51" s="30"/>
      <c r="N51" s="30"/>
      <c r="U51" s="10"/>
    </row>
    <row r="52" spans="1:21" ht="18" customHeight="1" x14ac:dyDescent="0.2">
      <c r="A52" s="41">
        <f t="shared" si="0"/>
        <v>41</v>
      </c>
      <c r="B52" s="101"/>
      <c r="C52" s="80"/>
      <c r="D52" s="81"/>
      <c r="E52" s="79"/>
      <c r="F52" s="76" t="str">
        <f t="shared" si="3"/>
        <v/>
      </c>
      <c r="G52" s="45" t="str">
        <f t="shared" si="4"/>
        <v/>
      </c>
      <c r="H52" s="40"/>
      <c r="I52" s="30"/>
      <c r="J52" s="30"/>
      <c r="K52" s="30"/>
      <c r="L52" s="30"/>
      <c r="M52" s="30"/>
      <c r="N52" s="30"/>
      <c r="U52" s="10"/>
    </row>
    <row r="53" spans="1:21" ht="18" customHeight="1" x14ac:dyDescent="0.2">
      <c r="A53" s="41">
        <f t="shared" si="0"/>
        <v>42</v>
      </c>
      <c r="B53" s="101"/>
      <c r="C53" s="80"/>
      <c r="D53" s="81"/>
      <c r="E53" s="79"/>
      <c r="F53" s="76" t="str">
        <f t="shared" si="3"/>
        <v/>
      </c>
      <c r="G53" s="45" t="str">
        <f t="shared" si="4"/>
        <v/>
      </c>
      <c r="H53" s="40"/>
      <c r="I53" s="30"/>
      <c r="J53" s="30"/>
      <c r="K53" s="30"/>
      <c r="L53" s="30"/>
      <c r="M53" s="30"/>
      <c r="N53" s="30"/>
      <c r="U53" s="10"/>
    </row>
    <row r="54" spans="1:21" ht="18" customHeight="1" x14ac:dyDescent="0.2">
      <c r="A54" s="41">
        <f t="shared" si="0"/>
        <v>43</v>
      </c>
      <c r="B54" s="101"/>
      <c r="C54" s="80"/>
      <c r="D54" s="81"/>
      <c r="E54" s="79"/>
      <c r="F54" s="76" t="str">
        <f t="shared" si="3"/>
        <v/>
      </c>
      <c r="G54" s="45" t="str">
        <f t="shared" si="4"/>
        <v/>
      </c>
      <c r="H54" s="40"/>
      <c r="I54" s="30"/>
      <c r="J54" s="30"/>
      <c r="K54" s="30"/>
      <c r="L54" s="30"/>
      <c r="M54" s="30"/>
      <c r="N54" s="30"/>
      <c r="U54" s="10"/>
    </row>
    <row r="55" spans="1:21" ht="18" customHeight="1" x14ac:dyDescent="0.2">
      <c r="A55" s="41">
        <f t="shared" si="0"/>
        <v>44</v>
      </c>
      <c r="B55" s="101"/>
      <c r="C55" s="80"/>
      <c r="D55" s="81"/>
      <c r="E55" s="79"/>
      <c r="F55" s="76" t="str">
        <f t="shared" si="3"/>
        <v/>
      </c>
      <c r="G55" s="45" t="str">
        <f t="shared" si="4"/>
        <v/>
      </c>
      <c r="H55" s="40"/>
      <c r="I55" s="30"/>
      <c r="J55" s="30"/>
      <c r="K55" s="30"/>
      <c r="L55" s="30"/>
      <c r="M55" s="30"/>
      <c r="N55" s="30"/>
      <c r="U55" s="10"/>
    </row>
    <row r="56" spans="1:21" ht="18" customHeight="1" x14ac:dyDescent="0.2">
      <c r="A56" s="41">
        <f t="shared" si="0"/>
        <v>45</v>
      </c>
      <c r="B56" s="101"/>
      <c r="C56" s="80"/>
      <c r="D56" s="81"/>
      <c r="E56" s="79"/>
      <c r="F56" s="76" t="str">
        <f t="shared" si="3"/>
        <v/>
      </c>
      <c r="G56" s="45" t="str">
        <f t="shared" si="4"/>
        <v/>
      </c>
      <c r="H56" s="40"/>
      <c r="I56" s="30"/>
      <c r="J56" s="30"/>
      <c r="K56" s="30"/>
      <c r="L56" s="30"/>
      <c r="M56" s="30"/>
      <c r="N56" s="30"/>
      <c r="U56" s="10"/>
    </row>
    <row r="57" spans="1:21" ht="18" customHeight="1" x14ac:dyDescent="0.2">
      <c r="A57" s="41">
        <f t="shared" si="0"/>
        <v>46</v>
      </c>
      <c r="B57" s="101"/>
      <c r="C57" s="80"/>
      <c r="D57" s="81"/>
      <c r="E57" s="79"/>
      <c r="F57" s="76" t="str">
        <f t="shared" si="3"/>
        <v/>
      </c>
      <c r="G57" s="45" t="str">
        <f t="shared" si="4"/>
        <v/>
      </c>
      <c r="H57" s="40"/>
      <c r="I57" s="30"/>
      <c r="J57" s="30"/>
      <c r="K57" s="30"/>
      <c r="L57" s="30"/>
      <c r="M57" s="30"/>
      <c r="N57" s="30"/>
      <c r="U57" s="10"/>
    </row>
    <row r="58" spans="1:21" ht="18" customHeight="1" x14ac:dyDescent="0.2">
      <c r="A58" s="41">
        <f t="shared" si="0"/>
        <v>47</v>
      </c>
      <c r="B58" s="101"/>
      <c r="C58" s="80"/>
      <c r="D58" s="81"/>
      <c r="E58" s="79"/>
      <c r="F58" s="76" t="str">
        <f t="shared" si="3"/>
        <v/>
      </c>
      <c r="G58" s="45" t="str">
        <f t="shared" si="4"/>
        <v/>
      </c>
      <c r="H58" s="40"/>
      <c r="I58" s="30"/>
      <c r="J58" s="30"/>
      <c r="K58" s="30"/>
      <c r="L58" s="30"/>
      <c r="M58" s="30"/>
      <c r="N58" s="30"/>
      <c r="U58" s="10"/>
    </row>
    <row r="59" spans="1:21" ht="18" customHeight="1" x14ac:dyDescent="0.2">
      <c r="A59" s="41">
        <f t="shared" si="0"/>
        <v>48</v>
      </c>
      <c r="B59" s="101"/>
      <c r="C59" s="80"/>
      <c r="D59" s="81"/>
      <c r="E59" s="79"/>
      <c r="F59" s="76" t="str">
        <f t="shared" si="3"/>
        <v/>
      </c>
      <c r="G59" s="45" t="str">
        <f t="shared" si="4"/>
        <v/>
      </c>
      <c r="H59" s="40"/>
      <c r="I59" s="30"/>
      <c r="J59" s="30"/>
      <c r="K59" s="30"/>
      <c r="L59" s="30"/>
      <c r="M59" s="30"/>
      <c r="N59" s="30"/>
      <c r="U59" s="10"/>
    </row>
    <row r="60" spans="1:21" ht="18" customHeight="1" x14ac:dyDescent="0.2">
      <c r="A60" s="41">
        <f t="shared" si="0"/>
        <v>49</v>
      </c>
      <c r="B60" s="101"/>
      <c r="C60" s="80"/>
      <c r="D60" s="81"/>
      <c r="E60" s="79"/>
      <c r="F60" s="76" t="str">
        <f t="shared" si="3"/>
        <v/>
      </c>
      <c r="G60" s="45" t="str">
        <f t="shared" si="4"/>
        <v/>
      </c>
      <c r="H60" s="40"/>
      <c r="I60" s="29"/>
      <c r="J60" s="29"/>
      <c r="K60" s="29"/>
      <c r="L60" s="29"/>
      <c r="M60" s="29"/>
      <c r="N60" s="30"/>
      <c r="U60" s="10"/>
    </row>
    <row r="61" spans="1:21" ht="18" customHeight="1" thickBot="1" x14ac:dyDescent="0.25">
      <c r="A61" s="41">
        <f t="shared" si="0"/>
        <v>50</v>
      </c>
      <c r="B61" s="135"/>
      <c r="C61" s="82"/>
      <c r="D61" s="83"/>
      <c r="E61" s="84"/>
      <c r="F61" s="76" t="str">
        <f t="shared" si="3"/>
        <v/>
      </c>
      <c r="G61" s="45" t="str">
        <f t="shared" si="4"/>
        <v/>
      </c>
      <c r="H61" s="40"/>
      <c r="I61" s="29"/>
      <c r="J61" s="29"/>
      <c r="K61" s="29"/>
      <c r="L61" s="29"/>
      <c r="M61" s="29"/>
      <c r="N61" s="30"/>
      <c r="U61" s="10"/>
    </row>
    <row r="62" spans="1:21" ht="18" customHeight="1" x14ac:dyDescent="0.2">
      <c r="A62" s="258" t="s">
        <v>44</v>
      </c>
      <c r="B62" s="259"/>
      <c r="C62" s="56">
        <f>DATE(YEAR(D6)-12,MONTH(D6)-MONTH(D6)+1,DAY(D6)-DAY(D6)+1)</f>
        <v>689580</v>
      </c>
      <c r="D62" s="57">
        <f>DATE(YEAR(D6)-3,MONTH(D6)-MONTH(D6)+1,DAY(D6)-DAY(D6))</f>
        <v>692867</v>
      </c>
      <c r="E62" s="251" t="s">
        <v>45</v>
      </c>
      <c r="F62" s="243">
        <f>SUM(F12:F61)</f>
        <v>0</v>
      </c>
      <c r="G62" s="245">
        <f>SUM(G12:G61)</f>
        <v>0</v>
      </c>
      <c r="H62" s="58"/>
      <c r="I62" s="59"/>
      <c r="J62" s="59"/>
      <c r="K62" s="59"/>
      <c r="L62" s="59"/>
      <c r="M62" s="59"/>
      <c r="U62" s="10"/>
    </row>
    <row r="63" spans="1:21" ht="18" customHeight="1" thickBot="1" x14ac:dyDescent="0.25">
      <c r="A63" s="256" t="s">
        <v>46</v>
      </c>
      <c r="B63" s="257"/>
      <c r="C63" s="60">
        <f>DATE(YEAR(D6)-18,MONTH(D6),DAY(D6))</f>
        <v>687388</v>
      </c>
      <c r="D63" s="61">
        <f>DATE(YEAR(D6)-12,MONTH(D6)-MONTH(D6)+1,DAY(D6)-DAY(D6))</f>
        <v>689579</v>
      </c>
      <c r="E63" s="252"/>
      <c r="F63" s="244"/>
      <c r="G63" s="246"/>
      <c r="H63" s="59"/>
      <c r="I63" s="59"/>
      <c r="J63" s="59"/>
      <c r="K63" s="59"/>
      <c r="L63" s="59"/>
      <c r="M63" s="59"/>
      <c r="U63" s="10"/>
    </row>
    <row r="64" spans="1:21" x14ac:dyDescent="0.2">
      <c r="B64" s="29"/>
      <c r="C64" s="5"/>
      <c r="D64" s="5"/>
      <c r="E64" s="5"/>
      <c r="F64" s="5"/>
      <c r="G64" s="5"/>
      <c r="H64" s="225"/>
      <c r="I64" s="225"/>
      <c r="J64" s="226"/>
      <c r="K64" s="226"/>
      <c r="L64" s="30"/>
      <c r="M64" s="226"/>
      <c r="N64" s="226"/>
      <c r="U64" s="10"/>
    </row>
    <row r="65" spans="5:21" x14ac:dyDescent="0.2">
      <c r="E65" s="59"/>
      <c r="F65" s="59"/>
      <c r="G65" s="59"/>
      <c r="H65" s="29"/>
      <c r="I65" s="29"/>
      <c r="J65" s="30"/>
      <c r="K65" s="30"/>
      <c r="M65" s="30"/>
      <c r="N65" s="30"/>
      <c r="U65" s="10"/>
    </row>
    <row r="66" spans="5:21" x14ac:dyDescent="0.2">
      <c r="E66" s="59"/>
      <c r="F66" s="59"/>
      <c r="G66" s="59"/>
      <c r="H66" s="59"/>
      <c r="I66" s="59"/>
      <c r="U66" s="10"/>
    </row>
    <row r="67" spans="5:21" x14ac:dyDescent="0.2">
      <c r="E67" s="59"/>
      <c r="F67" s="59"/>
      <c r="G67" s="59"/>
      <c r="H67" s="59"/>
      <c r="I67" s="59"/>
      <c r="U67" s="10"/>
    </row>
    <row r="68" spans="5:21" x14ac:dyDescent="0.2">
      <c r="U68" s="10"/>
    </row>
    <row r="69" spans="5:21" x14ac:dyDescent="0.2">
      <c r="U69" s="10"/>
    </row>
    <row r="70" spans="5:21" x14ac:dyDescent="0.2">
      <c r="U70" s="10"/>
    </row>
    <row r="71" spans="5:21" x14ac:dyDescent="0.2">
      <c r="U71" s="10"/>
    </row>
  </sheetData>
  <mergeCells count="17">
    <mergeCell ref="D2:E2"/>
    <mergeCell ref="A2:B2"/>
    <mergeCell ref="D4:E4"/>
    <mergeCell ref="H64:I64"/>
    <mergeCell ref="H10:I10"/>
    <mergeCell ref="A63:B63"/>
    <mergeCell ref="A62:B62"/>
    <mergeCell ref="E10:E11"/>
    <mergeCell ref="M10:N10"/>
    <mergeCell ref="A10:A11"/>
    <mergeCell ref="B10:B11"/>
    <mergeCell ref="J64:K64"/>
    <mergeCell ref="M64:N64"/>
    <mergeCell ref="E62:E63"/>
    <mergeCell ref="F62:F63"/>
    <mergeCell ref="G62:G63"/>
    <mergeCell ref="J10:K10"/>
  </mergeCells>
  <phoneticPr fontId="0" type="noConversion"/>
  <conditionalFormatting sqref="C12:C61">
    <cfRule type="cellIs" dxfId="9" priority="1" stopIfTrue="1" operator="between">
      <formula>$C$62</formula>
      <formula>$D$62</formula>
    </cfRule>
    <cfRule type="cellIs" dxfId="8" priority="2" stopIfTrue="1" operator="between">
      <formula>$C$63</formula>
      <formula>$D$63</formula>
    </cfRule>
  </conditionalFormatting>
  <conditionalFormatting sqref="E12:E61">
    <cfRule type="cellIs" dxfId="7" priority="3" stopIfTrue="1" operator="equal">
      <formula>"GE"</formula>
    </cfRule>
    <cfRule type="cellIs" dxfId="6" priority="4" stopIfTrue="1" operator="equal">
      <formula>"FR"</formula>
    </cfRule>
  </conditionalFormatting>
  <dataValidations count="4">
    <dataValidation type="list" allowBlank="1" showInputMessage="1" showErrorMessage="1" error="Les données saisies doivent correspondre aux choix suivants :_x000a_GE ou FR" sqref="E12:E61" xr:uid="{00000000-0002-0000-1900-000000000000}">
      <formula1>"FR,GE"</formula1>
    </dataValidation>
    <dataValidation type="date" operator="greaterThan" allowBlank="1" showInputMessage="1" showErrorMessage="1" promptTitle="Saisir la date de début du camp" prompt=" " sqref="D6" xr:uid="{00000000-0002-0000-1900-000001000000}">
      <formula1>39448</formula1>
    </dataValidation>
    <dataValidation type="date" operator="greaterThan" allowBlank="1" showInputMessage="1" showErrorMessage="1" promptTitle="Saisir la date de fin du camp" prompt=" " sqref="E6" xr:uid="{00000000-0002-0000-1900-000002000000}">
      <formula1>39448</formula1>
    </dataValidation>
    <dataValidation allowBlank="1" showInputMessage="1" showErrorMessage="1" promptTitle="Saisir le nom du camp" sqref="D4:E4" xr:uid="{00000000-0002-0000-1900-000003000000}"/>
  </dataValidations>
  <pageMargins left="0.39370078740157483" right="0.19685039370078741" top="0.39370078740157483" bottom="0.39370078740157483" header="0.23622047244094491" footer="0.19685039370078741"/>
  <pageSetup paperSize="9" scale="85" orientation="portrait" r:id="rId1"/>
  <headerFooter alignWithMargins="0">
    <oddHeader xml:space="preserve">&amp;C&amp;8DIP/ DCPDS - Déclaration de demande des aides financières 
</oddHeader>
    <oddFooter>&amp;L&amp;7&amp;F / &amp;A&amp;R&amp;7Imprimé, le 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euil27">
    <tabColor indexed="15"/>
  </sheetPr>
  <dimension ref="A1:U71"/>
  <sheetViews>
    <sheetView workbookViewId="0">
      <selection activeCell="E10" sqref="E10:E11"/>
    </sheetView>
  </sheetViews>
  <sheetFormatPr baseColWidth="10" defaultRowHeight="12" x14ac:dyDescent="0.2"/>
  <cols>
    <col min="1" max="1" width="3.375" style="2" customWidth="1"/>
    <col min="2" max="2" width="37.5" style="2" customWidth="1"/>
    <col min="3" max="4" width="10.625" style="2" customWidth="1"/>
    <col min="5" max="5" width="10.125" style="2" customWidth="1"/>
    <col min="6" max="6" width="9.625" style="2" customWidth="1"/>
    <col min="7" max="7" width="10.25" style="2" customWidth="1"/>
    <col min="8" max="8" width="6.75" style="2" customWidth="1"/>
    <col min="9" max="9" width="8" style="2" customWidth="1"/>
    <col min="10" max="10" width="7.625" style="2" customWidth="1"/>
    <col min="11" max="11" width="7.375" style="2" customWidth="1"/>
    <col min="12" max="12" width="8.625" style="2" customWidth="1"/>
    <col min="13" max="13" width="8.375" style="2" customWidth="1"/>
    <col min="14" max="14" width="7.125" style="2" customWidth="1"/>
    <col min="15" max="16384" width="11" style="2"/>
  </cols>
  <sheetData>
    <row r="1" spans="1:21" ht="9" customHeight="1" x14ac:dyDescent="0.2">
      <c r="A1" s="1"/>
      <c r="B1" s="1"/>
      <c r="C1" s="1"/>
      <c r="D1" s="1"/>
      <c r="E1" s="1"/>
      <c r="F1" s="1"/>
      <c r="G1" s="1"/>
    </row>
    <row r="2" spans="1:21" ht="18" customHeight="1" x14ac:dyDescent="0.2">
      <c r="A2" s="253" t="s">
        <v>0</v>
      </c>
      <c r="B2" s="253"/>
      <c r="C2" s="3" t="s">
        <v>1</v>
      </c>
      <c r="D2" s="220" t="s">
        <v>108</v>
      </c>
      <c r="E2" s="221"/>
      <c r="F2" s="3" t="s">
        <v>3</v>
      </c>
      <c r="G2" s="4">
        <f>IF(YEAR(D6)&lt;&gt;YEAR(E6),CONCATENATE(YEAR(D6)," - ",YEAR(E6)),YEAR(D6))</f>
        <v>1900</v>
      </c>
      <c r="H2" s="5"/>
    </row>
    <row r="3" spans="1:21" ht="12" customHeight="1" x14ac:dyDescent="0.2">
      <c r="A3" s="123"/>
      <c r="B3" s="192" t="str">
        <f>'N1'!B3</f>
        <v xml:space="preserve"> </v>
      </c>
      <c r="C3" s="1"/>
      <c r="D3" s="6" t="s">
        <v>4</v>
      </c>
      <c r="E3" s="1"/>
      <c r="F3" s="1"/>
      <c r="G3" s="1"/>
      <c r="H3" s="7"/>
    </row>
    <row r="4" spans="1:21" ht="18" customHeight="1" x14ac:dyDescent="0.2">
      <c r="A4" s="125"/>
      <c r="B4" s="193" t="str">
        <f>'N1'!B4</f>
        <v xml:space="preserve">  </v>
      </c>
      <c r="C4" s="8" t="s">
        <v>5</v>
      </c>
      <c r="D4" s="254"/>
      <c r="E4" s="260"/>
      <c r="F4" s="8" t="s">
        <v>7</v>
      </c>
      <c r="G4" s="4" t="s">
        <v>94</v>
      </c>
      <c r="H4" s="9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21" ht="12" customHeight="1" x14ac:dyDescent="0.2">
      <c r="A5" s="125"/>
      <c r="B5" s="193" t="str">
        <f>'N1'!B5</f>
        <v xml:space="preserve">  </v>
      </c>
      <c r="C5" s="11"/>
      <c r="D5" s="12"/>
      <c r="E5" s="13"/>
      <c r="F5" s="14"/>
      <c r="G5" s="15"/>
      <c r="H5" s="9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21" ht="18" customHeight="1" x14ac:dyDescent="0.2">
      <c r="A6" s="125"/>
      <c r="B6" s="194">
        <f>'N1'!B6</f>
        <v>0</v>
      </c>
      <c r="C6" s="8" t="s">
        <v>9</v>
      </c>
      <c r="D6" s="132"/>
      <c r="E6" s="132"/>
      <c r="F6" s="8" t="s">
        <v>10</v>
      </c>
      <c r="G6" s="62" t="str">
        <f>IF(D6="","0",(E6-D6)+1)</f>
        <v>0</v>
      </c>
    </row>
    <row r="7" spans="1:21" ht="12" customHeight="1" x14ac:dyDescent="0.2">
      <c r="A7" s="125"/>
      <c r="B7" s="125" t="s">
        <v>77</v>
      </c>
      <c r="C7" s="17"/>
      <c r="D7" s="18" t="s">
        <v>11</v>
      </c>
      <c r="E7" s="18" t="s">
        <v>12</v>
      </c>
      <c r="F7" s="12"/>
      <c r="G7" s="19"/>
      <c r="H7" s="20"/>
    </row>
    <row r="8" spans="1:21" ht="18" customHeight="1" x14ac:dyDescent="0.2">
      <c r="A8" s="1"/>
      <c r="B8" s="21" t="s">
        <v>13</v>
      </c>
      <c r="C8" s="22"/>
      <c r="D8" s="23" t="s">
        <v>14</v>
      </c>
      <c r="E8" s="63"/>
      <c r="F8" s="23" t="s">
        <v>15</v>
      </c>
      <c r="G8" s="64"/>
    </row>
    <row r="9" spans="1:21" ht="12" customHeight="1" thickBot="1" x14ac:dyDescent="0.25">
      <c r="A9" s="1"/>
      <c r="B9" s="1"/>
      <c r="C9" s="1"/>
      <c r="D9" s="1"/>
      <c r="E9" s="1"/>
      <c r="F9" s="1"/>
      <c r="G9" s="1"/>
      <c r="U9" s="10"/>
    </row>
    <row r="10" spans="1:21" ht="13.5" customHeight="1" x14ac:dyDescent="0.2">
      <c r="A10" s="319" t="s">
        <v>16</v>
      </c>
      <c r="B10" s="261" t="s">
        <v>17</v>
      </c>
      <c r="C10" s="66" t="s">
        <v>18</v>
      </c>
      <c r="D10" s="67" t="s">
        <v>19</v>
      </c>
      <c r="E10" s="408" t="s">
        <v>113</v>
      </c>
      <c r="F10" s="65" t="s">
        <v>20</v>
      </c>
      <c r="G10" s="68" t="s">
        <v>21</v>
      </c>
      <c r="H10" s="225"/>
      <c r="I10" s="226"/>
      <c r="J10" s="226"/>
      <c r="K10" s="226"/>
      <c r="L10" s="30"/>
      <c r="M10" s="226"/>
      <c r="N10" s="226"/>
      <c r="U10" s="10"/>
    </row>
    <row r="11" spans="1:21" ht="13.5" customHeight="1" thickBot="1" x14ac:dyDescent="0.25">
      <c r="A11" s="279"/>
      <c r="B11" s="262"/>
      <c r="C11" s="69" t="s">
        <v>22</v>
      </c>
      <c r="D11" s="70" t="s">
        <v>23</v>
      </c>
      <c r="E11" s="409"/>
      <c r="F11" s="71" t="s">
        <v>24</v>
      </c>
      <c r="G11" s="72" t="s">
        <v>25</v>
      </c>
      <c r="H11" s="30"/>
      <c r="I11" s="30"/>
      <c r="J11" s="30"/>
      <c r="K11" s="30"/>
      <c r="M11" s="30"/>
      <c r="N11" s="30"/>
      <c r="U11" s="10"/>
    </row>
    <row r="12" spans="1:21" ht="18" customHeight="1" x14ac:dyDescent="0.2">
      <c r="A12" s="177">
        <v>1</v>
      </c>
      <c r="B12" s="178"/>
      <c r="C12" s="179"/>
      <c r="D12" s="180"/>
      <c r="E12" s="181"/>
      <c r="F12" s="76" t="str">
        <f>IF(B12="","",IF(E12="","",IF(C12&gt;=$C$62,IF(C12&lt;$D$62,1,""),"")))</f>
        <v/>
      </c>
      <c r="G12" s="45" t="str">
        <f>IF(B12="","",IF(E12="","",IF(C12&gt;=$C$63,IF(C12&lt;=$D$63,1,""),"")))</f>
        <v/>
      </c>
      <c r="H12" s="40"/>
      <c r="I12" s="30"/>
      <c r="J12" s="30"/>
      <c r="K12" s="30"/>
      <c r="L12" s="30"/>
      <c r="M12" s="30"/>
      <c r="N12" s="30"/>
      <c r="U12" s="10"/>
    </row>
    <row r="13" spans="1:21" ht="18" customHeight="1" x14ac:dyDescent="0.2">
      <c r="A13" s="41">
        <f t="shared" ref="A13:A61" si="0">1+A12</f>
        <v>2</v>
      </c>
      <c r="B13" s="176"/>
      <c r="C13" s="77"/>
      <c r="D13" s="175"/>
      <c r="E13" s="81"/>
      <c r="F13" s="76" t="str">
        <f t="shared" ref="F13:F39" si="1">IF(B13="","",IF(E13="","",IF(C13&gt;=$C$62,IF(C13&lt;$D$62,1,""),"")))</f>
        <v/>
      </c>
      <c r="G13" s="45" t="str">
        <f t="shared" ref="G13:G39" si="2">IF(B13="","",IF(E13="","",IF(C13&gt;=$C$63,IF(C13&lt;=$D$63,1,""),"")))</f>
        <v/>
      </c>
      <c r="H13" s="40"/>
      <c r="I13" s="30"/>
      <c r="J13" s="30"/>
      <c r="K13" s="30"/>
      <c r="L13" s="30"/>
      <c r="M13" s="30"/>
      <c r="N13" s="30"/>
      <c r="U13" s="10"/>
    </row>
    <row r="14" spans="1:21" ht="18" customHeight="1" x14ac:dyDescent="0.2">
      <c r="A14" s="41">
        <f t="shared" si="0"/>
        <v>3</v>
      </c>
      <c r="B14" s="176"/>
      <c r="C14" s="77"/>
      <c r="D14" s="175"/>
      <c r="E14" s="81"/>
      <c r="F14" s="76" t="str">
        <f t="shared" si="1"/>
        <v/>
      </c>
      <c r="G14" s="45" t="str">
        <f t="shared" si="2"/>
        <v/>
      </c>
      <c r="H14" s="40"/>
      <c r="I14" s="30"/>
      <c r="J14" s="30"/>
      <c r="K14" s="30"/>
      <c r="L14" s="30"/>
      <c r="M14" s="30"/>
      <c r="N14" s="30"/>
      <c r="U14" s="10"/>
    </row>
    <row r="15" spans="1:21" ht="18" customHeight="1" x14ac:dyDescent="0.2">
      <c r="A15" s="41">
        <f t="shared" si="0"/>
        <v>4</v>
      </c>
      <c r="B15" s="176"/>
      <c r="C15" s="77"/>
      <c r="D15" s="175"/>
      <c r="E15" s="81"/>
      <c r="F15" s="76" t="str">
        <f t="shared" si="1"/>
        <v/>
      </c>
      <c r="G15" s="45" t="str">
        <f t="shared" si="2"/>
        <v/>
      </c>
      <c r="H15" s="40"/>
      <c r="I15" s="30"/>
      <c r="J15" s="30"/>
      <c r="K15" s="30"/>
      <c r="L15" s="30"/>
      <c r="M15" s="30"/>
      <c r="N15" s="30"/>
      <c r="U15" s="10"/>
    </row>
    <row r="16" spans="1:21" ht="18" customHeight="1" x14ac:dyDescent="0.2">
      <c r="A16" s="41">
        <f t="shared" si="0"/>
        <v>5</v>
      </c>
      <c r="B16" s="176"/>
      <c r="C16" s="77"/>
      <c r="D16" s="175"/>
      <c r="E16" s="81"/>
      <c r="F16" s="76" t="str">
        <f t="shared" si="1"/>
        <v/>
      </c>
      <c r="G16" s="45" t="str">
        <f t="shared" si="2"/>
        <v/>
      </c>
      <c r="H16" s="40"/>
      <c r="I16" s="30"/>
      <c r="J16" s="30"/>
      <c r="K16" s="30"/>
      <c r="L16" s="30"/>
      <c r="M16" s="30"/>
      <c r="N16" s="30"/>
      <c r="U16" s="10"/>
    </row>
    <row r="17" spans="1:21" ht="18" customHeight="1" x14ac:dyDescent="0.2">
      <c r="A17" s="41">
        <f t="shared" si="0"/>
        <v>6</v>
      </c>
      <c r="B17" s="176"/>
      <c r="C17" s="77"/>
      <c r="D17" s="175"/>
      <c r="E17" s="81"/>
      <c r="F17" s="76" t="str">
        <f t="shared" si="1"/>
        <v/>
      </c>
      <c r="G17" s="45" t="str">
        <f t="shared" si="2"/>
        <v/>
      </c>
      <c r="H17" s="40"/>
      <c r="I17" s="30"/>
      <c r="J17" s="30"/>
      <c r="K17" s="30"/>
      <c r="L17" s="30"/>
      <c r="M17" s="30"/>
      <c r="N17" s="30"/>
      <c r="U17" s="10"/>
    </row>
    <row r="18" spans="1:21" ht="18" customHeight="1" x14ac:dyDescent="0.2">
      <c r="A18" s="41">
        <f t="shared" si="0"/>
        <v>7</v>
      </c>
      <c r="B18" s="176"/>
      <c r="C18" s="77"/>
      <c r="D18" s="175"/>
      <c r="E18" s="81"/>
      <c r="F18" s="76" t="str">
        <f t="shared" si="1"/>
        <v/>
      </c>
      <c r="G18" s="45" t="str">
        <f t="shared" si="2"/>
        <v/>
      </c>
      <c r="H18" s="40"/>
      <c r="I18" s="30"/>
      <c r="J18" s="30"/>
      <c r="K18" s="30"/>
      <c r="L18" s="30"/>
      <c r="M18" s="30"/>
      <c r="N18" s="30"/>
      <c r="U18" s="10"/>
    </row>
    <row r="19" spans="1:21" ht="18" customHeight="1" x14ac:dyDescent="0.2">
      <c r="A19" s="41">
        <f t="shared" si="0"/>
        <v>8</v>
      </c>
      <c r="B19" s="176"/>
      <c r="C19" s="77"/>
      <c r="D19" s="175"/>
      <c r="E19" s="81"/>
      <c r="F19" s="76" t="str">
        <f t="shared" si="1"/>
        <v/>
      </c>
      <c r="G19" s="45" t="str">
        <f t="shared" si="2"/>
        <v/>
      </c>
      <c r="H19" s="40"/>
      <c r="I19" s="30"/>
      <c r="J19" s="30"/>
      <c r="K19" s="30"/>
      <c r="L19" s="30"/>
      <c r="M19" s="30"/>
      <c r="N19" s="30"/>
      <c r="U19" s="10"/>
    </row>
    <row r="20" spans="1:21" ht="18" customHeight="1" x14ac:dyDescent="0.2">
      <c r="A20" s="41">
        <f t="shared" si="0"/>
        <v>9</v>
      </c>
      <c r="B20" s="101"/>
      <c r="C20" s="77"/>
      <c r="D20" s="174"/>
      <c r="E20" s="79"/>
      <c r="F20" s="76" t="str">
        <f t="shared" si="1"/>
        <v/>
      </c>
      <c r="G20" s="45" t="str">
        <f t="shared" si="2"/>
        <v/>
      </c>
      <c r="H20" s="40"/>
      <c r="I20" s="30"/>
      <c r="J20" s="30"/>
      <c r="K20" s="30"/>
      <c r="L20" s="30"/>
      <c r="M20" s="30"/>
      <c r="N20" s="30"/>
      <c r="U20" s="10"/>
    </row>
    <row r="21" spans="1:21" ht="18" customHeight="1" x14ac:dyDescent="0.2">
      <c r="A21" s="41">
        <f t="shared" si="0"/>
        <v>10</v>
      </c>
      <c r="B21" s="101"/>
      <c r="C21" s="77"/>
      <c r="D21" s="78"/>
      <c r="E21" s="79"/>
      <c r="F21" s="76" t="str">
        <f t="shared" si="1"/>
        <v/>
      </c>
      <c r="G21" s="45" t="str">
        <f t="shared" si="2"/>
        <v/>
      </c>
      <c r="H21" s="40"/>
      <c r="I21" s="30"/>
      <c r="J21" s="30"/>
      <c r="K21" s="30"/>
      <c r="L21" s="30"/>
      <c r="M21" s="30"/>
      <c r="N21" s="30"/>
      <c r="U21" s="10"/>
    </row>
    <row r="22" spans="1:21" ht="18" customHeight="1" x14ac:dyDescent="0.2">
      <c r="A22" s="41">
        <f t="shared" si="0"/>
        <v>11</v>
      </c>
      <c r="B22" s="101"/>
      <c r="C22" s="77"/>
      <c r="D22" s="78"/>
      <c r="E22" s="79"/>
      <c r="F22" s="76" t="str">
        <f t="shared" si="1"/>
        <v/>
      </c>
      <c r="G22" s="45" t="str">
        <f t="shared" si="2"/>
        <v/>
      </c>
      <c r="H22" s="40"/>
      <c r="I22" s="30"/>
      <c r="J22" s="30"/>
      <c r="K22" s="30"/>
      <c r="L22" s="30"/>
      <c r="M22" s="30"/>
      <c r="N22" s="30"/>
      <c r="U22" s="10"/>
    </row>
    <row r="23" spans="1:21" ht="18" customHeight="1" x14ac:dyDescent="0.2">
      <c r="A23" s="41">
        <f t="shared" si="0"/>
        <v>12</v>
      </c>
      <c r="B23" s="101"/>
      <c r="C23" s="77"/>
      <c r="D23" s="78"/>
      <c r="E23" s="79"/>
      <c r="F23" s="76" t="str">
        <f t="shared" si="1"/>
        <v/>
      </c>
      <c r="G23" s="45" t="str">
        <f t="shared" si="2"/>
        <v/>
      </c>
      <c r="H23" s="40"/>
      <c r="I23" s="30"/>
      <c r="J23" s="30"/>
      <c r="K23" s="30"/>
      <c r="L23" s="30"/>
      <c r="M23" s="30"/>
      <c r="N23" s="30"/>
      <c r="U23" s="10"/>
    </row>
    <row r="24" spans="1:21" ht="18" customHeight="1" x14ac:dyDescent="0.2">
      <c r="A24" s="41">
        <f t="shared" si="0"/>
        <v>13</v>
      </c>
      <c r="B24" s="101"/>
      <c r="C24" s="77"/>
      <c r="D24" s="78"/>
      <c r="E24" s="79"/>
      <c r="F24" s="76" t="str">
        <f t="shared" si="1"/>
        <v/>
      </c>
      <c r="G24" s="45" t="str">
        <f t="shared" si="2"/>
        <v/>
      </c>
      <c r="H24" s="40"/>
      <c r="I24" s="30"/>
      <c r="J24" s="30"/>
      <c r="K24" s="30"/>
      <c r="L24" s="30"/>
      <c r="M24" s="30"/>
      <c r="N24" s="30"/>
      <c r="U24" s="10"/>
    </row>
    <row r="25" spans="1:21" ht="18" customHeight="1" x14ac:dyDescent="0.2">
      <c r="A25" s="41">
        <f t="shared" si="0"/>
        <v>14</v>
      </c>
      <c r="B25" s="101"/>
      <c r="C25" s="77"/>
      <c r="D25" s="78"/>
      <c r="E25" s="79"/>
      <c r="F25" s="76" t="str">
        <f t="shared" si="1"/>
        <v/>
      </c>
      <c r="G25" s="45" t="str">
        <f t="shared" si="2"/>
        <v/>
      </c>
      <c r="H25" s="40"/>
      <c r="I25" s="30"/>
      <c r="J25" s="30"/>
      <c r="K25" s="30"/>
      <c r="L25" s="30"/>
      <c r="M25" s="30"/>
      <c r="N25" s="30"/>
      <c r="U25" s="10"/>
    </row>
    <row r="26" spans="1:21" ht="18" customHeight="1" x14ac:dyDescent="0.2">
      <c r="A26" s="41">
        <f t="shared" si="0"/>
        <v>15</v>
      </c>
      <c r="B26" s="101"/>
      <c r="C26" s="77"/>
      <c r="D26" s="78"/>
      <c r="E26" s="79"/>
      <c r="F26" s="76" t="str">
        <f t="shared" si="1"/>
        <v/>
      </c>
      <c r="G26" s="45" t="str">
        <f t="shared" si="2"/>
        <v/>
      </c>
      <c r="H26" s="40"/>
      <c r="I26" s="30"/>
      <c r="J26" s="30"/>
      <c r="K26" s="30"/>
      <c r="L26" s="30"/>
      <c r="M26" s="30"/>
      <c r="N26" s="30"/>
      <c r="U26" s="10"/>
    </row>
    <row r="27" spans="1:21" ht="18" customHeight="1" x14ac:dyDescent="0.2">
      <c r="A27" s="41">
        <f t="shared" si="0"/>
        <v>16</v>
      </c>
      <c r="B27" s="101"/>
      <c r="C27" s="77"/>
      <c r="D27" s="78"/>
      <c r="E27" s="79"/>
      <c r="F27" s="76" t="str">
        <f t="shared" si="1"/>
        <v/>
      </c>
      <c r="G27" s="45" t="str">
        <f t="shared" si="2"/>
        <v/>
      </c>
      <c r="H27" s="40"/>
      <c r="I27" s="30"/>
      <c r="J27" s="30"/>
      <c r="K27" s="30"/>
      <c r="L27" s="30"/>
      <c r="M27" s="30"/>
      <c r="N27" s="30"/>
      <c r="U27" s="10"/>
    </row>
    <row r="28" spans="1:21" ht="18" customHeight="1" x14ac:dyDescent="0.2">
      <c r="A28" s="41">
        <f t="shared" si="0"/>
        <v>17</v>
      </c>
      <c r="B28" s="101"/>
      <c r="C28" s="77"/>
      <c r="D28" s="78"/>
      <c r="E28" s="79"/>
      <c r="F28" s="76" t="str">
        <f t="shared" si="1"/>
        <v/>
      </c>
      <c r="G28" s="45" t="str">
        <f t="shared" si="2"/>
        <v/>
      </c>
      <c r="H28" s="40"/>
      <c r="I28" s="30"/>
      <c r="J28" s="30"/>
      <c r="K28" s="30"/>
      <c r="L28" s="30"/>
      <c r="M28" s="30"/>
      <c r="N28" s="30"/>
      <c r="U28" s="10"/>
    </row>
    <row r="29" spans="1:21" ht="18" customHeight="1" x14ac:dyDescent="0.2">
      <c r="A29" s="41">
        <f t="shared" si="0"/>
        <v>18</v>
      </c>
      <c r="B29" s="101"/>
      <c r="C29" s="77"/>
      <c r="D29" s="78"/>
      <c r="E29" s="79"/>
      <c r="F29" s="76" t="str">
        <f t="shared" si="1"/>
        <v/>
      </c>
      <c r="G29" s="45" t="str">
        <f t="shared" si="2"/>
        <v/>
      </c>
      <c r="H29" s="40"/>
      <c r="I29" s="30"/>
      <c r="J29" s="30"/>
      <c r="K29" s="30"/>
      <c r="L29" s="30"/>
      <c r="M29" s="30"/>
      <c r="N29" s="30"/>
      <c r="U29" s="10"/>
    </row>
    <row r="30" spans="1:21" ht="18" customHeight="1" x14ac:dyDescent="0.2">
      <c r="A30" s="41">
        <f t="shared" si="0"/>
        <v>19</v>
      </c>
      <c r="B30" s="101"/>
      <c r="C30" s="77"/>
      <c r="D30" s="78"/>
      <c r="E30" s="79"/>
      <c r="F30" s="76" t="str">
        <f t="shared" si="1"/>
        <v/>
      </c>
      <c r="G30" s="45" t="str">
        <f t="shared" si="2"/>
        <v/>
      </c>
      <c r="H30" s="40"/>
      <c r="I30" s="30"/>
      <c r="J30" s="30"/>
      <c r="K30" s="30"/>
      <c r="L30" s="30"/>
      <c r="M30" s="30"/>
      <c r="N30" s="30"/>
      <c r="U30" s="10"/>
    </row>
    <row r="31" spans="1:21" ht="18" customHeight="1" x14ac:dyDescent="0.2">
      <c r="A31" s="41">
        <f t="shared" si="0"/>
        <v>20</v>
      </c>
      <c r="B31" s="101"/>
      <c r="C31" s="77"/>
      <c r="D31" s="78"/>
      <c r="E31" s="79"/>
      <c r="F31" s="76" t="str">
        <f t="shared" si="1"/>
        <v/>
      </c>
      <c r="G31" s="45" t="str">
        <f t="shared" si="2"/>
        <v/>
      </c>
      <c r="H31" s="40"/>
      <c r="I31" s="30"/>
      <c r="J31" s="30"/>
      <c r="K31" s="30"/>
      <c r="L31" s="30"/>
      <c r="M31" s="30"/>
      <c r="N31" s="30"/>
      <c r="U31" s="10"/>
    </row>
    <row r="32" spans="1:21" ht="18" customHeight="1" x14ac:dyDescent="0.2">
      <c r="A32" s="41">
        <f t="shared" si="0"/>
        <v>21</v>
      </c>
      <c r="B32" s="101"/>
      <c r="C32" s="80"/>
      <c r="D32" s="81"/>
      <c r="E32" s="79"/>
      <c r="F32" s="76" t="str">
        <f t="shared" si="1"/>
        <v/>
      </c>
      <c r="G32" s="45" t="str">
        <f t="shared" si="2"/>
        <v/>
      </c>
      <c r="H32" s="40"/>
      <c r="I32" s="30"/>
      <c r="J32" s="30"/>
      <c r="K32" s="30"/>
      <c r="L32" s="30"/>
      <c r="M32" s="30"/>
      <c r="N32" s="30"/>
      <c r="U32" s="10"/>
    </row>
    <row r="33" spans="1:21" ht="18" customHeight="1" x14ac:dyDescent="0.2">
      <c r="A33" s="41">
        <f t="shared" si="0"/>
        <v>22</v>
      </c>
      <c r="B33" s="101"/>
      <c r="C33" s="80"/>
      <c r="D33" s="81"/>
      <c r="E33" s="79"/>
      <c r="F33" s="76" t="str">
        <f t="shared" si="1"/>
        <v/>
      </c>
      <c r="G33" s="45" t="str">
        <f t="shared" si="2"/>
        <v/>
      </c>
      <c r="H33" s="40"/>
      <c r="I33" s="30"/>
      <c r="J33" s="30"/>
      <c r="K33" s="30"/>
      <c r="L33" s="30"/>
      <c r="M33" s="30"/>
      <c r="N33" s="30"/>
      <c r="U33" s="10"/>
    </row>
    <row r="34" spans="1:21" ht="18" customHeight="1" x14ac:dyDescent="0.2">
      <c r="A34" s="41">
        <f t="shared" si="0"/>
        <v>23</v>
      </c>
      <c r="B34" s="101"/>
      <c r="C34" s="80"/>
      <c r="D34" s="81"/>
      <c r="E34" s="79"/>
      <c r="F34" s="76" t="str">
        <f t="shared" si="1"/>
        <v/>
      </c>
      <c r="G34" s="45" t="str">
        <f t="shared" si="2"/>
        <v/>
      </c>
      <c r="H34" s="40"/>
      <c r="I34" s="30"/>
      <c r="J34" s="30"/>
      <c r="K34" s="30"/>
      <c r="L34" s="30"/>
      <c r="M34" s="30"/>
      <c r="N34" s="30"/>
      <c r="U34" s="10"/>
    </row>
    <row r="35" spans="1:21" ht="18" customHeight="1" x14ac:dyDescent="0.2">
      <c r="A35" s="41">
        <f t="shared" si="0"/>
        <v>24</v>
      </c>
      <c r="B35" s="101"/>
      <c r="C35" s="80"/>
      <c r="D35" s="81"/>
      <c r="E35" s="79"/>
      <c r="F35" s="76" t="str">
        <f t="shared" si="1"/>
        <v/>
      </c>
      <c r="G35" s="45" t="str">
        <f t="shared" si="2"/>
        <v/>
      </c>
      <c r="H35" s="40"/>
      <c r="I35" s="30"/>
      <c r="J35" s="30"/>
      <c r="K35" s="30"/>
      <c r="L35" s="30"/>
      <c r="M35" s="30"/>
      <c r="N35" s="30"/>
      <c r="U35" s="10"/>
    </row>
    <row r="36" spans="1:21" ht="18" customHeight="1" x14ac:dyDescent="0.2">
      <c r="A36" s="41">
        <f t="shared" si="0"/>
        <v>25</v>
      </c>
      <c r="B36" s="101"/>
      <c r="C36" s="80"/>
      <c r="D36" s="81"/>
      <c r="E36" s="79"/>
      <c r="F36" s="76" t="str">
        <f t="shared" si="1"/>
        <v/>
      </c>
      <c r="G36" s="45" t="str">
        <f t="shared" si="2"/>
        <v/>
      </c>
      <c r="H36" s="40"/>
      <c r="I36" s="30"/>
      <c r="J36" s="30"/>
      <c r="K36" s="30"/>
      <c r="L36" s="30"/>
      <c r="M36" s="30"/>
      <c r="N36" s="30"/>
      <c r="U36" s="10"/>
    </row>
    <row r="37" spans="1:21" ht="18" customHeight="1" x14ac:dyDescent="0.2">
      <c r="A37" s="41">
        <f t="shared" si="0"/>
        <v>26</v>
      </c>
      <c r="B37" s="101"/>
      <c r="C37" s="80"/>
      <c r="D37" s="81"/>
      <c r="E37" s="79"/>
      <c r="F37" s="76" t="str">
        <f t="shared" si="1"/>
        <v/>
      </c>
      <c r="G37" s="45" t="str">
        <f t="shared" si="2"/>
        <v/>
      </c>
      <c r="H37" s="40"/>
      <c r="I37" s="30"/>
      <c r="J37" s="30"/>
      <c r="K37" s="30"/>
      <c r="L37" s="30"/>
      <c r="M37" s="30"/>
      <c r="N37" s="30"/>
      <c r="U37" s="10"/>
    </row>
    <row r="38" spans="1:21" ht="18" customHeight="1" x14ac:dyDescent="0.2">
      <c r="A38" s="41">
        <f t="shared" si="0"/>
        <v>27</v>
      </c>
      <c r="B38" s="101"/>
      <c r="C38" s="80"/>
      <c r="D38" s="81"/>
      <c r="E38" s="79"/>
      <c r="F38" s="76" t="str">
        <f t="shared" si="1"/>
        <v/>
      </c>
      <c r="G38" s="45" t="str">
        <f t="shared" si="2"/>
        <v/>
      </c>
      <c r="H38" s="40"/>
      <c r="I38" s="30"/>
      <c r="J38" s="30"/>
      <c r="K38" s="30"/>
      <c r="L38" s="30"/>
      <c r="M38" s="30"/>
      <c r="N38" s="30"/>
      <c r="U38" s="10"/>
    </row>
    <row r="39" spans="1:21" ht="18" customHeight="1" x14ac:dyDescent="0.2">
      <c r="A39" s="41">
        <f t="shared" si="0"/>
        <v>28</v>
      </c>
      <c r="B39" s="101"/>
      <c r="C39" s="80"/>
      <c r="D39" s="81"/>
      <c r="E39" s="79"/>
      <c r="F39" s="76" t="str">
        <f t="shared" si="1"/>
        <v/>
      </c>
      <c r="G39" s="45" t="str">
        <f t="shared" si="2"/>
        <v/>
      </c>
      <c r="H39" s="40"/>
      <c r="I39" s="30"/>
      <c r="J39" s="30"/>
      <c r="K39" s="30"/>
      <c r="L39" s="30"/>
      <c r="M39" s="30"/>
      <c r="N39" s="30"/>
      <c r="U39" s="10"/>
    </row>
    <row r="40" spans="1:21" ht="18" customHeight="1" x14ac:dyDescent="0.2">
      <c r="A40" s="41">
        <f t="shared" si="0"/>
        <v>29</v>
      </c>
      <c r="B40" s="101"/>
      <c r="C40" s="80"/>
      <c r="D40" s="81"/>
      <c r="E40" s="79"/>
      <c r="F40" s="76" t="str">
        <f t="shared" ref="F40:F61" si="3">IF(B40="","",IF(E40="","",IF(C40&gt;=$C$62,IF(C40&lt;$D$62,1,""),"")))</f>
        <v/>
      </c>
      <c r="G40" s="45" t="str">
        <f t="shared" ref="G40:G61" si="4">IF(B40="","",IF(E40="","",IF(C40&gt;=$C$63,IF(C40&lt;=$D$63,1,""),"")))</f>
        <v/>
      </c>
      <c r="H40" s="40"/>
      <c r="I40" s="30"/>
      <c r="J40" s="30"/>
      <c r="K40" s="30"/>
      <c r="L40" s="30"/>
      <c r="M40" s="30"/>
      <c r="N40" s="30"/>
      <c r="U40" s="10"/>
    </row>
    <row r="41" spans="1:21" ht="18" customHeight="1" x14ac:dyDescent="0.2">
      <c r="A41" s="41">
        <f t="shared" si="0"/>
        <v>30</v>
      </c>
      <c r="B41" s="101"/>
      <c r="C41" s="80"/>
      <c r="D41" s="81"/>
      <c r="E41" s="79"/>
      <c r="F41" s="76" t="str">
        <f t="shared" si="3"/>
        <v/>
      </c>
      <c r="G41" s="45" t="str">
        <f t="shared" si="4"/>
        <v/>
      </c>
      <c r="H41" s="40"/>
      <c r="I41" s="30"/>
      <c r="J41" s="30"/>
      <c r="K41" s="30"/>
      <c r="L41" s="30"/>
      <c r="M41" s="30"/>
      <c r="N41" s="30"/>
      <c r="U41" s="10"/>
    </row>
    <row r="42" spans="1:21" ht="18" customHeight="1" x14ac:dyDescent="0.2">
      <c r="A42" s="41">
        <f t="shared" si="0"/>
        <v>31</v>
      </c>
      <c r="B42" s="101"/>
      <c r="C42" s="80"/>
      <c r="D42" s="81"/>
      <c r="E42" s="79"/>
      <c r="F42" s="76" t="str">
        <f t="shared" si="3"/>
        <v/>
      </c>
      <c r="G42" s="45" t="str">
        <f t="shared" si="4"/>
        <v/>
      </c>
      <c r="H42" s="40"/>
      <c r="I42" s="30"/>
      <c r="J42" s="30"/>
      <c r="K42" s="30"/>
      <c r="L42" s="30"/>
      <c r="M42" s="30"/>
      <c r="N42" s="30"/>
      <c r="U42" s="10"/>
    </row>
    <row r="43" spans="1:21" ht="18" customHeight="1" x14ac:dyDescent="0.2">
      <c r="A43" s="41">
        <f t="shared" si="0"/>
        <v>32</v>
      </c>
      <c r="B43" s="101"/>
      <c r="C43" s="80"/>
      <c r="D43" s="81"/>
      <c r="E43" s="79"/>
      <c r="F43" s="76" t="str">
        <f t="shared" si="3"/>
        <v/>
      </c>
      <c r="G43" s="45" t="str">
        <f t="shared" si="4"/>
        <v/>
      </c>
      <c r="H43" s="40"/>
      <c r="I43" s="30"/>
      <c r="J43" s="30"/>
      <c r="K43" s="30"/>
      <c r="L43" s="30"/>
      <c r="M43" s="30"/>
      <c r="N43" s="30"/>
      <c r="U43" s="10"/>
    </row>
    <row r="44" spans="1:21" ht="18" customHeight="1" x14ac:dyDescent="0.2">
      <c r="A44" s="41">
        <f t="shared" si="0"/>
        <v>33</v>
      </c>
      <c r="B44" s="101"/>
      <c r="C44" s="80"/>
      <c r="D44" s="81"/>
      <c r="E44" s="79"/>
      <c r="F44" s="76" t="str">
        <f t="shared" si="3"/>
        <v/>
      </c>
      <c r="G44" s="45" t="str">
        <f t="shared" si="4"/>
        <v/>
      </c>
      <c r="H44" s="40"/>
      <c r="I44" s="30"/>
      <c r="J44" s="30"/>
      <c r="K44" s="30"/>
      <c r="L44" s="30"/>
      <c r="M44" s="30"/>
      <c r="N44" s="30"/>
      <c r="U44" s="10"/>
    </row>
    <row r="45" spans="1:21" ht="18" customHeight="1" x14ac:dyDescent="0.2">
      <c r="A45" s="41">
        <f t="shared" si="0"/>
        <v>34</v>
      </c>
      <c r="B45" s="101"/>
      <c r="C45" s="80"/>
      <c r="D45" s="81"/>
      <c r="E45" s="79"/>
      <c r="F45" s="76" t="str">
        <f t="shared" si="3"/>
        <v/>
      </c>
      <c r="G45" s="45" t="str">
        <f t="shared" si="4"/>
        <v/>
      </c>
      <c r="H45" s="40"/>
      <c r="I45" s="30"/>
      <c r="J45" s="30"/>
      <c r="K45" s="30"/>
      <c r="L45" s="30"/>
      <c r="M45" s="30"/>
      <c r="N45" s="30"/>
      <c r="U45" s="10"/>
    </row>
    <row r="46" spans="1:21" ht="18" customHeight="1" x14ac:dyDescent="0.2">
      <c r="A46" s="41">
        <f t="shared" si="0"/>
        <v>35</v>
      </c>
      <c r="B46" s="101"/>
      <c r="C46" s="80"/>
      <c r="D46" s="81"/>
      <c r="E46" s="79"/>
      <c r="F46" s="76" t="str">
        <f t="shared" si="3"/>
        <v/>
      </c>
      <c r="G46" s="45" t="str">
        <f t="shared" si="4"/>
        <v/>
      </c>
      <c r="H46" s="40"/>
      <c r="I46" s="30"/>
      <c r="J46" s="30"/>
      <c r="K46" s="30"/>
      <c r="L46" s="30"/>
      <c r="M46" s="30"/>
      <c r="N46" s="30"/>
      <c r="U46" s="10"/>
    </row>
    <row r="47" spans="1:21" ht="18" customHeight="1" x14ac:dyDescent="0.2">
      <c r="A47" s="41">
        <f t="shared" si="0"/>
        <v>36</v>
      </c>
      <c r="B47" s="101"/>
      <c r="C47" s="80"/>
      <c r="D47" s="81"/>
      <c r="E47" s="79"/>
      <c r="F47" s="76" t="str">
        <f t="shared" si="3"/>
        <v/>
      </c>
      <c r="G47" s="45" t="str">
        <f t="shared" si="4"/>
        <v/>
      </c>
      <c r="H47" s="40"/>
      <c r="I47" s="30"/>
      <c r="J47" s="30"/>
      <c r="K47" s="30"/>
      <c r="L47" s="30"/>
      <c r="M47" s="30"/>
      <c r="N47" s="30"/>
      <c r="U47" s="10"/>
    </row>
    <row r="48" spans="1:21" ht="18" customHeight="1" x14ac:dyDescent="0.2">
      <c r="A48" s="41">
        <f t="shared" si="0"/>
        <v>37</v>
      </c>
      <c r="B48" s="101"/>
      <c r="C48" s="80"/>
      <c r="D48" s="81"/>
      <c r="E48" s="79"/>
      <c r="F48" s="76" t="str">
        <f t="shared" si="3"/>
        <v/>
      </c>
      <c r="G48" s="45" t="str">
        <f t="shared" si="4"/>
        <v/>
      </c>
      <c r="H48" s="40"/>
      <c r="I48" s="30"/>
      <c r="J48" s="30"/>
      <c r="K48" s="30"/>
      <c r="L48" s="30"/>
      <c r="M48" s="30"/>
      <c r="N48" s="30"/>
      <c r="U48" s="10"/>
    </row>
    <row r="49" spans="1:21" ht="18" customHeight="1" x14ac:dyDescent="0.2">
      <c r="A49" s="41">
        <f t="shared" si="0"/>
        <v>38</v>
      </c>
      <c r="B49" s="101"/>
      <c r="C49" s="80"/>
      <c r="D49" s="81"/>
      <c r="E49" s="79"/>
      <c r="F49" s="76" t="str">
        <f t="shared" si="3"/>
        <v/>
      </c>
      <c r="G49" s="45" t="str">
        <f t="shared" si="4"/>
        <v/>
      </c>
      <c r="H49" s="40"/>
      <c r="I49" s="30"/>
      <c r="J49" s="30"/>
      <c r="K49" s="30"/>
      <c r="L49" s="30"/>
      <c r="M49" s="30"/>
      <c r="N49" s="30"/>
      <c r="U49" s="10"/>
    </row>
    <row r="50" spans="1:21" ht="18" customHeight="1" x14ac:dyDescent="0.2">
      <c r="A50" s="41">
        <f t="shared" si="0"/>
        <v>39</v>
      </c>
      <c r="B50" s="101"/>
      <c r="C50" s="80"/>
      <c r="D50" s="81"/>
      <c r="E50" s="79"/>
      <c r="F50" s="76" t="str">
        <f t="shared" si="3"/>
        <v/>
      </c>
      <c r="G50" s="45" t="str">
        <f t="shared" si="4"/>
        <v/>
      </c>
      <c r="H50" s="40"/>
      <c r="I50" s="30"/>
      <c r="J50" s="30"/>
      <c r="K50" s="30"/>
      <c r="L50" s="30"/>
      <c r="M50" s="30"/>
      <c r="N50" s="30"/>
      <c r="U50" s="10"/>
    </row>
    <row r="51" spans="1:21" ht="18" customHeight="1" x14ac:dyDescent="0.2">
      <c r="A51" s="41">
        <f t="shared" si="0"/>
        <v>40</v>
      </c>
      <c r="B51" s="101"/>
      <c r="C51" s="80"/>
      <c r="D51" s="81"/>
      <c r="E51" s="79"/>
      <c r="F51" s="76" t="str">
        <f t="shared" si="3"/>
        <v/>
      </c>
      <c r="G51" s="45" t="str">
        <f t="shared" si="4"/>
        <v/>
      </c>
      <c r="H51" s="40"/>
      <c r="I51" s="30"/>
      <c r="J51" s="30"/>
      <c r="K51" s="30"/>
      <c r="L51" s="30"/>
      <c r="M51" s="30"/>
      <c r="N51" s="30"/>
      <c r="U51" s="10"/>
    </row>
    <row r="52" spans="1:21" ht="18" customHeight="1" x14ac:dyDescent="0.2">
      <c r="A52" s="41">
        <f t="shared" si="0"/>
        <v>41</v>
      </c>
      <c r="B52" s="101"/>
      <c r="C52" s="80"/>
      <c r="D52" s="81"/>
      <c r="E52" s="79"/>
      <c r="F52" s="76" t="str">
        <f t="shared" si="3"/>
        <v/>
      </c>
      <c r="G52" s="45" t="str">
        <f t="shared" si="4"/>
        <v/>
      </c>
      <c r="H52" s="40"/>
      <c r="I52" s="30"/>
      <c r="J52" s="30"/>
      <c r="K52" s="30"/>
      <c r="L52" s="30"/>
      <c r="M52" s="30"/>
      <c r="N52" s="30"/>
      <c r="U52" s="10"/>
    </row>
    <row r="53" spans="1:21" ht="18" customHeight="1" x14ac:dyDescent="0.2">
      <c r="A53" s="41">
        <f t="shared" si="0"/>
        <v>42</v>
      </c>
      <c r="B53" s="101"/>
      <c r="C53" s="80"/>
      <c r="D53" s="81"/>
      <c r="E53" s="79"/>
      <c r="F53" s="76" t="str">
        <f t="shared" si="3"/>
        <v/>
      </c>
      <c r="G53" s="45" t="str">
        <f t="shared" si="4"/>
        <v/>
      </c>
      <c r="H53" s="40"/>
      <c r="I53" s="30"/>
      <c r="J53" s="30"/>
      <c r="K53" s="30"/>
      <c r="L53" s="30"/>
      <c r="M53" s="30"/>
      <c r="N53" s="30"/>
      <c r="U53" s="10"/>
    </row>
    <row r="54" spans="1:21" ht="18" customHeight="1" x14ac:dyDescent="0.2">
      <c r="A54" s="41">
        <f t="shared" si="0"/>
        <v>43</v>
      </c>
      <c r="B54" s="101"/>
      <c r="C54" s="80"/>
      <c r="D54" s="81"/>
      <c r="E54" s="79"/>
      <c r="F54" s="76" t="str">
        <f t="shared" si="3"/>
        <v/>
      </c>
      <c r="G54" s="45" t="str">
        <f t="shared" si="4"/>
        <v/>
      </c>
      <c r="H54" s="40"/>
      <c r="I54" s="30"/>
      <c r="J54" s="30"/>
      <c r="K54" s="30"/>
      <c r="L54" s="30"/>
      <c r="M54" s="30"/>
      <c r="N54" s="30"/>
      <c r="U54" s="10"/>
    </row>
    <row r="55" spans="1:21" ht="18" customHeight="1" x14ac:dyDescent="0.2">
      <c r="A55" s="41">
        <f t="shared" si="0"/>
        <v>44</v>
      </c>
      <c r="B55" s="101"/>
      <c r="C55" s="80"/>
      <c r="D55" s="81"/>
      <c r="E55" s="79"/>
      <c r="F55" s="76" t="str">
        <f t="shared" si="3"/>
        <v/>
      </c>
      <c r="G55" s="45" t="str">
        <f t="shared" si="4"/>
        <v/>
      </c>
      <c r="H55" s="40"/>
      <c r="I55" s="30"/>
      <c r="J55" s="30"/>
      <c r="K55" s="30"/>
      <c r="L55" s="30"/>
      <c r="M55" s="30"/>
      <c r="N55" s="30"/>
      <c r="U55" s="10"/>
    </row>
    <row r="56" spans="1:21" ht="18" customHeight="1" x14ac:dyDescent="0.2">
      <c r="A56" s="41">
        <f t="shared" si="0"/>
        <v>45</v>
      </c>
      <c r="B56" s="101"/>
      <c r="C56" s="80"/>
      <c r="D56" s="81"/>
      <c r="E56" s="79"/>
      <c r="F56" s="76" t="str">
        <f t="shared" si="3"/>
        <v/>
      </c>
      <c r="G56" s="45" t="str">
        <f t="shared" si="4"/>
        <v/>
      </c>
      <c r="H56" s="40"/>
      <c r="I56" s="30"/>
      <c r="J56" s="30"/>
      <c r="K56" s="30"/>
      <c r="L56" s="30"/>
      <c r="M56" s="30"/>
      <c r="N56" s="30"/>
      <c r="U56" s="10"/>
    </row>
    <row r="57" spans="1:21" ht="18" customHeight="1" x14ac:dyDescent="0.2">
      <c r="A57" s="41">
        <f t="shared" si="0"/>
        <v>46</v>
      </c>
      <c r="B57" s="101"/>
      <c r="C57" s="80"/>
      <c r="D57" s="81"/>
      <c r="E57" s="79"/>
      <c r="F57" s="76" t="str">
        <f t="shared" si="3"/>
        <v/>
      </c>
      <c r="G57" s="45" t="str">
        <f t="shared" si="4"/>
        <v/>
      </c>
      <c r="H57" s="40"/>
      <c r="I57" s="30"/>
      <c r="J57" s="30"/>
      <c r="K57" s="30"/>
      <c r="L57" s="30"/>
      <c r="M57" s="30"/>
      <c r="N57" s="30"/>
      <c r="U57" s="10"/>
    </row>
    <row r="58" spans="1:21" ht="18" customHeight="1" x14ac:dyDescent="0.2">
      <c r="A58" s="41">
        <f t="shared" si="0"/>
        <v>47</v>
      </c>
      <c r="B58" s="101"/>
      <c r="C58" s="80"/>
      <c r="D58" s="81"/>
      <c r="E58" s="79"/>
      <c r="F58" s="76" t="str">
        <f t="shared" si="3"/>
        <v/>
      </c>
      <c r="G58" s="45" t="str">
        <f t="shared" si="4"/>
        <v/>
      </c>
      <c r="H58" s="40"/>
      <c r="I58" s="30"/>
      <c r="J58" s="30"/>
      <c r="K58" s="30"/>
      <c r="L58" s="30"/>
      <c r="M58" s="30"/>
      <c r="N58" s="30"/>
      <c r="U58" s="10"/>
    </row>
    <row r="59" spans="1:21" ht="18" customHeight="1" x14ac:dyDescent="0.2">
      <c r="A59" s="41">
        <f t="shared" si="0"/>
        <v>48</v>
      </c>
      <c r="B59" s="101"/>
      <c r="C59" s="80"/>
      <c r="D59" s="81"/>
      <c r="E59" s="79"/>
      <c r="F59" s="76" t="str">
        <f t="shared" si="3"/>
        <v/>
      </c>
      <c r="G59" s="45" t="str">
        <f t="shared" si="4"/>
        <v/>
      </c>
      <c r="H59" s="40"/>
      <c r="I59" s="30"/>
      <c r="J59" s="30"/>
      <c r="K59" s="30"/>
      <c r="L59" s="30"/>
      <c r="M59" s="30"/>
      <c r="N59" s="30"/>
      <c r="U59" s="10"/>
    </row>
    <row r="60" spans="1:21" ht="18" customHeight="1" x14ac:dyDescent="0.2">
      <c r="A60" s="41">
        <f t="shared" si="0"/>
        <v>49</v>
      </c>
      <c r="B60" s="101"/>
      <c r="C60" s="80"/>
      <c r="D60" s="81"/>
      <c r="E60" s="79"/>
      <c r="F60" s="76" t="str">
        <f t="shared" si="3"/>
        <v/>
      </c>
      <c r="G60" s="45" t="str">
        <f t="shared" si="4"/>
        <v/>
      </c>
      <c r="H60" s="40"/>
      <c r="I60" s="29"/>
      <c r="J60" s="29"/>
      <c r="K60" s="29"/>
      <c r="L60" s="29"/>
      <c r="M60" s="29"/>
      <c r="N60" s="30"/>
      <c r="U60" s="10"/>
    </row>
    <row r="61" spans="1:21" ht="18" customHeight="1" thickBot="1" x14ac:dyDescent="0.25">
      <c r="A61" s="41">
        <f t="shared" si="0"/>
        <v>50</v>
      </c>
      <c r="B61" s="135"/>
      <c r="C61" s="82"/>
      <c r="D61" s="83"/>
      <c r="E61" s="84"/>
      <c r="F61" s="76" t="str">
        <f t="shared" si="3"/>
        <v/>
      </c>
      <c r="G61" s="45" t="str">
        <f t="shared" si="4"/>
        <v/>
      </c>
      <c r="H61" s="40"/>
      <c r="I61" s="29"/>
      <c r="J61" s="29"/>
      <c r="K61" s="29"/>
      <c r="L61" s="29"/>
      <c r="M61" s="29"/>
      <c r="N61" s="30"/>
      <c r="U61" s="10"/>
    </row>
    <row r="62" spans="1:21" ht="18" customHeight="1" x14ac:dyDescent="0.2">
      <c r="A62" s="258" t="s">
        <v>44</v>
      </c>
      <c r="B62" s="259"/>
      <c r="C62" s="56">
        <f>DATE(YEAR(D6)-12,MONTH(D6)-MONTH(D6)+1,DAY(D6)-DAY(D6)+1)</f>
        <v>689580</v>
      </c>
      <c r="D62" s="57">
        <f>DATE(YEAR(D6)-3,MONTH(D6)-MONTH(D6)+1,DAY(D6)-DAY(D6))</f>
        <v>692867</v>
      </c>
      <c r="E62" s="251" t="s">
        <v>45</v>
      </c>
      <c r="F62" s="243">
        <f>SUM(F12:F61)</f>
        <v>0</v>
      </c>
      <c r="G62" s="245">
        <f>SUM(G12:G61)</f>
        <v>0</v>
      </c>
      <c r="H62" s="58"/>
      <c r="I62" s="59"/>
      <c r="J62" s="59"/>
      <c r="K62" s="59"/>
      <c r="L62" s="59"/>
      <c r="M62" s="59"/>
      <c r="U62" s="10"/>
    </row>
    <row r="63" spans="1:21" ht="18" customHeight="1" thickBot="1" x14ac:dyDescent="0.25">
      <c r="A63" s="256" t="s">
        <v>46</v>
      </c>
      <c r="B63" s="257"/>
      <c r="C63" s="60">
        <f>DATE(YEAR(D6)-18,MONTH(D6),DAY(D6))</f>
        <v>687388</v>
      </c>
      <c r="D63" s="61">
        <f>DATE(YEAR(D6)-12,MONTH(D6)-MONTH(D6)+1,DAY(D6)-DAY(D6))</f>
        <v>689579</v>
      </c>
      <c r="E63" s="252"/>
      <c r="F63" s="244"/>
      <c r="G63" s="246"/>
      <c r="H63" s="59"/>
      <c r="I63" s="59"/>
      <c r="J63" s="59"/>
      <c r="K63" s="59"/>
      <c r="L63" s="59"/>
      <c r="M63" s="59"/>
      <c r="U63" s="10"/>
    </row>
    <row r="64" spans="1:21" x14ac:dyDescent="0.2">
      <c r="B64" s="29"/>
      <c r="C64" s="5"/>
      <c r="D64" s="5"/>
      <c r="E64" s="5"/>
      <c r="F64" s="5"/>
      <c r="G64" s="5"/>
      <c r="H64" s="225"/>
      <c r="I64" s="225"/>
      <c r="J64" s="226"/>
      <c r="K64" s="226"/>
      <c r="L64" s="30"/>
      <c r="M64" s="226"/>
      <c r="N64" s="226"/>
      <c r="U64" s="10"/>
    </row>
    <row r="65" spans="5:21" x14ac:dyDescent="0.2">
      <c r="E65" s="59"/>
      <c r="F65" s="59"/>
      <c r="G65" s="59"/>
      <c r="H65" s="29"/>
      <c r="I65" s="29"/>
      <c r="J65" s="30"/>
      <c r="K65" s="30"/>
      <c r="M65" s="30"/>
      <c r="N65" s="30"/>
      <c r="U65" s="10"/>
    </row>
    <row r="66" spans="5:21" x14ac:dyDescent="0.2">
      <c r="E66" s="59"/>
      <c r="F66" s="59"/>
      <c r="G66" s="59"/>
      <c r="H66" s="59"/>
      <c r="I66" s="59"/>
      <c r="U66" s="10"/>
    </row>
    <row r="67" spans="5:21" x14ac:dyDescent="0.2">
      <c r="E67" s="59"/>
      <c r="F67" s="59"/>
      <c r="G67" s="59"/>
      <c r="H67" s="59"/>
      <c r="I67" s="59"/>
      <c r="U67" s="10"/>
    </row>
    <row r="68" spans="5:21" x14ac:dyDescent="0.2">
      <c r="U68" s="10"/>
    </row>
    <row r="69" spans="5:21" x14ac:dyDescent="0.2">
      <c r="U69" s="10"/>
    </row>
    <row r="70" spans="5:21" x14ac:dyDescent="0.2">
      <c r="U70" s="10"/>
    </row>
    <row r="71" spans="5:21" x14ac:dyDescent="0.2">
      <c r="U71" s="10"/>
    </row>
  </sheetData>
  <mergeCells count="17">
    <mergeCell ref="D2:E2"/>
    <mergeCell ref="A2:B2"/>
    <mergeCell ref="D4:E4"/>
    <mergeCell ref="H64:I64"/>
    <mergeCell ref="H10:I10"/>
    <mergeCell ref="A63:B63"/>
    <mergeCell ref="A62:B62"/>
    <mergeCell ref="E10:E11"/>
    <mergeCell ref="M10:N10"/>
    <mergeCell ref="A10:A11"/>
    <mergeCell ref="B10:B11"/>
    <mergeCell ref="J64:K64"/>
    <mergeCell ref="M64:N64"/>
    <mergeCell ref="E62:E63"/>
    <mergeCell ref="F62:F63"/>
    <mergeCell ref="G62:G63"/>
    <mergeCell ref="J10:K10"/>
  </mergeCells>
  <phoneticPr fontId="0" type="noConversion"/>
  <conditionalFormatting sqref="C12:C61">
    <cfRule type="cellIs" dxfId="5" priority="1" stopIfTrue="1" operator="between">
      <formula>$C$62</formula>
      <formula>$D$62</formula>
    </cfRule>
    <cfRule type="cellIs" dxfId="4" priority="2" stopIfTrue="1" operator="between">
      <formula>$C$63</formula>
      <formula>$D$63</formula>
    </cfRule>
  </conditionalFormatting>
  <conditionalFormatting sqref="E12:E61">
    <cfRule type="cellIs" dxfId="3" priority="3" stopIfTrue="1" operator="equal">
      <formula>"GE"</formula>
    </cfRule>
    <cfRule type="cellIs" dxfId="2" priority="4" stopIfTrue="1" operator="equal">
      <formula>"FR"</formula>
    </cfRule>
  </conditionalFormatting>
  <dataValidations count="4">
    <dataValidation type="list" allowBlank="1" showInputMessage="1" showErrorMessage="1" error="Les données saisies doivent correspondre aux choix suivants :_x000a_GE ou FR" sqref="E12:E61" xr:uid="{00000000-0002-0000-1A00-000000000000}">
      <formula1>"FR,GE"</formula1>
    </dataValidation>
    <dataValidation type="date" operator="greaterThan" allowBlank="1" showInputMessage="1" showErrorMessage="1" promptTitle="Saisir la date de début du camp" prompt=" " sqref="D6" xr:uid="{00000000-0002-0000-1A00-000001000000}">
      <formula1>39448</formula1>
    </dataValidation>
    <dataValidation type="date" operator="greaterThan" allowBlank="1" showInputMessage="1" showErrorMessage="1" promptTitle="Saisir la date de fin du camp" prompt=" " sqref="E6" xr:uid="{00000000-0002-0000-1A00-000002000000}">
      <formula1>39448</formula1>
    </dataValidation>
    <dataValidation allowBlank="1" showInputMessage="1" showErrorMessage="1" promptTitle="Saisir le nom du camp" sqref="D4:E4" xr:uid="{00000000-0002-0000-1A00-000003000000}"/>
  </dataValidations>
  <pageMargins left="0.39370078740157483" right="0.19685039370078741" top="0.39370078740157483" bottom="0.39370078740157483" header="0.23622047244094491" footer="0.19685039370078741"/>
  <pageSetup paperSize="9" scale="85" orientation="portrait" r:id="rId1"/>
  <headerFooter alignWithMargins="0">
    <oddHeader xml:space="preserve">&amp;C&amp;8DIP/ DCPDS - Déclaration de demande des aides financières 
</oddHeader>
    <oddFooter>&amp;L&amp;7&amp;F / &amp;A&amp;R&amp;7Imprimé, le 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Feuil26">
    <tabColor indexed="15"/>
  </sheetPr>
  <dimension ref="A1:K29"/>
  <sheetViews>
    <sheetView workbookViewId="0">
      <selection activeCell="A29" sqref="A29:K29"/>
    </sheetView>
  </sheetViews>
  <sheetFormatPr baseColWidth="10" defaultRowHeight="12" x14ac:dyDescent="0.2"/>
  <cols>
    <col min="1" max="1" width="4.875" style="2" customWidth="1"/>
    <col min="2" max="2" width="26.5" style="2" customWidth="1"/>
    <col min="3" max="3" width="8.75" style="2" customWidth="1"/>
    <col min="4" max="4" width="8.375" style="2" customWidth="1"/>
    <col min="5" max="5" width="7" style="2" customWidth="1"/>
    <col min="6" max="9" width="6.625" style="2" customWidth="1"/>
    <col min="10" max="11" width="4.375" style="2" customWidth="1"/>
    <col min="12" max="16384" width="11" style="2"/>
  </cols>
  <sheetData>
    <row r="1" spans="1:11" ht="9" customHeight="1" x14ac:dyDescent="0.2"/>
    <row r="2" spans="1:11" ht="18" customHeight="1" x14ac:dyDescent="0.25">
      <c r="B2" s="281" t="s">
        <v>110</v>
      </c>
      <c r="C2" s="281"/>
      <c r="D2" s="85"/>
      <c r="E2" s="86"/>
      <c r="F2" s="87" t="s">
        <v>50</v>
      </c>
      <c r="G2" s="88"/>
      <c r="H2" s="267"/>
      <c r="I2" s="267"/>
      <c r="J2" s="267"/>
      <c r="K2" s="268"/>
    </row>
    <row r="3" spans="1:11" ht="18" customHeight="1" x14ac:dyDescent="0.2">
      <c r="B3" s="281"/>
      <c r="C3" s="281"/>
      <c r="D3" s="85"/>
      <c r="F3" s="288" t="str">
        <f>'N1'!B3</f>
        <v xml:space="preserve"> </v>
      </c>
      <c r="G3" s="289"/>
      <c r="H3" s="289"/>
      <c r="I3" s="289"/>
      <c r="J3" s="289"/>
      <c r="K3" s="290"/>
    </row>
    <row r="4" spans="1:11" ht="18" customHeight="1" x14ac:dyDescent="0.2">
      <c r="B4" s="281"/>
      <c r="C4" s="281"/>
      <c r="D4" s="85"/>
      <c r="F4" s="288" t="str">
        <f>'N1'!B4</f>
        <v xml:space="preserve">  </v>
      </c>
      <c r="G4" s="289"/>
      <c r="H4" s="289"/>
      <c r="I4" s="289"/>
      <c r="J4" s="289"/>
      <c r="K4" s="290"/>
    </row>
    <row r="5" spans="1:11" ht="18" customHeight="1" x14ac:dyDescent="0.2">
      <c r="B5" s="281"/>
      <c r="C5" s="281"/>
      <c r="D5" s="85"/>
      <c r="F5" s="288" t="str">
        <f>'N1'!B5</f>
        <v xml:space="preserve">  </v>
      </c>
      <c r="G5" s="289"/>
      <c r="H5" s="289"/>
      <c r="I5" s="289"/>
      <c r="J5" s="289"/>
      <c r="K5" s="290"/>
    </row>
    <row r="6" spans="1:11" ht="18" customHeight="1" x14ac:dyDescent="0.2">
      <c r="B6" s="281"/>
      <c r="C6" s="281"/>
      <c r="D6" s="85"/>
      <c r="F6" s="291">
        <f>'N1'!B6</f>
        <v>0</v>
      </c>
      <c r="G6" s="292"/>
      <c r="H6" s="292"/>
      <c r="I6" s="292"/>
      <c r="J6" s="292"/>
      <c r="K6" s="293"/>
    </row>
    <row r="7" spans="1:11" ht="15" customHeight="1" x14ac:dyDescent="0.2">
      <c r="B7" s="89"/>
      <c r="C7" s="89"/>
      <c r="D7" s="89"/>
    </row>
    <row r="8" spans="1:11" ht="22.5" customHeight="1" x14ac:dyDescent="0.2">
      <c r="B8" s="277"/>
      <c r="C8" s="277"/>
      <c r="D8" s="90"/>
      <c r="F8" s="311" t="s">
        <v>107</v>
      </c>
      <c r="G8" s="312"/>
      <c r="H8" s="313"/>
      <c r="I8" s="285">
        <f>'N1'!G2</f>
        <v>1900</v>
      </c>
      <c r="J8" s="286"/>
      <c r="K8" s="287"/>
    </row>
    <row r="9" spans="1:11" ht="9.75" customHeight="1" thickBot="1" x14ac:dyDescent="0.25">
      <c r="B9" s="17"/>
      <c r="C9" s="17"/>
      <c r="D9" s="17"/>
      <c r="F9" s="20"/>
      <c r="G9" s="20"/>
      <c r="H9" s="59"/>
      <c r="I9" s="91"/>
      <c r="J9" s="91"/>
      <c r="K9" s="91"/>
    </row>
    <row r="10" spans="1:11" ht="24.75" customHeight="1" thickBot="1" x14ac:dyDescent="0.25">
      <c r="B10" s="271" t="s">
        <v>51</v>
      </c>
      <c r="C10" s="272"/>
      <c r="D10" s="92"/>
      <c r="F10" s="341" t="s">
        <v>108</v>
      </c>
      <c r="G10" s="342"/>
      <c r="H10" s="342"/>
      <c r="I10" s="342"/>
      <c r="J10" s="342"/>
      <c r="K10" s="343"/>
    </row>
    <row r="11" spans="1:11" ht="19.5" customHeight="1" thickBot="1" x14ac:dyDescent="0.25">
      <c r="I11" s="93"/>
    </row>
    <row r="12" spans="1:11" ht="14.25" customHeight="1" thickBot="1" x14ac:dyDescent="0.25">
      <c r="A12" s="210" t="s">
        <v>52</v>
      </c>
      <c r="B12" s="211"/>
      <c r="C12" s="344" t="s">
        <v>53</v>
      </c>
      <c r="D12" s="345"/>
      <c r="E12" s="94" t="s">
        <v>54</v>
      </c>
      <c r="F12" s="273" t="s">
        <v>55</v>
      </c>
      <c r="G12" s="264"/>
      <c r="H12" s="274" t="s">
        <v>56</v>
      </c>
      <c r="I12" s="264"/>
      <c r="J12" s="247" t="s">
        <v>57</v>
      </c>
      <c r="K12" s="314"/>
    </row>
    <row r="13" spans="1:11" ht="14.25" customHeight="1" x14ac:dyDescent="0.2">
      <c r="A13" s="338" t="s">
        <v>58</v>
      </c>
      <c r="B13" s="339" t="s">
        <v>59</v>
      </c>
      <c r="C13" s="339" t="s">
        <v>60</v>
      </c>
      <c r="D13" s="314" t="s">
        <v>61</v>
      </c>
      <c r="E13" s="278" t="s">
        <v>62</v>
      </c>
      <c r="F13" s="275" t="s">
        <v>63</v>
      </c>
      <c r="G13" s="265" t="s">
        <v>64</v>
      </c>
      <c r="H13" s="280" t="s">
        <v>105</v>
      </c>
      <c r="I13" s="265" t="s">
        <v>65</v>
      </c>
      <c r="J13" s="269" t="s">
        <v>66</v>
      </c>
      <c r="K13" s="270"/>
    </row>
    <row r="14" spans="1:11" ht="15" customHeight="1" thickBot="1" x14ac:dyDescent="0.25">
      <c r="A14" s="303"/>
      <c r="B14" s="305"/>
      <c r="C14" s="340"/>
      <c r="D14" s="265"/>
      <c r="E14" s="279"/>
      <c r="F14" s="276"/>
      <c r="G14" s="266"/>
      <c r="H14" s="248"/>
      <c r="I14" s="266"/>
      <c r="J14" s="136" t="s">
        <v>67</v>
      </c>
      <c r="K14" s="142" t="s">
        <v>68</v>
      </c>
    </row>
    <row r="15" spans="1:11" ht="24.95" customHeight="1" x14ac:dyDescent="0.2">
      <c r="A15" s="137" t="s">
        <v>92</v>
      </c>
      <c r="B15" s="169">
        <f>'N1'!D4</f>
        <v>0</v>
      </c>
      <c r="C15" s="158">
        <f>'N1'!D6</f>
        <v>0</v>
      </c>
      <c r="D15" s="159">
        <f>'N1'!E6</f>
        <v>0</v>
      </c>
      <c r="E15" s="131" t="str">
        <f>'N1'!G6</f>
        <v>0</v>
      </c>
      <c r="F15" s="161">
        <f>'N1'!F62</f>
        <v>0</v>
      </c>
      <c r="G15" s="162">
        <f>'N1'!G62</f>
        <v>0</v>
      </c>
      <c r="H15" s="137">
        <f>F15*E15</f>
        <v>0</v>
      </c>
      <c r="I15" s="133">
        <f>G15*E15</f>
        <v>0</v>
      </c>
      <c r="J15" s="163">
        <f>'N1'!E8</f>
        <v>0</v>
      </c>
      <c r="K15" s="164">
        <f>'N1'!G8</f>
        <v>0</v>
      </c>
    </row>
    <row r="16" spans="1:11" ht="24.95" customHeight="1" x14ac:dyDescent="0.2">
      <c r="A16" s="137" t="s">
        <v>93</v>
      </c>
      <c r="B16" s="169">
        <f>'N2'!D4</f>
        <v>0</v>
      </c>
      <c r="C16" s="158">
        <f>'N2'!D6</f>
        <v>0</v>
      </c>
      <c r="D16" s="159">
        <f>'N2'!E6</f>
        <v>0</v>
      </c>
      <c r="E16" s="160" t="str">
        <f>'N2'!G6</f>
        <v>0</v>
      </c>
      <c r="F16" s="161">
        <f>'N2'!F62</f>
        <v>0</v>
      </c>
      <c r="G16" s="162">
        <f>'N2'!G62</f>
        <v>0</v>
      </c>
      <c r="H16" s="137">
        <f>F16*E16</f>
        <v>0</v>
      </c>
      <c r="I16" s="133">
        <f>G16*E16</f>
        <v>0</v>
      </c>
      <c r="J16" s="163">
        <f>'N2'!E8</f>
        <v>0</v>
      </c>
      <c r="K16" s="164">
        <f>'N2'!G8</f>
        <v>0</v>
      </c>
    </row>
    <row r="17" spans="1:11" ht="24.95" customHeight="1" thickBot="1" x14ac:dyDescent="0.25">
      <c r="A17" s="144" t="s">
        <v>94</v>
      </c>
      <c r="B17" s="170">
        <f>'N3'!D4</f>
        <v>0</v>
      </c>
      <c r="C17" s="165">
        <f>'N3'!D6</f>
        <v>0</v>
      </c>
      <c r="D17" s="166">
        <f>'N3'!E6</f>
        <v>0</v>
      </c>
      <c r="E17" s="160" t="str">
        <f>'N3'!G6</f>
        <v>0</v>
      </c>
      <c r="F17" s="161">
        <f>'N3'!F62</f>
        <v>0</v>
      </c>
      <c r="G17" s="162">
        <f>'N3'!G62</f>
        <v>0</v>
      </c>
      <c r="H17" s="137">
        <f>F17*E17</f>
        <v>0</v>
      </c>
      <c r="I17" s="133">
        <f>G17*E17</f>
        <v>0</v>
      </c>
      <c r="J17" s="163">
        <f>'A3'!E8</f>
        <v>0</v>
      </c>
      <c r="K17" s="164">
        <f>'N3'!G8</f>
        <v>0</v>
      </c>
    </row>
    <row r="18" spans="1:11" ht="27" customHeight="1" thickBot="1" x14ac:dyDescent="0.25">
      <c r="A18" s="29"/>
      <c r="B18" s="96"/>
      <c r="C18" s="59"/>
      <c r="D18" s="209" t="s">
        <v>69</v>
      </c>
      <c r="E18" s="145">
        <f t="shared" ref="E18:K18" si="0">SUM(E15:E17)</f>
        <v>0</v>
      </c>
      <c r="F18" s="146">
        <f t="shared" si="0"/>
        <v>0</v>
      </c>
      <c r="G18" s="147">
        <f t="shared" si="0"/>
        <v>0</v>
      </c>
      <c r="H18" s="148">
        <f t="shared" si="0"/>
        <v>0</v>
      </c>
      <c r="I18" s="149">
        <f t="shared" si="0"/>
        <v>0</v>
      </c>
      <c r="J18" s="150">
        <f t="shared" si="0"/>
        <v>0</v>
      </c>
      <c r="K18" s="147">
        <f t="shared" si="0"/>
        <v>0</v>
      </c>
    </row>
    <row r="19" spans="1:11" ht="21.75" customHeight="1" thickBot="1" x14ac:dyDescent="0.25">
      <c r="A19" s="29"/>
      <c r="B19" s="96"/>
      <c r="C19" s="59"/>
      <c r="D19" s="154" t="s">
        <v>70</v>
      </c>
      <c r="E19" s="152">
        <f>INT(E18/7)</f>
        <v>0</v>
      </c>
      <c r="F19" s="301">
        <f>F18+G18</f>
        <v>0</v>
      </c>
      <c r="G19" s="301"/>
      <c r="H19" s="300">
        <f>H18+I18</f>
        <v>0</v>
      </c>
      <c r="I19" s="300"/>
      <c r="J19" s="301">
        <f>J18+K18</f>
        <v>0</v>
      </c>
      <c r="K19" s="302"/>
    </row>
    <row r="20" spans="1:11" ht="21.75" customHeight="1" thickBot="1" x14ac:dyDescent="0.25">
      <c r="A20" s="29"/>
      <c r="B20" s="96"/>
      <c r="C20" s="59"/>
      <c r="D20" s="151" t="s">
        <v>71</v>
      </c>
      <c r="E20" s="153">
        <f>MOD(E18,7)</f>
        <v>0</v>
      </c>
      <c r="F20" s="59"/>
      <c r="G20" s="59"/>
      <c r="H20" s="97"/>
      <c r="I20" s="97"/>
      <c r="J20" s="59"/>
      <c r="K20" s="59"/>
    </row>
    <row r="21" spans="1:11" ht="21.75" customHeight="1" x14ac:dyDescent="0.2">
      <c r="A21" s="29"/>
      <c r="B21" s="59"/>
      <c r="C21" s="98"/>
      <c r="D21" s="98"/>
      <c r="E21" s="58"/>
      <c r="F21" s="99"/>
      <c r="G21" s="99"/>
      <c r="H21" s="99"/>
      <c r="I21" s="99"/>
      <c r="J21" s="58"/>
      <c r="K21" s="58"/>
    </row>
    <row r="22" spans="1:11" ht="24" customHeight="1" x14ac:dyDescent="0.2">
      <c r="A22" s="29"/>
      <c r="B22" s="294" t="s">
        <v>72</v>
      </c>
      <c r="C22" s="295"/>
      <c r="D22" s="295"/>
      <c r="E22" s="295"/>
      <c r="F22" s="295"/>
      <c r="G22" s="295"/>
      <c r="H22" s="295"/>
      <c r="I22" s="295"/>
      <c r="J22" s="295"/>
      <c r="K22" s="296"/>
    </row>
    <row r="23" spans="1:11" ht="130.5" customHeight="1" x14ac:dyDescent="0.2">
      <c r="A23" s="29"/>
      <c r="B23" s="297"/>
      <c r="C23" s="298"/>
      <c r="D23" s="298"/>
      <c r="E23" s="298"/>
      <c r="F23" s="298"/>
      <c r="G23" s="298"/>
      <c r="H23" s="298"/>
      <c r="I23" s="298"/>
      <c r="J23" s="298"/>
      <c r="K23" s="299"/>
    </row>
    <row r="24" spans="1:11" ht="26.25" customHeight="1" x14ac:dyDescent="0.2">
      <c r="B24" s="30"/>
      <c r="C24" s="30"/>
      <c r="D24" s="30"/>
      <c r="E24" s="30"/>
    </row>
    <row r="25" spans="1:11" x14ac:dyDescent="0.2">
      <c r="B25" s="100" t="s">
        <v>73</v>
      </c>
      <c r="C25" s="2" t="s">
        <v>74</v>
      </c>
      <c r="F25" s="100"/>
      <c r="G25" s="100"/>
      <c r="H25" s="100"/>
      <c r="I25" s="100"/>
      <c r="J25" s="100"/>
      <c r="K25" s="100"/>
    </row>
    <row r="29" spans="1:11" ht="12" customHeight="1" x14ac:dyDescent="0.2">
      <c r="A29" s="282" t="s">
        <v>114</v>
      </c>
      <c r="B29" s="283"/>
      <c r="C29" s="283"/>
      <c r="D29" s="283"/>
      <c r="E29" s="283"/>
      <c r="F29" s="283"/>
      <c r="G29" s="283"/>
      <c r="H29" s="283"/>
      <c r="I29" s="283"/>
      <c r="J29" s="283"/>
      <c r="K29" s="284"/>
    </row>
  </sheetData>
  <mergeCells count="30">
    <mergeCell ref="H2:K2"/>
    <mergeCell ref="B8:C8"/>
    <mergeCell ref="E13:E14"/>
    <mergeCell ref="H13:H14"/>
    <mergeCell ref="B2:C6"/>
    <mergeCell ref="J13:K13"/>
    <mergeCell ref="B10:C10"/>
    <mergeCell ref="F12:G12"/>
    <mergeCell ref="H12:I12"/>
    <mergeCell ref="I13:I14"/>
    <mergeCell ref="F13:F14"/>
    <mergeCell ref="G13:G14"/>
    <mergeCell ref="F10:K10"/>
    <mergeCell ref="J12:K12"/>
    <mergeCell ref="C12:D12"/>
    <mergeCell ref="A29:K29"/>
    <mergeCell ref="F3:K3"/>
    <mergeCell ref="F4:K4"/>
    <mergeCell ref="F5:K5"/>
    <mergeCell ref="F6:K6"/>
    <mergeCell ref="D13:D14"/>
    <mergeCell ref="B22:K23"/>
    <mergeCell ref="H19:I19"/>
    <mergeCell ref="J19:K19"/>
    <mergeCell ref="F19:G19"/>
    <mergeCell ref="A13:A14"/>
    <mergeCell ref="B13:B14"/>
    <mergeCell ref="C13:C14"/>
    <mergeCell ref="F8:H8"/>
    <mergeCell ref="I8:K8"/>
  </mergeCells>
  <phoneticPr fontId="0" type="noConversion"/>
  <pageMargins left="0.39370078740157483" right="0.19685039370078741" top="0.39370078740157483" bottom="0.39370078740157483" header="0.23622047244094491" footer="0.19685039370078741"/>
  <pageSetup paperSize="9" scale="85" orientation="portrait" r:id="rId1"/>
  <headerFooter alignWithMargins="0">
    <oddHeader xml:space="preserve">&amp;C&amp;8DIP/ DCPDS - Déclaration de demande des aides financières 
</oddHeader>
    <oddFooter>&amp;L&amp;7&amp;F / &amp;A&amp;R&amp;7Imprimé, le &amp;D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euil29">
    <tabColor indexed="45"/>
  </sheetPr>
  <dimension ref="A1:N33"/>
  <sheetViews>
    <sheetView tabSelected="1" workbookViewId="0">
      <selection activeCell="Q24" sqref="Q24"/>
    </sheetView>
  </sheetViews>
  <sheetFormatPr baseColWidth="10" defaultRowHeight="12" x14ac:dyDescent="0.2"/>
  <cols>
    <col min="1" max="1" width="2" style="2" customWidth="1"/>
    <col min="2" max="2" width="27.25" style="2" customWidth="1"/>
    <col min="3" max="3" width="12.125" style="2" customWidth="1"/>
    <col min="4" max="4" width="6.5" style="2" customWidth="1"/>
    <col min="5" max="12" width="4.375" style="2" customWidth="1"/>
    <col min="13" max="14" width="5.625" style="2" customWidth="1"/>
    <col min="15" max="16384" width="11" style="2"/>
  </cols>
  <sheetData>
    <row r="1" spans="1:14" ht="9" customHeight="1" x14ac:dyDescent="0.2"/>
    <row r="2" spans="1:14" ht="18" customHeight="1" x14ac:dyDescent="0.2">
      <c r="B2" s="354" t="s">
        <v>109</v>
      </c>
      <c r="C2" s="354"/>
      <c r="D2" s="86"/>
      <c r="E2" s="86"/>
      <c r="F2" s="358" t="s">
        <v>50</v>
      </c>
      <c r="G2" s="359"/>
      <c r="H2" s="359"/>
      <c r="I2" s="359"/>
      <c r="J2" s="359"/>
      <c r="K2" s="359"/>
      <c r="L2" s="359"/>
      <c r="M2" s="359"/>
      <c r="N2" s="360"/>
    </row>
    <row r="3" spans="1:14" ht="18" customHeight="1" x14ac:dyDescent="0.2">
      <c r="B3" s="354"/>
      <c r="C3" s="354"/>
      <c r="F3" s="371">
        <f>'E1'!B3</f>
        <v>0</v>
      </c>
      <c r="G3" s="372"/>
      <c r="H3" s="372"/>
      <c r="I3" s="372"/>
      <c r="J3" s="372"/>
      <c r="K3" s="372"/>
      <c r="L3" s="372"/>
      <c r="M3" s="372"/>
      <c r="N3" s="373"/>
    </row>
    <row r="4" spans="1:14" ht="18" customHeight="1" x14ac:dyDescent="0.2">
      <c r="B4" s="354"/>
      <c r="C4" s="354"/>
      <c r="F4" s="371">
        <f>'E1'!B4</f>
        <v>0</v>
      </c>
      <c r="G4" s="372"/>
      <c r="H4" s="372"/>
      <c r="I4" s="372"/>
      <c r="J4" s="372"/>
      <c r="K4" s="372"/>
      <c r="L4" s="372"/>
      <c r="M4" s="372"/>
      <c r="N4" s="373"/>
    </row>
    <row r="5" spans="1:14" ht="18" customHeight="1" x14ac:dyDescent="0.2">
      <c r="B5" s="354"/>
      <c r="C5" s="354"/>
      <c r="F5" s="371">
        <f>'E1'!B5</f>
        <v>0</v>
      </c>
      <c r="G5" s="372"/>
      <c r="H5" s="372"/>
      <c r="I5" s="372"/>
      <c r="J5" s="372"/>
      <c r="K5" s="372"/>
      <c r="L5" s="372"/>
      <c r="M5" s="372"/>
      <c r="N5" s="373"/>
    </row>
    <row r="6" spans="1:14" ht="18" customHeight="1" x14ac:dyDescent="0.2">
      <c r="B6" s="354"/>
      <c r="C6" s="354"/>
      <c r="F6" s="374">
        <f>'E1'!B6</f>
        <v>0</v>
      </c>
      <c r="G6" s="375"/>
      <c r="H6" s="375"/>
      <c r="I6" s="375"/>
      <c r="J6" s="375"/>
      <c r="K6" s="375"/>
      <c r="L6" s="375"/>
      <c r="M6" s="375"/>
      <c r="N6" s="376"/>
    </row>
    <row r="7" spans="1:14" ht="23.25" customHeight="1" x14ac:dyDescent="0.2">
      <c r="B7" s="89"/>
      <c r="C7" s="89"/>
    </row>
    <row r="8" spans="1:14" ht="22.5" customHeight="1" x14ac:dyDescent="0.2">
      <c r="B8" s="277"/>
      <c r="C8" s="277"/>
      <c r="F8" s="311" t="s">
        <v>107</v>
      </c>
      <c r="G8" s="312"/>
      <c r="H8" s="312"/>
      <c r="I8" s="312"/>
      <c r="J8" s="313"/>
      <c r="K8" s="220">
        <f>'E1'!G2</f>
        <v>1900</v>
      </c>
      <c r="L8" s="370"/>
      <c r="M8" s="370"/>
      <c r="N8" s="221"/>
    </row>
    <row r="9" spans="1:14" ht="12" customHeight="1" thickBot="1" x14ac:dyDescent="0.25">
      <c r="B9" s="17"/>
      <c r="C9" s="17"/>
      <c r="F9" s="20"/>
      <c r="G9" s="59"/>
      <c r="H9" s="20"/>
      <c r="I9" s="59"/>
      <c r="J9" s="20"/>
      <c r="K9" s="91"/>
      <c r="L9" s="91"/>
      <c r="M9" s="91"/>
      <c r="N9" s="91"/>
    </row>
    <row r="10" spans="1:14" ht="24.95" customHeight="1" thickBot="1" x14ac:dyDescent="0.25">
      <c r="B10" s="365" t="s">
        <v>95</v>
      </c>
      <c r="C10" s="366"/>
      <c r="F10" s="367" t="s">
        <v>96</v>
      </c>
      <c r="G10" s="368"/>
      <c r="H10" s="368"/>
      <c r="I10" s="368"/>
      <c r="J10" s="368"/>
      <c r="K10" s="368"/>
      <c r="L10" s="368"/>
      <c r="M10" s="368"/>
      <c r="N10" s="369"/>
    </row>
    <row r="11" spans="1:14" ht="21.75" customHeight="1" thickBot="1" x14ac:dyDescent="0.25"/>
    <row r="12" spans="1:14" ht="23.25" customHeight="1" x14ac:dyDescent="0.2">
      <c r="A12" s="29"/>
      <c r="B12" s="363"/>
      <c r="C12" s="364"/>
      <c r="D12" s="102" t="s">
        <v>54</v>
      </c>
      <c r="E12" s="355" t="s">
        <v>55</v>
      </c>
      <c r="F12" s="356"/>
      <c r="G12" s="356"/>
      <c r="H12" s="357"/>
      <c r="I12" s="355" t="s">
        <v>56</v>
      </c>
      <c r="J12" s="356"/>
      <c r="K12" s="356"/>
      <c r="L12" s="356"/>
      <c r="M12" s="361" t="s">
        <v>57</v>
      </c>
      <c r="N12" s="362"/>
    </row>
    <row r="13" spans="1:14" ht="16.5" customHeight="1" x14ac:dyDescent="0.2">
      <c r="A13" s="29"/>
      <c r="B13" s="377" t="s">
        <v>97</v>
      </c>
      <c r="C13" s="378"/>
      <c r="D13" s="103"/>
      <c r="E13" s="389" t="s">
        <v>98</v>
      </c>
      <c r="F13" s="390"/>
      <c r="G13" s="391" t="s">
        <v>65</v>
      </c>
      <c r="H13" s="393"/>
      <c r="I13" s="389" t="s">
        <v>98</v>
      </c>
      <c r="J13" s="390"/>
      <c r="K13" s="391" t="s">
        <v>65</v>
      </c>
      <c r="L13" s="392"/>
      <c r="M13" s="401" t="s">
        <v>66</v>
      </c>
      <c r="N13" s="402"/>
    </row>
    <row r="14" spans="1:14" ht="26.25" customHeight="1" thickBot="1" x14ac:dyDescent="0.25">
      <c r="A14" s="59"/>
      <c r="B14" s="379"/>
      <c r="C14" s="380"/>
      <c r="D14" s="29" t="s">
        <v>62</v>
      </c>
      <c r="E14" s="385"/>
      <c r="F14" s="386"/>
      <c r="G14" s="387"/>
      <c r="H14" s="388"/>
      <c r="I14" s="385"/>
      <c r="J14" s="386"/>
      <c r="K14" s="387"/>
      <c r="L14" s="394"/>
      <c r="M14" s="104" t="s">
        <v>67</v>
      </c>
      <c r="N14" s="105" t="s">
        <v>68</v>
      </c>
    </row>
    <row r="15" spans="1:14" ht="30" customHeight="1" thickBot="1" x14ac:dyDescent="0.25">
      <c r="A15" s="29"/>
      <c r="B15" s="381" t="s">
        <v>99</v>
      </c>
      <c r="C15" s="382"/>
      <c r="D15" s="106">
        <f>FEVRIER!E18</f>
        <v>0</v>
      </c>
      <c r="E15" s="348">
        <f>FEVRIER!F18</f>
        <v>0</v>
      </c>
      <c r="F15" s="349"/>
      <c r="G15" s="348">
        <f>FEVRIER!G18</f>
        <v>0</v>
      </c>
      <c r="H15" s="349"/>
      <c r="I15" s="348">
        <f>FEVRIER!H18</f>
        <v>0</v>
      </c>
      <c r="J15" s="349"/>
      <c r="K15" s="348">
        <f>FEVRIER!I18</f>
        <v>0</v>
      </c>
      <c r="L15" s="349"/>
      <c r="M15" s="107">
        <f>FEVRIER!J18</f>
        <v>0</v>
      </c>
      <c r="N15" s="108">
        <f>FEVRIER!K18</f>
        <v>0</v>
      </c>
    </row>
    <row r="16" spans="1:14" ht="30" customHeight="1" thickBot="1" x14ac:dyDescent="0.25">
      <c r="A16" s="29"/>
      <c r="B16" s="383" t="s">
        <v>75</v>
      </c>
      <c r="C16" s="384"/>
      <c r="D16" s="106">
        <f>PAQUES!E18</f>
        <v>0</v>
      </c>
      <c r="E16" s="348">
        <f>PAQUES!F18</f>
        <v>0</v>
      </c>
      <c r="F16" s="349"/>
      <c r="G16" s="348">
        <f>PAQUES!G18</f>
        <v>0</v>
      </c>
      <c r="H16" s="349"/>
      <c r="I16" s="348">
        <f>PAQUES!H18</f>
        <v>0</v>
      </c>
      <c r="J16" s="349"/>
      <c r="K16" s="348">
        <f>PAQUES!I18</f>
        <v>0</v>
      </c>
      <c r="L16" s="349"/>
      <c r="M16" s="107">
        <f>PAQUES!J18</f>
        <v>0</v>
      </c>
      <c r="N16" s="108">
        <f>PAQUES!K18</f>
        <v>0</v>
      </c>
    </row>
    <row r="17" spans="1:14" ht="30" customHeight="1" thickBot="1" x14ac:dyDescent="0.25">
      <c r="A17" s="29"/>
      <c r="B17" s="406" t="s">
        <v>102</v>
      </c>
      <c r="C17" s="407"/>
      <c r="D17" s="126">
        <f>ETE!E25</f>
        <v>0</v>
      </c>
      <c r="E17" s="348">
        <f>ETE!F25</f>
        <v>0</v>
      </c>
      <c r="F17" s="349"/>
      <c r="G17" s="348">
        <f>ETE!G25</f>
        <v>0</v>
      </c>
      <c r="H17" s="349"/>
      <c r="I17" s="348">
        <f>ETE!H25</f>
        <v>0</v>
      </c>
      <c r="J17" s="349"/>
      <c r="K17" s="348">
        <f>ETE!I25</f>
        <v>0</v>
      </c>
      <c r="L17" s="349"/>
      <c r="M17" s="107">
        <f>ETE!J25</f>
        <v>0</v>
      </c>
      <c r="N17" s="108">
        <f>ETE!K25</f>
        <v>0</v>
      </c>
    </row>
    <row r="18" spans="1:14" ht="30" customHeight="1" thickBot="1" x14ac:dyDescent="0.25">
      <c r="A18" s="29"/>
      <c r="B18" s="350" t="s">
        <v>100</v>
      </c>
      <c r="C18" s="351"/>
      <c r="D18" s="106">
        <f>AUTOMNE!E18</f>
        <v>0</v>
      </c>
      <c r="E18" s="352">
        <f>AUTOMNE!F18</f>
        <v>0</v>
      </c>
      <c r="F18" s="353"/>
      <c r="G18" s="352">
        <f>AUTOMNE!G18</f>
        <v>0</v>
      </c>
      <c r="H18" s="353"/>
      <c r="I18" s="352">
        <f>AUTOMNE!H18</f>
        <v>0</v>
      </c>
      <c r="J18" s="353"/>
      <c r="K18" s="352">
        <f>AUTOMNE!I18</f>
        <v>0</v>
      </c>
      <c r="L18" s="353"/>
      <c r="M18" s="107">
        <f>AUTOMNE!J18</f>
        <v>0</v>
      </c>
      <c r="N18" s="108">
        <f>AUTOMNE!K18</f>
        <v>0</v>
      </c>
    </row>
    <row r="19" spans="1:14" ht="30" customHeight="1" thickBot="1" x14ac:dyDescent="0.25">
      <c r="A19" s="29"/>
      <c r="B19" s="346" t="s">
        <v>101</v>
      </c>
      <c r="C19" s="347"/>
      <c r="D19" s="109">
        <f>NOEL!E18</f>
        <v>0</v>
      </c>
      <c r="E19" s="348">
        <f>NOEL!F18</f>
        <v>0</v>
      </c>
      <c r="F19" s="349"/>
      <c r="G19" s="348">
        <f>NOEL!G18</f>
        <v>0</v>
      </c>
      <c r="H19" s="349"/>
      <c r="I19" s="348">
        <f>NOEL!H18</f>
        <v>0</v>
      </c>
      <c r="J19" s="349"/>
      <c r="K19" s="348">
        <f>NOEL!I18</f>
        <v>0</v>
      </c>
      <c r="L19" s="349"/>
      <c r="M19" s="110">
        <f>NOEL!J18</f>
        <v>0</v>
      </c>
      <c r="N19" s="111">
        <f>NOEL!K18</f>
        <v>0</v>
      </c>
    </row>
    <row r="20" spans="1:14" ht="30" customHeight="1" thickBot="1" x14ac:dyDescent="0.25">
      <c r="A20" s="29"/>
      <c r="B20" s="112"/>
      <c r="C20" s="113" t="s">
        <v>69</v>
      </c>
      <c r="D20" s="114">
        <f>SUM(D15:D19)</f>
        <v>0</v>
      </c>
      <c r="E20" s="395">
        <f>SUM(E15:F19)</f>
        <v>0</v>
      </c>
      <c r="F20" s="396"/>
      <c r="G20" s="395">
        <f>SUM(G15:H19)</f>
        <v>0</v>
      </c>
      <c r="H20" s="396"/>
      <c r="I20" s="395">
        <f>SUM(I15:J19)</f>
        <v>0</v>
      </c>
      <c r="J20" s="396"/>
      <c r="K20" s="395">
        <f>SUM(K15:L19)</f>
        <v>0</v>
      </c>
      <c r="L20" s="400"/>
      <c r="M20" s="115">
        <f>SUM(M15:M19)</f>
        <v>0</v>
      </c>
      <c r="N20" s="116">
        <f>SUM(N15:N19)</f>
        <v>0</v>
      </c>
    </row>
    <row r="21" spans="1:14" ht="30" customHeight="1" thickBot="1" x14ac:dyDescent="0.25">
      <c r="A21" s="29"/>
      <c r="B21" s="59"/>
      <c r="C21" s="117" t="s">
        <v>70</v>
      </c>
      <c r="D21" s="118">
        <f>INT(D20/7)</f>
        <v>0</v>
      </c>
      <c r="E21" s="403">
        <f>E20+G20</f>
        <v>0</v>
      </c>
      <c r="F21" s="404"/>
      <c r="G21" s="404"/>
      <c r="H21" s="405"/>
      <c r="I21" s="403">
        <f>I20+K20</f>
        <v>0</v>
      </c>
      <c r="J21" s="404"/>
      <c r="K21" s="404"/>
      <c r="L21" s="405"/>
      <c r="M21" s="397">
        <f>SUM(M20:N20)</f>
        <v>0</v>
      </c>
      <c r="N21" s="398"/>
    </row>
    <row r="22" spans="1:14" ht="30" customHeight="1" thickBot="1" x14ac:dyDescent="0.25">
      <c r="A22" s="29"/>
      <c r="B22" s="59"/>
      <c r="C22" s="119" t="s">
        <v>71</v>
      </c>
      <c r="D22" s="120">
        <f>MOD(D20,7)</f>
        <v>0</v>
      </c>
      <c r="E22" s="399"/>
      <c r="F22" s="399"/>
      <c r="G22" s="399"/>
      <c r="H22" s="399"/>
      <c r="I22" s="399"/>
      <c r="J22" s="399"/>
      <c r="K22" s="399"/>
      <c r="L22" s="399"/>
      <c r="M22" s="399" t="s">
        <v>77</v>
      </c>
      <c r="N22" s="399"/>
    </row>
    <row r="23" spans="1:14" ht="21.75" customHeight="1" x14ac:dyDescent="0.2">
      <c r="A23" s="29"/>
      <c r="B23" s="59"/>
      <c r="C23" s="98"/>
      <c r="D23" s="58"/>
      <c r="M23" s="253"/>
      <c r="N23" s="253"/>
    </row>
    <row r="24" spans="1:14" ht="21.75" customHeight="1" x14ac:dyDescent="0.2">
      <c r="A24" s="29"/>
      <c r="M24" s="58"/>
      <c r="N24" s="58"/>
    </row>
    <row r="28" spans="1:14" x14ac:dyDescent="0.2">
      <c r="B28" s="100" t="s">
        <v>73</v>
      </c>
      <c r="C28" s="2" t="s">
        <v>74</v>
      </c>
      <c r="F28" s="100"/>
      <c r="G28" s="100"/>
      <c r="H28" s="100"/>
      <c r="I28" s="100"/>
      <c r="J28" s="100"/>
      <c r="K28" s="100"/>
      <c r="L28" s="100"/>
      <c r="M28" s="100"/>
      <c r="N28" s="100"/>
    </row>
    <row r="33" spans="2:14" ht="12" customHeight="1" x14ac:dyDescent="0.2">
      <c r="B33" s="282" t="s">
        <v>114</v>
      </c>
      <c r="C33" s="283"/>
      <c r="D33" s="283"/>
      <c r="E33" s="283"/>
      <c r="F33" s="283"/>
      <c r="G33" s="283"/>
      <c r="H33" s="283"/>
      <c r="I33" s="283"/>
      <c r="J33" s="283"/>
      <c r="K33" s="283"/>
      <c r="L33" s="283"/>
      <c r="M33" s="283"/>
      <c r="N33" s="283"/>
    </row>
  </sheetData>
  <mergeCells count="62">
    <mergeCell ref="M13:N13"/>
    <mergeCell ref="B33:N33"/>
    <mergeCell ref="E21:H21"/>
    <mergeCell ref="B17:C17"/>
    <mergeCell ref="K15:L15"/>
    <mergeCell ref="G15:H15"/>
    <mergeCell ref="I15:J15"/>
    <mergeCell ref="M23:N23"/>
    <mergeCell ref="E15:F15"/>
    <mergeCell ref="K19:L19"/>
    <mergeCell ref="E17:F17"/>
    <mergeCell ref="E22:H22"/>
    <mergeCell ref="I22:L22"/>
    <mergeCell ref="I21:L21"/>
    <mergeCell ref="K17:L17"/>
    <mergeCell ref="K18:L18"/>
    <mergeCell ref="E20:F20"/>
    <mergeCell ref="G17:H17"/>
    <mergeCell ref="I17:J17"/>
    <mergeCell ref="M21:N21"/>
    <mergeCell ref="M22:N22"/>
    <mergeCell ref="G20:H20"/>
    <mergeCell ref="I20:J20"/>
    <mergeCell ref="K20:L20"/>
    <mergeCell ref="K16:L16"/>
    <mergeCell ref="B13:C14"/>
    <mergeCell ref="B15:C15"/>
    <mergeCell ref="B16:C16"/>
    <mergeCell ref="E16:F16"/>
    <mergeCell ref="E14:F14"/>
    <mergeCell ref="G14:H14"/>
    <mergeCell ref="I14:J14"/>
    <mergeCell ref="I13:J13"/>
    <mergeCell ref="K13:L13"/>
    <mergeCell ref="E13:F13"/>
    <mergeCell ref="G13:H13"/>
    <mergeCell ref="G16:H16"/>
    <mergeCell ref="I16:J16"/>
    <mergeCell ref="K14:L14"/>
    <mergeCell ref="B2:C6"/>
    <mergeCell ref="B8:C8"/>
    <mergeCell ref="E12:H12"/>
    <mergeCell ref="F2:N2"/>
    <mergeCell ref="F8:J8"/>
    <mergeCell ref="M12:N12"/>
    <mergeCell ref="B12:C12"/>
    <mergeCell ref="I12:L12"/>
    <mergeCell ref="B10:C10"/>
    <mergeCell ref="F10:N10"/>
    <mergeCell ref="K8:N8"/>
    <mergeCell ref="F3:N3"/>
    <mergeCell ref="F4:N4"/>
    <mergeCell ref="F5:N5"/>
    <mergeCell ref="F6:N6"/>
    <mergeCell ref="B19:C19"/>
    <mergeCell ref="E19:F19"/>
    <mergeCell ref="G19:H19"/>
    <mergeCell ref="I19:J19"/>
    <mergeCell ref="B18:C18"/>
    <mergeCell ref="E18:F18"/>
    <mergeCell ref="G18:H18"/>
    <mergeCell ref="I18:J18"/>
  </mergeCells>
  <phoneticPr fontId="0" type="noConversion"/>
  <pageMargins left="0.39370078740157483" right="0.19685039370078741" top="0.39370078740157483" bottom="0.39370078740157483" header="0.23622047244094491" footer="0.19685039370078741"/>
  <pageSetup paperSize="9" scale="85" orientation="portrait" r:id="rId1"/>
  <headerFooter alignWithMargins="0">
    <oddHeader xml:space="preserve">&amp;C&amp;8DIP/ DCPDS - Déclaration de demande des aides financières 
</oddHeader>
    <oddFooter>&amp;L&amp;7&amp;F / &amp;A&amp;R&amp;7Imprimé, le 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tabColor indexed="51"/>
  </sheetPr>
  <dimension ref="A1:U71"/>
  <sheetViews>
    <sheetView workbookViewId="0">
      <selection activeCell="E10" sqref="E10:E11"/>
    </sheetView>
  </sheetViews>
  <sheetFormatPr baseColWidth="10" defaultRowHeight="12" x14ac:dyDescent="0.2"/>
  <cols>
    <col min="1" max="1" width="3.375" style="2" customWidth="1"/>
    <col min="2" max="2" width="37.5" style="2" customWidth="1"/>
    <col min="3" max="4" width="10.625" style="2" customWidth="1"/>
    <col min="5" max="5" width="10.125" style="2" customWidth="1"/>
    <col min="6" max="6" width="9.625" style="2" customWidth="1"/>
    <col min="7" max="7" width="10.25" style="2" customWidth="1"/>
    <col min="8" max="8" width="6.75" style="2" customWidth="1"/>
    <col min="9" max="9" width="8" style="2" customWidth="1"/>
    <col min="10" max="10" width="7.625" style="2" customWidth="1"/>
    <col min="11" max="11" width="7.375" style="2" customWidth="1"/>
    <col min="12" max="12" width="8.625" style="2" customWidth="1"/>
    <col min="13" max="13" width="8.375" style="2" customWidth="1"/>
    <col min="14" max="14" width="7.125" style="2" customWidth="1"/>
    <col min="15" max="16384" width="11" style="2"/>
  </cols>
  <sheetData>
    <row r="1" spans="1:21" ht="9" customHeight="1" x14ac:dyDescent="0.2">
      <c r="A1" s="1"/>
      <c r="B1" s="1"/>
      <c r="C1" s="1"/>
      <c r="D1" s="1"/>
      <c r="E1" s="1"/>
      <c r="F1" s="1"/>
      <c r="G1" s="1"/>
    </row>
    <row r="2" spans="1:21" ht="18" customHeight="1" x14ac:dyDescent="0.2">
      <c r="A2" s="253" t="s">
        <v>0</v>
      </c>
      <c r="B2" s="253"/>
      <c r="C2" s="3" t="s">
        <v>1</v>
      </c>
      <c r="D2" s="220" t="s">
        <v>99</v>
      </c>
      <c r="E2" s="221"/>
      <c r="F2" s="3" t="s">
        <v>3</v>
      </c>
      <c r="G2" s="4">
        <f>IF(YEAR(D6)&lt;&gt;YEAR(E6),CONCATENATE(YEAR(D6)," - ",YEAR(E6)),YEAR(D6))</f>
        <v>1900</v>
      </c>
      <c r="H2" s="5"/>
    </row>
    <row r="3" spans="1:21" ht="12" customHeight="1" x14ac:dyDescent="0.2">
      <c r="A3" s="123"/>
      <c r="B3" s="192">
        <f>'F1'!B3</f>
        <v>0</v>
      </c>
      <c r="C3" s="1"/>
      <c r="D3" s="6" t="s">
        <v>4</v>
      </c>
      <c r="E3" s="1"/>
      <c r="F3" s="1"/>
      <c r="G3" s="1"/>
      <c r="H3" s="7"/>
    </row>
    <row r="4" spans="1:21" ht="18" customHeight="1" x14ac:dyDescent="0.2">
      <c r="A4" s="125"/>
      <c r="B4" s="193">
        <f>'F1'!B4</f>
        <v>0</v>
      </c>
      <c r="C4" s="8" t="s">
        <v>5</v>
      </c>
      <c r="D4" s="254"/>
      <c r="E4" s="260"/>
      <c r="F4" s="8" t="s">
        <v>7</v>
      </c>
      <c r="G4" s="4" t="s">
        <v>48</v>
      </c>
      <c r="H4" s="9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21" ht="12" customHeight="1" x14ac:dyDescent="0.2">
      <c r="A5" s="125"/>
      <c r="B5" s="193">
        <f>'F1'!B5</f>
        <v>0</v>
      </c>
      <c r="C5" s="11"/>
      <c r="D5" s="12"/>
      <c r="E5" s="13"/>
      <c r="F5" s="14"/>
      <c r="G5" s="15"/>
      <c r="H5" s="9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21" ht="18" customHeight="1" x14ac:dyDescent="0.2">
      <c r="A6" s="125"/>
      <c r="B6" s="194">
        <f>'F1'!B6</f>
        <v>0</v>
      </c>
      <c r="C6" s="8" t="s">
        <v>9</v>
      </c>
      <c r="D6" s="132"/>
      <c r="E6" s="132"/>
      <c r="F6" s="8" t="s">
        <v>10</v>
      </c>
      <c r="G6" s="62" t="str">
        <f>IF(D6="","0",(E6-D6)+1)</f>
        <v>0</v>
      </c>
    </row>
    <row r="7" spans="1:21" ht="12" customHeight="1" x14ac:dyDescent="0.2">
      <c r="A7" s="125"/>
      <c r="B7" s="124" t="s">
        <v>77</v>
      </c>
      <c r="C7" s="17"/>
      <c r="D7" s="18" t="s">
        <v>11</v>
      </c>
      <c r="E7" s="18" t="s">
        <v>12</v>
      </c>
      <c r="F7" s="12"/>
      <c r="G7" s="19"/>
      <c r="H7" s="20"/>
    </row>
    <row r="8" spans="1:21" ht="18" customHeight="1" x14ac:dyDescent="0.2">
      <c r="A8" s="1"/>
      <c r="B8" s="21" t="s">
        <v>13</v>
      </c>
      <c r="C8" s="22"/>
      <c r="D8" s="23" t="s">
        <v>14</v>
      </c>
      <c r="E8" s="63"/>
      <c r="F8" s="23" t="s">
        <v>15</v>
      </c>
      <c r="G8" s="64"/>
    </row>
    <row r="9" spans="1:21" ht="12" customHeight="1" thickBot="1" x14ac:dyDescent="0.25">
      <c r="A9" s="1"/>
      <c r="B9" s="1"/>
      <c r="C9" s="1"/>
      <c r="D9" s="1"/>
      <c r="E9" s="1"/>
      <c r="F9" s="1"/>
      <c r="G9" s="1"/>
      <c r="U9" s="10"/>
    </row>
    <row r="10" spans="1:21" ht="13.5" customHeight="1" x14ac:dyDescent="0.2">
      <c r="A10" s="247" t="s">
        <v>16</v>
      </c>
      <c r="B10" s="261" t="s">
        <v>17</v>
      </c>
      <c r="C10" s="66" t="s">
        <v>18</v>
      </c>
      <c r="D10" s="67" t="s">
        <v>19</v>
      </c>
      <c r="E10" s="408" t="s">
        <v>113</v>
      </c>
      <c r="F10" s="65" t="s">
        <v>20</v>
      </c>
      <c r="G10" s="68" t="s">
        <v>21</v>
      </c>
      <c r="H10" s="225"/>
      <c r="I10" s="226"/>
      <c r="J10" s="226"/>
      <c r="K10" s="226"/>
      <c r="L10" s="30"/>
      <c r="M10" s="226"/>
      <c r="N10" s="226"/>
      <c r="U10" s="10"/>
    </row>
    <row r="11" spans="1:21" ht="13.5" customHeight="1" thickBot="1" x14ac:dyDescent="0.25">
      <c r="A11" s="248"/>
      <c r="B11" s="262"/>
      <c r="C11" s="69" t="s">
        <v>22</v>
      </c>
      <c r="D11" s="70" t="s">
        <v>23</v>
      </c>
      <c r="E11" s="409"/>
      <c r="F11" s="71" t="s">
        <v>24</v>
      </c>
      <c r="G11" s="72" t="s">
        <v>25</v>
      </c>
      <c r="H11" s="30"/>
      <c r="I11" s="30"/>
      <c r="J11" s="30"/>
      <c r="K11" s="30"/>
      <c r="M11" s="30"/>
      <c r="N11" s="30"/>
      <c r="U11" s="10"/>
    </row>
    <row r="12" spans="1:21" ht="18" customHeight="1" x14ac:dyDescent="0.2">
      <c r="A12" s="35">
        <v>1</v>
      </c>
      <c r="B12" s="138"/>
      <c r="C12" s="139"/>
      <c r="D12" s="140"/>
      <c r="E12" s="140" t="s">
        <v>77</v>
      </c>
      <c r="F12" s="76" t="str">
        <f t="shared" ref="F12:F33" si="0">IF(B12="","",IF(E12="","",IF(C12&gt;=$C$62,IF(C12&lt;$D$62,1,""),"")))</f>
        <v/>
      </c>
      <c r="G12" s="45" t="str">
        <f t="shared" ref="G12:G33" si="1">IF(B12="","",IF(E12="","",IF(C12&gt;=$C$63,IF(C12&lt;=$D$63,1,""),"")))</f>
        <v/>
      </c>
      <c r="H12" s="40"/>
      <c r="I12" s="30"/>
      <c r="J12" s="30"/>
      <c r="K12" s="30"/>
      <c r="L12" s="30"/>
      <c r="M12" s="30"/>
      <c r="N12" s="30"/>
      <c r="U12" s="10"/>
    </row>
    <row r="13" spans="1:21" ht="18" customHeight="1" x14ac:dyDescent="0.2">
      <c r="A13" s="41">
        <f t="shared" ref="A13:A61" si="2">1+A12</f>
        <v>2</v>
      </c>
      <c r="B13" s="73"/>
      <c r="C13" s="74"/>
      <c r="D13" s="75"/>
      <c r="E13" s="75"/>
      <c r="F13" s="76" t="str">
        <f t="shared" si="0"/>
        <v/>
      </c>
      <c r="G13" s="45" t="str">
        <f t="shared" si="1"/>
        <v/>
      </c>
      <c r="H13" s="40"/>
      <c r="I13" s="30"/>
      <c r="J13" s="30"/>
      <c r="K13" s="30"/>
      <c r="L13" s="30"/>
      <c r="M13" s="30"/>
      <c r="N13" s="30"/>
      <c r="U13" s="10"/>
    </row>
    <row r="14" spans="1:21" ht="18" customHeight="1" x14ac:dyDescent="0.2">
      <c r="A14" s="41">
        <f t="shared" si="2"/>
        <v>3</v>
      </c>
      <c r="B14" s="73"/>
      <c r="C14" s="74"/>
      <c r="D14" s="75"/>
      <c r="E14" s="75"/>
      <c r="F14" s="76" t="str">
        <f t="shared" si="0"/>
        <v/>
      </c>
      <c r="G14" s="45" t="str">
        <f t="shared" si="1"/>
        <v/>
      </c>
      <c r="H14" s="40"/>
      <c r="I14" s="30"/>
      <c r="J14" s="30"/>
      <c r="K14" s="30"/>
      <c r="L14" s="30"/>
      <c r="M14" s="30"/>
      <c r="N14" s="30"/>
      <c r="U14" s="10"/>
    </row>
    <row r="15" spans="1:21" ht="18" customHeight="1" x14ac:dyDescent="0.2">
      <c r="A15" s="41">
        <f t="shared" si="2"/>
        <v>4</v>
      </c>
      <c r="B15" s="73"/>
      <c r="C15" s="74"/>
      <c r="D15" s="75"/>
      <c r="E15" s="75"/>
      <c r="F15" s="76" t="str">
        <f t="shared" si="0"/>
        <v/>
      </c>
      <c r="G15" s="45" t="str">
        <f t="shared" si="1"/>
        <v/>
      </c>
      <c r="H15" s="40"/>
      <c r="I15" s="30"/>
      <c r="J15" s="30"/>
      <c r="K15" s="30"/>
      <c r="L15" s="30"/>
      <c r="M15" s="30"/>
      <c r="N15" s="30"/>
      <c r="U15" s="10"/>
    </row>
    <row r="16" spans="1:21" ht="18" customHeight="1" x14ac:dyDescent="0.2">
      <c r="A16" s="41">
        <f t="shared" si="2"/>
        <v>5</v>
      </c>
      <c r="B16" s="101"/>
      <c r="C16" s="77"/>
      <c r="D16" s="78"/>
      <c r="E16" s="79"/>
      <c r="F16" s="76" t="str">
        <f t="shared" si="0"/>
        <v/>
      </c>
      <c r="G16" s="45" t="str">
        <f t="shared" si="1"/>
        <v/>
      </c>
      <c r="H16" s="40"/>
      <c r="I16" s="30"/>
      <c r="J16" s="30"/>
      <c r="K16" s="30"/>
      <c r="L16" s="30"/>
      <c r="M16" s="30"/>
      <c r="N16" s="30"/>
      <c r="U16" s="10"/>
    </row>
    <row r="17" spans="1:21" ht="18" customHeight="1" x14ac:dyDescent="0.2">
      <c r="A17" s="41">
        <f t="shared" si="2"/>
        <v>6</v>
      </c>
      <c r="B17" s="101"/>
      <c r="C17" s="77"/>
      <c r="D17" s="78"/>
      <c r="E17" s="79"/>
      <c r="F17" s="76" t="str">
        <f t="shared" si="0"/>
        <v/>
      </c>
      <c r="G17" s="45" t="str">
        <f t="shared" si="1"/>
        <v/>
      </c>
      <c r="H17" s="40"/>
      <c r="I17" s="30"/>
      <c r="J17" s="30"/>
      <c r="K17" s="30"/>
      <c r="L17" s="30"/>
      <c r="M17" s="30"/>
      <c r="N17" s="30"/>
      <c r="U17" s="10"/>
    </row>
    <row r="18" spans="1:21" ht="18" customHeight="1" x14ac:dyDescent="0.2">
      <c r="A18" s="41">
        <f t="shared" si="2"/>
        <v>7</v>
      </c>
      <c r="B18" s="101"/>
      <c r="C18" s="77"/>
      <c r="D18" s="78"/>
      <c r="E18" s="79"/>
      <c r="F18" s="76" t="str">
        <f t="shared" si="0"/>
        <v/>
      </c>
      <c r="G18" s="45" t="str">
        <f t="shared" si="1"/>
        <v/>
      </c>
      <c r="H18" s="40"/>
      <c r="I18" s="30"/>
      <c r="J18" s="30"/>
      <c r="K18" s="30"/>
      <c r="L18" s="30"/>
      <c r="M18" s="30"/>
      <c r="N18" s="30"/>
      <c r="U18" s="10"/>
    </row>
    <row r="19" spans="1:21" ht="18" customHeight="1" x14ac:dyDescent="0.2">
      <c r="A19" s="41">
        <f t="shared" si="2"/>
        <v>8</v>
      </c>
      <c r="B19" s="101"/>
      <c r="C19" s="77"/>
      <c r="D19" s="78"/>
      <c r="E19" s="79"/>
      <c r="F19" s="76" t="str">
        <f t="shared" si="0"/>
        <v/>
      </c>
      <c r="G19" s="45" t="str">
        <f t="shared" si="1"/>
        <v/>
      </c>
      <c r="H19" s="40"/>
      <c r="I19" s="30"/>
      <c r="J19" s="30"/>
      <c r="K19" s="30"/>
      <c r="L19" s="30"/>
      <c r="M19" s="30"/>
      <c r="N19" s="30"/>
      <c r="U19" s="10"/>
    </row>
    <row r="20" spans="1:21" ht="18" customHeight="1" x14ac:dyDescent="0.2">
      <c r="A20" s="41">
        <f t="shared" si="2"/>
        <v>9</v>
      </c>
      <c r="B20" s="101"/>
      <c r="C20" s="77"/>
      <c r="D20" s="78"/>
      <c r="E20" s="79"/>
      <c r="F20" s="76" t="str">
        <f t="shared" si="0"/>
        <v/>
      </c>
      <c r="G20" s="45" t="str">
        <f t="shared" si="1"/>
        <v/>
      </c>
      <c r="H20" s="40"/>
      <c r="I20" s="30"/>
      <c r="J20" s="30"/>
      <c r="K20" s="30"/>
      <c r="L20" s="30"/>
      <c r="M20" s="30"/>
      <c r="N20" s="30"/>
      <c r="U20" s="10"/>
    </row>
    <row r="21" spans="1:21" ht="18" customHeight="1" x14ac:dyDescent="0.2">
      <c r="A21" s="41">
        <f t="shared" si="2"/>
        <v>10</v>
      </c>
      <c r="B21" s="101"/>
      <c r="C21" s="77"/>
      <c r="D21" s="78"/>
      <c r="E21" s="79"/>
      <c r="F21" s="76" t="str">
        <f t="shared" si="0"/>
        <v/>
      </c>
      <c r="G21" s="45" t="str">
        <f t="shared" si="1"/>
        <v/>
      </c>
      <c r="H21" s="40"/>
      <c r="I21" s="30"/>
      <c r="J21" s="30"/>
      <c r="K21" s="30"/>
      <c r="L21" s="30"/>
      <c r="M21" s="30"/>
      <c r="N21" s="30"/>
      <c r="U21" s="10"/>
    </row>
    <row r="22" spans="1:21" ht="18" customHeight="1" x14ac:dyDescent="0.2">
      <c r="A22" s="41">
        <f t="shared" si="2"/>
        <v>11</v>
      </c>
      <c r="B22" s="101"/>
      <c r="C22" s="77"/>
      <c r="D22" s="78"/>
      <c r="E22" s="79"/>
      <c r="F22" s="76" t="str">
        <f t="shared" si="0"/>
        <v/>
      </c>
      <c r="G22" s="45" t="str">
        <f t="shared" si="1"/>
        <v/>
      </c>
      <c r="H22" s="40"/>
      <c r="I22" s="30"/>
      <c r="J22" s="30"/>
      <c r="K22" s="30"/>
      <c r="L22" s="30"/>
      <c r="M22" s="30"/>
      <c r="N22" s="30"/>
      <c r="U22" s="10"/>
    </row>
    <row r="23" spans="1:21" ht="18" customHeight="1" x14ac:dyDescent="0.2">
      <c r="A23" s="41">
        <f t="shared" si="2"/>
        <v>12</v>
      </c>
      <c r="B23" s="101"/>
      <c r="C23" s="77"/>
      <c r="D23" s="78"/>
      <c r="E23" s="79"/>
      <c r="F23" s="76" t="str">
        <f t="shared" si="0"/>
        <v/>
      </c>
      <c r="G23" s="45" t="str">
        <f t="shared" si="1"/>
        <v/>
      </c>
      <c r="H23" s="40"/>
      <c r="I23" s="30"/>
      <c r="J23" s="30"/>
      <c r="K23" s="30"/>
      <c r="L23" s="30"/>
      <c r="M23" s="30"/>
      <c r="N23" s="30"/>
      <c r="U23" s="10"/>
    </row>
    <row r="24" spans="1:21" ht="18" customHeight="1" x14ac:dyDescent="0.2">
      <c r="A24" s="41">
        <f t="shared" si="2"/>
        <v>13</v>
      </c>
      <c r="B24" s="101"/>
      <c r="C24" s="77"/>
      <c r="D24" s="78"/>
      <c r="E24" s="79"/>
      <c r="F24" s="76" t="str">
        <f t="shared" si="0"/>
        <v/>
      </c>
      <c r="G24" s="45" t="str">
        <f t="shared" si="1"/>
        <v/>
      </c>
      <c r="H24" s="40"/>
      <c r="I24" s="30"/>
      <c r="J24" s="30"/>
      <c r="K24" s="30"/>
      <c r="L24" s="30"/>
      <c r="M24" s="30"/>
      <c r="N24" s="30"/>
      <c r="U24" s="10"/>
    </row>
    <row r="25" spans="1:21" ht="18" customHeight="1" x14ac:dyDescent="0.2">
      <c r="A25" s="41">
        <f t="shared" si="2"/>
        <v>14</v>
      </c>
      <c r="B25" s="101"/>
      <c r="C25" s="77"/>
      <c r="D25" s="78"/>
      <c r="E25" s="79"/>
      <c r="F25" s="76" t="str">
        <f t="shared" si="0"/>
        <v/>
      </c>
      <c r="G25" s="45" t="str">
        <f t="shared" si="1"/>
        <v/>
      </c>
      <c r="H25" s="40"/>
      <c r="I25" s="30"/>
      <c r="J25" s="30"/>
      <c r="K25" s="30"/>
      <c r="L25" s="30"/>
      <c r="M25" s="30"/>
      <c r="N25" s="30"/>
      <c r="U25" s="10"/>
    </row>
    <row r="26" spans="1:21" ht="18" customHeight="1" x14ac:dyDescent="0.2">
      <c r="A26" s="41">
        <f t="shared" si="2"/>
        <v>15</v>
      </c>
      <c r="B26" s="101"/>
      <c r="C26" s="77"/>
      <c r="D26" s="78"/>
      <c r="E26" s="79"/>
      <c r="F26" s="76" t="str">
        <f t="shared" si="0"/>
        <v/>
      </c>
      <c r="G26" s="45" t="str">
        <f t="shared" si="1"/>
        <v/>
      </c>
      <c r="H26" s="40"/>
      <c r="I26" s="30"/>
      <c r="J26" s="30"/>
      <c r="K26" s="30"/>
      <c r="L26" s="30"/>
      <c r="M26" s="30"/>
      <c r="N26" s="30"/>
      <c r="U26" s="10"/>
    </row>
    <row r="27" spans="1:21" ht="18" customHeight="1" x14ac:dyDescent="0.2">
      <c r="A27" s="41">
        <f t="shared" si="2"/>
        <v>16</v>
      </c>
      <c r="B27" s="101"/>
      <c r="C27" s="77"/>
      <c r="D27" s="78"/>
      <c r="E27" s="79"/>
      <c r="F27" s="76" t="str">
        <f t="shared" si="0"/>
        <v/>
      </c>
      <c r="G27" s="45" t="str">
        <f t="shared" si="1"/>
        <v/>
      </c>
      <c r="H27" s="40"/>
      <c r="I27" s="30"/>
      <c r="J27" s="30"/>
      <c r="K27" s="30"/>
      <c r="L27" s="30"/>
      <c r="M27" s="30"/>
      <c r="N27" s="30"/>
      <c r="U27" s="10"/>
    </row>
    <row r="28" spans="1:21" ht="18" customHeight="1" x14ac:dyDescent="0.2">
      <c r="A28" s="41">
        <f t="shared" si="2"/>
        <v>17</v>
      </c>
      <c r="B28" s="101"/>
      <c r="C28" s="77"/>
      <c r="D28" s="78"/>
      <c r="E28" s="79"/>
      <c r="F28" s="76" t="str">
        <f t="shared" si="0"/>
        <v/>
      </c>
      <c r="G28" s="45" t="str">
        <f t="shared" si="1"/>
        <v/>
      </c>
      <c r="H28" s="40"/>
      <c r="I28" s="30"/>
      <c r="J28" s="30"/>
      <c r="K28" s="30"/>
      <c r="L28" s="30"/>
      <c r="M28" s="30"/>
      <c r="N28" s="30"/>
      <c r="U28" s="10"/>
    </row>
    <row r="29" spans="1:21" ht="18" customHeight="1" x14ac:dyDescent="0.2">
      <c r="A29" s="41">
        <f t="shared" si="2"/>
        <v>18</v>
      </c>
      <c r="B29" s="101"/>
      <c r="C29" s="77"/>
      <c r="D29" s="78"/>
      <c r="E29" s="79"/>
      <c r="F29" s="76" t="str">
        <f t="shared" si="0"/>
        <v/>
      </c>
      <c r="G29" s="45" t="str">
        <f t="shared" si="1"/>
        <v/>
      </c>
      <c r="H29" s="40"/>
      <c r="I29" s="30"/>
      <c r="J29" s="30"/>
      <c r="K29" s="30"/>
      <c r="L29" s="30"/>
      <c r="M29" s="30"/>
      <c r="N29" s="30"/>
      <c r="U29" s="10"/>
    </row>
    <row r="30" spans="1:21" ht="18" customHeight="1" x14ac:dyDescent="0.2">
      <c r="A30" s="41">
        <f t="shared" si="2"/>
        <v>19</v>
      </c>
      <c r="B30" s="101"/>
      <c r="C30" s="77"/>
      <c r="D30" s="78"/>
      <c r="E30" s="79"/>
      <c r="F30" s="76" t="str">
        <f t="shared" si="0"/>
        <v/>
      </c>
      <c r="G30" s="45" t="str">
        <f t="shared" si="1"/>
        <v/>
      </c>
      <c r="H30" s="40"/>
      <c r="I30" s="30"/>
      <c r="J30" s="30"/>
      <c r="K30" s="30"/>
      <c r="L30" s="30"/>
      <c r="M30" s="30"/>
      <c r="N30" s="30"/>
      <c r="U30" s="10"/>
    </row>
    <row r="31" spans="1:21" ht="18" customHeight="1" x14ac:dyDescent="0.2">
      <c r="A31" s="41">
        <f t="shared" si="2"/>
        <v>20</v>
      </c>
      <c r="B31" s="101"/>
      <c r="C31" s="77"/>
      <c r="D31" s="78"/>
      <c r="E31" s="79"/>
      <c r="F31" s="76" t="str">
        <f t="shared" si="0"/>
        <v/>
      </c>
      <c r="G31" s="45" t="str">
        <f t="shared" si="1"/>
        <v/>
      </c>
      <c r="H31" s="40"/>
      <c r="I31" s="30"/>
      <c r="J31" s="30"/>
      <c r="K31" s="30"/>
      <c r="L31" s="30"/>
      <c r="M31" s="30"/>
      <c r="N31" s="30"/>
      <c r="U31" s="10"/>
    </row>
    <row r="32" spans="1:21" ht="18" customHeight="1" x14ac:dyDescent="0.2">
      <c r="A32" s="41">
        <f t="shared" si="2"/>
        <v>21</v>
      </c>
      <c r="B32" s="101"/>
      <c r="C32" s="80"/>
      <c r="D32" s="81"/>
      <c r="E32" s="79"/>
      <c r="F32" s="76" t="str">
        <f t="shared" si="0"/>
        <v/>
      </c>
      <c r="G32" s="45" t="str">
        <f t="shared" si="1"/>
        <v/>
      </c>
      <c r="H32" s="40"/>
      <c r="I32" s="30"/>
      <c r="J32" s="30"/>
      <c r="K32" s="30"/>
      <c r="L32" s="30"/>
      <c r="M32" s="30"/>
      <c r="N32" s="30"/>
      <c r="U32" s="10"/>
    </row>
    <row r="33" spans="1:21" ht="18" customHeight="1" x14ac:dyDescent="0.2">
      <c r="A33" s="41">
        <f t="shared" si="2"/>
        <v>22</v>
      </c>
      <c r="B33" s="101"/>
      <c r="C33" s="80"/>
      <c r="D33" s="81"/>
      <c r="E33" s="79"/>
      <c r="F33" s="76" t="str">
        <f t="shared" si="0"/>
        <v/>
      </c>
      <c r="G33" s="45" t="str">
        <f t="shared" si="1"/>
        <v/>
      </c>
      <c r="H33" s="40"/>
      <c r="I33" s="30"/>
      <c r="J33" s="30"/>
      <c r="K33" s="30"/>
      <c r="L33" s="30"/>
      <c r="M33" s="30"/>
      <c r="N33" s="30"/>
      <c r="U33" s="10"/>
    </row>
    <row r="34" spans="1:21" ht="18" customHeight="1" x14ac:dyDescent="0.2">
      <c r="A34" s="41">
        <f t="shared" si="2"/>
        <v>23</v>
      </c>
      <c r="B34" s="101"/>
      <c r="C34" s="80"/>
      <c r="D34" s="81"/>
      <c r="E34" s="79"/>
      <c r="F34" s="76" t="str">
        <f t="shared" ref="F34:F61" si="3">IF(B34="","",IF(E34="","",IF(C34&gt;=$C$62,IF(C34&lt;$D$62,1,""),"")))</f>
        <v/>
      </c>
      <c r="G34" s="45" t="str">
        <f t="shared" ref="G34:G61" si="4">IF(B34="","",IF(E34="","",IF(C34&gt;=$C$63,IF(C34&lt;=$D$63,1,""),"")))</f>
        <v/>
      </c>
      <c r="H34" s="40"/>
      <c r="I34" s="30"/>
      <c r="J34" s="30"/>
      <c r="K34" s="30"/>
      <c r="L34" s="30"/>
      <c r="M34" s="30"/>
      <c r="N34" s="30"/>
      <c r="U34" s="10"/>
    </row>
    <row r="35" spans="1:21" ht="18" customHeight="1" x14ac:dyDescent="0.2">
      <c r="A35" s="41">
        <f t="shared" si="2"/>
        <v>24</v>
      </c>
      <c r="B35" s="101"/>
      <c r="C35" s="80"/>
      <c r="D35" s="81"/>
      <c r="E35" s="79"/>
      <c r="F35" s="76" t="str">
        <f t="shared" si="3"/>
        <v/>
      </c>
      <c r="G35" s="45" t="str">
        <f t="shared" si="4"/>
        <v/>
      </c>
      <c r="H35" s="40"/>
      <c r="I35" s="30"/>
      <c r="J35" s="30"/>
      <c r="K35" s="30"/>
      <c r="L35" s="30"/>
      <c r="M35" s="30"/>
      <c r="N35" s="30"/>
      <c r="U35" s="10"/>
    </row>
    <row r="36" spans="1:21" ht="18" customHeight="1" x14ac:dyDescent="0.2">
      <c r="A36" s="41">
        <f t="shared" si="2"/>
        <v>25</v>
      </c>
      <c r="B36" s="101"/>
      <c r="C36" s="80"/>
      <c r="D36" s="81"/>
      <c r="E36" s="79"/>
      <c r="F36" s="76" t="str">
        <f t="shared" si="3"/>
        <v/>
      </c>
      <c r="G36" s="45" t="str">
        <f t="shared" si="4"/>
        <v/>
      </c>
      <c r="H36" s="40"/>
      <c r="I36" s="30"/>
      <c r="J36" s="30"/>
      <c r="K36" s="30"/>
      <c r="L36" s="30"/>
      <c r="M36" s="30"/>
      <c r="N36" s="30"/>
      <c r="U36" s="10"/>
    </row>
    <row r="37" spans="1:21" ht="18" customHeight="1" x14ac:dyDescent="0.2">
      <c r="A37" s="41">
        <f t="shared" si="2"/>
        <v>26</v>
      </c>
      <c r="B37" s="101"/>
      <c r="C37" s="80"/>
      <c r="D37" s="81"/>
      <c r="E37" s="79"/>
      <c r="F37" s="76" t="str">
        <f t="shared" si="3"/>
        <v/>
      </c>
      <c r="G37" s="45" t="str">
        <f t="shared" si="4"/>
        <v/>
      </c>
      <c r="H37" s="40"/>
      <c r="I37" s="30"/>
      <c r="J37" s="30"/>
      <c r="K37" s="30"/>
      <c r="L37" s="30"/>
      <c r="M37" s="30"/>
      <c r="N37" s="30"/>
      <c r="U37" s="10"/>
    </row>
    <row r="38" spans="1:21" ht="18" customHeight="1" x14ac:dyDescent="0.2">
      <c r="A38" s="41">
        <f t="shared" si="2"/>
        <v>27</v>
      </c>
      <c r="B38" s="101"/>
      <c r="C38" s="80"/>
      <c r="D38" s="81"/>
      <c r="E38" s="79"/>
      <c r="F38" s="76" t="str">
        <f t="shared" si="3"/>
        <v/>
      </c>
      <c r="G38" s="45" t="str">
        <f t="shared" si="4"/>
        <v/>
      </c>
      <c r="H38" s="40"/>
      <c r="I38" s="30"/>
      <c r="J38" s="30"/>
      <c r="K38" s="30"/>
      <c r="L38" s="30"/>
      <c r="M38" s="30"/>
      <c r="N38" s="30"/>
      <c r="U38" s="10"/>
    </row>
    <row r="39" spans="1:21" ht="18" customHeight="1" x14ac:dyDescent="0.2">
      <c r="A39" s="41">
        <f t="shared" si="2"/>
        <v>28</v>
      </c>
      <c r="B39" s="101"/>
      <c r="C39" s="80"/>
      <c r="D39" s="81"/>
      <c r="E39" s="79"/>
      <c r="F39" s="76" t="str">
        <f t="shared" si="3"/>
        <v/>
      </c>
      <c r="G39" s="45" t="str">
        <f t="shared" si="4"/>
        <v/>
      </c>
      <c r="H39" s="40"/>
      <c r="I39" s="30"/>
      <c r="J39" s="30"/>
      <c r="K39" s="30"/>
      <c r="L39" s="30"/>
      <c r="M39" s="30"/>
      <c r="N39" s="30"/>
      <c r="U39" s="10"/>
    </row>
    <row r="40" spans="1:21" ht="18" customHeight="1" x14ac:dyDescent="0.2">
      <c r="A40" s="41">
        <f t="shared" si="2"/>
        <v>29</v>
      </c>
      <c r="B40" s="101"/>
      <c r="C40" s="80"/>
      <c r="D40" s="81"/>
      <c r="E40" s="79"/>
      <c r="F40" s="76" t="str">
        <f t="shared" si="3"/>
        <v/>
      </c>
      <c r="G40" s="45" t="str">
        <f t="shared" si="4"/>
        <v/>
      </c>
      <c r="H40" s="40"/>
      <c r="I40" s="30"/>
      <c r="J40" s="30"/>
      <c r="K40" s="30"/>
      <c r="L40" s="30"/>
      <c r="M40" s="30"/>
      <c r="N40" s="30"/>
      <c r="U40" s="10"/>
    </row>
    <row r="41" spans="1:21" ht="18" customHeight="1" x14ac:dyDescent="0.2">
      <c r="A41" s="41">
        <f t="shared" si="2"/>
        <v>30</v>
      </c>
      <c r="B41" s="101"/>
      <c r="C41" s="80"/>
      <c r="D41" s="81"/>
      <c r="E41" s="79"/>
      <c r="F41" s="76" t="str">
        <f t="shared" si="3"/>
        <v/>
      </c>
      <c r="G41" s="45" t="str">
        <f t="shared" si="4"/>
        <v/>
      </c>
      <c r="H41" s="40"/>
      <c r="I41" s="30"/>
      <c r="J41" s="30"/>
      <c r="K41" s="30"/>
      <c r="L41" s="30"/>
      <c r="M41" s="30"/>
      <c r="N41" s="30"/>
      <c r="U41" s="10"/>
    </row>
    <row r="42" spans="1:21" ht="18" customHeight="1" x14ac:dyDescent="0.2">
      <c r="A42" s="41">
        <f t="shared" si="2"/>
        <v>31</v>
      </c>
      <c r="B42" s="101"/>
      <c r="C42" s="80"/>
      <c r="D42" s="81"/>
      <c r="E42" s="79"/>
      <c r="F42" s="76" t="str">
        <f t="shared" si="3"/>
        <v/>
      </c>
      <c r="G42" s="45" t="str">
        <f t="shared" si="4"/>
        <v/>
      </c>
      <c r="H42" s="40"/>
      <c r="I42" s="30"/>
      <c r="J42" s="30"/>
      <c r="K42" s="30"/>
      <c r="L42" s="30"/>
      <c r="M42" s="30"/>
      <c r="N42" s="30"/>
      <c r="U42" s="10"/>
    </row>
    <row r="43" spans="1:21" ht="18" customHeight="1" x14ac:dyDescent="0.2">
      <c r="A43" s="41">
        <f t="shared" si="2"/>
        <v>32</v>
      </c>
      <c r="B43" s="101"/>
      <c r="C43" s="80"/>
      <c r="D43" s="81"/>
      <c r="E43" s="79"/>
      <c r="F43" s="76" t="str">
        <f t="shared" si="3"/>
        <v/>
      </c>
      <c r="G43" s="45" t="str">
        <f t="shared" si="4"/>
        <v/>
      </c>
      <c r="H43" s="40"/>
      <c r="I43" s="30"/>
      <c r="J43" s="30"/>
      <c r="K43" s="30"/>
      <c r="L43" s="30"/>
      <c r="M43" s="30"/>
      <c r="N43" s="30"/>
      <c r="U43" s="10"/>
    </row>
    <row r="44" spans="1:21" ht="18" customHeight="1" x14ac:dyDescent="0.2">
      <c r="A44" s="41">
        <f t="shared" si="2"/>
        <v>33</v>
      </c>
      <c r="B44" s="101"/>
      <c r="C44" s="80"/>
      <c r="D44" s="81"/>
      <c r="E44" s="79"/>
      <c r="F44" s="76" t="str">
        <f t="shared" si="3"/>
        <v/>
      </c>
      <c r="G44" s="45" t="str">
        <f t="shared" si="4"/>
        <v/>
      </c>
      <c r="H44" s="40"/>
      <c r="I44" s="30"/>
      <c r="J44" s="30"/>
      <c r="K44" s="30"/>
      <c r="L44" s="30"/>
      <c r="M44" s="30"/>
      <c r="N44" s="30"/>
      <c r="U44" s="10"/>
    </row>
    <row r="45" spans="1:21" ht="18" customHeight="1" x14ac:dyDescent="0.2">
      <c r="A45" s="41">
        <f t="shared" si="2"/>
        <v>34</v>
      </c>
      <c r="B45" s="101"/>
      <c r="C45" s="80"/>
      <c r="D45" s="81"/>
      <c r="E45" s="79"/>
      <c r="F45" s="76" t="str">
        <f t="shared" si="3"/>
        <v/>
      </c>
      <c r="G45" s="45" t="str">
        <f t="shared" si="4"/>
        <v/>
      </c>
      <c r="H45" s="40"/>
      <c r="I45" s="30"/>
      <c r="J45" s="30"/>
      <c r="K45" s="30"/>
      <c r="L45" s="30"/>
      <c r="M45" s="30"/>
      <c r="N45" s="30"/>
      <c r="U45" s="10"/>
    </row>
    <row r="46" spans="1:21" ht="18" customHeight="1" x14ac:dyDescent="0.2">
      <c r="A46" s="41">
        <f t="shared" si="2"/>
        <v>35</v>
      </c>
      <c r="B46" s="101"/>
      <c r="C46" s="80"/>
      <c r="D46" s="81"/>
      <c r="E46" s="79"/>
      <c r="F46" s="76" t="str">
        <f t="shared" si="3"/>
        <v/>
      </c>
      <c r="G46" s="45" t="str">
        <f t="shared" si="4"/>
        <v/>
      </c>
      <c r="H46" s="40"/>
      <c r="I46" s="30"/>
      <c r="J46" s="30"/>
      <c r="K46" s="30"/>
      <c r="L46" s="30"/>
      <c r="M46" s="30"/>
      <c r="N46" s="30"/>
      <c r="U46" s="10"/>
    </row>
    <row r="47" spans="1:21" ht="18" customHeight="1" x14ac:dyDescent="0.2">
      <c r="A47" s="41">
        <f t="shared" si="2"/>
        <v>36</v>
      </c>
      <c r="B47" s="101"/>
      <c r="C47" s="80"/>
      <c r="D47" s="81"/>
      <c r="E47" s="79"/>
      <c r="F47" s="76" t="str">
        <f t="shared" si="3"/>
        <v/>
      </c>
      <c r="G47" s="45" t="str">
        <f t="shared" si="4"/>
        <v/>
      </c>
      <c r="H47" s="40"/>
      <c r="I47" s="30"/>
      <c r="J47" s="30"/>
      <c r="K47" s="30"/>
      <c r="L47" s="30"/>
      <c r="M47" s="30"/>
      <c r="N47" s="30"/>
      <c r="U47" s="10"/>
    </row>
    <row r="48" spans="1:21" ht="18" customHeight="1" x14ac:dyDescent="0.2">
      <c r="A48" s="41">
        <f t="shared" si="2"/>
        <v>37</v>
      </c>
      <c r="B48" s="101"/>
      <c r="C48" s="80"/>
      <c r="D48" s="81"/>
      <c r="E48" s="79"/>
      <c r="F48" s="76" t="str">
        <f t="shared" si="3"/>
        <v/>
      </c>
      <c r="G48" s="45" t="str">
        <f t="shared" si="4"/>
        <v/>
      </c>
      <c r="H48" s="40"/>
      <c r="I48" s="30"/>
      <c r="J48" s="30"/>
      <c r="K48" s="30"/>
      <c r="L48" s="30"/>
      <c r="M48" s="30"/>
      <c r="N48" s="30"/>
      <c r="U48" s="10"/>
    </row>
    <row r="49" spans="1:21" ht="18" customHeight="1" x14ac:dyDescent="0.2">
      <c r="A49" s="41">
        <f t="shared" si="2"/>
        <v>38</v>
      </c>
      <c r="B49" s="101"/>
      <c r="C49" s="80"/>
      <c r="D49" s="81"/>
      <c r="E49" s="79"/>
      <c r="F49" s="76" t="str">
        <f t="shared" si="3"/>
        <v/>
      </c>
      <c r="G49" s="45" t="str">
        <f t="shared" si="4"/>
        <v/>
      </c>
      <c r="H49" s="40"/>
      <c r="I49" s="30"/>
      <c r="J49" s="30"/>
      <c r="K49" s="30"/>
      <c r="L49" s="30"/>
      <c r="M49" s="30"/>
      <c r="N49" s="30"/>
      <c r="U49" s="10"/>
    </row>
    <row r="50" spans="1:21" ht="18" customHeight="1" x14ac:dyDescent="0.2">
      <c r="A50" s="41">
        <f t="shared" si="2"/>
        <v>39</v>
      </c>
      <c r="B50" s="101"/>
      <c r="C50" s="80"/>
      <c r="D50" s="81"/>
      <c r="E50" s="79"/>
      <c r="F50" s="76" t="str">
        <f t="shared" si="3"/>
        <v/>
      </c>
      <c r="G50" s="45" t="str">
        <f t="shared" si="4"/>
        <v/>
      </c>
      <c r="H50" s="40"/>
      <c r="I50" s="30"/>
      <c r="J50" s="30"/>
      <c r="K50" s="30"/>
      <c r="L50" s="30"/>
      <c r="M50" s="30"/>
      <c r="N50" s="30"/>
      <c r="U50" s="10"/>
    </row>
    <row r="51" spans="1:21" ht="18" customHeight="1" x14ac:dyDescent="0.2">
      <c r="A51" s="41">
        <f t="shared" si="2"/>
        <v>40</v>
      </c>
      <c r="B51" s="101"/>
      <c r="C51" s="80"/>
      <c r="D51" s="81"/>
      <c r="E51" s="79"/>
      <c r="F51" s="76" t="str">
        <f t="shared" si="3"/>
        <v/>
      </c>
      <c r="G51" s="45" t="str">
        <f t="shared" si="4"/>
        <v/>
      </c>
      <c r="H51" s="40"/>
      <c r="I51" s="30"/>
      <c r="J51" s="30"/>
      <c r="K51" s="30"/>
      <c r="L51" s="30"/>
      <c r="M51" s="30"/>
      <c r="N51" s="30"/>
      <c r="U51" s="10"/>
    </row>
    <row r="52" spans="1:21" ht="18" customHeight="1" x14ac:dyDescent="0.2">
      <c r="A52" s="41">
        <f t="shared" si="2"/>
        <v>41</v>
      </c>
      <c r="B52" s="101"/>
      <c r="C52" s="80"/>
      <c r="D52" s="81"/>
      <c r="E52" s="79"/>
      <c r="F52" s="76" t="str">
        <f t="shared" si="3"/>
        <v/>
      </c>
      <c r="G52" s="45" t="str">
        <f t="shared" si="4"/>
        <v/>
      </c>
      <c r="H52" s="40"/>
      <c r="I52" s="30"/>
      <c r="J52" s="30"/>
      <c r="K52" s="30"/>
      <c r="L52" s="30"/>
      <c r="M52" s="30"/>
      <c r="N52" s="30"/>
      <c r="U52" s="10"/>
    </row>
    <row r="53" spans="1:21" ht="18" customHeight="1" x14ac:dyDescent="0.2">
      <c r="A53" s="41">
        <f t="shared" si="2"/>
        <v>42</v>
      </c>
      <c r="B53" s="101"/>
      <c r="C53" s="80"/>
      <c r="D53" s="81"/>
      <c r="E53" s="79"/>
      <c r="F53" s="76" t="str">
        <f t="shared" si="3"/>
        <v/>
      </c>
      <c r="G53" s="45" t="str">
        <f t="shared" si="4"/>
        <v/>
      </c>
      <c r="H53" s="40"/>
      <c r="I53" s="30"/>
      <c r="J53" s="30"/>
      <c r="K53" s="30"/>
      <c r="L53" s="30"/>
      <c r="M53" s="30"/>
      <c r="N53" s="30"/>
      <c r="U53" s="10"/>
    </row>
    <row r="54" spans="1:21" ht="18" customHeight="1" x14ac:dyDescent="0.2">
      <c r="A54" s="41">
        <f t="shared" si="2"/>
        <v>43</v>
      </c>
      <c r="B54" s="101"/>
      <c r="C54" s="80"/>
      <c r="D54" s="81"/>
      <c r="E54" s="79"/>
      <c r="F54" s="76" t="str">
        <f t="shared" si="3"/>
        <v/>
      </c>
      <c r="G54" s="45" t="str">
        <f t="shared" si="4"/>
        <v/>
      </c>
      <c r="H54" s="40"/>
      <c r="I54" s="30"/>
      <c r="J54" s="30"/>
      <c r="K54" s="30"/>
      <c r="L54" s="30"/>
      <c r="M54" s="30"/>
      <c r="N54" s="30"/>
      <c r="U54" s="10"/>
    </row>
    <row r="55" spans="1:21" ht="18" customHeight="1" x14ac:dyDescent="0.2">
      <c r="A55" s="41">
        <f t="shared" si="2"/>
        <v>44</v>
      </c>
      <c r="B55" s="101"/>
      <c r="C55" s="80"/>
      <c r="D55" s="81"/>
      <c r="E55" s="79"/>
      <c r="F55" s="76" t="str">
        <f t="shared" si="3"/>
        <v/>
      </c>
      <c r="G55" s="45" t="str">
        <f t="shared" si="4"/>
        <v/>
      </c>
      <c r="H55" s="40"/>
      <c r="I55" s="30"/>
      <c r="J55" s="30"/>
      <c r="K55" s="30"/>
      <c r="L55" s="30"/>
      <c r="M55" s="30"/>
      <c r="N55" s="30"/>
      <c r="U55" s="10"/>
    </row>
    <row r="56" spans="1:21" ht="18" customHeight="1" x14ac:dyDescent="0.2">
      <c r="A56" s="41">
        <f t="shared" si="2"/>
        <v>45</v>
      </c>
      <c r="B56" s="101"/>
      <c r="C56" s="80"/>
      <c r="D56" s="81"/>
      <c r="E56" s="79"/>
      <c r="F56" s="76" t="str">
        <f t="shared" si="3"/>
        <v/>
      </c>
      <c r="G56" s="45" t="str">
        <f t="shared" si="4"/>
        <v/>
      </c>
      <c r="H56" s="40"/>
      <c r="I56" s="30"/>
      <c r="J56" s="30"/>
      <c r="K56" s="30"/>
      <c r="L56" s="30"/>
      <c r="M56" s="30"/>
      <c r="N56" s="30"/>
      <c r="U56" s="10"/>
    </row>
    <row r="57" spans="1:21" ht="18" customHeight="1" x14ac:dyDescent="0.2">
      <c r="A57" s="41">
        <f t="shared" si="2"/>
        <v>46</v>
      </c>
      <c r="B57" s="101"/>
      <c r="C57" s="80"/>
      <c r="D57" s="81"/>
      <c r="E57" s="79"/>
      <c r="F57" s="76" t="str">
        <f t="shared" si="3"/>
        <v/>
      </c>
      <c r="G57" s="45" t="str">
        <f t="shared" si="4"/>
        <v/>
      </c>
      <c r="H57" s="40"/>
      <c r="I57" s="30"/>
      <c r="J57" s="30"/>
      <c r="K57" s="30"/>
      <c r="L57" s="30"/>
      <c r="M57" s="30"/>
      <c r="N57" s="30"/>
      <c r="U57" s="10"/>
    </row>
    <row r="58" spans="1:21" ht="18" customHeight="1" x14ac:dyDescent="0.2">
      <c r="A58" s="41">
        <f t="shared" si="2"/>
        <v>47</v>
      </c>
      <c r="B58" s="101"/>
      <c r="C58" s="80"/>
      <c r="D58" s="81"/>
      <c r="E58" s="79"/>
      <c r="F58" s="76" t="str">
        <f t="shared" si="3"/>
        <v/>
      </c>
      <c r="G58" s="45" t="str">
        <f t="shared" si="4"/>
        <v/>
      </c>
      <c r="H58" s="40"/>
      <c r="I58" s="30"/>
      <c r="J58" s="30"/>
      <c r="K58" s="30"/>
      <c r="L58" s="30"/>
      <c r="M58" s="30"/>
      <c r="N58" s="30"/>
      <c r="U58" s="10"/>
    </row>
    <row r="59" spans="1:21" ht="18" customHeight="1" x14ac:dyDescent="0.2">
      <c r="A59" s="41">
        <f t="shared" si="2"/>
        <v>48</v>
      </c>
      <c r="B59" s="101"/>
      <c r="C59" s="80"/>
      <c r="D59" s="81"/>
      <c r="E59" s="79"/>
      <c r="F59" s="76" t="str">
        <f t="shared" si="3"/>
        <v/>
      </c>
      <c r="G59" s="45" t="str">
        <f t="shared" si="4"/>
        <v/>
      </c>
      <c r="H59" s="40"/>
      <c r="I59" s="30"/>
      <c r="J59" s="30"/>
      <c r="K59" s="30"/>
      <c r="L59" s="30"/>
      <c r="M59" s="30"/>
      <c r="N59" s="30"/>
      <c r="U59" s="10"/>
    </row>
    <row r="60" spans="1:21" ht="18" customHeight="1" x14ac:dyDescent="0.2">
      <c r="A60" s="41">
        <f t="shared" si="2"/>
        <v>49</v>
      </c>
      <c r="B60" s="101"/>
      <c r="C60" s="80"/>
      <c r="D60" s="81"/>
      <c r="E60" s="79"/>
      <c r="F60" s="76" t="str">
        <f t="shared" si="3"/>
        <v/>
      </c>
      <c r="G60" s="45" t="str">
        <f t="shared" si="4"/>
        <v/>
      </c>
      <c r="H60" s="40"/>
      <c r="I60" s="29"/>
      <c r="J60" s="29"/>
      <c r="K60" s="29"/>
      <c r="L60" s="29"/>
      <c r="M60" s="29"/>
      <c r="N60" s="30"/>
      <c r="U60" s="10"/>
    </row>
    <row r="61" spans="1:21" ht="18" customHeight="1" thickBot="1" x14ac:dyDescent="0.25">
      <c r="A61" s="41">
        <f t="shared" si="2"/>
        <v>50</v>
      </c>
      <c r="B61" s="135"/>
      <c r="C61" s="82"/>
      <c r="D61" s="83"/>
      <c r="E61" s="84"/>
      <c r="F61" s="76" t="str">
        <f t="shared" si="3"/>
        <v/>
      </c>
      <c r="G61" s="45" t="str">
        <f t="shared" si="4"/>
        <v/>
      </c>
      <c r="H61" s="40"/>
      <c r="I61" s="29"/>
      <c r="J61" s="29"/>
      <c r="K61" s="29"/>
      <c r="L61" s="29"/>
      <c r="M61" s="29"/>
      <c r="N61" s="30"/>
      <c r="U61" s="10"/>
    </row>
    <row r="62" spans="1:21" ht="18" customHeight="1" x14ac:dyDescent="0.2">
      <c r="A62" s="258" t="s">
        <v>44</v>
      </c>
      <c r="B62" s="259"/>
      <c r="C62" s="56">
        <f>DATE(YEAR(D6)-12,MONTH(D6)-MONTH(D6)+1,DAY(D6)-DAY(D6)+1)</f>
        <v>689580</v>
      </c>
      <c r="D62" s="57">
        <f>DATE(YEAR(D6)-3,MONTH(D6)-MONTH(D6)+1,DAY(D6)-DAY(D6))</f>
        <v>692867</v>
      </c>
      <c r="E62" s="251" t="s">
        <v>45</v>
      </c>
      <c r="F62" s="243">
        <f>SUM(F12:F61)</f>
        <v>0</v>
      </c>
      <c r="G62" s="245">
        <f>SUM(G12:G61)</f>
        <v>0</v>
      </c>
      <c r="H62" s="58"/>
      <c r="I62" s="59"/>
      <c r="J62" s="59"/>
      <c r="K62" s="59"/>
      <c r="L62" s="59"/>
      <c r="M62" s="59"/>
      <c r="U62" s="10"/>
    </row>
    <row r="63" spans="1:21" ht="18" customHeight="1" thickBot="1" x14ac:dyDescent="0.25">
      <c r="A63" s="256" t="s">
        <v>46</v>
      </c>
      <c r="B63" s="257"/>
      <c r="C63" s="60">
        <f>DATE(YEAR(D6)-18,MONTH(D6),DAY(D6))</f>
        <v>687388</v>
      </c>
      <c r="D63" s="61">
        <f>DATE(YEAR(D6)-12,MONTH(D6)-MONTH(D6)+1,DAY(D6)-DAY(D6))</f>
        <v>689579</v>
      </c>
      <c r="E63" s="252"/>
      <c r="F63" s="244"/>
      <c r="G63" s="246"/>
      <c r="H63" s="59"/>
      <c r="I63" s="59"/>
      <c r="J63" s="59"/>
      <c r="K63" s="59"/>
      <c r="L63" s="59"/>
      <c r="M63" s="59"/>
      <c r="U63" s="10"/>
    </row>
    <row r="64" spans="1:21" x14ac:dyDescent="0.2">
      <c r="B64" s="29"/>
      <c r="C64" s="5"/>
      <c r="D64" s="5"/>
      <c r="E64" s="5"/>
      <c r="F64" s="5"/>
      <c r="G64" s="5"/>
      <c r="H64" s="225"/>
      <c r="I64" s="225"/>
      <c r="J64" s="226"/>
      <c r="K64" s="226"/>
      <c r="L64" s="30"/>
      <c r="M64" s="226"/>
      <c r="N64" s="226"/>
      <c r="U64" s="10"/>
    </row>
    <row r="65" spans="5:21" x14ac:dyDescent="0.2">
      <c r="E65" s="59"/>
      <c r="F65" s="59"/>
      <c r="G65" s="59"/>
      <c r="H65" s="29"/>
      <c r="I65" s="29"/>
      <c r="J65" s="30"/>
      <c r="K65" s="30"/>
      <c r="M65" s="30"/>
      <c r="N65" s="30"/>
      <c r="U65" s="10"/>
    </row>
    <row r="66" spans="5:21" x14ac:dyDescent="0.2">
      <c r="E66" s="59"/>
      <c r="F66" s="59"/>
      <c r="G66" s="59"/>
      <c r="H66" s="59"/>
      <c r="I66" s="59"/>
      <c r="U66" s="10"/>
    </row>
    <row r="67" spans="5:21" x14ac:dyDescent="0.2">
      <c r="E67" s="59"/>
      <c r="F67" s="59"/>
      <c r="G67" s="59"/>
      <c r="H67" s="59"/>
      <c r="I67" s="59"/>
      <c r="U67" s="10"/>
    </row>
    <row r="68" spans="5:21" x14ac:dyDescent="0.2">
      <c r="U68" s="10"/>
    </row>
    <row r="69" spans="5:21" x14ac:dyDescent="0.2">
      <c r="U69" s="10"/>
    </row>
    <row r="70" spans="5:21" x14ac:dyDescent="0.2">
      <c r="U70" s="10"/>
    </row>
    <row r="71" spans="5:21" x14ac:dyDescent="0.2">
      <c r="U71" s="10"/>
    </row>
  </sheetData>
  <mergeCells count="17">
    <mergeCell ref="M10:N10"/>
    <mergeCell ref="A10:A11"/>
    <mergeCell ref="B10:B11"/>
    <mergeCell ref="J64:K64"/>
    <mergeCell ref="M64:N64"/>
    <mergeCell ref="E62:E63"/>
    <mergeCell ref="F62:F63"/>
    <mergeCell ref="G62:G63"/>
    <mergeCell ref="J10:K10"/>
    <mergeCell ref="E10:E11"/>
    <mergeCell ref="D2:E2"/>
    <mergeCell ref="A2:B2"/>
    <mergeCell ref="D4:E4"/>
    <mergeCell ref="H64:I64"/>
    <mergeCell ref="H10:I10"/>
    <mergeCell ref="A63:B63"/>
    <mergeCell ref="A62:B62"/>
  </mergeCells>
  <phoneticPr fontId="0" type="noConversion"/>
  <conditionalFormatting sqref="C12:C61">
    <cfRule type="cellIs" dxfId="85" priority="1" stopIfTrue="1" operator="between">
      <formula>$C$62</formula>
      <formula>$D$62</formula>
    </cfRule>
    <cfRule type="cellIs" dxfId="84" priority="2" stopIfTrue="1" operator="between">
      <formula>$C$63</formula>
      <formula>$D$63</formula>
    </cfRule>
  </conditionalFormatting>
  <conditionalFormatting sqref="E12:E61">
    <cfRule type="cellIs" dxfId="83" priority="3" stopIfTrue="1" operator="equal">
      <formula>"GE"</formula>
    </cfRule>
    <cfRule type="cellIs" dxfId="82" priority="4" stopIfTrue="1" operator="equal">
      <formula>"FR"</formula>
    </cfRule>
  </conditionalFormatting>
  <dataValidations count="4">
    <dataValidation type="list" allowBlank="1" showInputMessage="1" showErrorMessage="1" error="Les données saisies doivent correspondre aux choix suivants :_x000a_GE ou FR" sqref="E12:E61" xr:uid="{00000000-0002-0000-0200-000000000000}">
      <formula1>"FR,GE"</formula1>
    </dataValidation>
    <dataValidation type="date" operator="greaterThan" allowBlank="1" showInputMessage="1" showErrorMessage="1" promptTitle="Saisir la date de début du camp" prompt=" " sqref="D6" xr:uid="{00000000-0002-0000-0200-000001000000}">
      <formula1>39448</formula1>
    </dataValidation>
    <dataValidation type="date" operator="greaterThan" allowBlank="1" showInputMessage="1" showErrorMessage="1" promptTitle="Saisir la date de fin du camp" prompt=" " sqref="E6" xr:uid="{00000000-0002-0000-0200-000002000000}">
      <formula1>39448</formula1>
    </dataValidation>
    <dataValidation allowBlank="1" showInputMessage="1" showErrorMessage="1" promptTitle="Saisir le nom du camp" sqref="D4:E4" xr:uid="{00000000-0002-0000-0200-000003000000}"/>
  </dataValidations>
  <pageMargins left="0.39370078740157483" right="0.19685039370078741" top="0.39370078740157483" bottom="0.39370078740157483" header="0.23622047244094491" footer="0.19685039370078741"/>
  <pageSetup paperSize="9" scale="85" orientation="portrait" r:id="rId1"/>
  <headerFooter alignWithMargins="0">
    <oddHeader xml:space="preserve">&amp;C&amp;8DIP/ DCPDS - Déclaration de demande des aides financières 
</oddHeader>
    <oddFooter>&amp;L&amp;7&amp;F / &amp;A&amp;R&amp;7Imprimé, le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tabColor indexed="51"/>
  </sheetPr>
  <dimension ref="A1:U71"/>
  <sheetViews>
    <sheetView workbookViewId="0">
      <selection activeCell="E10" sqref="E10:E11"/>
    </sheetView>
  </sheetViews>
  <sheetFormatPr baseColWidth="10" defaultRowHeight="12" x14ac:dyDescent="0.2"/>
  <cols>
    <col min="1" max="1" width="3.375" style="2" customWidth="1"/>
    <col min="2" max="2" width="37.5" style="2" customWidth="1"/>
    <col min="3" max="4" width="10.625" style="2" customWidth="1"/>
    <col min="5" max="5" width="10.125" style="2" customWidth="1"/>
    <col min="6" max="6" width="9.625" style="2" customWidth="1"/>
    <col min="7" max="7" width="10.25" style="2" customWidth="1"/>
    <col min="8" max="8" width="6.75" style="2" customWidth="1"/>
    <col min="9" max="9" width="8" style="2" customWidth="1"/>
    <col min="10" max="10" width="7.625" style="2" customWidth="1"/>
    <col min="11" max="11" width="7.375" style="2" customWidth="1"/>
    <col min="12" max="12" width="8.625" style="2" customWidth="1"/>
    <col min="13" max="13" width="8.375" style="2" customWidth="1"/>
    <col min="14" max="14" width="7.125" style="2" customWidth="1"/>
    <col min="15" max="16384" width="11" style="2"/>
  </cols>
  <sheetData>
    <row r="1" spans="1:21" ht="9" customHeight="1" x14ac:dyDescent="0.2">
      <c r="A1" s="1"/>
      <c r="B1" s="1"/>
      <c r="C1" s="1"/>
      <c r="D1" s="1"/>
      <c r="E1" s="1"/>
      <c r="F1" s="1"/>
      <c r="G1" s="1"/>
    </row>
    <row r="2" spans="1:21" ht="18" customHeight="1" x14ac:dyDescent="0.2">
      <c r="A2" s="253" t="s">
        <v>0</v>
      </c>
      <c r="B2" s="253"/>
      <c r="C2" s="3" t="s">
        <v>1</v>
      </c>
      <c r="D2" s="220" t="s">
        <v>99</v>
      </c>
      <c r="E2" s="221"/>
      <c r="F2" s="3" t="s">
        <v>3</v>
      </c>
      <c r="G2" s="4">
        <f>IF(YEAR(D6)&lt;&gt;YEAR(E6),CONCATENATE(YEAR(D6)," - ",YEAR(E6)),YEAR(D6))</f>
        <v>1900</v>
      </c>
      <c r="H2" s="5"/>
    </row>
    <row r="3" spans="1:21" ht="12" customHeight="1" x14ac:dyDescent="0.2">
      <c r="A3" s="123"/>
      <c r="B3" s="192">
        <f>'F1'!B3</f>
        <v>0</v>
      </c>
      <c r="C3" s="1"/>
      <c r="D3" s="6" t="s">
        <v>4</v>
      </c>
      <c r="E3" s="1"/>
      <c r="F3" s="1"/>
      <c r="G3" s="1"/>
      <c r="H3" s="7"/>
    </row>
    <row r="4" spans="1:21" ht="18" customHeight="1" x14ac:dyDescent="0.2">
      <c r="A4" s="125"/>
      <c r="B4" s="193">
        <f>'F1'!B4</f>
        <v>0</v>
      </c>
      <c r="C4" s="8" t="s">
        <v>5</v>
      </c>
      <c r="D4" s="254"/>
      <c r="E4" s="260"/>
      <c r="F4" s="8" t="s">
        <v>7</v>
      </c>
      <c r="G4" s="4" t="s">
        <v>49</v>
      </c>
      <c r="H4" s="9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21" ht="12" customHeight="1" x14ac:dyDescent="0.2">
      <c r="A5" s="125"/>
      <c r="B5" s="193">
        <f>'F1'!B5</f>
        <v>0</v>
      </c>
      <c r="C5" s="11"/>
      <c r="D5" s="12"/>
      <c r="E5" s="13"/>
      <c r="F5" s="14"/>
      <c r="G5" s="15"/>
      <c r="H5" s="9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21" ht="18" customHeight="1" x14ac:dyDescent="0.2">
      <c r="A6" s="125"/>
      <c r="B6" s="194">
        <f>'F1'!B6</f>
        <v>0</v>
      </c>
      <c r="C6" s="8" t="s">
        <v>9</v>
      </c>
      <c r="D6" s="132"/>
      <c r="E6" s="132"/>
      <c r="F6" s="8" t="s">
        <v>10</v>
      </c>
      <c r="G6" s="62" t="str">
        <f>IF(D6="","0",(E6-D6)+1)</f>
        <v>0</v>
      </c>
    </row>
    <row r="7" spans="1:21" ht="12" customHeight="1" x14ac:dyDescent="0.2">
      <c r="A7" s="125"/>
      <c r="B7" s="125" t="s">
        <v>77</v>
      </c>
      <c r="C7" s="17"/>
      <c r="D7" s="18" t="s">
        <v>11</v>
      </c>
      <c r="E7" s="18" t="s">
        <v>12</v>
      </c>
      <c r="F7" s="12"/>
      <c r="G7" s="19"/>
      <c r="H7" s="20"/>
    </row>
    <row r="8" spans="1:21" ht="18" customHeight="1" x14ac:dyDescent="0.2">
      <c r="A8" s="1"/>
      <c r="B8" s="21" t="s">
        <v>13</v>
      </c>
      <c r="C8" s="22"/>
      <c r="D8" s="23" t="s">
        <v>14</v>
      </c>
      <c r="E8" s="63"/>
      <c r="F8" s="23" t="s">
        <v>15</v>
      </c>
      <c r="G8" s="64"/>
    </row>
    <row r="9" spans="1:21" ht="12" customHeight="1" thickBot="1" x14ac:dyDescent="0.25">
      <c r="A9" s="1"/>
      <c r="B9" s="1"/>
      <c r="C9" s="1"/>
      <c r="D9" s="1"/>
      <c r="E9" s="1"/>
      <c r="F9" s="1"/>
      <c r="G9" s="1"/>
      <c r="U9" s="10"/>
    </row>
    <row r="10" spans="1:21" ht="13.5" customHeight="1" x14ac:dyDescent="0.2">
      <c r="A10" s="247" t="s">
        <v>16</v>
      </c>
      <c r="B10" s="261" t="s">
        <v>17</v>
      </c>
      <c r="C10" s="66" t="s">
        <v>18</v>
      </c>
      <c r="D10" s="67" t="s">
        <v>19</v>
      </c>
      <c r="E10" s="408" t="s">
        <v>113</v>
      </c>
      <c r="F10" s="65" t="s">
        <v>20</v>
      </c>
      <c r="G10" s="68" t="s">
        <v>21</v>
      </c>
      <c r="H10" s="225"/>
      <c r="I10" s="226"/>
      <c r="J10" s="226"/>
      <c r="K10" s="226"/>
      <c r="L10" s="30"/>
      <c r="M10" s="226"/>
      <c r="N10" s="226"/>
      <c r="U10" s="10"/>
    </row>
    <row r="11" spans="1:21" ht="13.5" customHeight="1" thickBot="1" x14ac:dyDescent="0.25">
      <c r="A11" s="248"/>
      <c r="B11" s="262"/>
      <c r="C11" s="69" t="s">
        <v>22</v>
      </c>
      <c r="D11" s="70" t="s">
        <v>23</v>
      </c>
      <c r="E11" s="409"/>
      <c r="F11" s="71" t="s">
        <v>24</v>
      </c>
      <c r="G11" s="72" t="s">
        <v>25</v>
      </c>
      <c r="H11" s="30"/>
      <c r="I11" s="30"/>
      <c r="J11" s="30"/>
      <c r="K11" s="30"/>
      <c r="M11" s="30"/>
      <c r="N11" s="30"/>
      <c r="U11" s="10"/>
    </row>
    <row r="12" spans="1:21" ht="18" customHeight="1" x14ac:dyDescent="0.2">
      <c r="A12" s="35">
        <v>1</v>
      </c>
      <c r="B12" s="138"/>
      <c r="C12" s="139"/>
      <c r="D12" s="140"/>
      <c r="E12" s="140" t="s">
        <v>77</v>
      </c>
      <c r="F12" s="76" t="str">
        <f>IF(B12="","",IF(E12="","",IF(C12&gt;=$C$62,IF(C12&lt;$D$62,1,""),"")))</f>
        <v/>
      </c>
      <c r="G12" s="45" t="str">
        <f>IF(B12="","",IF(E12="","",IF(C12&gt;=$C$63,IF(C12&lt;=$D$63,1,""),"")))</f>
        <v/>
      </c>
      <c r="H12" s="40"/>
      <c r="I12" s="30"/>
      <c r="J12" s="30"/>
      <c r="K12" s="30"/>
      <c r="L12" s="30"/>
      <c r="M12" s="30"/>
      <c r="N12" s="30"/>
      <c r="U12" s="10"/>
    </row>
    <row r="13" spans="1:21" ht="18" customHeight="1" x14ac:dyDescent="0.2">
      <c r="A13" s="41">
        <f t="shared" ref="A13:A61" si="0">1+A12</f>
        <v>2</v>
      </c>
      <c r="B13" s="73"/>
      <c r="C13" s="74"/>
      <c r="D13" s="75"/>
      <c r="E13" s="75"/>
      <c r="F13" s="76" t="str">
        <f t="shared" ref="F13:F39" si="1">IF(B13="","",IF(E13="","",IF(C13&gt;=$C$62,IF(C13&lt;$D$62,1,""),"")))</f>
        <v/>
      </c>
      <c r="G13" s="45" t="str">
        <f t="shared" ref="G13:G39" si="2">IF(B13="","",IF(E13="","",IF(C13&gt;=$C$63,IF(C13&lt;=$D$63,1,""),"")))</f>
        <v/>
      </c>
      <c r="H13" s="40"/>
      <c r="I13" s="30"/>
      <c r="J13" s="30"/>
      <c r="K13" s="30"/>
      <c r="L13" s="30"/>
      <c r="M13" s="30"/>
      <c r="N13" s="30"/>
      <c r="U13" s="10"/>
    </row>
    <row r="14" spans="1:21" ht="18" customHeight="1" x14ac:dyDescent="0.2">
      <c r="A14" s="41">
        <f t="shared" si="0"/>
        <v>3</v>
      </c>
      <c r="B14" s="73"/>
      <c r="C14" s="74"/>
      <c r="D14" s="75"/>
      <c r="E14" s="75"/>
      <c r="F14" s="76" t="str">
        <f t="shared" si="1"/>
        <v/>
      </c>
      <c r="G14" s="45" t="str">
        <f t="shared" si="2"/>
        <v/>
      </c>
      <c r="H14" s="40"/>
      <c r="I14" s="30"/>
      <c r="J14" s="30"/>
      <c r="K14" s="30"/>
      <c r="L14" s="30"/>
      <c r="M14" s="30"/>
      <c r="N14" s="30"/>
      <c r="U14" s="10"/>
    </row>
    <row r="15" spans="1:21" ht="18" customHeight="1" x14ac:dyDescent="0.2">
      <c r="A15" s="41">
        <f t="shared" si="0"/>
        <v>4</v>
      </c>
      <c r="B15" s="73"/>
      <c r="C15" s="74"/>
      <c r="D15" s="75"/>
      <c r="E15" s="75"/>
      <c r="F15" s="76" t="str">
        <f t="shared" si="1"/>
        <v/>
      </c>
      <c r="G15" s="45" t="str">
        <f t="shared" si="2"/>
        <v/>
      </c>
      <c r="H15" s="40"/>
      <c r="I15" s="30"/>
      <c r="J15" s="30"/>
      <c r="K15" s="30"/>
      <c r="L15" s="30"/>
      <c r="M15" s="30"/>
      <c r="N15" s="30"/>
      <c r="U15" s="10"/>
    </row>
    <row r="16" spans="1:21" ht="18" customHeight="1" x14ac:dyDescent="0.2">
      <c r="A16" s="41">
        <f t="shared" si="0"/>
        <v>5</v>
      </c>
      <c r="B16" s="101"/>
      <c r="C16" s="77"/>
      <c r="D16" s="78"/>
      <c r="E16" s="79"/>
      <c r="F16" s="76" t="str">
        <f t="shared" si="1"/>
        <v/>
      </c>
      <c r="G16" s="45" t="str">
        <f t="shared" si="2"/>
        <v/>
      </c>
      <c r="H16" s="40"/>
      <c r="I16" s="30"/>
      <c r="J16" s="30"/>
      <c r="K16" s="30"/>
      <c r="L16" s="30"/>
      <c r="M16" s="30"/>
      <c r="N16" s="30"/>
      <c r="U16" s="10"/>
    </row>
    <row r="17" spans="1:21" ht="18" customHeight="1" x14ac:dyDescent="0.2">
      <c r="A17" s="41">
        <f t="shared" si="0"/>
        <v>6</v>
      </c>
      <c r="B17" s="101"/>
      <c r="C17" s="77"/>
      <c r="D17" s="78"/>
      <c r="E17" s="79"/>
      <c r="F17" s="76" t="str">
        <f t="shared" si="1"/>
        <v/>
      </c>
      <c r="G17" s="45" t="str">
        <f t="shared" si="2"/>
        <v/>
      </c>
      <c r="H17" s="40"/>
      <c r="I17" s="30"/>
      <c r="J17" s="30"/>
      <c r="K17" s="30"/>
      <c r="L17" s="30"/>
      <c r="M17" s="30"/>
      <c r="N17" s="30"/>
      <c r="U17" s="10"/>
    </row>
    <row r="18" spans="1:21" ht="18" customHeight="1" x14ac:dyDescent="0.2">
      <c r="A18" s="41">
        <f t="shared" si="0"/>
        <v>7</v>
      </c>
      <c r="B18" s="101"/>
      <c r="C18" s="77"/>
      <c r="D18" s="78"/>
      <c r="E18" s="79"/>
      <c r="F18" s="76" t="str">
        <f t="shared" si="1"/>
        <v/>
      </c>
      <c r="G18" s="45" t="str">
        <f t="shared" si="2"/>
        <v/>
      </c>
      <c r="H18" s="40"/>
      <c r="I18" s="30"/>
      <c r="J18" s="30"/>
      <c r="K18" s="30"/>
      <c r="L18" s="30"/>
      <c r="M18" s="30"/>
      <c r="N18" s="30"/>
      <c r="U18" s="10"/>
    </row>
    <row r="19" spans="1:21" ht="18" customHeight="1" x14ac:dyDescent="0.2">
      <c r="A19" s="41">
        <f t="shared" si="0"/>
        <v>8</v>
      </c>
      <c r="B19" s="101"/>
      <c r="C19" s="77"/>
      <c r="D19" s="78"/>
      <c r="E19" s="79"/>
      <c r="F19" s="76" t="str">
        <f t="shared" si="1"/>
        <v/>
      </c>
      <c r="G19" s="45" t="str">
        <f t="shared" si="2"/>
        <v/>
      </c>
      <c r="H19" s="40"/>
      <c r="I19" s="30"/>
      <c r="J19" s="30"/>
      <c r="K19" s="30"/>
      <c r="L19" s="30"/>
      <c r="M19" s="30"/>
      <c r="N19" s="30"/>
      <c r="U19" s="10"/>
    </row>
    <row r="20" spans="1:21" ht="18" customHeight="1" x14ac:dyDescent="0.2">
      <c r="A20" s="41">
        <f t="shared" si="0"/>
        <v>9</v>
      </c>
      <c r="B20" s="101"/>
      <c r="C20" s="77"/>
      <c r="D20" s="78"/>
      <c r="E20" s="79"/>
      <c r="F20" s="76" t="str">
        <f t="shared" si="1"/>
        <v/>
      </c>
      <c r="G20" s="45" t="str">
        <f t="shared" si="2"/>
        <v/>
      </c>
      <c r="H20" s="40"/>
      <c r="I20" s="30"/>
      <c r="J20" s="30"/>
      <c r="K20" s="30"/>
      <c r="L20" s="30"/>
      <c r="M20" s="30"/>
      <c r="N20" s="30"/>
      <c r="U20" s="10"/>
    </row>
    <row r="21" spans="1:21" ht="18" customHeight="1" x14ac:dyDescent="0.2">
      <c r="A21" s="41">
        <f t="shared" si="0"/>
        <v>10</v>
      </c>
      <c r="B21" s="101"/>
      <c r="C21" s="77"/>
      <c r="D21" s="78"/>
      <c r="E21" s="79"/>
      <c r="F21" s="76" t="str">
        <f t="shared" si="1"/>
        <v/>
      </c>
      <c r="G21" s="45" t="str">
        <f t="shared" si="2"/>
        <v/>
      </c>
      <c r="H21" s="40"/>
      <c r="I21" s="30"/>
      <c r="J21" s="30"/>
      <c r="K21" s="30"/>
      <c r="L21" s="30"/>
      <c r="M21" s="30"/>
      <c r="N21" s="30"/>
      <c r="U21" s="10"/>
    </row>
    <row r="22" spans="1:21" ht="18" customHeight="1" x14ac:dyDescent="0.2">
      <c r="A22" s="41">
        <f t="shared" si="0"/>
        <v>11</v>
      </c>
      <c r="B22" s="101"/>
      <c r="C22" s="77"/>
      <c r="D22" s="78"/>
      <c r="E22" s="79"/>
      <c r="F22" s="76" t="str">
        <f t="shared" si="1"/>
        <v/>
      </c>
      <c r="G22" s="45" t="str">
        <f t="shared" si="2"/>
        <v/>
      </c>
      <c r="H22" s="40"/>
      <c r="I22" s="30"/>
      <c r="J22" s="30"/>
      <c r="K22" s="30"/>
      <c r="L22" s="30"/>
      <c r="M22" s="30"/>
      <c r="N22" s="30"/>
      <c r="U22" s="10"/>
    </row>
    <row r="23" spans="1:21" ht="18" customHeight="1" x14ac:dyDescent="0.2">
      <c r="A23" s="41">
        <f t="shared" si="0"/>
        <v>12</v>
      </c>
      <c r="B23" s="101"/>
      <c r="C23" s="77"/>
      <c r="D23" s="78"/>
      <c r="E23" s="79"/>
      <c r="F23" s="76" t="str">
        <f t="shared" si="1"/>
        <v/>
      </c>
      <c r="G23" s="45" t="str">
        <f t="shared" si="2"/>
        <v/>
      </c>
      <c r="H23" s="40"/>
      <c r="I23" s="30"/>
      <c r="J23" s="30"/>
      <c r="K23" s="30"/>
      <c r="L23" s="30"/>
      <c r="M23" s="30"/>
      <c r="N23" s="30"/>
      <c r="U23" s="10"/>
    </row>
    <row r="24" spans="1:21" ht="18" customHeight="1" x14ac:dyDescent="0.2">
      <c r="A24" s="41">
        <f t="shared" si="0"/>
        <v>13</v>
      </c>
      <c r="B24" s="101"/>
      <c r="C24" s="77"/>
      <c r="D24" s="78"/>
      <c r="E24" s="79"/>
      <c r="F24" s="76" t="str">
        <f t="shared" si="1"/>
        <v/>
      </c>
      <c r="G24" s="45" t="str">
        <f t="shared" si="2"/>
        <v/>
      </c>
      <c r="H24" s="40"/>
      <c r="I24" s="30"/>
      <c r="J24" s="30"/>
      <c r="K24" s="30"/>
      <c r="L24" s="30"/>
      <c r="M24" s="30"/>
      <c r="N24" s="30"/>
      <c r="U24" s="10"/>
    </row>
    <row r="25" spans="1:21" ht="18" customHeight="1" x14ac:dyDescent="0.2">
      <c r="A25" s="41">
        <f t="shared" si="0"/>
        <v>14</v>
      </c>
      <c r="B25" s="101"/>
      <c r="C25" s="77"/>
      <c r="D25" s="78"/>
      <c r="E25" s="79"/>
      <c r="F25" s="76" t="str">
        <f t="shared" si="1"/>
        <v/>
      </c>
      <c r="G25" s="45" t="str">
        <f t="shared" si="2"/>
        <v/>
      </c>
      <c r="H25" s="40"/>
      <c r="I25" s="30"/>
      <c r="J25" s="30"/>
      <c r="K25" s="30"/>
      <c r="L25" s="30"/>
      <c r="M25" s="30"/>
      <c r="N25" s="30"/>
      <c r="U25" s="10"/>
    </row>
    <row r="26" spans="1:21" ht="18" customHeight="1" x14ac:dyDescent="0.2">
      <c r="A26" s="41">
        <f t="shared" si="0"/>
        <v>15</v>
      </c>
      <c r="B26" s="101"/>
      <c r="C26" s="77"/>
      <c r="D26" s="78"/>
      <c r="E26" s="79"/>
      <c r="F26" s="76" t="str">
        <f t="shared" si="1"/>
        <v/>
      </c>
      <c r="G26" s="45" t="str">
        <f t="shared" si="2"/>
        <v/>
      </c>
      <c r="H26" s="40"/>
      <c r="I26" s="30"/>
      <c r="J26" s="30"/>
      <c r="K26" s="30"/>
      <c r="L26" s="30"/>
      <c r="M26" s="30"/>
      <c r="N26" s="30"/>
      <c r="U26" s="10"/>
    </row>
    <row r="27" spans="1:21" ht="18" customHeight="1" x14ac:dyDescent="0.2">
      <c r="A27" s="41">
        <f t="shared" si="0"/>
        <v>16</v>
      </c>
      <c r="B27" s="101"/>
      <c r="C27" s="77"/>
      <c r="D27" s="78"/>
      <c r="E27" s="79"/>
      <c r="F27" s="76" t="str">
        <f t="shared" si="1"/>
        <v/>
      </c>
      <c r="G27" s="45" t="str">
        <f t="shared" si="2"/>
        <v/>
      </c>
      <c r="H27" s="40"/>
      <c r="I27" s="30"/>
      <c r="J27" s="30"/>
      <c r="K27" s="30"/>
      <c r="L27" s="30"/>
      <c r="M27" s="30"/>
      <c r="N27" s="30"/>
      <c r="U27" s="10"/>
    </row>
    <row r="28" spans="1:21" ht="18" customHeight="1" x14ac:dyDescent="0.2">
      <c r="A28" s="41">
        <f t="shared" si="0"/>
        <v>17</v>
      </c>
      <c r="B28" s="101"/>
      <c r="C28" s="77"/>
      <c r="D28" s="78"/>
      <c r="E28" s="79"/>
      <c r="F28" s="76" t="str">
        <f t="shared" si="1"/>
        <v/>
      </c>
      <c r="G28" s="45" t="str">
        <f t="shared" si="2"/>
        <v/>
      </c>
      <c r="H28" s="40"/>
      <c r="I28" s="30"/>
      <c r="J28" s="30"/>
      <c r="K28" s="30"/>
      <c r="L28" s="30"/>
      <c r="M28" s="30"/>
      <c r="N28" s="30"/>
      <c r="U28" s="10"/>
    </row>
    <row r="29" spans="1:21" ht="18" customHeight="1" x14ac:dyDescent="0.2">
      <c r="A29" s="41">
        <f t="shared" si="0"/>
        <v>18</v>
      </c>
      <c r="B29" s="101"/>
      <c r="C29" s="77"/>
      <c r="D29" s="78"/>
      <c r="E29" s="79"/>
      <c r="F29" s="76" t="str">
        <f t="shared" si="1"/>
        <v/>
      </c>
      <c r="G29" s="45" t="str">
        <f t="shared" si="2"/>
        <v/>
      </c>
      <c r="H29" s="40"/>
      <c r="I29" s="30"/>
      <c r="J29" s="30"/>
      <c r="K29" s="30"/>
      <c r="L29" s="30"/>
      <c r="M29" s="30"/>
      <c r="N29" s="30"/>
      <c r="U29" s="10"/>
    </row>
    <row r="30" spans="1:21" ht="18" customHeight="1" x14ac:dyDescent="0.2">
      <c r="A30" s="41">
        <f t="shared" si="0"/>
        <v>19</v>
      </c>
      <c r="B30" s="101"/>
      <c r="C30" s="77"/>
      <c r="D30" s="78"/>
      <c r="E30" s="79"/>
      <c r="F30" s="76" t="str">
        <f t="shared" si="1"/>
        <v/>
      </c>
      <c r="G30" s="45" t="str">
        <f t="shared" si="2"/>
        <v/>
      </c>
      <c r="H30" s="40"/>
      <c r="I30" s="30"/>
      <c r="J30" s="30"/>
      <c r="K30" s="30"/>
      <c r="L30" s="30"/>
      <c r="M30" s="30"/>
      <c r="N30" s="30"/>
      <c r="U30" s="10"/>
    </row>
    <row r="31" spans="1:21" ht="18" customHeight="1" x14ac:dyDescent="0.2">
      <c r="A31" s="41">
        <f t="shared" si="0"/>
        <v>20</v>
      </c>
      <c r="B31" s="101"/>
      <c r="C31" s="77"/>
      <c r="D31" s="78"/>
      <c r="E31" s="79"/>
      <c r="F31" s="76" t="str">
        <f t="shared" si="1"/>
        <v/>
      </c>
      <c r="G31" s="45" t="str">
        <f t="shared" si="2"/>
        <v/>
      </c>
      <c r="H31" s="40"/>
      <c r="I31" s="30"/>
      <c r="J31" s="30"/>
      <c r="K31" s="30"/>
      <c r="L31" s="30"/>
      <c r="M31" s="30"/>
      <c r="N31" s="30"/>
      <c r="U31" s="10"/>
    </row>
    <row r="32" spans="1:21" ht="18" customHeight="1" x14ac:dyDescent="0.2">
      <c r="A32" s="41">
        <f t="shared" si="0"/>
        <v>21</v>
      </c>
      <c r="B32" s="101"/>
      <c r="C32" s="80"/>
      <c r="D32" s="81"/>
      <c r="E32" s="79"/>
      <c r="F32" s="76" t="str">
        <f t="shared" si="1"/>
        <v/>
      </c>
      <c r="G32" s="45" t="str">
        <f t="shared" si="2"/>
        <v/>
      </c>
      <c r="H32" s="40"/>
      <c r="I32" s="30"/>
      <c r="J32" s="30"/>
      <c r="K32" s="30"/>
      <c r="L32" s="30"/>
      <c r="M32" s="30"/>
      <c r="N32" s="30"/>
      <c r="U32" s="10"/>
    </row>
    <row r="33" spans="1:21" ht="18" customHeight="1" x14ac:dyDescent="0.2">
      <c r="A33" s="41">
        <f t="shared" si="0"/>
        <v>22</v>
      </c>
      <c r="B33" s="101"/>
      <c r="C33" s="80"/>
      <c r="D33" s="81"/>
      <c r="E33" s="79"/>
      <c r="F33" s="76" t="str">
        <f t="shared" si="1"/>
        <v/>
      </c>
      <c r="G33" s="45" t="str">
        <f t="shared" si="2"/>
        <v/>
      </c>
      <c r="H33" s="40"/>
      <c r="I33" s="30"/>
      <c r="J33" s="30"/>
      <c r="K33" s="30"/>
      <c r="L33" s="30"/>
      <c r="M33" s="30"/>
      <c r="N33" s="30"/>
      <c r="U33" s="10"/>
    </row>
    <row r="34" spans="1:21" ht="18" customHeight="1" x14ac:dyDescent="0.2">
      <c r="A34" s="41">
        <f t="shared" si="0"/>
        <v>23</v>
      </c>
      <c r="B34" s="101"/>
      <c r="C34" s="80"/>
      <c r="D34" s="81"/>
      <c r="E34" s="79"/>
      <c r="F34" s="76" t="str">
        <f t="shared" si="1"/>
        <v/>
      </c>
      <c r="G34" s="45" t="str">
        <f t="shared" si="2"/>
        <v/>
      </c>
      <c r="H34" s="40"/>
      <c r="I34" s="30"/>
      <c r="J34" s="30"/>
      <c r="K34" s="30"/>
      <c r="L34" s="30"/>
      <c r="M34" s="30"/>
      <c r="N34" s="30"/>
      <c r="U34" s="10"/>
    </row>
    <row r="35" spans="1:21" ht="18" customHeight="1" x14ac:dyDescent="0.2">
      <c r="A35" s="41">
        <f t="shared" si="0"/>
        <v>24</v>
      </c>
      <c r="B35" s="101"/>
      <c r="C35" s="80"/>
      <c r="D35" s="81"/>
      <c r="E35" s="79"/>
      <c r="F35" s="76" t="str">
        <f t="shared" si="1"/>
        <v/>
      </c>
      <c r="G35" s="45" t="str">
        <f t="shared" si="2"/>
        <v/>
      </c>
      <c r="H35" s="40"/>
      <c r="I35" s="30"/>
      <c r="J35" s="30"/>
      <c r="K35" s="30"/>
      <c r="L35" s="30"/>
      <c r="M35" s="30"/>
      <c r="N35" s="30"/>
      <c r="U35" s="10"/>
    </row>
    <row r="36" spans="1:21" ht="18" customHeight="1" x14ac:dyDescent="0.2">
      <c r="A36" s="41">
        <f t="shared" si="0"/>
        <v>25</v>
      </c>
      <c r="B36" s="101"/>
      <c r="C36" s="80"/>
      <c r="D36" s="81"/>
      <c r="E36" s="79"/>
      <c r="F36" s="76" t="str">
        <f t="shared" si="1"/>
        <v/>
      </c>
      <c r="G36" s="45" t="str">
        <f t="shared" si="2"/>
        <v/>
      </c>
      <c r="H36" s="40"/>
      <c r="I36" s="30"/>
      <c r="J36" s="30"/>
      <c r="K36" s="30"/>
      <c r="L36" s="30"/>
      <c r="M36" s="30"/>
      <c r="N36" s="30"/>
      <c r="U36" s="10"/>
    </row>
    <row r="37" spans="1:21" ht="18" customHeight="1" x14ac:dyDescent="0.2">
      <c r="A37" s="41">
        <f t="shared" si="0"/>
        <v>26</v>
      </c>
      <c r="B37" s="101"/>
      <c r="C37" s="80"/>
      <c r="D37" s="81"/>
      <c r="E37" s="79"/>
      <c r="F37" s="76" t="str">
        <f t="shared" si="1"/>
        <v/>
      </c>
      <c r="G37" s="45" t="str">
        <f t="shared" si="2"/>
        <v/>
      </c>
      <c r="H37" s="40"/>
      <c r="I37" s="30"/>
      <c r="J37" s="30"/>
      <c r="K37" s="30"/>
      <c r="L37" s="30"/>
      <c r="M37" s="30"/>
      <c r="N37" s="30"/>
      <c r="U37" s="10"/>
    </row>
    <row r="38" spans="1:21" ht="18" customHeight="1" x14ac:dyDescent="0.2">
      <c r="A38" s="41">
        <f t="shared" si="0"/>
        <v>27</v>
      </c>
      <c r="B38" s="101"/>
      <c r="C38" s="80"/>
      <c r="D38" s="81"/>
      <c r="E38" s="79"/>
      <c r="F38" s="76" t="str">
        <f t="shared" si="1"/>
        <v/>
      </c>
      <c r="G38" s="45" t="str">
        <f t="shared" si="2"/>
        <v/>
      </c>
      <c r="H38" s="40"/>
      <c r="I38" s="30"/>
      <c r="J38" s="30"/>
      <c r="K38" s="30"/>
      <c r="L38" s="30"/>
      <c r="M38" s="30"/>
      <c r="N38" s="30"/>
      <c r="U38" s="10"/>
    </row>
    <row r="39" spans="1:21" ht="18" customHeight="1" x14ac:dyDescent="0.2">
      <c r="A39" s="41">
        <f t="shared" si="0"/>
        <v>28</v>
      </c>
      <c r="B39" s="101"/>
      <c r="C39" s="80"/>
      <c r="D39" s="81"/>
      <c r="E39" s="79"/>
      <c r="F39" s="76" t="str">
        <f t="shared" si="1"/>
        <v/>
      </c>
      <c r="G39" s="45" t="str">
        <f t="shared" si="2"/>
        <v/>
      </c>
      <c r="H39" s="40"/>
      <c r="I39" s="30"/>
      <c r="J39" s="30"/>
      <c r="K39" s="30"/>
      <c r="L39" s="30"/>
      <c r="M39" s="30"/>
      <c r="N39" s="30"/>
      <c r="U39" s="10"/>
    </row>
    <row r="40" spans="1:21" ht="18" customHeight="1" x14ac:dyDescent="0.2">
      <c r="A40" s="41">
        <f t="shared" si="0"/>
        <v>29</v>
      </c>
      <c r="B40" s="101"/>
      <c r="C40" s="80"/>
      <c r="D40" s="81"/>
      <c r="E40" s="79"/>
      <c r="F40" s="76" t="str">
        <f t="shared" ref="F40:F61" si="3">IF(B40="","",IF(E40="","",IF(C40&gt;=$C$62,IF(C40&lt;$D$62,1,""),"")))</f>
        <v/>
      </c>
      <c r="G40" s="45" t="str">
        <f t="shared" ref="G40:G61" si="4">IF(B40="","",IF(E40="","",IF(C40&gt;=$C$63,IF(C40&lt;=$D$63,1,""),"")))</f>
        <v/>
      </c>
      <c r="H40" s="40"/>
      <c r="I40" s="30"/>
      <c r="J40" s="30"/>
      <c r="K40" s="30"/>
      <c r="L40" s="30"/>
      <c r="M40" s="30"/>
      <c r="N40" s="30"/>
      <c r="U40" s="10"/>
    </row>
    <row r="41" spans="1:21" ht="18" customHeight="1" x14ac:dyDescent="0.2">
      <c r="A41" s="41">
        <f t="shared" si="0"/>
        <v>30</v>
      </c>
      <c r="B41" s="101"/>
      <c r="C41" s="80"/>
      <c r="D41" s="81"/>
      <c r="E41" s="79"/>
      <c r="F41" s="76" t="str">
        <f t="shared" si="3"/>
        <v/>
      </c>
      <c r="G41" s="45" t="str">
        <f t="shared" si="4"/>
        <v/>
      </c>
      <c r="H41" s="40"/>
      <c r="I41" s="30"/>
      <c r="J41" s="30"/>
      <c r="K41" s="30"/>
      <c r="L41" s="30"/>
      <c r="M41" s="30"/>
      <c r="N41" s="30"/>
      <c r="U41" s="10"/>
    </row>
    <row r="42" spans="1:21" ht="18" customHeight="1" x14ac:dyDescent="0.2">
      <c r="A42" s="41">
        <f t="shared" si="0"/>
        <v>31</v>
      </c>
      <c r="B42" s="101"/>
      <c r="C42" s="80"/>
      <c r="D42" s="81"/>
      <c r="E42" s="79"/>
      <c r="F42" s="76" t="str">
        <f t="shared" si="3"/>
        <v/>
      </c>
      <c r="G42" s="45" t="str">
        <f t="shared" si="4"/>
        <v/>
      </c>
      <c r="H42" s="40"/>
      <c r="I42" s="30"/>
      <c r="J42" s="30"/>
      <c r="K42" s="30"/>
      <c r="L42" s="30"/>
      <c r="M42" s="30"/>
      <c r="N42" s="30"/>
      <c r="U42" s="10"/>
    </row>
    <row r="43" spans="1:21" ht="18" customHeight="1" x14ac:dyDescent="0.2">
      <c r="A43" s="41">
        <f t="shared" si="0"/>
        <v>32</v>
      </c>
      <c r="B43" s="101"/>
      <c r="C43" s="80"/>
      <c r="D43" s="81"/>
      <c r="E43" s="79"/>
      <c r="F43" s="76" t="str">
        <f t="shared" si="3"/>
        <v/>
      </c>
      <c r="G43" s="45" t="str">
        <f t="shared" si="4"/>
        <v/>
      </c>
      <c r="H43" s="40"/>
      <c r="I43" s="30"/>
      <c r="J43" s="30"/>
      <c r="K43" s="30"/>
      <c r="L43" s="30"/>
      <c r="M43" s="30"/>
      <c r="N43" s="30"/>
      <c r="U43" s="10"/>
    </row>
    <row r="44" spans="1:21" ht="18" customHeight="1" x14ac:dyDescent="0.2">
      <c r="A44" s="41">
        <f t="shared" si="0"/>
        <v>33</v>
      </c>
      <c r="B44" s="101"/>
      <c r="C44" s="80"/>
      <c r="D44" s="81"/>
      <c r="E44" s="79"/>
      <c r="F44" s="76" t="str">
        <f t="shared" si="3"/>
        <v/>
      </c>
      <c r="G44" s="45" t="str">
        <f t="shared" si="4"/>
        <v/>
      </c>
      <c r="H44" s="40"/>
      <c r="I44" s="30"/>
      <c r="J44" s="30"/>
      <c r="K44" s="30"/>
      <c r="L44" s="30"/>
      <c r="M44" s="30"/>
      <c r="N44" s="30"/>
      <c r="U44" s="10"/>
    </row>
    <row r="45" spans="1:21" ht="18" customHeight="1" x14ac:dyDescent="0.2">
      <c r="A45" s="41">
        <f t="shared" si="0"/>
        <v>34</v>
      </c>
      <c r="B45" s="101"/>
      <c r="C45" s="80"/>
      <c r="D45" s="81"/>
      <c r="E45" s="79"/>
      <c r="F45" s="76" t="str">
        <f t="shared" si="3"/>
        <v/>
      </c>
      <c r="G45" s="45" t="str">
        <f t="shared" si="4"/>
        <v/>
      </c>
      <c r="H45" s="40"/>
      <c r="I45" s="30"/>
      <c r="J45" s="30"/>
      <c r="K45" s="30"/>
      <c r="L45" s="30"/>
      <c r="M45" s="30"/>
      <c r="N45" s="30"/>
      <c r="U45" s="10"/>
    </row>
    <row r="46" spans="1:21" ht="18" customHeight="1" x14ac:dyDescent="0.2">
      <c r="A46" s="41">
        <f t="shared" si="0"/>
        <v>35</v>
      </c>
      <c r="B46" s="101"/>
      <c r="C46" s="80"/>
      <c r="D46" s="81"/>
      <c r="E46" s="79"/>
      <c r="F46" s="76" t="str">
        <f t="shared" si="3"/>
        <v/>
      </c>
      <c r="G46" s="45" t="str">
        <f t="shared" si="4"/>
        <v/>
      </c>
      <c r="H46" s="40"/>
      <c r="I46" s="30"/>
      <c r="J46" s="30"/>
      <c r="K46" s="30"/>
      <c r="L46" s="30"/>
      <c r="M46" s="30"/>
      <c r="N46" s="30"/>
      <c r="U46" s="10"/>
    </row>
    <row r="47" spans="1:21" ht="18" customHeight="1" x14ac:dyDescent="0.2">
      <c r="A47" s="41">
        <f t="shared" si="0"/>
        <v>36</v>
      </c>
      <c r="B47" s="101"/>
      <c r="C47" s="80"/>
      <c r="D47" s="81"/>
      <c r="E47" s="79"/>
      <c r="F47" s="76" t="str">
        <f t="shared" si="3"/>
        <v/>
      </c>
      <c r="G47" s="45" t="str">
        <f t="shared" si="4"/>
        <v/>
      </c>
      <c r="H47" s="40"/>
      <c r="I47" s="30"/>
      <c r="J47" s="30"/>
      <c r="K47" s="30"/>
      <c r="L47" s="30"/>
      <c r="M47" s="30"/>
      <c r="N47" s="30"/>
      <c r="U47" s="10"/>
    </row>
    <row r="48" spans="1:21" ht="18" customHeight="1" x14ac:dyDescent="0.2">
      <c r="A48" s="41">
        <f t="shared" si="0"/>
        <v>37</v>
      </c>
      <c r="B48" s="101"/>
      <c r="C48" s="80"/>
      <c r="D48" s="81"/>
      <c r="E48" s="79"/>
      <c r="F48" s="76" t="str">
        <f t="shared" si="3"/>
        <v/>
      </c>
      <c r="G48" s="45" t="str">
        <f t="shared" si="4"/>
        <v/>
      </c>
      <c r="H48" s="40"/>
      <c r="I48" s="30"/>
      <c r="J48" s="30"/>
      <c r="K48" s="30"/>
      <c r="L48" s="30"/>
      <c r="M48" s="30"/>
      <c r="N48" s="30"/>
      <c r="U48" s="10"/>
    </row>
    <row r="49" spans="1:21" ht="18" customHeight="1" x14ac:dyDescent="0.2">
      <c r="A49" s="41">
        <f t="shared" si="0"/>
        <v>38</v>
      </c>
      <c r="B49" s="101"/>
      <c r="C49" s="80"/>
      <c r="D49" s="81"/>
      <c r="E49" s="79"/>
      <c r="F49" s="76" t="str">
        <f t="shared" si="3"/>
        <v/>
      </c>
      <c r="G49" s="45" t="str">
        <f t="shared" si="4"/>
        <v/>
      </c>
      <c r="H49" s="40"/>
      <c r="I49" s="30"/>
      <c r="J49" s="30"/>
      <c r="K49" s="30"/>
      <c r="L49" s="30"/>
      <c r="M49" s="30"/>
      <c r="N49" s="30"/>
      <c r="U49" s="10"/>
    </row>
    <row r="50" spans="1:21" ht="18" customHeight="1" x14ac:dyDescent="0.2">
      <c r="A50" s="41">
        <f t="shared" si="0"/>
        <v>39</v>
      </c>
      <c r="B50" s="101"/>
      <c r="C50" s="80"/>
      <c r="D50" s="81"/>
      <c r="E50" s="79"/>
      <c r="F50" s="76" t="str">
        <f t="shared" si="3"/>
        <v/>
      </c>
      <c r="G50" s="45" t="str">
        <f t="shared" si="4"/>
        <v/>
      </c>
      <c r="H50" s="40"/>
      <c r="I50" s="30"/>
      <c r="J50" s="30"/>
      <c r="K50" s="30"/>
      <c r="L50" s="30"/>
      <c r="M50" s="30"/>
      <c r="N50" s="30"/>
      <c r="U50" s="10"/>
    </row>
    <row r="51" spans="1:21" ht="18" customHeight="1" x14ac:dyDescent="0.2">
      <c r="A51" s="41">
        <f t="shared" si="0"/>
        <v>40</v>
      </c>
      <c r="B51" s="101"/>
      <c r="C51" s="80"/>
      <c r="D51" s="81"/>
      <c r="E51" s="79"/>
      <c r="F51" s="76" t="str">
        <f t="shared" si="3"/>
        <v/>
      </c>
      <c r="G51" s="45" t="str">
        <f t="shared" si="4"/>
        <v/>
      </c>
      <c r="H51" s="40"/>
      <c r="I51" s="30"/>
      <c r="J51" s="30"/>
      <c r="K51" s="30"/>
      <c r="L51" s="30"/>
      <c r="M51" s="30"/>
      <c r="N51" s="30"/>
      <c r="U51" s="10"/>
    </row>
    <row r="52" spans="1:21" ht="18" customHeight="1" x14ac:dyDescent="0.2">
      <c r="A52" s="41">
        <f t="shared" si="0"/>
        <v>41</v>
      </c>
      <c r="B52" s="101"/>
      <c r="C52" s="80"/>
      <c r="D52" s="81"/>
      <c r="E52" s="79"/>
      <c r="F52" s="76" t="str">
        <f t="shared" si="3"/>
        <v/>
      </c>
      <c r="G52" s="45" t="str">
        <f t="shared" si="4"/>
        <v/>
      </c>
      <c r="H52" s="40"/>
      <c r="I52" s="30"/>
      <c r="J52" s="30"/>
      <c r="K52" s="30"/>
      <c r="L52" s="30"/>
      <c r="M52" s="30"/>
      <c r="N52" s="30"/>
      <c r="U52" s="10"/>
    </row>
    <row r="53" spans="1:21" ht="18" customHeight="1" x14ac:dyDescent="0.2">
      <c r="A53" s="41">
        <f t="shared" si="0"/>
        <v>42</v>
      </c>
      <c r="B53" s="101"/>
      <c r="C53" s="80"/>
      <c r="D53" s="81"/>
      <c r="E53" s="79"/>
      <c r="F53" s="76" t="str">
        <f t="shared" si="3"/>
        <v/>
      </c>
      <c r="G53" s="45" t="str">
        <f t="shared" si="4"/>
        <v/>
      </c>
      <c r="H53" s="40"/>
      <c r="I53" s="30"/>
      <c r="J53" s="30"/>
      <c r="K53" s="30"/>
      <c r="L53" s="30"/>
      <c r="M53" s="30"/>
      <c r="N53" s="30"/>
      <c r="U53" s="10"/>
    </row>
    <row r="54" spans="1:21" ht="18" customHeight="1" x14ac:dyDescent="0.2">
      <c r="A54" s="41">
        <f t="shared" si="0"/>
        <v>43</v>
      </c>
      <c r="B54" s="101"/>
      <c r="C54" s="80"/>
      <c r="D54" s="81"/>
      <c r="E54" s="79"/>
      <c r="F54" s="76" t="str">
        <f t="shared" si="3"/>
        <v/>
      </c>
      <c r="G54" s="45" t="str">
        <f t="shared" si="4"/>
        <v/>
      </c>
      <c r="H54" s="40"/>
      <c r="I54" s="30"/>
      <c r="J54" s="30"/>
      <c r="K54" s="30"/>
      <c r="L54" s="30"/>
      <c r="M54" s="30"/>
      <c r="N54" s="30"/>
      <c r="U54" s="10"/>
    </row>
    <row r="55" spans="1:21" ht="18" customHeight="1" x14ac:dyDescent="0.2">
      <c r="A55" s="41">
        <f t="shared" si="0"/>
        <v>44</v>
      </c>
      <c r="B55" s="101"/>
      <c r="C55" s="80"/>
      <c r="D55" s="81"/>
      <c r="E55" s="79"/>
      <c r="F55" s="76" t="str">
        <f t="shared" si="3"/>
        <v/>
      </c>
      <c r="G55" s="45" t="str">
        <f t="shared" si="4"/>
        <v/>
      </c>
      <c r="H55" s="40"/>
      <c r="I55" s="30"/>
      <c r="J55" s="30"/>
      <c r="K55" s="30"/>
      <c r="L55" s="30"/>
      <c r="M55" s="30"/>
      <c r="N55" s="30"/>
      <c r="U55" s="10"/>
    </row>
    <row r="56" spans="1:21" ht="18" customHeight="1" x14ac:dyDescent="0.2">
      <c r="A56" s="41">
        <f t="shared" si="0"/>
        <v>45</v>
      </c>
      <c r="B56" s="101"/>
      <c r="C56" s="80"/>
      <c r="D56" s="81"/>
      <c r="E56" s="79"/>
      <c r="F56" s="76" t="str">
        <f t="shared" si="3"/>
        <v/>
      </c>
      <c r="G56" s="45" t="str">
        <f t="shared" si="4"/>
        <v/>
      </c>
      <c r="H56" s="40"/>
      <c r="I56" s="30"/>
      <c r="J56" s="30"/>
      <c r="K56" s="30"/>
      <c r="L56" s="30"/>
      <c r="M56" s="30"/>
      <c r="N56" s="30"/>
      <c r="U56" s="10"/>
    </row>
    <row r="57" spans="1:21" ht="18" customHeight="1" x14ac:dyDescent="0.2">
      <c r="A57" s="41">
        <f t="shared" si="0"/>
        <v>46</v>
      </c>
      <c r="B57" s="101"/>
      <c r="C57" s="80"/>
      <c r="D57" s="81"/>
      <c r="E57" s="79"/>
      <c r="F57" s="76" t="str">
        <f t="shared" si="3"/>
        <v/>
      </c>
      <c r="G57" s="45" t="str">
        <f t="shared" si="4"/>
        <v/>
      </c>
      <c r="H57" s="40"/>
      <c r="I57" s="30"/>
      <c r="J57" s="30"/>
      <c r="K57" s="30"/>
      <c r="L57" s="30"/>
      <c r="M57" s="30"/>
      <c r="N57" s="30"/>
      <c r="U57" s="10"/>
    </row>
    <row r="58" spans="1:21" ht="18" customHeight="1" x14ac:dyDescent="0.2">
      <c r="A58" s="41">
        <f t="shared" si="0"/>
        <v>47</v>
      </c>
      <c r="B58" s="101"/>
      <c r="C58" s="80"/>
      <c r="D58" s="81"/>
      <c r="E58" s="79"/>
      <c r="F58" s="76" t="str">
        <f t="shared" si="3"/>
        <v/>
      </c>
      <c r="G58" s="45" t="str">
        <f t="shared" si="4"/>
        <v/>
      </c>
      <c r="H58" s="40"/>
      <c r="I58" s="30"/>
      <c r="J58" s="30"/>
      <c r="K58" s="30"/>
      <c r="L58" s="30"/>
      <c r="M58" s="30"/>
      <c r="N58" s="30"/>
      <c r="U58" s="10"/>
    </row>
    <row r="59" spans="1:21" ht="18" customHeight="1" x14ac:dyDescent="0.2">
      <c r="A59" s="41">
        <f t="shared" si="0"/>
        <v>48</v>
      </c>
      <c r="B59" s="101"/>
      <c r="C59" s="80"/>
      <c r="D59" s="81"/>
      <c r="E59" s="79"/>
      <c r="F59" s="76" t="str">
        <f t="shared" si="3"/>
        <v/>
      </c>
      <c r="G59" s="45" t="str">
        <f t="shared" si="4"/>
        <v/>
      </c>
      <c r="H59" s="40"/>
      <c r="I59" s="30"/>
      <c r="J59" s="30"/>
      <c r="K59" s="30"/>
      <c r="L59" s="30"/>
      <c r="M59" s="30"/>
      <c r="N59" s="30"/>
      <c r="U59" s="10"/>
    </row>
    <row r="60" spans="1:21" ht="18" customHeight="1" x14ac:dyDescent="0.2">
      <c r="A60" s="41">
        <f t="shared" si="0"/>
        <v>49</v>
      </c>
      <c r="B60" s="101"/>
      <c r="C60" s="80"/>
      <c r="D60" s="81"/>
      <c r="E60" s="79"/>
      <c r="F60" s="76" t="str">
        <f t="shared" si="3"/>
        <v/>
      </c>
      <c r="G60" s="45" t="str">
        <f t="shared" si="4"/>
        <v/>
      </c>
      <c r="H60" s="40"/>
      <c r="I60" s="29"/>
      <c r="J60" s="29"/>
      <c r="K60" s="29"/>
      <c r="L60" s="29"/>
      <c r="M60" s="29"/>
      <c r="N60" s="30"/>
      <c r="U60" s="10"/>
    </row>
    <row r="61" spans="1:21" ht="18" customHeight="1" thickBot="1" x14ac:dyDescent="0.25">
      <c r="A61" s="41">
        <f t="shared" si="0"/>
        <v>50</v>
      </c>
      <c r="B61" s="135"/>
      <c r="C61" s="82"/>
      <c r="D61" s="83"/>
      <c r="E61" s="84"/>
      <c r="F61" s="76" t="str">
        <f t="shared" si="3"/>
        <v/>
      </c>
      <c r="G61" s="45" t="str">
        <f t="shared" si="4"/>
        <v/>
      </c>
      <c r="H61" s="40"/>
      <c r="I61" s="29"/>
      <c r="J61" s="29"/>
      <c r="K61" s="29"/>
      <c r="L61" s="29"/>
      <c r="M61" s="29"/>
      <c r="N61" s="30"/>
      <c r="U61" s="10"/>
    </row>
    <row r="62" spans="1:21" ht="18" customHeight="1" x14ac:dyDescent="0.2">
      <c r="A62" s="258" t="s">
        <v>44</v>
      </c>
      <c r="B62" s="259"/>
      <c r="C62" s="56">
        <f>DATE(YEAR(D6)-12,MONTH(D6)-MONTH(D6)+1,DAY(D6)-DAY(D6)+1)</f>
        <v>689580</v>
      </c>
      <c r="D62" s="57">
        <f>DATE(YEAR(D6)-3,MONTH(D6)-MONTH(D6)+1,DAY(D6)-DAY(D6))</f>
        <v>692867</v>
      </c>
      <c r="E62" s="251" t="s">
        <v>45</v>
      </c>
      <c r="F62" s="243">
        <f>SUM(F12:F61)</f>
        <v>0</v>
      </c>
      <c r="G62" s="245">
        <f>SUM(G12:G61)</f>
        <v>0</v>
      </c>
      <c r="H62" s="58"/>
      <c r="I62" s="59"/>
      <c r="J62" s="59"/>
      <c r="K62" s="59"/>
      <c r="L62" s="59"/>
      <c r="M62" s="59"/>
      <c r="U62" s="10"/>
    </row>
    <row r="63" spans="1:21" ht="18" customHeight="1" thickBot="1" x14ac:dyDescent="0.25">
      <c r="A63" s="256" t="s">
        <v>46</v>
      </c>
      <c r="B63" s="257"/>
      <c r="C63" s="60">
        <f>DATE(YEAR(D6)-18,MONTH(D6),DAY(D6))</f>
        <v>687388</v>
      </c>
      <c r="D63" s="61">
        <f>DATE(YEAR(D6)-12,MONTH(D6)-MONTH(D6)+1,DAY(D6)-DAY(D6))</f>
        <v>689579</v>
      </c>
      <c r="E63" s="252"/>
      <c r="F63" s="244"/>
      <c r="G63" s="246"/>
      <c r="H63" s="59"/>
      <c r="I63" s="59"/>
      <c r="J63" s="59"/>
      <c r="K63" s="59"/>
      <c r="L63" s="59"/>
      <c r="M63" s="59"/>
      <c r="U63" s="10"/>
    </row>
    <row r="64" spans="1:21" x14ac:dyDescent="0.2">
      <c r="B64" s="29"/>
      <c r="C64" s="5"/>
      <c r="D64" s="5"/>
      <c r="E64" s="5"/>
      <c r="F64" s="5"/>
      <c r="G64" s="5"/>
      <c r="H64" s="225"/>
      <c r="I64" s="225"/>
      <c r="J64" s="226"/>
      <c r="K64" s="226"/>
      <c r="L64" s="30"/>
      <c r="M64" s="226"/>
      <c r="N64" s="226"/>
      <c r="U64" s="10"/>
    </row>
    <row r="65" spans="5:21" x14ac:dyDescent="0.2">
      <c r="E65" s="59"/>
      <c r="F65" s="59"/>
      <c r="G65" s="59"/>
      <c r="H65" s="29"/>
      <c r="I65" s="29"/>
      <c r="J65" s="30"/>
      <c r="K65" s="30"/>
      <c r="M65" s="30"/>
      <c r="N65" s="30"/>
      <c r="U65" s="10"/>
    </row>
    <row r="66" spans="5:21" x14ac:dyDescent="0.2">
      <c r="E66" s="59"/>
      <c r="F66" s="59"/>
      <c r="G66" s="59"/>
      <c r="H66" s="59"/>
      <c r="I66" s="59"/>
      <c r="U66" s="10"/>
    </row>
    <row r="67" spans="5:21" x14ac:dyDescent="0.2">
      <c r="E67" s="59"/>
      <c r="F67" s="59"/>
      <c r="G67" s="59"/>
      <c r="H67" s="59"/>
      <c r="I67" s="59"/>
      <c r="U67" s="10"/>
    </row>
    <row r="68" spans="5:21" x14ac:dyDescent="0.2">
      <c r="U68" s="10"/>
    </row>
    <row r="69" spans="5:21" x14ac:dyDescent="0.2">
      <c r="U69" s="10"/>
    </row>
    <row r="70" spans="5:21" x14ac:dyDescent="0.2">
      <c r="U70" s="10"/>
    </row>
    <row r="71" spans="5:21" x14ac:dyDescent="0.2">
      <c r="U71" s="10"/>
    </row>
  </sheetData>
  <mergeCells count="17">
    <mergeCell ref="M10:N10"/>
    <mergeCell ref="A10:A11"/>
    <mergeCell ref="B10:B11"/>
    <mergeCell ref="J64:K64"/>
    <mergeCell ref="M64:N64"/>
    <mergeCell ref="E62:E63"/>
    <mergeCell ref="F62:F63"/>
    <mergeCell ref="G62:G63"/>
    <mergeCell ref="J10:K10"/>
    <mergeCell ref="E10:E11"/>
    <mergeCell ref="D2:E2"/>
    <mergeCell ref="A2:B2"/>
    <mergeCell ref="D4:E4"/>
    <mergeCell ref="H64:I64"/>
    <mergeCell ref="H10:I10"/>
    <mergeCell ref="A63:B63"/>
    <mergeCell ref="A62:B62"/>
  </mergeCells>
  <phoneticPr fontId="0" type="noConversion"/>
  <conditionalFormatting sqref="C12:C61">
    <cfRule type="cellIs" dxfId="81" priority="1" stopIfTrue="1" operator="between">
      <formula>$C$62</formula>
      <formula>$D$62</formula>
    </cfRule>
    <cfRule type="cellIs" dxfId="80" priority="2" stopIfTrue="1" operator="between">
      <formula>$C$63</formula>
      <formula>$D$63</formula>
    </cfRule>
  </conditionalFormatting>
  <conditionalFormatting sqref="E12:E61">
    <cfRule type="cellIs" dxfId="79" priority="3" stopIfTrue="1" operator="equal">
      <formula>"GE"</formula>
    </cfRule>
    <cfRule type="cellIs" dxfId="78" priority="4" stopIfTrue="1" operator="equal">
      <formula>"FR"</formula>
    </cfRule>
  </conditionalFormatting>
  <dataValidations count="4">
    <dataValidation type="list" allowBlank="1" showInputMessage="1" showErrorMessage="1" error="Les données saisies doivent correspondre aux choix suivants :_x000a_GE ou FR" sqref="E12:E61" xr:uid="{00000000-0002-0000-0300-000000000000}">
      <formula1>"FR,GE"</formula1>
    </dataValidation>
    <dataValidation type="date" operator="greaterThan" allowBlank="1" showInputMessage="1" showErrorMessage="1" promptTitle="Saisir la date de début du camp" prompt=" " sqref="D6" xr:uid="{00000000-0002-0000-0300-000001000000}">
      <formula1>39448</formula1>
    </dataValidation>
    <dataValidation type="date" operator="greaterThan" allowBlank="1" showInputMessage="1" showErrorMessage="1" promptTitle="Saisir la date de fin du camp" prompt=" " sqref="E6" xr:uid="{00000000-0002-0000-0300-000002000000}">
      <formula1>39448</formula1>
    </dataValidation>
    <dataValidation allowBlank="1" showInputMessage="1" showErrorMessage="1" promptTitle="Saisir le nom du camp" sqref="D4:E4" xr:uid="{00000000-0002-0000-0300-000003000000}"/>
  </dataValidations>
  <pageMargins left="0.39370078740157483" right="0.19685039370078741" top="0.39370078740157483" bottom="0.39370078740157483" header="0.23622047244094491" footer="0.19685039370078741"/>
  <pageSetup paperSize="9" scale="85" orientation="portrait" r:id="rId1"/>
  <headerFooter alignWithMargins="0">
    <oddHeader xml:space="preserve">&amp;C&amp;8DIP/ DCPDS - Déclaration de demande des aides financières 
</oddHeader>
    <oddFooter>&amp;L&amp;7&amp;F / &amp;A&amp;R&amp;7Imprimé, le 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tabColor indexed="51"/>
  </sheetPr>
  <dimension ref="A1:K29"/>
  <sheetViews>
    <sheetView topLeftCell="A13" workbookViewId="0">
      <selection activeCell="A29" sqref="A29:K29"/>
    </sheetView>
  </sheetViews>
  <sheetFormatPr baseColWidth="10" defaultRowHeight="12" x14ac:dyDescent="0.2"/>
  <cols>
    <col min="1" max="1" width="4.875" style="2" customWidth="1"/>
    <col min="2" max="2" width="26.5" style="2" customWidth="1"/>
    <col min="3" max="3" width="8.75" style="2" customWidth="1"/>
    <col min="4" max="4" width="8.375" style="2" customWidth="1"/>
    <col min="5" max="5" width="7" style="2" customWidth="1"/>
    <col min="6" max="9" width="6.625" style="2" customWidth="1"/>
    <col min="10" max="11" width="4.375" style="2" customWidth="1"/>
    <col min="12" max="16384" width="11" style="2"/>
  </cols>
  <sheetData>
    <row r="1" spans="1:11" ht="9" customHeight="1" x14ac:dyDescent="0.2"/>
    <row r="2" spans="1:11" ht="18" customHeight="1" x14ac:dyDescent="0.25">
      <c r="B2" s="281" t="s">
        <v>110</v>
      </c>
      <c r="C2" s="281"/>
      <c r="D2" s="85"/>
      <c r="E2" s="86"/>
      <c r="F2" s="87" t="s">
        <v>50</v>
      </c>
      <c r="G2" s="88"/>
      <c r="H2" s="267"/>
      <c r="I2" s="267"/>
      <c r="J2" s="267"/>
      <c r="K2" s="268"/>
    </row>
    <row r="3" spans="1:11" ht="18" customHeight="1" x14ac:dyDescent="0.2">
      <c r="B3" s="281"/>
      <c r="C3" s="281"/>
      <c r="D3" s="85"/>
      <c r="F3" s="288">
        <f>'F1'!B3</f>
        <v>0</v>
      </c>
      <c r="G3" s="289"/>
      <c r="H3" s="289"/>
      <c r="I3" s="289"/>
      <c r="J3" s="289"/>
      <c r="K3" s="290"/>
    </row>
    <row r="4" spans="1:11" ht="18" customHeight="1" x14ac:dyDescent="0.2">
      <c r="B4" s="281"/>
      <c r="C4" s="281"/>
      <c r="D4" s="85"/>
      <c r="F4" s="288">
        <f>'F1'!B4</f>
        <v>0</v>
      </c>
      <c r="G4" s="289"/>
      <c r="H4" s="289"/>
      <c r="I4" s="289"/>
      <c r="J4" s="289"/>
      <c r="K4" s="290"/>
    </row>
    <row r="5" spans="1:11" ht="18" customHeight="1" x14ac:dyDescent="0.2">
      <c r="B5" s="281"/>
      <c r="C5" s="281"/>
      <c r="D5" s="85"/>
      <c r="F5" s="288">
        <f>'F1'!B5</f>
        <v>0</v>
      </c>
      <c r="G5" s="289"/>
      <c r="H5" s="289"/>
      <c r="I5" s="289"/>
      <c r="J5" s="289"/>
      <c r="K5" s="290"/>
    </row>
    <row r="6" spans="1:11" ht="18" customHeight="1" x14ac:dyDescent="0.2">
      <c r="B6" s="281"/>
      <c r="C6" s="281"/>
      <c r="D6" s="85"/>
      <c r="F6" s="291">
        <f>'F1'!B6</f>
        <v>0</v>
      </c>
      <c r="G6" s="292"/>
      <c r="H6" s="292"/>
      <c r="I6" s="292"/>
      <c r="J6" s="292"/>
      <c r="K6" s="293"/>
    </row>
    <row r="7" spans="1:11" ht="15" customHeight="1" x14ac:dyDescent="0.2">
      <c r="B7" s="89"/>
      <c r="C7" s="89"/>
      <c r="D7" s="89"/>
    </row>
    <row r="8" spans="1:11" ht="22.5" customHeight="1" x14ac:dyDescent="0.2">
      <c r="B8" s="277"/>
      <c r="C8" s="277"/>
      <c r="D8" s="90"/>
      <c r="F8" s="311" t="s">
        <v>107</v>
      </c>
      <c r="G8" s="312"/>
      <c r="H8" s="313"/>
      <c r="I8" s="285">
        <f>'F1'!G2</f>
        <v>1900</v>
      </c>
      <c r="J8" s="286"/>
      <c r="K8" s="287"/>
    </row>
    <row r="9" spans="1:11" ht="9.75" customHeight="1" thickBot="1" x14ac:dyDescent="0.25">
      <c r="B9" s="17"/>
      <c r="C9" s="17"/>
      <c r="D9" s="17"/>
      <c r="F9" s="20"/>
      <c r="G9" s="20"/>
      <c r="H9" s="59"/>
      <c r="I9" s="91"/>
      <c r="J9" s="91"/>
      <c r="K9" s="91"/>
    </row>
    <row r="10" spans="1:11" ht="24.75" customHeight="1" thickBot="1" x14ac:dyDescent="0.25">
      <c r="B10" s="271" t="s">
        <v>51</v>
      </c>
      <c r="C10" s="272"/>
      <c r="D10" s="92"/>
      <c r="F10" s="308" t="s">
        <v>99</v>
      </c>
      <c r="G10" s="309"/>
      <c r="H10" s="309"/>
      <c r="I10" s="309"/>
      <c r="J10" s="309"/>
      <c r="K10" s="310"/>
    </row>
    <row r="11" spans="1:11" ht="19.5" customHeight="1" thickBot="1" x14ac:dyDescent="0.25">
      <c r="I11" s="93"/>
    </row>
    <row r="12" spans="1:11" ht="14.25" customHeight="1" x14ac:dyDescent="0.2">
      <c r="A12" s="141" t="s">
        <v>52</v>
      </c>
      <c r="B12" s="134"/>
      <c r="C12" s="263" t="s">
        <v>53</v>
      </c>
      <c r="D12" s="264"/>
      <c r="E12" s="94" t="s">
        <v>54</v>
      </c>
      <c r="F12" s="273" t="s">
        <v>55</v>
      </c>
      <c r="G12" s="264"/>
      <c r="H12" s="274" t="s">
        <v>56</v>
      </c>
      <c r="I12" s="264"/>
      <c r="J12" s="247" t="s">
        <v>57</v>
      </c>
      <c r="K12" s="314"/>
    </row>
    <row r="13" spans="1:11" ht="14.25" customHeight="1" x14ac:dyDescent="0.2">
      <c r="A13" s="303" t="s">
        <v>58</v>
      </c>
      <c r="B13" s="305" t="s">
        <v>59</v>
      </c>
      <c r="C13" s="305" t="s">
        <v>60</v>
      </c>
      <c r="D13" s="265" t="s">
        <v>61</v>
      </c>
      <c r="E13" s="278" t="s">
        <v>62</v>
      </c>
      <c r="F13" s="275" t="s">
        <v>63</v>
      </c>
      <c r="G13" s="265" t="s">
        <v>64</v>
      </c>
      <c r="H13" s="280" t="s">
        <v>105</v>
      </c>
      <c r="I13" s="265" t="s">
        <v>65</v>
      </c>
      <c r="J13" s="269" t="s">
        <v>66</v>
      </c>
      <c r="K13" s="270"/>
    </row>
    <row r="14" spans="1:11" ht="15" customHeight="1" thickBot="1" x14ac:dyDescent="0.25">
      <c r="A14" s="304"/>
      <c r="B14" s="306"/>
      <c r="C14" s="307"/>
      <c r="D14" s="266"/>
      <c r="E14" s="279"/>
      <c r="F14" s="276"/>
      <c r="G14" s="266"/>
      <c r="H14" s="248"/>
      <c r="I14" s="266"/>
      <c r="J14" s="136" t="s">
        <v>67</v>
      </c>
      <c r="K14" s="142" t="s">
        <v>68</v>
      </c>
    </row>
    <row r="15" spans="1:11" ht="24.95" customHeight="1" x14ac:dyDescent="0.2">
      <c r="A15" s="141" t="s">
        <v>47</v>
      </c>
      <c r="B15" s="168">
        <f>'F1'!D4</f>
        <v>0</v>
      </c>
      <c r="C15" s="155">
        <f>'F1'!D6</f>
        <v>0</v>
      </c>
      <c r="D15" s="121">
        <f>'F1'!E6</f>
        <v>0</v>
      </c>
      <c r="E15" s="131" t="str">
        <f>'F1'!G6</f>
        <v>0</v>
      </c>
      <c r="F15" s="130">
        <f>'F1'!F62</f>
        <v>0</v>
      </c>
      <c r="G15" s="122">
        <f>'F1'!G62</f>
        <v>0</v>
      </c>
      <c r="H15" s="95">
        <f>F15*E15</f>
        <v>0</v>
      </c>
      <c r="I15" s="143">
        <f>G15*E15</f>
        <v>0</v>
      </c>
      <c r="J15" s="156">
        <f>'F1'!E8</f>
        <v>0</v>
      </c>
      <c r="K15" s="157">
        <f>'F1'!G8</f>
        <v>0</v>
      </c>
    </row>
    <row r="16" spans="1:11" ht="24.95" customHeight="1" x14ac:dyDescent="0.2">
      <c r="A16" s="137" t="s">
        <v>48</v>
      </c>
      <c r="B16" s="169">
        <f>'F2'!D4</f>
        <v>0</v>
      </c>
      <c r="C16" s="158">
        <f>'F2'!D6</f>
        <v>0</v>
      </c>
      <c r="D16" s="159">
        <f>'F2'!E6</f>
        <v>0</v>
      </c>
      <c r="E16" s="160" t="str">
        <f>'F2'!G6</f>
        <v>0</v>
      </c>
      <c r="F16" s="161">
        <f>'F2'!F62</f>
        <v>0</v>
      </c>
      <c r="G16" s="162">
        <f>'F2'!G62</f>
        <v>0</v>
      </c>
      <c r="H16" s="137">
        <f>F16*E16</f>
        <v>0</v>
      </c>
      <c r="I16" s="133">
        <f>G16*E16</f>
        <v>0</v>
      </c>
      <c r="J16" s="163">
        <f>'F2'!E8</f>
        <v>0</v>
      </c>
      <c r="K16" s="164">
        <f>'F2'!G8</f>
        <v>0</v>
      </c>
    </row>
    <row r="17" spans="1:11" ht="24.95" customHeight="1" thickBot="1" x14ac:dyDescent="0.25">
      <c r="A17" s="144" t="s">
        <v>49</v>
      </c>
      <c r="B17" s="170">
        <f>'F3'!D4</f>
        <v>0</v>
      </c>
      <c r="C17" s="165">
        <f>'F3'!D6</f>
        <v>0</v>
      </c>
      <c r="D17" s="166">
        <f>'F3'!E6</f>
        <v>0</v>
      </c>
      <c r="E17" s="160" t="str">
        <f>'F3'!G6</f>
        <v>0</v>
      </c>
      <c r="F17" s="161">
        <f>'F3'!F62</f>
        <v>0</v>
      </c>
      <c r="G17" s="162">
        <f>'F3'!G62</f>
        <v>0</v>
      </c>
      <c r="H17" s="137">
        <f>F17*E17</f>
        <v>0</v>
      </c>
      <c r="I17" s="133">
        <f>G17*E17</f>
        <v>0</v>
      </c>
      <c r="J17" s="163">
        <f>'F3'!E8</f>
        <v>0</v>
      </c>
      <c r="K17" s="164">
        <f>'F3'!G8</f>
        <v>0</v>
      </c>
    </row>
    <row r="18" spans="1:11" ht="27" customHeight="1" thickBot="1" x14ac:dyDescent="0.25">
      <c r="A18" s="29"/>
      <c r="B18" s="96"/>
      <c r="C18" s="59"/>
      <c r="D18" s="167" t="s">
        <v>69</v>
      </c>
      <c r="E18" s="145">
        <f t="shared" ref="E18:K18" si="0">SUM(E15:E17)</f>
        <v>0</v>
      </c>
      <c r="F18" s="146">
        <f t="shared" si="0"/>
        <v>0</v>
      </c>
      <c r="G18" s="147">
        <f t="shared" si="0"/>
        <v>0</v>
      </c>
      <c r="H18" s="148">
        <f t="shared" si="0"/>
        <v>0</v>
      </c>
      <c r="I18" s="149">
        <f t="shared" si="0"/>
        <v>0</v>
      </c>
      <c r="J18" s="150">
        <f t="shared" si="0"/>
        <v>0</v>
      </c>
      <c r="K18" s="147">
        <f t="shared" si="0"/>
        <v>0</v>
      </c>
    </row>
    <row r="19" spans="1:11" ht="21.75" customHeight="1" thickBot="1" x14ac:dyDescent="0.25">
      <c r="A19" s="29"/>
      <c r="B19" s="96"/>
      <c r="C19" s="59"/>
      <c r="D19" s="154" t="s">
        <v>70</v>
      </c>
      <c r="E19" s="152">
        <f>INT(E18/7)</f>
        <v>0</v>
      </c>
      <c r="F19" s="301">
        <f>F18+G18</f>
        <v>0</v>
      </c>
      <c r="G19" s="301"/>
      <c r="H19" s="300">
        <f>H18+I18</f>
        <v>0</v>
      </c>
      <c r="I19" s="300"/>
      <c r="J19" s="301">
        <f>J18+K18</f>
        <v>0</v>
      </c>
      <c r="K19" s="302"/>
    </row>
    <row r="20" spans="1:11" ht="21.75" customHeight="1" thickBot="1" x14ac:dyDescent="0.25">
      <c r="A20" s="29"/>
      <c r="B20" s="96"/>
      <c r="C20" s="59"/>
      <c r="D20" s="151" t="s">
        <v>71</v>
      </c>
      <c r="E20" s="153">
        <f>MOD(E18,7)</f>
        <v>0</v>
      </c>
      <c r="F20" s="59"/>
      <c r="G20" s="59"/>
      <c r="H20" s="97"/>
      <c r="I20" s="97"/>
      <c r="J20" s="59"/>
      <c r="K20" s="59"/>
    </row>
    <row r="21" spans="1:11" ht="21.75" customHeight="1" x14ac:dyDescent="0.2">
      <c r="A21" s="29"/>
      <c r="B21" s="59"/>
      <c r="C21" s="98"/>
      <c r="D21" s="98"/>
      <c r="E21" s="58"/>
      <c r="F21" s="99"/>
      <c r="G21" s="99"/>
      <c r="H21" s="99"/>
      <c r="I21" s="99"/>
      <c r="J21" s="58"/>
      <c r="K21" s="58"/>
    </row>
    <row r="22" spans="1:11" ht="24" customHeight="1" x14ac:dyDescent="0.2">
      <c r="A22" s="29"/>
      <c r="B22" s="294" t="s">
        <v>72</v>
      </c>
      <c r="C22" s="295"/>
      <c r="D22" s="295"/>
      <c r="E22" s="295"/>
      <c r="F22" s="295"/>
      <c r="G22" s="295"/>
      <c r="H22" s="295"/>
      <c r="I22" s="295"/>
      <c r="J22" s="295"/>
      <c r="K22" s="296"/>
    </row>
    <row r="23" spans="1:11" ht="130.5" customHeight="1" x14ac:dyDescent="0.2">
      <c r="A23" s="29"/>
      <c r="B23" s="297"/>
      <c r="C23" s="298"/>
      <c r="D23" s="298"/>
      <c r="E23" s="298"/>
      <c r="F23" s="298"/>
      <c r="G23" s="298"/>
      <c r="H23" s="298"/>
      <c r="I23" s="298"/>
      <c r="J23" s="298"/>
      <c r="K23" s="299"/>
    </row>
    <row r="24" spans="1:11" ht="26.25" customHeight="1" x14ac:dyDescent="0.2">
      <c r="B24" s="30"/>
      <c r="C24" s="30"/>
      <c r="D24" s="30"/>
      <c r="E24" s="30"/>
    </row>
    <row r="25" spans="1:11" x14ac:dyDescent="0.2">
      <c r="B25" s="100" t="s">
        <v>73</v>
      </c>
      <c r="C25" s="2" t="s">
        <v>74</v>
      </c>
      <c r="F25" s="100"/>
      <c r="G25" s="100"/>
      <c r="H25" s="100"/>
      <c r="I25" s="100"/>
      <c r="J25" s="100"/>
      <c r="K25" s="100"/>
    </row>
    <row r="29" spans="1:11" ht="12" customHeight="1" x14ac:dyDescent="0.2">
      <c r="A29" s="282" t="s">
        <v>114</v>
      </c>
      <c r="B29" s="283"/>
      <c r="C29" s="283"/>
      <c r="D29" s="283"/>
      <c r="E29" s="283"/>
      <c r="F29" s="283"/>
      <c r="G29" s="283"/>
      <c r="H29" s="283"/>
      <c r="I29" s="283"/>
      <c r="J29" s="283"/>
      <c r="K29" s="284"/>
    </row>
  </sheetData>
  <mergeCells count="30">
    <mergeCell ref="A29:K29"/>
    <mergeCell ref="I8:K8"/>
    <mergeCell ref="F3:K3"/>
    <mergeCell ref="F4:K4"/>
    <mergeCell ref="F5:K5"/>
    <mergeCell ref="F6:K6"/>
    <mergeCell ref="B22:K23"/>
    <mergeCell ref="H19:I19"/>
    <mergeCell ref="J19:K19"/>
    <mergeCell ref="F19:G19"/>
    <mergeCell ref="A13:A14"/>
    <mergeCell ref="B13:B14"/>
    <mergeCell ref="C13:C14"/>
    <mergeCell ref="F10:K10"/>
    <mergeCell ref="F8:H8"/>
    <mergeCell ref="J12:K12"/>
    <mergeCell ref="C12:D12"/>
    <mergeCell ref="D13:D14"/>
    <mergeCell ref="H2:K2"/>
    <mergeCell ref="J13:K13"/>
    <mergeCell ref="B10:C10"/>
    <mergeCell ref="F12:G12"/>
    <mergeCell ref="H12:I12"/>
    <mergeCell ref="I13:I14"/>
    <mergeCell ref="F13:F14"/>
    <mergeCell ref="G13:G14"/>
    <mergeCell ref="B8:C8"/>
    <mergeCell ref="E13:E14"/>
    <mergeCell ref="H13:H14"/>
    <mergeCell ref="B2:C6"/>
  </mergeCells>
  <phoneticPr fontId="0" type="noConversion"/>
  <pageMargins left="0.39370078740157483" right="0.19685039370078741" top="0.39370078740157483" bottom="0.39370078740157483" header="0.23622047244094491" footer="0.19685039370078741"/>
  <pageSetup paperSize="9" scale="85" orientation="portrait" r:id="rId1"/>
  <headerFooter alignWithMargins="0">
    <oddHeader xml:space="preserve">&amp;C&amp;8DIP/ DCPDS - Déclaration de demande des aides financières 
</oddHeader>
    <oddFooter>&amp;L&amp;7&amp;F / &amp;A&amp;R&amp;7Imprimé, le 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tabColor indexed="11"/>
  </sheetPr>
  <dimension ref="A1:U71"/>
  <sheetViews>
    <sheetView workbookViewId="0">
      <selection activeCell="E10" sqref="E10:E11"/>
    </sheetView>
  </sheetViews>
  <sheetFormatPr baseColWidth="10" defaultRowHeight="12" x14ac:dyDescent="0.2"/>
  <cols>
    <col min="1" max="1" width="3.375" style="2" customWidth="1"/>
    <col min="2" max="2" width="37.5" style="2" customWidth="1"/>
    <col min="3" max="4" width="10.625" style="2" customWidth="1"/>
    <col min="5" max="5" width="10.125" style="2" customWidth="1"/>
    <col min="6" max="6" width="9.625" style="2" customWidth="1"/>
    <col min="7" max="7" width="10.25" style="2" customWidth="1"/>
    <col min="8" max="8" width="6.75" style="2" customWidth="1"/>
    <col min="9" max="9" width="8" style="2" customWidth="1"/>
    <col min="10" max="10" width="7.625" style="2" customWidth="1"/>
    <col min="11" max="11" width="7.375" style="2" customWidth="1"/>
    <col min="12" max="12" width="8.625" style="2" customWidth="1"/>
    <col min="13" max="13" width="8.375" style="2" customWidth="1"/>
    <col min="14" max="14" width="7.125" style="2" customWidth="1"/>
    <col min="15" max="16384" width="11" style="2"/>
  </cols>
  <sheetData>
    <row r="1" spans="1:21" ht="9" customHeight="1" x14ac:dyDescent="0.2">
      <c r="A1" s="1"/>
      <c r="B1" s="1"/>
      <c r="C1" s="1"/>
      <c r="D1" s="1"/>
      <c r="E1" s="1"/>
      <c r="F1" s="1"/>
      <c r="G1" s="1"/>
    </row>
    <row r="2" spans="1:21" ht="18" customHeight="1" x14ac:dyDescent="0.2">
      <c r="A2" s="253" t="s">
        <v>0</v>
      </c>
      <c r="B2" s="253"/>
      <c r="C2" s="3" t="s">
        <v>1</v>
      </c>
      <c r="D2" s="220" t="s">
        <v>75</v>
      </c>
      <c r="E2" s="221"/>
      <c r="F2" s="3" t="s">
        <v>3</v>
      </c>
      <c r="G2" s="4">
        <f>IF(YEAR(D6)&lt;&gt;YEAR(E6),CONCATENATE(YEAR(D6)," - ",YEAR(E6)),YEAR(D6))</f>
        <v>1900</v>
      </c>
      <c r="H2" s="5"/>
    </row>
    <row r="3" spans="1:21" ht="12" customHeight="1" x14ac:dyDescent="0.2">
      <c r="A3" s="123"/>
      <c r="B3" s="127"/>
      <c r="C3" s="1"/>
      <c r="D3" s="6" t="s">
        <v>4</v>
      </c>
      <c r="E3" s="1"/>
      <c r="F3" s="1"/>
      <c r="G3" s="1"/>
      <c r="H3" s="7"/>
    </row>
    <row r="4" spans="1:21" ht="18" customHeight="1" x14ac:dyDescent="0.2">
      <c r="A4" s="125"/>
      <c r="B4" s="128"/>
      <c r="C4" s="8" t="s">
        <v>5</v>
      </c>
      <c r="D4" s="254"/>
      <c r="E4" s="260"/>
      <c r="F4" s="8" t="s">
        <v>7</v>
      </c>
      <c r="G4" s="4" t="s">
        <v>76</v>
      </c>
      <c r="H4" s="9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21" ht="12" customHeight="1" x14ac:dyDescent="0.2">
      <c r="A5" s="125"/>
      <c r="B5" s="128"/>
      <c r="C5" s="11"/>
      <c r="D5" s="12"/>
      <c r="E5" s="13"/>
      <c r="F5" s="14"/>
      <c r="G5" s="15"/>
      <c r="H5" s="9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21" ht="18" customHeight="1" x14ac:dyDescent="0.2">
      <c r="A6" s="125"/>
      <c r="B6" s="129"/>
      <c r="C6" s="8" t="s">
        <v>9</v>
      </c>
      <c r="D6" s="132"/>
      <c r="E6" s="132"/>
      <c r="F6" s="8" t="s">
        <v>10</v>
      </c>
      <c r="G6" s="62" t="str">
        <f>IF(D6="","0",(E6-D6)+1)</f>
        <v>0</v>
      </c>
    </row>
    <row r="7" spans="1:21" ht="12" customHeight="1" x14ac:dyDescent="0.2">
      <c r="A7" s="125"/>
      <c r="B7" s="125"/>
      <c r="C7" s="17"/>
      <c r="D7" s="18" t="s">
        <v>11</v>
      </c>
      <c r="E7" s="18" t="s">
        <v>12</v>
      </c>
      <c r="F7" s="12"/>
      <c r="G7" s="19"/>
      <c r="H7" s="20"/>
    </row>
    <row r="8" spans="1:21" ht="18" customHeight="1" x14ac:dyDescent="0.2">
      <c r="A8" s="1"/>
      <c r="B8" s="21" t="s">
        <v>13</v>
      </c>
      <c r="C8" s="22"/>
      <c r="D8" s="23" t="s">
        <v>14</v>
      </c>
      <c r="E8" s="63"/>
      <c r="F8" s="23" t="s">
        <v>15</v>
      </c>
      <c r="G8" s="64"/>
    </row>
    <row r="9" spans="1:21" ht="12" customHeight="1" thickBot="1" x14ac:dyDescent="0.25">
      <c r="A9" s="1"/>
      <c r="B9" s="1"/>
      <c r="C9" s="1"/>
      <c r="D9" s="1"/>
      <c r="E9" s="1"/>
      <c r="F9" s="1"/>
      <c r="G9" s="1"/>
      <c r="U9" s="10"/>
    </row>
    <row r="10" spans="1:21" ht="13.5" customHeight="1" x14ac:dyDescent="0.2">
      <c r="A10" s="247" t="s">
        <v>16</v>
      </c>
      <c r="B10" s="261" t="s">
        <v>17</v>
      </c>
      <c r="C10" s="66" t="s">
        <v>18</v>
      </c>
      <c r="D10" s="67" t="s">
        <v>19</v>
      </c>
      <c r="E10" s="408" t="s">
        <v>113</v>
      </c>
      <c r="F10" s="65" t="s">
        <v>20</v>
      </c>
      <c r="G10" s="68" t="s">
        <v>21</v>
      </c>
      <c r="H10" s="225"/>
      <c r="I10" s="226"/>
      <c r="J10" s="226"/>
      <c r="K10" s="226"/>
      <c r="L10" s="30"/>
      <c r="M10" s="226"/>
      <c r="N10" s="226"/>
      <c r="U10" s="10"/>
    </row>
    <row r="11" spans="1:21" ht="13.5" customHeight="1" thickBot="1" x14ac:dyDescent="0.25">
      <c r="A11" s="248"/>
      <c r="B11" s="315"/>
      <c r="C11" s="172" t="s">
        <v>22</v>
      </c>
      <c r="D11" s="173" t="s">
        <v>23</v>
      </c>
      <c r="E11" s="409"/>
      <c r="F11" s="71" t="s">
        <v>24</v>
      </c>
      <c r="G11" s="72" t="s">
        <v>25</v>
      </c>
      <c r="H11" s="30"/>
      <c r="I11" s="30"/>
      <c r="J11" s="30"/>
      <c r="K11" s="30"/>
      <c r="M11" s="30"/>
      <c r="N11" s="30"/>
      <c r="U11" s="10"/>
    </row>
    <row r="12" spans="1:21" ht="18" customHeight="1" x14ac:dyDescent="0.2">
      <c r="A12" s="35">
        <v>1</v>
      </c>
      <c r="B12" s="176"/>
      <c r="C12" s="77"/>
      <c r="D12" s="175"/>
      <c r="E12" s="81"/>
      <c r="F12" s="76" t="str">
        <f>IF(B12="","",IF(E12="","",IF(C12&gt;=$C$62,IF(C12&lt;$D$62,1,""),"")))</f>
        <v/>
      </c>
      <c r="G12" s="45" t="str">
        <f>IF(B12="","",IF(E12="","",IF(C12&gt;=$C$63,IF(C12&lt;=$D$63,1,""),"")))</f>
        <v/>
      </c>
      <c r="H12" s="40"/>
      <c r="I12" s="30"/>
      <c r="J12" s="30"/>
      <c r="K12" s="30"/>
      <c r="L12" s="30"/>
      <c r="M12" s="30"/>
      <c r="N12" s="30"/>
      <c r="U12" s="10"/>
    </row>
    <row r="13" spans="1:21" ht="18" customHeight="1" x14ac:dyDescent="0.2">
      <c r="A13" s="41">
        <f t="shared" ref="A13:A61" si="0">1+A12</f>
        <v>2</v>
      </c>
      <c r="B13" s="176"/>
      <c r="C13" s="77"/>
      <c r="D13" s="175"/>
      <c r="E13" s="81"/>
      <c r="F13" s="76" t="str">
        <f t="shared" ref="F13:F39" si="1">IF(B13="","",IF(E13="","",IF(C13&gt;=$C$62,IF(C13&lt;$D$62,1,""),"")))</f>
        <v/>
      </c>
      <c r="G13" s="45" t="str">
        <f t="shared" ref="G13:G39" si="2">IF(B13="","",IF(E13="","",IF(C13&gt;=$C$63,IF(C13&lt;=$D$63,1,""),"")))</f>
        <v/>
      </c>
      <c r="H13" s="40"/>
      <c r="I13" s="30"/>
      <c r="J13" s="30"/>
      <c r="K13" s="30"/>
      <c r="L13" s="30"/>
      <c r="M13" s="30"/>
      <c r="N13" s="30"/>
      <c r="U13" s="10"/>
    </row>
    <row r="14" spans="1:21" ht="18" customHeight="1" x14ac:dyDescent="0.2">
      <c r="A14" s="41">
        <f t="shared" si="0"/>
        <v>3</v>
      </c>
      <c r="B14" s="176"/>
      <c r="C14" s="77"/>
      <c r="D14" s="175"/>
      <c r="E14" s="81"/>
      <c r="F14" s="76" t="str">
        <f t="shared" si="1"/>
        <v/>
      </c>
      <c r="G14" s="45" t="str">
        <f t="shared" si="2"/>
        <v/>
      </c>
      <c r="H14" s="40"/>
      <c r="I14" s="30"/>
      <c r="J14" s="30"/>
      <c r="K14" s="30"/>
      <c r="L14" s="30"/>
      <c r="M14" s="30"/>
      <c r="N14" s="30"/>
      <c r="U14" s="10"/>
    </row>
    <row r="15" spans="1:21" ht="18" customHeight="1" x14ac:dyDescent="0.2">
      <c r="A15" s="41">
        <f t="shared" si="0"/>
        <v>4</v>
      </c>
      <c r="B15" s="176"/>
      <c r="C15" s="77"/>
      <c r="D15" s="175"/>
      <c r="E15" s="81"/>
      <c r="F15" s="76" t="str">
        <f t="shared" si="1"/>
        <v/>
      </c>
      <c r="G15" s="45" t="str">
        <f t="shared" si="2"/>
        <v/>
      </c>
      <c r="H15" s="40"/>
      <c r="I15" s="30"/>
      <c r="J15" s="30"/>
      <c r="K15" s="30"/>
      <c r="L15" s="30"/>
      <c r="M15" s="30"/>
      <c r="N15" s="30"/>
      <c r="U15" s="10"/>
    </row>
    <row r="16" spans="1:21" ht="18" customHeight="1" x14ac:dyDescent="0.2">
      <c r="A16" s="41">
        <f t="shared" si="0"/>
        <v>5</v>
      </c>
      <c r="B16" s="176"/>
      <c r="C16" s="77"/>
      <c r="D16" s="175"/>
      <c r="E16" s="81"/>
      <c r="F16" s="76" t="str">
        <f t="shared" si="1"/>
        <v/>
      </c>
      <c r="G16" s="45" t="str">
        <f t="shared" si="2"/>
        <v/>
      </c>
      <c r="H16" s="40"/>
      <c r="I16" s="30"/>
      <c r="J16" s="30"/>
      <c r="K16" s="30"/>
      <c r="L16" s="30"/>
      <c r="M16" s="30"/>
      <c r="N16" s="30"/>
      <c r="U16" s="10"/>
    </row>
    <row r="17" spans="1:21" ht="18" customHeight="1" x14ac:dyDescent="0.2">
      <c r="A17" s="41">
        <f t="shared" si="0"/>
        <v>6</v>
      </c>
      <c r="B17" s="176"/>
      <c r="C17" s="77"/>
      <c r="D17" s="175"/>
      <c r="E17" s="81"/>
      <c r="F17" s="76" t="str">
        <f t="shared" si="1"/>
        <v/>
      </c>
      <c r="G17" s="45" t="str">
        <f t="shared" si="2"/>
        <v/>
      </c>
      <c r="H17" s="40"/>
      <c r="I17" s="30"/>
      <c r="J17" s="30"/>
      <c r="K17" s="30"/>
      <c r="L17" s="30"/>
      <c r="M17" s="30"/>
      <c r="N17" s="30"/>
      <c r="U17" s="10"/>
    </row>
    <row r="18" spans="1:21" ht="18" customHeight="1" x14ac:dyDescent="0.2">
      <c r="A18" s="41">
        <f t="shared" si="0"/>
        <v>7</v>
      </c>
      <c r="B18" s="176"/>
      <c r="C18" s="77"/>
      <c r="D18" s="175"/>
      <c r="E18" s="81"/>
      <c r="F18" s="76" t="str">
        <f t="shared" si="1"/>
        <v/>
      </c>
      <c r="G18" s="45" t="str">
        <f t="shared" si="2"/>
        <v/>
      </c>
      <c r="H18" s="40"/>
      <c r="I18" s="30"/>
      <c r="J18" s="30"/>
      <c r="K18" s="30"/>
      <c r="L18" s="30"/>
      <c r="M18" s="30"/>
      <c r="N18" s="30"/>
      <c r="U18" s="10"/>
    </row>
    <row r="19" spans="1:21" ht="18" customHeight="1" x14ac:dyDescent="0.2">
      <c r="A19" s="41">
        <f t="shared" si="0"/>
        <v>8</v>
      </c>
      <c r="B19" s="176"/>
      <c r="C19" s="77"/>
      <c r="D19" s="175"/>
      <c r="E19" s="81"/>
      <c r="F19" s="76" t="str">
        <f t="shared" si="1"/>
        <v/>
      </c>
      <c r="G19" s="45" t="str">
        <f t="shared" si="2"/>
        <v/>
      </c>
      <c r="H19" s="40"/>
      <c r="I19" s="30"/>
      <c r="J19" s="30"/>
      <c r="K19" s="30"/>
      <c r="L19" s="30"/>
      <c r="M19" s="30"/>
      <c r="N19" s="30"/>
      <c r="U19" s="10"/>
    </row>
    <row r="20" spans="1:21" ht="18" customHeight="1" x14ac:dyDescent="0.2">
      <c r="A20" s="41">
        <f t="shared" si="0"/>
        <v>9</v>
      </c>
      <c r="B20" s="101"/>
      <c r="C20" s="77"/>
      <c r="D20" s="174"/>
      <c r="E20" s="79"/>
      <c r="F20" s="76" t="str">
        <f t="shared" si="1"/>
        <v/>
      </c>
      <c r="G20" s="45" t="str">
        <f t="shared" si="2"/>
        <v/>
      </c>
      <c r="H20" s="40"/>
      <c r="I20" s="30"/>
      <c r="J20" s="30"/>
      <c r="K20" s="30"/>
      <c r="L20" s="30"/>
      <c r="M20" s="30"/>
      <c r="N20" s="30"/>
      <c r="U20" s="10"/>
    </row>
    <row r="21" spans="1:21" ht="18" customHeight="1" x14ac:dyDescent="0.2">
      <c r="A21" s="41">
        <f t="shared" si="0"/>
        <v>10</v>
      </c>
      <c r="B21" s="101"/>
      <c r="C21" s="77"/>
      <c r="D21" s="78"/>
      <c r="E21" s="79"/>
      <c r="F21" s="76" t="str">
        <f t="shared" si="1"/>
        <v/>
      </c>
      <c r="G21" s="45" t="str">
        <f t="shared" si="2"/>
        <v/>
      </c>
      <c r="H21" s="40"/>
      <c r="I21" s="30"/>
      <c r="J21" s="30"/>
      <c r="K21" s="30"/>
      <c r="L21" s="30"/>
      <c r="M21" s="30"/>
      <c r="N21" s="30"/>
      <c r="U21" s="10"/>
    </row>
    <row r="22" spans="1:21" ht="18" customHeight="1" x14ac:dyDescent="0.2">
      <c r="A22" s="41">
        <f t="shared" si="0"/>
        <v>11</v>
      </c>
      <c r="B22" s="101"/>
      <c r="C22" s="77"/>
      <c r="D22" s="78"/>
      <c r="E22" s="79"/>
      <c r="F22" s="76" t="str">
        <f t="shared" si="1"/>
        <v/>
      </c>
      <c r="G22" s="45" t="str">
        <f t="shared" si="2"/>
        <v/>
      </c>
      <c r="H22" s="40"/>
      <c r="I22" s="30"/>
      <c r="J22" s="30"/>
      <c r="K22" s="30"/>
      <c r="L22" s="30"/>
      <c r="M22" s="30"/>
      <c r="N22" s="30"/>
      <c r="U22" s="10"/>
    </row>
    <row r="23" spans="1:21" ht="18" customHeight="1" x14ac:dyDescent="0.2">
      <c r="A23" s="41">
        <f t="shared" si="0"/>
        <v>12</v>
      </c>
      <c r="B23" s="101"/>
      <c r="C23" s="77"/>
      <c r="D23" s="78"/>
      <c r="E23" s="79"/>
      <c r="F23" s="76" t="str">
        <f t="shared" si="1"/>
        <v/>
      </c>
      <c r="G23" s="45" t="str">
        <f t="shared" si="2"/>
        <v/>
      </c>
      <c r="H23" s="40"/>
      <c r="I23" s="30"/>
      <c r="J23" s="30"/>
      <c r="K23" s="30"/>
      <c r="L23" s="30"/>
      <c r="M23" s="30"/>
      <c r="N23" s="30"/>
      <c r="U23" s="10"/>
    </row>
    <row r="24" spans="1:21" ht="18" customHeight="1" x14ac:dyDescent="0.2">
      <c r="A24" s="41">
        <f t="shared" si="0"/>
        <v>13</v>
      </c>
      <c r="B24" s="101"/>
      <c r="C24" s="77"/>
      <c r="D24" s="78"/>
      <c r="E24" s="79"/>
      <c r="F24" s="76" t="str">
        <f t="shared" si="1"/>
        <v/>
      </c>
      <c r="G24" s="45" t="str">
        <f t="shared" si="2"/>
        <v/>
      </c>
      <c r="H24" s="40"/>
      <c r="I24" s="30"/>
      <c r="J24" s="30"/>
      <c r="K24" s="30"/>
      <c r="L24" s="30"/>
      <c r="M24" s="30"/>
      <c r="N24" s="30"/>
      <c r="U24" s="10"/>
    </row>
    <row r="25" spans="1:21" ht="18" customHeight="1" x14ac:dyDescent="0.2">
      <c r="A25" s="41">
        <f t="shared" si="0"/>
        <v>14</v>
      </c>
      <c r="B25" s="101"/>
      <c r="C25" s="77"/>
      <c r="D25" s="78"/>
      <c r="E25" s="79"/>
      <c r="F25" s="76" t="str">
        <f t="shared" si="1"/>
        <v/>
      </c>
      <c r="G25" s="45" t="str">
        <f t="shared" si="2"/>
        <v/>
      </c>
      <c r="H25" s="40"/>
      <c r="I25" s="30"/>
      <c r="J25" s="30"/>
      <c r="K25" s="30"/>
      <c r="L25" s="30"/>
      <c r="M25" s="30"/>
      <c r="N25" s="30"/>
      <c r="U25" s="10"/>
    </row>
    <row r="26" spans="1:21" ht="18" customHeight="1" x14ac:dyDescent="0.2">
      <c r="A26" s="41">
        <f t="shared" si="0"/>
        <v>15</v>
      </c>
      <c r="B26" s="101"/>
      <c r="C26" s="77"/>
      <c r="D26" s="78"/>
      <c r="E26" s="79"/>
      <c r="F26" s="76" t="str">
        <f t="shared" si="1"/>
        <v/>
      </c>
      <c r="G26" s="45" t="str">
        <f t="shared" si="2"/>
        <v/>
      </c>
      <c r="H26" s="40"/>
      <c r="I26" s="30"/>
      <c r="J26" s="30"/>
      <c r="K26" s="30"/>
      <c r="L26" s="30"/>
      <c r="M26" s="30"/>
      <c r="N26" s="30"/>
      <c r="U26" s="10"/>
    </row>
    <row r="27" spans="1:21" ht="18" customHeight="1" x14ac:dyDescent="0.2">
      <c r="A27" s="41">
        <f t="shared" si="0"/>
        <v>16</v>
      </c>
      <c r="B27" s="101"/>
      <c r="C27" s="77"/>
      <c r="D27" s="78"/>
      <c r="E27" s="79"/>
      <c r="F27" s="76" t="str">
        <f t="shared" si="1"/>
        <v/>
      </c>
      <c r="G27" s="45" t="str">
        <f t="shared" si="2"/>
        <v/>
      </c>
      <c r="H27" s="40"/>
      <c r="I27" s="30"/>
      <c r="J27" s="30"/>
      <c r="K27" s="30"/>
      <c r="L27" s="30"/>
      <c r="M27" s="30"/>
      <c r="N27" s="30"/>
      <c r="U27" s="10"/>
    </row>
    <row r="28" spans="1:21" ht="18" customHeight="1" x14ac:dyDescent="0.2">
      <c r="A28" s="41">
        <f t="shared" si="0"/>
        <v>17</v>
      </c>
      <c r="B28" s="101"/>
      <c r="C28" s="77"/>
      <c r="D28" s="78"/>
      <c r="E28" s="79"/>
      <c r="F28" s="76" t="str">
        <f t="shared" si="1"/>
        <v/>
      </c>
      <c r="G28" s="45" t="str">
        <f t="shared" si="2"/>
        <v/>
      </c>
      <c r="H28" s="40"/>
      <c r="I28" s="30"/>
      <c r="J28" s="30"/>
      <c r="K28" s="30"/>
      <c r="L28" s="30"/>
      <c r="M28" s="30"/>
      <c r="N28" s="30"/>
      <c r="U28" s="10"/>
    </row>
    <row r="29" spans="1:21" ht="18" customHeight="1" x14ac:dyDescent="0.2">
      <c r="A29" s="41">
        <f t="shared" si="0"/>
        <v>18</v>
      </c>
      <c r="B29" s="101"/>
      <c r="C29" s="77"/>
      <c r="D29" s="78"/>
      <c r="E29" s="79"/>
      <c r="F29" s="76" t="str">
        <f t="shared" si="1"/>
        <v/>
      </c>
      <c r="G29" s="45" t="str">
        <f t="shared" si="2"/>
        <v/>
      </c>
      <c r="H29" s="40"/>
      <c r="I29" s="30"/>
      <c r="J29" s="30"/>
      <c r="K29" s="30"/>
      <c r="L29" s="30"/>
      <c r="M29" s="30"/>
      <c r="N29" s="30"/>
      <c r="U29" s="10"/>
    </row>
    <row r="30" spans="1:21" ht="18" customHeight="1" x14ac:dyDescent="0.2">
      <c r="A30" s="41">
        <f t="shared" si="0"/>
        <v>19</v>
      </c>
      <c r="B30" s="101"/>
      <c r="C30" s="77"/>
      <c r="D30" s="78"/>
      <c r="E30" s="79"/>
      <c r="F30" s="76" t="str">
        <f t="shared" si="1"/>
        <v/>
      </c>
      <c r="G30" s="45" t="str">
        <f t="shared" si="2"/>
        <v/>
      </c>
      <c r="H30" s="40"/>
      <c r="I30" s="30"/>
      <c r="J30" s="30"/>
      <c r="K30" s="30"/>
      <c r="L30" s="30"/>
      <c r="M30" s="30"/>
      <c r="N30" s="30"/>
      <c r="U30" s="10"/>
    </row>
    <row r="31" spans="1:21" ht="18" customHeight="1" x14ac:dyDescent="0.2">
      <c r="A31" s="41">
        <f t="shared" si="0"/>
        <v>20</v>
      </c>
      <c r="B31" s="101"/>
      <c r="C31" s="77"/>
      <c r="D31" s="78"/>
      <c r="E31" s="79"/>
      <c r="F31" s="76" t="str">
        <f t="shared" si="1"/>
        <v/>
      </c>
      <c r="G31" s="45" t="str">
        <f t="shared" si="2"/>
        <v/>
      </c>
      <c r="H31" s="40"/>
      <c r="I31" s="30"/>
      <c r="J31" s="30"/>
      <c r="K31" s="30"/>
      <c r="L31" s="30"/>
      <c r="M31" s="30"/>
      <c r="N31" s="30"/>
      <c r="U31" s="10"/>
    </row>
    <row r="32" spans="1:21" ht="18" customHeight="1" x14ac:dyDescent="0.2">
      <c r="A32" s="41">
        <f t="shared" si="0"/>
        <v>21</v>
      </c>
      <c r="B32" s="101"/>
      <c r="C32" s="80"/>
      <c r="D32" s="81"/>
      <c r="E32" s="79"/>
      <c r="F32" s="76" t="str">
        <f t="shared" si="1"/>
        <v/>
      </c>
      <c r="G32" s="45" t="str">
        <f t="shared" si="2"/>
        <v/>
      </c>
      <c r="H32" s="40"/>
      <c r="I32" s="30"/>
      <c r="J32" s="30"/>
      <c r="K32" s="30"/>
      <c r="L32" s="30"/>
      <c r="M32" s="30"/>
      <c r="N32" s="30"/>
      <c r="U32" s="10"/>
    </row>
    <row r="33" spans="1:21" ht="18" customHeight="1" x14ac:dyDescent="0.2">
      <c r="A33" s="41">
        <f t="shared" si="0"/>
        <v>22</v>
      </c>
      <c r="B33" s="101"/>
      <c r="C33" s="80"/>
      <c r="D33" s="81"/>
      <c r="E33" s="79"/>
      <c r="F33" s="76" t="str">
        <f t="shared" si="1"/>
        <v/>
      </c>
      <c r="G33" s="45" t="str">
        <f t="shared" si="2"/>
        <v/>
      </c>
      <c r="H33" s="40"/>
      <c r="I33" s="30"/>
      <c r="J33" s="30"/>
      <c r="K33" s="30"/>
      <c r="L33" s="30"/>
      <c r="M33" s="30"/>
      <c r="N33" s="30"/>
      <c r="U33" s="10"/>
    </row>
    <row r="34" spans="1:21" ht="18" customHeight="1" x14ac:dyDescent="0.2">
      <c r="A34" s="41">
        <f t="shared" si="0"/>
        <v>23</v>
      </c>
      <c r="B34" s="101"/>
      <c r="C34" s="80"/>
      <c r="D34" s="81"/>
      <c r="E34" s="79"/>
      <c r="F34" s="76" t="str">
        <f t="shared" si="1"/>
        <v/>
      </c>
      <c r="G34" s="45" t="str">
        <f t="shared" si="2"/>
        <v/>
      </c>
      <c r="H34" s="40"/>
      <c r="I34" s="30"/>
      <c r="J34" s="30"/>
      <c r="K34" s="30"/>
      <c r="L34" s="30"/>
      <c r="M34" s="30"/>
      <c r="N34" s="30"/>
      <c r="U34" s="10"/>
    </row>
    <row r="35" spans="1:21" ht="18" customHeight="1" x14ac:dyDescent="0.2">
      <c r="A35" s="41">
        <f t="shared" si="0"/>
        <v>24</v>
      </c>
      <c r="B35" s="101"/>
      <c r="C35" s="80"/>
      <c r="D35" s="81"/>
      <c r="E35" s="79"/>
      <c r="F35" s="76" t="str">
        <f t="shared" si="1"/>
        <v/>
      </c>
      <c r="G35" s="45" t="str">
        <f t="shared" si="2"/>
        <v/>
      </c>
      <c r="H35" s="40"/>
      <c r="I35" s="30"/>
      <c r="J35" s="30"/>
      <c r="K35" s="30"/>
      <c r="L35" s="30"/>
      <c r="M35" s="30"/>
      <c r="N35" s="30"/>
      <c r="U35" s="10"/>
    </row>
    <row r="36" spans="1:21" ht="18" customHeight="1" x14ac:dyDescent="0.2">
      <c r="A36" s="41">
        <f t="shared" si="0"/>
        <v>25</v>
      </c>
      <c r="B36" s="101"/>
      <c r="C36" s="80"/>
      <c r="D36" s="81"/>
      <c r="E36" s="79"/>
      <c r="F36" s="76" t="str">
        <f t="shared" si="1"/>
        <v/>
      </c>
      <c r="G36" s="45" t="str">
        <f t="shared" si="2"/>
        <v/>
      </c>
      <c r="H36" s="40"/>
      <c r="I36" s="30"/>
      <c r="J36" s="30"/>
      <c r="K36" s="30"/>
      <c r="L36" s="30"/>
      <c r="M36" s="30"/>
      <c r="N36" s="30"/>
      <c r="U36" s="10"/>
    </row>
    <row r="37" spans="1:21" ht="18" customHeight="1" x14ac:dyDescent="0.2">
      <c r="A37" s="41">
        <f t="shared" si="0"/>
        <v>26</v>
      </c>
      <c r="B37" s="101"/>
      <c r="C37" s="80"/>
      <c r="D37" s="81"/>
      <c r="E37" s="79"/>
      <c r="F37" s="76" t="str">
        <f t="shared" si="1"/>
        <v/>
      </c>
      <c r="G37" s="45" t="str">
        <f t="shared" si="2"/>
        <v/>
      </c>
      <c r="H37" s="40"/>
      <c r="I37" s="30"/>
      <c r="J37" s="30"/>
      <c r="K37" s="30"/>
      <c r="L37" s="30"/>
      <c r="M37" s="30"/>
      <c r="N37" s="30"/>
      <c r="U37" s="10"/>
    </row>
    <row r="38" spans="1:21" ht="18" customHeight="1" x14ac:dyDescent="0.2">
      <c r="A38" s="41">
        <f t="shared" si="0"/>
        <v>27</v>
      </c>
      <c r="B38" s="101"/>
      <c r="C38" s="80"/>
      <c r="D38" s="81"/>
      <c r="E38" s="79"/>
      <c r="F38" s="76" t="str">
        <f t="shared" si="1"/>
        <v/>
      </c>
      <c r="G38" s="45" t="str">
        <f t="shared" si="2"/>
        <v/>
      </c>
      <c r="H38" s="40"/>
      <c r="I38" s="30"/>
      <c r="J38" s="30"/>
      <c r="K38" s="30"/>
      <c r="L38" s="30"/>
      <c r="M38" s="30"/>
      <c r="N38" s="30"/>
      <c r="U38" s="10"/>
    </row>
    <row r="39" spans="1:21" ht="18" customHeight="1" x14ac:dyDescent="0.2">
      <c r="A39" s="41">
        <f t="shared" si="0"/>
        <v>28</v>
      </c>
      <c r="B39" s="101"/>
      <c r="C39" s="80"/>
      <c r="D39" s="81"/>
      <c r="E39" s="79"/>
      <c r="F39" s="76" t="str">
        <f t="shared" si="1"/>
        <v/>
      </c>
      <c r="G39" s="45" t="str">
        <f t="shared" si="2"/>
        <v/>
      </c>
      <c r="H39" s="40"/>
      <c r="I39" s="30"/>
      <c r="J39" s="30"/>
      <c r="K39" s="30"/>
      <c r="L39" s="30"/>
      <c r="M39" s="30"/>
      <c r="N39" s="30"/>
      <c r="U39" s="10"/>
    </row>
    <row r="40" spans="1:21" ht="18" customHeight="1" x14ac:dyDescent="0.2">
      <c r="A40" s="41">
        <f t="shared" si="0"/>
        <v>29</v>
      </c>
      <c r="B40" s="101"/>
      <c r="C40" s="80"/>
      <c r="D40" s="81"/>
      <c r="E40" s="79"/>
      <c r="F40" s="76" t="str">
        <f t="shared" ref="F40:F61" si="3">IF(B40="","",IF(E40="","",IF(C40&gt;=$C$62,IF(C40&lt;$D$62,1,""),"")))</f>
        <v/>
      </c>
      <c r="G40" s="45" t="str">
        <f t="shared" ref="G40:G61" si="4">IF(B40="","",IF(E40="","",IF(C40&gt;=$C$63,IF(C40&lt;=$D$63,1,""),"")))</f>
        <v/>
      </c>
      <c r="H40" s="40"/>
      <c r="I40" s="30"/>
      <c r="J40" s="30"/>
      <c r="K40" s="30"/>
      <c r="L40" s="30"/>
      <c r="M40" s="30"/>
      <c r="N40" s="30"/>
      <c r="U40" s="10"/>
    </row>
    <row r="41" spans="1:21" ht="18" customHeight="1" x14ac:dyDescent="0.2">
      <c r="A41" s="41">
        <f t="shared" si="0"/>
        <v>30</v>
      </c>
      <c r="B41" s="101"/>
      <c r="C41" s="80"/>
      <c r="D41" s="81"/>
      <c r="E41" s="79"/>
      <c r="F41" s="76" t="str">
        <f t="shared" si="3"/>
        <v/>
      </c>
      <c r="G41" s="45" t="str">
        <f t="shared" si="4"/>
        <v/>
      </c>
      <c r="H41" s="40"/>
      <c r="I41" s="30"/>
      <c r="J41" s="30"/>
      <c r="K41" s="30"/>
      <c r="L41" s="30"/>
      <c r="M41" s="30"/>
      <c r="N41" s="30"/>
      <c r="U41" s="10"/>
    </row>
    <row r="42" spans="1:21" ht="18" customHeight="1" x14ac:dyDescent="0.2">
      <c r="A42" s="41">
        <f t="shared" si="0"/>
        <v>31</v>
      </c>
      <c r="B42" s="101"/>
      <c r="C42" s="80"/>
      <c r="D42" s="81"/>
      <c r="E42" s="79"/>
      <c r="F42" s="76" t="str">
        <f t="shared" si="3"/>
        <v/>
      </c>
      <c r="G42" s="45" t="str">
        <f t="shared" si="4"/>
        <v/>
      </c>
      <c r="H42" s="40"/>
      <c r="I42" s="30"/>
      <c r="J42" s="30"/>
      <c r="K42" s="30"/>
      <c r="L42" s="30"/>
      <c r="M42" s="30"/>
      <c r="N42" s="30"/>
      <c r="U42" s="10"/>
    </row>
    <row r="43" spans="1:21" ht="18" customHeight="1" x14ac:dyDescent="0.2">
      <c r="A43" s="41">
        <f t="shared" si="0"/>
        <v>32</v>
      </c>
      <c r="B43" s="101"/>
      <c r="C43" s="80"/>
      <c r="D43" s="81"/>
      <c r="E43" s="79"/>
      <c r="F43" s="76" t="str">
        <f t="shared" si="3"/>
        <v/>
      </c>
      <c r="G43" s="45" t="str">
        <f t="shared" si="4"/>
        <v/>
      </c>
      <c r="H43" s="40"/>
      <c r="I43" s="30"/>
      <c r="J43" s="30"/>
      <c r="K43" s="30"/>
      <c r="L43" s="30"/>
      <c r="M43" s="30"/>
      <c r="N43" s="30"/>
      <c r="U43" s="10"/>
    </row>
    <row r="44" spans="1:21" ht="18" customHeight="1" x14ac:dyDescent="0.2">
      <c r="A44" s="41">
        <f t="shared" si="0"/>
        <v>33</v>
      </c>
      <c r="B44" s="101"/>
      <c r="C44" s="80"/>
      <c r="D44" s="81"/>
      <c r="E44" s="79"/>
      <c r="F44" s="76" t="str">
        <f t="shared" si="3"/>
        <v/>
      </c>
      <c r="G44" s="45" t="str">
        <f t="shared" si="4"/>
        <v/>
      </c>
      <c r="H44" s="40"/>
      <c r="I44" s="30"/>
      <c r="J44" s="30"/>
      <c r="K44" s="30"/>
      <c r="L44" s="30"/>
      <c r="M44" s="30"/>
      <c r="N44" s="30"/>
      <c r="U44" s="10"/>
    </row>
    <row r="45" spans="1:21" ht="18" customHeight="1" x14ac:dyDescent="0.2">
      <c r="A45" s="41">
        <f t="shared" si="0"/>
        <v>34</v>
      </c>
      <c r="B45" s="101"/>
      <c r="C45" s="80"/>
      <c r="D45" s="81"/>
      <c r="E45" s="79"/>
      <c r="F45" s="76" t="str">
        <f t="shared" si="3"/>
        <v/>
      </c>
      <c r="G45" s="45" t="str">
        <f t="shared" si="4"/>
        <v/>
      </c>
      <c r="H45" s="40"/>
      <c r="I45" s="30"/>
      <c r="J45" s="30"/>
      <c r="K45" s="30"/>
      <c r="L45" s="30"/>
      <c r="M45" s="30"/>
      <c r="N45" s="30"/>
      <c r="U45" s="10"/>
    </row>
    <row r="46" spans="1:21" ht="18" customHeight="1" x14ac:dyDescent="0.2">
      <c r="A46" s="41">
        <f t="shared" si="0"/>
        <v>35</v>
      </c>
      <c r="B46" s="101"/>
      <c r="C46" s="80"/>
      <c r="D46" s="81"/>
      <c r="E46" s="79"/>
      <c r="F46" s="76" t="str">
        <f t="shared" si="3"/>
        <v/>
      </c>
      <c r="G46" s="45" t="str">
        <f t="shared" si="4"/>
        <v/>
      </c>
      <c r="H46" s="40"/>
      <c r="I46" s="30"/>
      <c r="J46" s="30"/>
      <c r="K46" s="30"/>
      <c r="L46" s="30"/>
      <c r="M46" s="30"/>
      <c r="N46" s="30"/>
      <c r="U46" s="10"/>
    </row>
    <row r="47" spans="1:21" ht="18" customHeight="1" x14ac:dyDescent="0.2">
      <c r="A47" s="41">
        <f t="shared" si="0"/>
        <v>36</v>
      </c>
      <c r="B47" s="101"/>
      <c r="C47" s="80"/>
      <c r="D47" s="81"/>
      <c r="E47" s="79"/>
      <c r="F47" s="76" t="str">
        <f t="shared" si="3"/>
        <v/>
      </c>
      <c r="G47" s="45" t="str">
        <f t="shared" si="4"/>
        <v/>
      </c>
      <c r="H47" s="40"/>
      <c r="I47" s="30"/>
      <c r="J47" s="30"/>
      <c r="K47" s="30"/>
      <c r="L47" s="30"/>
      <c r="M47" s="30"/>
      <c r="N47" s="30"/>
      <c r="U47" s="10"/>
    </row>
    <row r="48" spans="1:21" ht="18" customHeight="1" x14ac:dyDescent="0.2">
      <c r="A48" s="41">
        <f t="shared" si="0"/>
        <v>37</v>
      </c>
      <c r="B48" s="101"/>
      <c r="C48" s="80"/>
      <c r="D48" s="81"/>
      <c r="E48" s="79"/>
      <c r="F48" s="76" t="str">
        <f t="shared" si="3"/>
        <v/>
      </c>
      <c r="G48" s="45" t="str">
        <f t="shared" si="4"/>
        <v/>
      </c>
      <c r="H48" s="40"/>
      <c r="I48" s="30"/>
      <c r="J48" s="30"/>
      <c r="K48" s="30"/>
      <c r="L48" s="30"/>
      <c r="M48" s="30"/>
      <c r="N48" s="30"/>
      <c r="U48" s="10"/>
    </row>
    <row r="49" spans="1:21" ht="18" customHeight="1" x14ac:dyDescent="0.2">
      <c r="A49" s="41">
        <f t="shared" si="0"/>
        <v>38</v>
      </c>
      <c r="B49" s="101"/>
      <c r="C49" s="80"/>
      <c r="D49" s="81"/>
      <c r="E49" s="79"/>
      <c r="F49" s="76" t="str">
        <f t="shared" si="3"/>
        <v/>
      </c>
      <c r="G49" s="45" t="str">
        <f t="shared" si="4"/>
        <v/>
      </c>
      <c r="H49" s="40"/>
      <c r="I49" s="30"/>
      <c r="J49" s="30"/>
      <c r="K49" s="30"/>
      <c r="L49" s="30"/>
      <c r="M49" s="30"/>
      <c r="N49" s="30"/>
      <c r="U49" s="10"/>
    </row>
    <row r="50" spans="1:21" ht="18" customHeight="1" x14ac:dyDescent="0.2">
      <c r="A50" s="41">
        <f t="shared" si="0"/>
        <v>39</v>
      </c>
      <c r="B50" s="101"/>
      <c r="C50" s="80"/>
      <c r="D50" s="81"/>
      <c r="E50" s="79"/>
      <c r="F50" s="76" t="str">
        <f t="shared" si="3"/>
        <v/>
      </c>
      <c r="G50" s="45" t="str">
        <f t="shared" si="4"/>
        <v/>
      </c>
      <c r="H50" s="40"/>
      <c r="I50" s="30"/>
      <c r="J50" s="30"/>
      <c r="K50" s="30"/>
      <c r="L50" s="30"/>
      <c r="M50" s="30"/>
      <c r="N50" s="30"/>
      <c r="U50" s="10"/>
    </row>
    <row r="51" spans="1:21" ht="18" customHeight="1" x14ac:dyDescent="0.2">
      <c r="A51" s="41">
        <f t="shared" si="0"/>
        <v>40</v>
      </c>
      <c r="B51" s="101"/>
      <c r="C51" s="80"/>
      <c r="D51" s="81"/>
      <c r="E51" s="79"/>
      <c r="F51" s="76" t="str">
        <f t="shared" si="3"/>
        <v/>
      </c>
      <c r="G51" s="45" t="str">
        <f t="shared" si="4"/>
        <v/>
      </c>
      <c r="H51" s="40"/>
      <c r="I51" s="30"/>
      <c r="J51" s="30"/>
      <c r="K51" s="30"/>
      <c r="L51" s="30"/>
      <c r="M51" s="30"/>
      <c r="N51" s="30"/>
      <c r="U51" s="10"/>
    </row>
    <row r="52" spans="1:21" ht="18" customHeight="1" x14ac:dyDescent="0.2">
      <c r="A52" s="41">
        <f t="shared" si="0"/>
        <v>41</v>
      </c>
      <c r="B52" s="101"/>
      <c r="C52" s="80"/>
      <c r="D52" s="81"/>
      <c r="E52" s="79"/>
      <c r="F52" s="76" t="str">
        <f t="shared" si="3"/>
        <v/>
      </c>
      <c r="G52" s="45" t="str">
        <f t="shared" si="4"/>
        <v/>
      </c>
      <c r="H52" s="40"/>
      <c r="I52" s="30"/>
      <c r="J52" s="30"/>
      <c r="K52" s="30"/>
      <c r="L52" s="30"/>
      <c r="M52" s="30"/>
      <c r="N52" s="30"/>
      <c r="U52" s="10"/>
    </row>
    <row r="53" spans="1:21" ht="18" customHeight="1" x14ac:dyDescent="0.2">
      <c r="A53" s="41">
        <f t="shared" si="0"/>
        <v>42</v>
      </c>
      <c r="B53" s="101"/>
      <c r="C53" s="80"/>
      <c r="D53" s="81"/>
      <c r="E53" s="79"/>
      <c r="F53" s="76" t="str">
        <f t="shared" si="3"/>
        <v/>
      </c>
      <c r="G53" s="45" t="str">
        <f t="shared" si="4"/>
        <v/>
      </c>
      <c r="H53" s="40"/>
      <c r="I53" s="30"/>
      <c r="J53" s="30"/>
      <c r="K53" s="30"/>
      <c r="L53" s="30"/>
      <c r="M53" s="30"/>
      <c r="N53" s="30"/>
      <c r="U53" s="10"/>
    </row>
    <row r="54" spans="1:21" ht="18" customHeight="1" x14ac:dyDescent="0.2">
      <c r="A54" s="41">
        <f t="shared" si="0"/>
        <v>43</v>
      </c>
      <c r="B54" s="101"/>
      <c r="C54" s="80"/>
      <c r="D54" s="81"/>
      <c r="E54" s="79"/>
      <c r="F54" s="76" t="str">
        <f t="shared" si="3"/>
        <v/>
      </c>
      <c r="G54" s="45" t="str">
        <f t="shared" si="4"/>
        <v/>
      </c>
      <c r="H54" s="40"/>
      <c r="I54" s="30"/>
      <c r="J54" s="30"/>
      <c r="K54" s="30"/>
      <c r="L54" s="30"/>
      <c r="M54" s="30"/>
      <c r="N54" s="30"/>
      <c r="U54" s="10"/>
    </row>
    <row r="55" spans="1:21" ht="18" customHeight="1" x14ac:dyDescent="0.2">
      <c r="A55" s="41">
        <f t="shared" si="0"/>
        <v>44</v>
      </c>
      <c r="B55" s="101"/>
      <c r="C55" s="80"/>
      <c r="D55" s="81"/>
      <c r="E55" s="79"/>
      <c r="F55" s="76" t="str">
        <f t="shared" si="3"/>
        <v/>
      </c>
      <c r="G55" s="45" t="str">
        <f t="shared" si="4"/>
        <v/>
      </c>
      <c r="H55" s="40"/>
      <c r="I55" s="30"/>
      <c r="J55" s="30"/>
      <c r="K55" s="30"/>
      <c r="L55" s="30"/>
      <c r="M55" s="30"/>
      <c r="N55" s="30"/>
      <c r="U55" s="10"/>
    </row>
    <row r="56" spans="1:21" ht="18" customHeight="1" x14ac:dyDescent="0.2">
      <c r="A56" s="41">
        <f t="shared" si="0"/>
        <v>45</v>
      </c>
      <c r="B56" s="101"/>
      <c r="C56" s="80"/>
      <c r="D56" s="81"/>
      <c r="E56" s="79"/>
      <c r="F56" s="76" t="str">
        <f t="shared" si="3"/>
        <v/>
      </c>
      <c r="G56" s="45" t="str">
        <f t="shared" si="4"/>
        <v/>
      </c>
      <c r="H56" s="40"/>
      <c r="I56" s="30"/>
      <c r="J56" s="30"/>
      <c r="K56" s="30"/>
      <c r="L56" s="30"/>
      <c r="M56" s="30"/>
      <c r="N56" s="30"/>
      <c r="U56" s="10"/>
    </row>
    <row r="57" spans="1:21" ht="18" customHeight="1" x14ac:dyDescent="0.2">
      <c r="A57" s="41">
        <f t="shared" si="0"/>
        <v>46</v>
      </c>
      <c r="B57" s="101"/>
      <c r="C57" s="80"/>
      <c r="D57" s="81"/>
      <c r="E57" s="79"/>
      <c r="F57" s="76" t="str">
        <f t="shared" si="3"/>
        <v/>
      </c>
      <c r="G57" s="45" t="str">
        <f t="shared" si="4"/>
        <v/>
      </c>
      <c r="H57" s="40"/>
      <c r="I57" s="30"/>
      <c r="J57" s="30"/>
      <c r="K57" s="30"/>
      <c r="L57" s="30"/>
      <c r="M57" s="30"/>
      <c r="N57" s="30"/>
      <c r="U57" s="10"/>
    </row>
    <row r="58" spans="1:21" ht="18" customHeight="1" x14ac:dyDescent="0.2">
      <c r="A58" s="41">
        <f t="shared" si="0"/>
        <v>47</v>
      </c>
      <c r="B58" s="101"/>
      <c r="C58" s="80"/>
      <c r="D58" s="81"/>
      <c r="E58" s="79"/>
      <c r="F58" s="76" t="str">
        <f t="shared" si="3"/>
        <v/>
      </c>
      <c r="G58" s="45" t="str">
        <f t="shared" si="4"/>
        <v/>
      </c>
      <c r="H58" s="40"/>
      <c r="I58" s="30"/>
      <c r="J58" s="30"/>
      <c r="K58" s="30"/>
      <c r="L58" s="30"/>
      <c r="M58" s="30"/>
      <c r="N58" s="30"/>
      <c r="U58" s="10"/>
    </row>
    <row r="59" spans="1:21" ht="18" customHeight="1" x14ac:dyDescent="0.2">
      <c r="A59" s="41">
        <f t="shared" si="0"/>
        <v>48</v>
      </c>
      <c r="B59" s="101"/>
      <c r="C59" s="80"/>
      <c r="D59" s="81"/>
      <c r="E59" s="79"/>
      <c r="F59" s="76" t="str">
        <f t="shared" si="3"/>
        <v/>
      </c>
      <c r="G59" s="45" t="str">
        <f t="shared" si="4"/>
        <v/>
      </c>
      <c r="H59" s="40"/>
      <c r="I59" s="30"/>
      <c r="J59" s="30"/>
      <c r="K59" s="30"/>
      <c r="L59" s="30"/>
      <c r="M59" s="30"/>
      <c r="N59" s="30"/>
      <c r="U59" s="10"/>
    </row>
    <row r="60" spans="1:21" ht="18" customHeight="1" x14ac:dyDescent="0.2">
      <c r="A60" s="41">
        <f t="shared" si="0"/>
        <v>49</v>
      </c>
      <c r="B60" s="101"/>
      <c r="C60" s="80"/>
      <c r="D60" s="81"/>
      <c r="E60" s="79"/>
      <c r="F60" s="76" t="str">
        <f t="shared" si="3"/>
        <v/>
      </c>
      <c r="G60" s="45" t="str">
        <f t="shared" si="4"/>
        <v/>
      </c>
      <c r="H60" s="40"/>
      <c r="I60" s="29"/>
      <c r="J60" s="29"/>
      <c r="K60" s="29"/>
      <c r="L60" s="29"/>
      <c r="M60" s="29"/>
      <c r="N60" s="30"/>
      <c r="U60" s="10"/>
    </row>
    <row r="61" spans="1:21" ht="18" customHeight="1" thickBot="1" x14ac:dyDescent="0.25">
      <c r="A61" s="41">
        <f t="shared" si="0"/>
        <v>50</v>
      </c>
      <c r="B61" s="135"/>
      <c r="C61" s="82"/>
      <c r="D61" s="83"/>
      <c r="E61" s="84"/>
      <c r="F61" s="76" t="str">
        <f t="shared" si="3"/>
        <v/>
      </c>
      <c r="G61" s="45" t="str">
        <f t="shared" si="4"/>
        <v/>
      </c>
      <c r="H61" s="40"/>
      <c r="I61" s="29"/>
      <c r="J61" s="29"/>
      <c r="K61" s="29"/>
      <c r="L61" s="29"/>
      <c r="M61" s="29"/>
      <c r="N61" s="30"/>
      <c r="U61" s="10"/>
    </row>
    <row r="62" spans="1:21" ht="18" customHeight="1" x14ac:dyDescent="0.2">
      <c r="A62" s="258" t="s">
        <v>44</v>
      </c>
      <c r="B62" s="259"/>
      <c r="C62" s="56">
        <f>DATE(YEAR(D6)-12,MONTH(D6)-MONTH(D6)+1,DAY(D6)-DAY(D6)+1)</f>
        <v>689580</v>
      </c>
      <c r="D62" s="57">
        <f>DATE(YEAR(D6)-3,MONTH(D6)-MONTH(D6)+1,DAY(D6)-DAY(D6))</f>
        <v>692867</v>
      </c>
      <c r="E62" s="251" t="s">
        <v>45</v>
      </c>
      <c r="F62" s="243">
        <f>SUM(F12:F61)</f>
        <v>0</v>
      </c>
      <c r="G62" s="245">
        <f>SUM(G12:G61)</f>
        <v>0</v>
      </c>
      <c r="H62" s="58"/>
      <c r="I62" s="59"/>
      <c r="J62" s="59"/>
      <c r="K62" s="59"/>
      <c r="L62" s="59"/>
      <c r="M62" s="59"/>
      <c r="U62" s="10"/>
    </row>
    <row r="63" spans="1:21" ht="18" customHeight="1" thickBot="1" x14ac:dyDescent="0.25">
      <c r="A63" s="256" t="s">
        <v>46</v>
      </c>
      <c r="B63" s="257"/>
      <c r="C63" s="60">
        <f>DATE(YEAR(D6)-18,MONTH(D6),DAY(D6))</f>
        <v>687388</v>
      </c>
      <c r="D63" s="61">
        <f>DATE(YEAR(D6)-12,MONTH(D6)-MONTH(D6)+1,DAY(D6)-DAY(D6))</f>
        <v>689579</v>
      </c>
      <c r="E63" s="252"/>
      <c r="F63" s="244"/>
      <c r="G63" s="246"/>
      <c r="H63" s="59"/>
      <c r="I63" s="59"/>
      <c r="J63" s="59"/>
      <c r="K63" s="59"/>
      <c r="L63" s="59"/>
      <c r="M63" s="59"/>
      <c r="U63" s="10"/>
    </row>
    <row r="64" spans="1:21" x14ac:dyDescent="0.2">
      <c r="B64" s="29"/>
      <c r="C64" s="5"/>
      <c r="D64" s="5"/>
      <c r="E64" s="5"/>
      <c r="F64" s="5"/>
      <c r="G64" s="5"/>
      <c r="H64" s="225"/>
      <c r="I64" s="225"/>
      <c r="J64" s="226"/>
      <c r="K64" s="226"/>
      <c r="L64" s="30"/>
      <c r="M64" s="226"/>
      <c r="N64" s="226"/>
      <c r="U64" s="10"/>
    </row>
    <row r="65" spans="5:21" x14ac:dyDescent="0.2">
      <c r="E65" s="59"/>
      <c r="F65" s="59"/>
      <c r="G65" s="59"/>
      <c r="H65" s="29"/>
      <c r="I65" s="29"/>
      <c r="J65" s="30"/>
      <c r="K65" s="30"/>
      <c r="M65" s="30"/>
      <c r="N65" s="30"/>
      <c r="U65" s="10"/>
    </row>
    <row r="66" spans="5:21" x14ac:dyDescent="0.2">
      <c r="E66" s="59"/>
      <c r="F66" s="59"/>
      <c r="G66" s="59"/>
      <c r="H66" s="59"/>
      <c r="I66" s="59"/>
      <c r="U66" s="10"/>
    </row>
    <row r="67" spans="5:21" x14ac:dyDescent="0.2">
      <c r="E67" s="59"/>
      <c r="F67" s="59"/>
      <c r="G67" s="59"/>
      <c r="H67" s="59"/>
      <c r="I67" s="59"/>
      <c r="U67" s="10"/>
    </row>
    <row r="68" spans="5:21" x14ac:dyDescent="0.2">
      <c r="U68" s="10"/>
    </row>
    <row r="69" spans="5:21" x14ac:dyDescent="0.2">
      <c r="U69" s="10"/>
    </row>
    <row r="70" spans="5:21" x14ac:dyDescent="0.2">
      <c r="U70" s="10"/>
    </row>
    <row r="71" spans="5:21" x14ac:dyDescent="0.2">
      <c r="U71" s="10"/>
    </row>
  </sheetData>
  <mergeCells count="17">
    <mergeCell ref="M10:N10"/>
    <mergeCell ref="A10:A11"/>
    <mergeCell ref="B10:B11"/>
    <mergeCell ref="J64:K64"/>
    <mergeCell ref="M64:N64"/>
    <mergeCell ref="E62:E63"/>
    <mergeCell ref="F62:F63"/>
    <mergeCell ref="G62:G63"/>
    <mergeCell ref="J10:K10"/>
    <mergeCell ref="E10:E11"/>
    <mergeCell ref="D2:E2"/>
    <mergeCell ref="A2:B2"/>
    <mergeCell ref="D4:E4"/>
    <mergeCell ref="H64:I64"/>
    <mergeCell ref="H10:I10"/>
    <mergeCell ref="A63:B63"/>
    <mergeCell ref="A62:B62"/>
  </mergeCells>
  <phoneticPr fontId="0" type="noConversion"/>
  <conditionalFormatting sqref="C12:C61">
    <cfRule type="cellIs" dxfId="77" priority="1" stopIfTrue="1" operator="between">
      <formula>$C$62</formula>
      <formula>$D$62</formula>
    </cfRule>
    <cfRule type="cellIs" dxfId="76" priority="2" stopIfTrue="1" operator="between">
      <formula>$C$63</formula>
      <formula>$D$63</formula>
    </cfRule>
  </conditionalFormatting>
  <conditionalFormatting sqref="E12:E61">
    <cfRule type="cellIs" dxfId="75" priority="3" stopIfTrue="1" operator="equal">
      <formula>"GE"</formula>
    </cfRule>
    <cfRule type="cellIs" dxfId="74" priority="4" stopIfTrue="1" operator="equal">
      <formula>"FR"</formula>
    </cfRule>
  </conditionalFormatting>
  <dataValidations disablePrompts="1" count="4">
    <dataValidation type="list" allowBlank="1" showInputMessage="1" showErrorMessage="1" error="Les données saisies doivent correspondre aux choix suivants :_x000a_GE ou FR" sqref="E12:E61" xr:uid="{00000000-0002-0000-0500-000000000000}">
      <formula1>"FR,GE"</formula1>
    </dataValidation>
    <dataValidation type="date" operator="greaterThan" allowBlank="1" showInputMessage="1" showErrorMessage="1" promptTitle="Saisir la date de début du camp" prompt=" " sqref="D6" xr:uid="{00000000-0002-0000-0500-000001000000}">
      <formula1>39448</formula1>
    </dataValidation>
    <dataValidation type="date" operator="greaterThan" allowBlank="1" showInputMessage="1" showErrorMessage="1" promptTitle="Saisir la date de fin du camp" prompt=" " sqref="E6" xr:uid="{00000000-0002-0000-0500-000002000000}">
      <formula1>39448</formula1>
    </dataValidation>
    <dataValidation allowBlank="1" showInputMessage="1" showErrorMessage="1" promptTitle="Saisir le nom du camp" sqref="D4:E4" xr:uid="{00000000-0002-0000-0500-000003000000}"/>
  </dataValidations>
  <pageMargins left="0.39370078740157483" right="0.19685039370078741" top="0.39370078740157483" bottom="0.39370078740157483" header="0.23622047244094491" footer="0.19685039370078741"/>
  <pageSetup paperSize="9" scale="85" orientation="portrait" r:id="rId1"/>
  <headerFooter alignWithMargins="0">
    <oddHeader xml:space="preserve">&amp;C&amp;8DIP/ DCPDS - Déclaration de demande des aides financières 
</oddHeader>
    <oddFooter>&amp;L&amp;7&amp;F / &amp;A&amp;R&amp;7Imprimé, le 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>
    <tabColor indexed="11"/>
  </sheetPr>
  <dimension ref="A1:U71"/>
  <sheetViews>
    <sheetView workbookViewId="0">
      <selection activeCell="E10" sqref="E10:E11"/>
    </sheetView>
  </sheetViews>
  <sheetFormatPr baseColWidth="10" defaultRowHeight="12" x14ac:dyDescent="0.2"/>
  <cols>
    <col min="1" max="1" width="3.375" style="2" customWidth="1"/>
    <col min="2" max="2" width="37.5" style="2" customWidth="1"/>
    <col min="3" max="4" width="10.625" style="2" customWidth="1"/>
    <col min="5" max="5" width="10.125" style="2" customWidth="1"/>
    <col min="6" max="6" width="9.625" style="2" customWidth="1"/>
    <col min="7" max="7" width="10.25" style="2" customWidth="1"/>
    <col min="8" max="8" width="6.75" style="2" customWidth="1"/>
    <col min="9" max="9" width="8" style="2" customWidth="1"/>
    <col min="10" max="10" width="7.625" style="2" customWidth="1"/>
    <col min="11" max="11" width="7.375" style="2" customWidth="1"/>
    <col min="12" max="12" width="8.625" style="2" customWidth="1"/>
    <col min="13" max="13" width="8.375" style="2" customWidth="1"/>
    <col min="14" max="14" width="7.125" style="2" customWidth="1"/>
    <col min="15" max="16384" width="11" style="2"/>
  </cols>
  <sheetData>
    <row r="1" spans="1:21" ht="9" customHeight="1" x14ac:dyDescent="0.2">
      <c r="A1" s="1"/>
      <c r="B1" s="1"/>
      <c r="C1" s="1"/>
      <c r="D1" s="1"/>
      <c r="E1" s="1"/>
      <c r="F1" s="1"/>
      <c r="G1" s="1"/>
    </row>
    <row r="2" spans="1:21" ht="18" customHeight="1" x14ac:dyDescent="0.2">
      <c r="A2" s="253" t="s">
        <v>0</v>
      </c>
      <c r="B2" s="253"/>
      <c r="C2" s="3" t="s">
        <v>1</v>
      </c>
      <c r="D2" s="220" t="s">
        <v>75</v>
      </c>
      <c r="E2" s="221"/>
      <c r="F2" s="3" t="s">
        <v>3</v>
      </c>
      <c r="G2" s="4">
        <f>IF(YEAR(D6)&lt;&gt;YEAR(E6),CONCATENATE(YEAR(D6)," - ",YEAR(E6)),YEAR(D6))</f>
        <v>1900</v>
      </c>
      <c r="H2" s="5"/>
    </row>
    <row r="3" spans="1:21" ht="12" customHeight="1" x14ac:dyDescent="0.2">
      <c r="A3" s="123"/>
      <c r="B3" s="192">
        <f>'P1'!B3</f>
        <v>0</v>
      </c>
      <c r="C3" s="1"/>
      <c r="D3" s="6" t="s">
        <v>4</v>
      </c>
      <c r="E3" s="1"/>
      <c r="F3" s="1"/>
      <c r="G3" s="1"/>
      <c r="H3" s="7"/>
    </row>
    <row r="4" spans="1:21" ht="18" customHeight="1" x14ac:dyDescent="0.2">
      <c r="A4" s="125"/>
      <c r="B4" s="193">
        <f>'P1'!B4</f>
        <v>0</v>
      </c>
      <c r="C4" s="8" t="s">
        <v>5</v>
      </c>
      <c r="D4" s="254"/>
      <c r="E4" s="260"/>
      <c r="F4" s="8" t="s">
        <v>7</v>
      </c>
      <c r="G4" s="4" t="s">
        <v>78</v>
      </c>
      <c r="H4" s="9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21" ht="12" customHeight="1" x14ac:dyDescent="0.2">
      <c r="A5" s="125"/>
      <c r="B5" s="193">
        <f>'P1'!B5</f>
        <v>0</v>
      </c>
      <c r="C5" s="11"/>
      <c r="D5" s="12"/>
      <c r="E5" s="13"/>
      <c r="F5" s="14"/>
      <c r="G5" s="15"/>
      <c r="H5" s="9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21" ht="18" customHeight="1" x14ac:dyDescent="0.2">
      <c r="A6" s="125"/>
      <c r="B6" s="194">
        <f>'P1'!B6</f>
        <v>0</v>
      </c>
      <c r="C6" s="8" t="s">
        <v>9</v>
      </c>
      <c r="D6" s="132"/>
      <c r="E6" s="132"/>
      <c r="F6" s="8" t="s">
        <v>10</v>
      </c>
      <c r="G6" s="62" t="str">
        <f>IF(D6="","0",(E6-D6)+1)</f>
        <v>0</v>
      </c>
    </row>
    <row r="7" spans="1:21" ht="12" customHeight="1" x14ac:dyDescent="0.2">
      <c r="A7" s="125"/>
      <c r="B7" s="125" t="s">
        <v>77</v>
      </c>
      <c r="C7" s="17"/>
      <c r="D7" s="18" t="s">
        <v>11</v>
      </c>
      <c r="E7" s="18" t="s">
        <v>12</v>
      </c>
      <c r="F7" s="12"/>
      <c r="G7" s="19"/>
      <c r="H7" s="20"/>
    </row>
    <row r="8" spans="1:21" ht="18" customHeight="1" x14ac:dyDescent="0.2">
      <c r="A8" s="1"/>
      <c r="B8" s="21" t="s">
        <v>13</v>
      </c>
      <c r="C8" s="22"/>
      <c r="D8" s="23" t="s">
        <v>14</v>
      </c>
      <c r="E8" s="63"/>
      <c r="F8" s="23" t="s">
        <v>15</v>
      </c>
      <c r="G8" s="64"/>
    </row>
    <row r="9" spans="1:21" ht="12" customHeight="1" thickBot="1" x14ac:dyDescent="0.25">
      <c r="A9" s="1"/>
      <c r="B9" s="1"/>
      <c r="C9" s="1"/>
      <c r="D9" s="1"/>
      <c r="E9" s="1"/>
      <c r="F9" s="1"/>
      <c r="G9" s="1"/>
      <c r="U9" s="10"/>
    </row>
    <row r="10" spans="1:21" ht="13.5" customHeight="1" x14ac:dyDescent="0.2">
      <c r="A10" s="247" t="s">
        <v>16</v>
      </c>
      <c r="B10" s="261" t="s">
        <v>17</v>
      </c>
      <c r="C10" s="66" t="s">
        <v>18</v>
      </c>
      <c r="D10" s="67" t="s">
        <v>19</v>
      </c>
      <c r="E10" s="408" t="s">
        <v>113</v>
      </c>
      <c r="F10" s="65" t="s">
        <v>20</v>
      </c>
      <c r="G10" s="68" t="s">
        <v>21</v>
      </c>
      <c r="H10" s="225"/>
      <c r="I10" s="226"/>
      <c r="J10" s="226"/>
      <c r="K10" s="226"/>
      <c r="L10" s="30"/>
      <c r="M10" s="226"/>
      <c r="N10" s="226"/>
      <c r="U10" s="10"/>
    </row>
    <row r="11" spans="1:21" ht="13.5" customHeight="1" thickBot="1" x14ac:dyDescent="0.25">
      <c r="A11" s="248"/>
      <c r="B11" s="262"/>
      <c r="C11" s="69" t="s">
        <v>22</v>
      </c>
      <c r="D11" s="70" t="s">
        <v>23</v>
      </c>
      <c r="E11" s="409"/>
      <c r="F11" s="71" t="s">
        <v>24</v>
      </c>
      <c r="G11" s="72" t="s">
        <v>25</v>
      </c>
      <c r="H11" s="30"/>
      <c r="I11" s="30"/>
      <c r="J11" s="30"/>
      <c r="K11" s="30"/>
      <c r="M11" s="30"/>
      <c r="N11" s="30"/>
      <c r="U11" s="10"/>
    </row>
    <row r="12" spans="1:21" ht="18" customHeight="1" x14ac:dyDescent="0.2">
      <c r="A12" s="35">
        <v>1</v>
      </c>
      <c r="B12" s="138"/>
      <c r="C12" s="139"/>
      <c r="D12" s="140"/>
      <c r="E12" s="140" t="s">
        <v>77</v>
      </c>
      <c r="F12" s="76" t="str">
        <f>IF(B12="","",IF(E12="","",IF(C12&gt;=$C$62,IF(C12&lt;$D$62,1,""),"")))</f>
        <v/>
      </c>
      <c r="G12" s="45" t="str">
        <f>IF(B12="","",IF(E12="","",IF(C12&gt;=$C$63,IF(C12&lt;=$D$63,1,""),"")))</f>
        <v/>
      </c>
      <c r="H12" s="40"/>
      <c r="I12" s="30"/>
      <c r="J12" s="30"/>
      <c r="K12" s="30"/>
      <c r="L12" s="30"/>
      <c r="M12" s="30"/>
      <c r="N12" s="30"/>
      <c r="U12" s="10"/>
    </row>
    <row r="13" spans="1:21" ht="18" customHeight="1" x14ac:dyDescent="0.2">
      <c r="A13" s="41">
        <f t="shared" ref="A13:A61" si="0">1+A12</f>
        <v>2</v>
      </c>
      <c r="B13" s="73"/>
      <c r="C13" s="74"/>
      <c r="D13" s="75"/>
      <c r="E13" s="75"/>
      <c r="F13" s="76" t="str">
        <f t="shared" ref="F13:F40" si="1">IF(B13="","",IF(E13="","",IF(C13&gt;=$C$62,IF(C13&lt;$D$62,1,""),"")))</f>
        <v/>
      </c>
      <c r="G13" s="45" t="str">
        <f t="shared" ref="G13:G40" si="2">IF(B13="","",IF(E13="","",IF(C13&gt;=$C$63,IF(C13&lt;=$D$63,1,""),"")))</f>
        <v/>
      </c>
      <c r="H13" s="40"/>
      <c r="I13" s="30"/>
      <c r="J13" s="30"/>
      <c r="K13" s="30"/>
      <c r="L13" s="30"/>
      <c r="M13" s="30"/>
      <c r="N13" s="30"/>
      <c r="U13" s="10"/>
    </row>
    <row r="14" spans="1:21" ht="18" customHeight="1" x14ac:dyDescent="0.2">
      <c r="A14" s="41">
        <f t="shared" si="0"/>
        <v>3</v>
      </c>
      <c r="B14" s="73"/>
      <c r="C14" s="74"/>
      <c r="D14" s="75"/>
      <c r="E14" s="75"/>
      <c r="F14" s="76" t="str">
        <f t="shared" si="1"/>
        <v/>
      </c>
      <c r="G14" s="45" t="str">
        <f t="shared" si="2"/>
        <v/>
      </c>
      <c r="H14" s="40"/>
      <c r="I14" s="30"/>
      <c r="J14" s="30"/>
      <c r="K14" s="30"/>
      <c r="L14" s="30"/>
      <c r="M14" s="30"/>
      <c r="N14" s="30"/>
      <c r="U14" s="10"/>
    </row>
    <row r="15" spans="1:21" ht="18" customHeight="1" x14ac:dyDescent="0.2">
      <c r="A15" s="41">
        <f t="shared" si="0"/>
        <v>4</v>
      </c>
      <c r="B15" s="73"/>
      <c r="C15" s="74"/>
      <c r="D15" s="75"/>
      <c r="E15" s="75"/>
      <c r="F15" s="76" t="str">
        <f t="shared" si="1"/>
        <v/>
      </c>
      <c r="G15" s="45" t="str">
        <f t="shared" si="2"/>
        <v/>
      </c>
      <c r="H15" s="40"/>
      <c r="I15" s="30"/>
      <c r="J15" s="30"/>
      <c r="K15" s="30"/>
      <c r="L15" s="30"/>
      <c r="M15" s="30"/>
      <c r="N15" s="30"/>
      <c r="U15" s="10"/>
    </row>
    <row r="16" spans="1:21" ht="18" customHeight="1" x14ac:dyDescent="0.2">
      <c r="A16" s="41">
        <f t="shared" si="0"/>
        <v>5</v>
      </c>
      <c r="B16" s="101"/>
      <c r="C16" s="77"/>
      <c r="D16" s="78"/>
      <c r="E16" s="79"/>
      <c r="F16" s="76" t="str">
        <f t="shared" si="1"/>
        <v/>
      </c>
      <c r="G16" s="45" t="str">
        <f t="shared" si="2"/>
        <v/>
      </c>
      <c r="H16" s="40"/>
      <c r="I16" s="30"/>
      <c r="J16" s="30"/>
      <c r="K16" s="30"/>
      <c r="L16" s="30"/>
      <c r="M16" s="30"/>
      <c r="N16" s="30"/>
      <c r="U16" s="10"/>
    </row>
    <row r="17" spans="1:21" ht="18" customHeight="1" x14ac:dyDescent="0.2">
      <c r="A17" s="41">
        <f t="shared" si="0"/>
        <v>6</v>
      </c>
      <c r="B17" s="101"/>
      <c r="C17" s="77"/>
      <c r="D17" s="78"/>
      <c r="E17" s="79"/>
      <c r="F17" s="76" t="str">
        <f t="shared" si="1"/>
        <v/>
      </c>
      <c r="G17" s="45" t="str">
        <f t="shared" si="2"/>
        <v/>
      </c>
      <c r="H17" s="40"/>
      <c r="I17" s="30"/>
      <c r="J17" s="30"/>
      <c r="K17" s="30"/>
      <c r="L17" s="30"/>
      <c r="M17" s="30"/>
      <c r="N17" s="30"/>
      <c r="U17" s="10"/>
    </row>
    <row r="18" spans="1:21" ht="18" customHeight="1" x14ac:dyDescent="0.2">
      <c r="A18" s="41">
        <f t="shared" si="0"/>
        <v>7</v>
      </c>
      <c r="B18" s="101"/>
      <c r="C18" s="77"/>
      <c r="D18" s="78"/>
      <c r="E18" s="79"/>
      <c r="F18" s="76" t="str">
        <f t="shared" si="1"/>
        <v/>
      </c>
      <c r="G18" s="45" t="str">
        <f t="shared" si="2"/>
        <v/>
      </c>
      <c r="H18" s="40"/>
      <c r="I18" s="30"/>
      <c r="J18" s="30"/>
      <c r="K18" s="30"/>
      <c r="L18" s="30"/>
      <c r="M18" s="30"/>
      <c r="N18" s="30"/>
      <c r="U18" s="10"/>
    </row>
    <row r="19" spans="1:21" ht="18" customHeight="1" x14ac:dyDescent="0.2">
      <c r="A19" s="41">
        <f t="shared" si="0"/>
        <v>8</v>
      </c>
      <c r="B19" s="101"/>
      <c r="C19" s="77"/>
      <c r="D19" s="78"/>
      <c r="E19" s="79"/>
      <c r="F19" s="76" t="str">
        <f t="shared" si="1"/>
        <v/>
      </c>
      <c r="G19" s="45" t="str">
        <f t="shared" si="2"/>
        <v/>
      </c>
      <c r="H19" s="40"/>
      <c r="I19" s="30"/>
      <c r="J19" s="30"/>
      <c r="K19" s="30"/>
      <c r="L19" s="30"/>
      <c r="M19" s="30"/>
      <c r="N19" s="30"/>
      <c r="U19" s="10"/>
    </row>
    <row r="20" spans="1:21" ht="18" customHeight="1" x14ac:dyDescent="0.2">
      <c r="A20" s="41">
        <f t="shared" si="0"/>
        <v>9</v>
      </c>
      <c r="B20" s="101"/>
      <c r="C20" s="77"/>
      <c r="D20" s="78"/>
      <c r="E20" s="79"/>
      <c r="F20" s="76" t="str">
        <f t="shared" si="1"/>
        <v/>
      </c>
      <c r="G20" s="45" t="str">
        <f t="shared" si="2"/>
        <v/>
      </c>
      <c r="H20" s="40"/>
      <c r="I20" s="30"/>
      <c r="J20" s="30"/>
      <c r="K20" s="30"/>
      <c r="L20" s="30"/>
      <c r="M20" s="30"/>
      <c r="N20" s="30"/>
      <c r="U20" s="10"/>
    </row>
    <row r="21" spans="1:21" ht="18" customHeight="1" x14ac:dyDescent="0.2">
      <c r="A21" s="41">
        <f t="shared" si="0"/>
        <v>10</v>
      </c>
      <c r="B21" s="101"/>
      <c r="C21" s="77"/>
      <c r="D21" s="78"/>
      <c r="E21" s="79"/>
      <c r="F21" s="76" t="str">
        <f t="shared" si="1"/>
        <v/>
      </c>
      <c r="G21" s="45" t="str">
        <f t="shared" si="2"/>
        <v/>
      </c>
      <c r="H21" s="40"/>
      <c r="I21" s="30"/>
      <c r="J21" s="30"/>
      <c r="K21" s="30"/>
      <c r="L21" s="30"/>
      <c r="M21" s="30"/>
      <c r="N21" s="30"/>
      <c r="U21" s="10"/>
    </row>
    <row r="22" spans="1:21" ht="18" customHeight="1" x14ac:dyDescent="0.2">
      <c r="A22" s="41">
        <f t="shared" si="0"/>
        <v>11</v>
      </c>
      <c r="B22" s="101"/>
      <c r="C22" s="77"/>
      <c r="D22" s="78"/>
      <c r="E22" s="79"/>
      <c r="F22" s="76" t="str">
        <f t="shared" si="1"/>
        <v/>
      </c>
      <c r="G22" s="45" t="str">
        <f t="shared" si="2"/>
        <v/>
      </c>
      <c r="H22" s="40"/>
      <c r="I22" s="30"/>
      <c r="J22" s="30"/>
      <c r="K22" s="30"/>
      <c r="L22" s="30"/>
      <c r="M22" s="30"/>
      <c r="N22" s="30"/>
      <c r="U22" s="10"/>
    </row>
    <row r="23" spans="1:21" ht="18" customHeight="1" x14ac:dyDescent="0.2">
      <c r="A23" s="41">
        <f t="shared" si="0"/>
        <v>12</v>
      </c>
      <c r="B23" s="101"/>
      <c r="C23" s="77"/>
      <c r="D23" s="78"/>
      <c r="E23" s="79"/>
      <c r="F23" s="76" t="str">
        <f t="shared" si="1"/>
        <v/>
      </c>
      <c r="G23" s="45" t="str">
        <f t="shared" si="2"/>
        <v/>
      </c>
      <c r="H23" s="40"/>
      <c r="I23" s="30"/>
      <c r="J23" s="30"/>
      <c r="K23" s="30"/>
      <c r="L23" s="30"/>
      <c r="M23" s="30"/>
      <c r="N23" s="30"/>
      <c r="U23" s="10"/>
    </row>
    <row r="24" spans="1:21" ht="18" customHeight="1" x14ac:dyDescent="0.2">
      <c r="A24" s="41">
        <f t="shared" si="0"/>
        <v>13</v>
      </c>
      <c r="B24" s="101"/>
      <c r="C24" s="77"/>
      <c r="D24" s="78"/>
      <c r="E24" s="79"/>
      <c r="F24" s="76" t="str">
        <f t="shared" si="1"/>
        <v/>
      </c>
      <c r="G24" s="45" t="str">
        <f t="shared" si="2"/>
        <v/>
      </c>
      <c r="H24" s="40"/>
      <c r="I24" s="30"/>
      <c r="J24" s="30"/>
      <c r="K24" s="30"/>
      <c r="L24" s="30"/>
      <c r="M24" s="30"/>
      <c r="N24" s="30"/>
      <c r="U24" s="10"/>
    </row>
    <row r="25" spans="1:21" ht="18" customHeight="1" x14ac:dyDescent="0.2">
      <c r="A25" s="41">
        <f t="shared" si="0"/>
        <v>14</v>
      </c>
      <c r="B25" s="101"/>
      <c r="C25" s="77"/>
      <c r="D25" s="78"/>
      <c r="E25" s="79"/>
      <c r="F25" s="76" t="str">
        <f t="shared" si="1"/>
        <v/>
      </c>
      <c r="G25" s="45" t="str">
        <f t="shared" si="2"/>
        <v/>
      </c>
      <c r="H25" s="40"/>
      <c r="I25" s="30"/>
      <c r="J25" s="30"/>
      <c r="K25" s="30"/>
      <c r="L25" s="30"/>
      <c r="M25" s="30"/>
      <c r="N25" s="30"/>
      <c r="U25" s="10"/>
    </row>
    <row r="26" spans="1:21" ht="18" customHeight="1" x14ac:dyDescent="0.2">
      <c r="A26" s="41">
        <f t="shared" si="0"/>
        <v>15</v>
      </c>
      <c r="B26" s="101"/>
      <c r="C26" s="77"/>
      <c r="D26" s="78"/>
      <c r="E26" s="79"/>
      <c r="F26" s="76" t="str">
        <f t="shared" si="1"/>
        <v/>
      </c>
      <c r="G26" s="45" t="str">
        <f t="shared" si="2"/>
        <v/>
      </c>
      <c r="H26" s="40"/>
      <c r="I26" s="30"/>
      <c r="J26" s="30"/>
      <c r="K26" s="30"/>
      <c r="L26" s="30"/>
      <c r="M26" s="30"/>
      <c r="N26" s="30"/>
      <c r="U26" s="10"/>
    </row>
    <row r="27" spans="1:21" ht="18" customHeight="1" x14ac:dyDescent="0.2">
      <c r="A27" s="41">
        <f t="shared" si="0"/>
        <v>16</v>
      </c>
      <c r="B27" s="101"/>
      <c r="C27" s="77"/>
      <c r="D27" s="78"/>
      <c r="E27" s="79"/>
      <c r="F27" s="76" t="str">
        <f t="shared" si="1"/>
        <v/>
      </c>
      <c r="G27" s="45" t="str">
        <f t="shared" si="2"/>
        <v/>
      </c>
      <c r="H27" s="40"/>
      <c r="I27" s="30"/>
      <c r="J27" s="30"/>
      <c r="K27" s="30"/>
      <c r="L27" s="30"/>
      <c r="M27" s="30"/>
      <c r="N27" s="30"/>
      <c r="U27" s="10"/>
    </row>
    <row r="28" spans="1:21" ht="18" customHeight="1" x14ac:dyDescent="0.2">
      <c r="A28" s="41">
        <f t="shared" si="0"/>
        <v>17</v>
      </c>
      <c r="B28" s="101"/>
      <c r="C28" s="77"/>
      <c r="D28" s="78"/>
      <c r="E28" s="79"/>
      <c r="F28" s="76" t="str">
        <f t="shared" si="1"/>
        <v/>
      </c>
      <c r="G28" s="45" t="str">
        <f t="shared" si="2"/>
        <v/>
      </c>
      <c r="H28" s="40"/>
      <c r="I28" s="30"/>
      <c r="J28" s="30"/>
      <c r="K28" s="30"/>
      <c r="L28" s="30"/>
      <c r="M28" s="30"/>
      <c r="N28" s="30"/>
      <c r="U28" s="10"/>
    </row>
    <row r="29" spans="1:21" ht="18" customHeight="1" x14ac:dyDescent="0.2">
      <c r="A29" s="41">
        <f t="shared" si="0"/>
        <v>18</v>
      </c>
      <c r="B29" s="101"/>
      <c r="C29" s="77"/>
      <c r="D29" s="78"/>
      <c r="E29" s="79"/>
      <c r="F29" s="76" t="str">
        <f t="shared" si="1"/>
        <v/>
      </c>
      <c r="G29" s="45" t="str">
        <f t="shared" si="2"/>
        <v/>
      </c>
      <c r="H29" s="40"/>
      <c r="I29" s="30"/>
      <c r="J29" s="30"/>
      <c r="K29" s="30"/>
      <c r="L29" s="30"/>
      <c r="M29" s="30"/>
      <c r="N29" s="30"/>
      <c r="U29" s="10"/>
    </row>
    <row r="30" spans="1:21" ht="18" customHeight="1" x14ac:dyDescent="0.2">
      <c r="A30" s="41">
        <f t="shared" si="0"/>
        <v>19</v>
      </c>
      <c r="B30" s="101"/>
      <c r="C30" s="77"/>
      <c r="D30" s="78"/>
      <c r="E30" s="79"/>
      <c r="F30" s="76" t="str">
        <f t="shared" si="1"/>
        <v/>
      </c>
      <c r="G30" s="45" t="str">
        <f t="shared" si="2"/>
        <v/>
      </c>
      <c r="H30" s="40"/>
      <c r="I30" s="30"/>
      <c r="J30" s="30"/>
      <c r="K30" s="30"/>
      <c r="L30" s="30"/>
      <c r="M30" s="30"/>
      <c r="N30" s="30"/>
      <c r="U30" s="10"/>
    </row>
    <row r="31" spans="1:21" ht="18" customHeight="1" x14ac:dyDescent="0.2">
      <c r="A31" s="41">
        <f t="shared" si="0"/>
        <v>20</v>
      </c>
      <c r="B31" s="101"/>
      <c r="C31" s="77"/>
      <c r="D31" s="78"/>
      <c r="E31" s="79"/>
      <c r="F31" s="76" t="str">
        <f t="shared" si="1"/>
        <v/>
      </c>
      <c r="G31" s="45" t="str">
        <f t="shared" si="2"/>
        <v/>
      </c>
      <c r="H31" s="40"/>
      <c r="I31" s="30"/>
      <c r="J31" s="30"/>
      <c r="K31" s="30"/>
      <c r="L31" s="30"/>
      <c r="M31" s="30"/>
      <c r="N31" s="30"/>
      <c r="U31" s="10"/>
    </row>
    <row r="32" spans="1:21" ht="18" customHeight="1" x14ac:dyDescent="0.2">
      <c r="A32" s="41">
        <f t="shared" si="0"/>
        <v>21</v>
      </c>
      <c r="B32" s="101"/>
      <c r="C32" s="80"/>
      <c r="D32" s="81"/>
      <c r="E32" s="79"/>
      <c r="F32" s="76" t="str">
        <f t="shared" si="1"/>
        <v/>
      </c>
      <c r="G32" s="45" t="str">
        <f t="shared" si="2"/>
        <v/>
      </c>
      <c r="H32" s="40"/>
      <c r="I32" s="30"/>
      <c r="J32" s="30"/>
      <c r="K32" s="30"/>
      <c r="L32" s="30"/>
      <c r="M32" s="30"/>
      <c r="N32" s="30"/>
      <c r="U32" s="10"/>
    </row>
    <row r="33" spans="1:21" ht="18" customHeight="1" x14ac:dyDescent="0.2">
      <c r="A33" s="41">
        <f t="shared" si="0"/>
        <v>22</v>
      </c>
      <c r="B33" s="101"/>
      <c r="C33" s="80"/>
      <c r="D33" s="81"/>
      <c r="E33" s="79"/>
      <c r="F33" s="76" t="str">
        <f t="shared" si="1"/>
        <v/>
      </c>
      <c r="G33" s="45" t="str">
        <f t="shared" si="2"/>
        <v/>
      </c>
      <c r="H33" s="40"/>
      <c r="I33" s="30"/>
      <c r="J33" s="30"/>
      <c r="K33" s="30"/>
      <c r="L33" s="30"/>
      <c r="M33" s="30"/>
      <c r="N33" s="30"/>
      <c r="U33" s="10"/>
    </row>
    <row r="34" spans="1:21" ht="18" customHeight="1" x14ac:dyDescent="0.2">
      <c r="A34" s="41">
        <f t="shared" si="0"/>
        <v>23</v>
      </c>
      <c r="B34" s="101"/>
      <c r="C34" s="80"/>
      <c r="D34" s="81"/>
      <c r="E34" s="79"/>
      <c r="F34" s="76" t="str">
        <f t="shared" si="1"/>
        <v/>
      </c>
      <c r="G34" s="45" t="str">
        <f t="shared" si="2"/>
        <v/>
      </c>
      <c r="H34" s="40"/>
      <c r="I34" s="30"/>
      <c r="J34" s="30"/>
      <c r="K34" s="30"/>
      <c r="L34" s="30"/>
      <c r="M34" s="30"/>
      <c r="N34" s="30"/>
      <c r="U34" s="10"/>
    </row>
    <row r="35" spans="1:21" ht="18" customHeight="1" x14ac:dyDescent="0.2">
      <c r="A35" s="41">
        <f t="shared" si="0"/>
        <v>24</v>
      </c>
      <c r="B35" s="101"/>
      <c r="C35" s="80"/>
      <c r="D35" s="81"/>
      <c r="E35" s="79"/>
      <c r="F35" s="76" t="str">
        <f t="shared" si="1"/>
        <v/>
      </c>
      <c r="G35" s="45" t="str">
        <f t="shared" si="2"/>
        <v/>
      </c>
      <c r="H35" s="40"/>
      <c r="I35" s="30"/>
      <c r="J35" s="30"/>
      <c r="K35" s="30"/>
      <c r="L35" s="30"/>
      <c r="M35" s="30"/>
      <c r="N35" s="30"/>
      <c r="U35" s="10"/>
    </row>
    <row r="36" spans="1:21" ht="18" customHeight="1" x14ac:dyDescent="0.2">
      <c r="A36" s="41">
        <f t="shared" si="0"/>
        <v>25</v>
      </c>
      <c r="B36" s="101"/>
      <c r="C36" s="80"/>
      <c r="D36" s="81"/>
      <c r="E36" s="79"/>
      <c r="F36" s="76" t="str">
        <f t="shared" si="1"/>
        <v/>
      </c>
      <c r="G36" s="45" t="str">
        <f t="shared" si="2"/>
        <v/>
      </c>
      <c r="H36" s="40"/>
      <c r="I36" s="30"/>
      <c r="J36" s="30"/>
      <c r="K36" s="30"/>
      <c r="L36" s="30"/>
      <c r="M36" s="30"/>
      <c r="N36" s="30"/>
      <c r="U36" s="10"/>
    </row>
    <row r="37" spans="1:21" ht="18" customHeight="1" x14ac:dyDescent="0.2">
      <c r="A37" s="41">
        <f t="shared" si="0"/>
        <v>26</v>
      </c>
      <c r="B37" s="101"/>
      <c r="C37" s="80"/>
      <c r="D37" s="81"/>
      <c r="E37" s="79"/>
      <c r="F37" s="76" t="str">
        <f t="shared" si="1"/>
        <v/>
      </c>
      <c r="G37" s="45" t="str">
        <f t="shared" si="2"/>
        <v/>
      </c>
      <c r="H37" s="40"/>
      <c r="I37" s="30"/>
      <c r="J37" s="30"/>
      <c r="K37" s="30"/>
      <c r="L37" s="30"/>
      <c r="M37" s="30"/>
      <c r="N37" s="30"/>
      <c r="U37" s="10"/>
    </row>
    <row r="38" spans="1:21" ht="18" customHeight="1" x14ac:dyDescent="0.2">
      <c r="A38" s="41">
        <f t="shared" si="0"/>
        <v>27</v>
      </c>
      <c r="B38" s="101"/>
      <c r="C38" s="80"/>
      <c r="D38" s="81"/>
      <c r="E38" s="79"/>
      <c r="F38" s="76" t="str">
        <f t="shared" si="1"/>
        <v/>
      </c>
      <c r="G38" s="45" t="str">
        <f t="shared" si="2"/>
        <v/>
      </c>
      <c r="H38" s="40"/>
      <c r="I38" s="30"/>
      <c r="J38" s="30"/>
      <c r="K38" s="30"/>
      <c r="L38" s="30"/>
      <c r="M38" s="30"/>
      <c r="N38" s="30"/>
      <c r="U38" s="10"/>
    </row>
    <row r="39" spans="1:21" ht="18" customHeight="1" x14ac:dyDescent="0.2">
      <c r="A39" s="41">
        <f t="shared" si="0"/>
        <v>28</v>
      </c>
      <c r="B39" s="101"/>
      <c r="C39" s="80"/>
      <c r="D39" s="81"/>
      <c r="E39" s="79"/>
      <c r="F39" s="76" t="str">
        <f t="shared" si="1"/>
        <v/>
      </c>
      <c r="G39" s="45" t="str">
        <f t="shared" si="2"/>
        <v/>
      </c>
      <c r="H39" s="40"/>
      <c r="I39" s="30"/>
      <c r="J39" s="30"/>
      <c r="K39" s="30"/>
      <c r="L39" s="30"/>
      <c r="M39" s="30"/>
      <c r="N39" s="30"/>
      <c r="U39" s="10"/>
    </row>
    <row r="40" spans="1:21" ht="18" customHeight="1" x14ac:dyDescent="0.2">
      <c r="A40" s="41">
        <f t="shared" si="0"/>
        <v>29</v>
      </c>
      <c r="B40" s="101"/>
      <c r="C40" s="80"/>
      <c r="D40" s="81"/>
      <c r="E40" s="79"/>
      <c r="F40" s="76" t="str">
        <f t="shared" si="1"/>
        <v/>
      </c>
      <c r="G40" s="45" t="str">
        <f t="shared" si="2"/>
        <v/>
      </c>
      <c r="H40" s="40"/>
      <c r="I40" s="30"/>
      <c r="J40" s="30"/>
      <c r="K40" s="30"/>
      <c r="L40" s="30"/>
      <c r="M40" s="30"/>
      <c r="N40" s="30"/>
      <c r="U40" s="10"/>
    </row>
    <row r="41" spans="1:21" ht="18" customHeight="1" x14ac:dyDescent="0.2">
      <c r="A41" s="41">
        <f t="shared" si="0"/>
        <v>30</v>
      </c>
      <c r="B41" s="101"/>
      <c r="C41" s="80"/>
      <c r="D41" s="81"/>
      <c r="E41" s="79"/>
      <c r="F41" s="76" t="str">
        <f t="shared" ref="F41:F61" si="3">IF(B41="","",IF(E41="","",IF(C41&gt;=$C$62,IF(C41&lt;$D$62,1,""),"")))</f>
        <v/>
      </c>
      <c r="G41" s="45" t="str">
        <f t="shared" ref="G41:G61" si="4">IF(B41="","",IF(E41="","",IF(C41&gt;=$C$63,IF(C41&lt;=$D$63,1,""),"")))</f>
        <v/>
      </c>
      <c r="H41" s="40"/>
      <c r="I41" s="30"/>
      <c r="J41" s="30"/>
      <c r="K41" s="30"/>
      <c r="L41" s="30"/>
      <c r="M41" s="30"/>
      <c r="N41" s="30"/>
      <c r="U41" s="10"/>
    </row>
    <row r="42" spans="1:21" ht="18" customHeight="1" x14ac:dyDescent="0.2">
      <c r="A42" s="41">
        <f t="shared" si="0"/>
        <v>31</v>
      </c>
      <c r="B42" s="101"/>
      <c r="C42" s="80"/>
      <c r="D42" s="81"/>
      <c r="E42" s="79"/>
      <c r="F42" s="76" t="str">
        <f t="shared" si="3"/>
        <v/>
      </c>
      <c r="G42" s="45" t="str">
        <f t="shared" si="4"/>
        <v/>
      </c>
      <c r="H42" s="40"/>
      <c r="I42" s="30"/>
      <c r="J42" s="30"/>
      <c r="K42" s="30"/>
      <c r="L42" s="30"/>
      <c r="M42" s="30"/>
      <c r="N42" s="30"/>
      <c r="U42" s="10"/>
    </row>
    <row r="43" spans="1:21" ht="18" customHeight="1" x14ac:dyDescent="0.2">
      <c r="A43" s="41">
        <f t="shared" si="0"/>
        <v>32</v>
      </c>
      <c r="B43" s="101"/>
      <c r="C43" s="80"/>
      <c r="D43" s="81"/>
      <c r="E43" s="79"/>
      <c r="F43" s="76" t="str">
        <f t="shared" si="3"/>
        <v/>
      </c>
      <c r="G43" s="45" t="str">
        <f t="shared" si="4"/>
        <v/>
      </c>
      <c r="H43" s="40"/>
      <c r="I43" s="30"/>
      <c r="J43" s="30"/>
      <c r="K43" s="30"/>
      <c r="L43" s="30"/>
      <c r="M43" s="30"/>
      <c r="N43" s="30"/>
      <c r="U43" s="10"/>
    </row>
    <row r="44" spans="1:21" ht="18" customHeight="1" x14ac:dyDescent="0.2">
      <c r="A44" s="41">
        <f t="shared" si="0"/>
        <v>33</v>
      </c>
      <c r="B44" s="101"/>
      <c r="C44" s="80"/>
      <c r="D44" s="81"/>
      <c r="E44" s="79"/>
      <c r="F44" s="76" t="str">
        <f t="shared" si="3"/>
        <v/>
      </c>
      <c r="G44" s="45" t="str">
        <f t="shared" si="4"/>
        <v/>
      </c>
      <c r="H44" s="40"/>
      <c r="I44" s="30"/>
      <c r="J44" s="30"/>
      <c r="K44" s="30"/>
      <c r="L44" s="30"/>
      <c r="M44" s="30"/>
      <c r="N44" s="30"/>
      <c r="U44" s="10"/>
    </row>
    <row r="45" spans="1:21" ht="18" customHeight="1" x14ac:dyDescent="0.2">
      <c r="A45" s="41">
        <f t="shared" si="0"/>
        <v>34</v>
      </c>
      <c r="B45" s="101"/>
      <c r="C45" s="80"/>
      <c r="D45" s="81"/>
      <c r="E45" s="79"/>
      <c r="F45" s="76" t="str">
        <f t="shared" si="3"/>
        <v/>
      </c>
      <c r="G45" s="45" t="str">
        <f t="shared" si="4"/>
        <v/>
      </c>
      <c r="H45" s="40"/>
      <c r="I45" s="30"/>
      <c r="J45" s="30"/>
      <c r="K45" s="30"/>
      <c r="L45" s="30"/>
      <c r="M45" s="30"/>
      <c r="N45" s="30"/>
      <c r="U45" s="10"/>
    </row>
    <row r="46" spans="1:21" ht="18" customHeight="1" x14ac:dyDescent="0.2">
      <c r="A46" s="41">
        <f t="shared" si="0"/>
        <v>35</v>
      </c>
      <c r="B46" s="101"/>
      <c r="C46" s="80"/>
      <c r="D46" s="81"/>
      <c r="E46" s="79"/>
      <c r="F46" s="76" t="str">
        <f t="shared" si="3"/>
        <v/>
      </c>
      <c r="G46" s="45" t="str">
        <f t="shared" si="4"/>
        <v/>
      </c>
      <c r="H46" s="40"/>
      <c r="I46" s="30"/>
      <c r="J46" s="30"/>
      <c r="K46" s="30"/>
      <c r="L46" s="30"/>
      <c r="M46" s="30"/>
      <c r="N46" s="30"/>
      <c r="U46" s="10"/>
    </row>
    <row r="47" spans="1:21" ht="18" customHeight="1" x14ac:dyDescent="0.2">
      <c r="A47" s="41">
        <f t="shared" si="0"/>
        <v>36</v>
      </c>
      <c r="B47" s="101"/>
      <c r="C47" s="80"/>
      <c r="D47" s="81"/>
      <c r="E47" s="79"/>
      <c r="F47" s="76" t="str">
        <f t="shared" si="3"/>
        <v/>
      </c>
      <c r="G47" s="45" t="str">
        <f t="shared" si="4"/>
        <v/>
      </c>
      <c r="H47" s="40"/>
      <c r="I47" s="30"/>
      <c r="J47" s="30"/>
      <c r="K47" s="30"/>
      <c r="L47" s="30"/>
      <c r="M47" s="30"/>
      <c r="N47" s="30"/>
      <c r="U47" s="10"/>
    </row>
    <row r="48" spans="1:21" ht="18" customHeight="1" x14ac:dyDescent="0.2">
      <c r="A48" s="41">
        <f t="shared" si="0"/>
        <v>37</v>
      </c>
      <c r="B48" s="101"/>
      <c r="C48" s="80"/>
      <c r="D48" s="81"/>
      <c r="E48" s="79"/>
      <c r="F48" s="76" t="str">
        <f t="shared" si="3"/>
        <v/>
      </c>
      <c r="G48" s="45" t="str">
        <f t="shared" si="4"/>
        <v/>
      </c>
      <c r="H48" s="40"/>
      <c r="I48" s="30"/>
      <c r="J48" s="30"/>
      <c r="K48" s="30"/>
      <c r="L48" s="30"/>
      <c r="M48" s="30"/>
      <c r="N48" s="30"/>
      <c r="U48" s="10"/>
    </row>
    <row r="49" spans="1:21" ht="18" customHeight="1" x14ac:dyDescent="0.2">
      <c r="A49" s="41">
        <f t="shared" si="0"/>
        <v>38</v>
      </c>
      <c r="B49" s="101"/>
      <c r="C49" s="80"/>
      <c r="D49" s="81"/>
      <c r="E49" s="79"/>
      <c r="F49" s="76" t="str">
        <f t="shared" si="3"/>
        <v/>
      </c>
      <c r="G49" s="45" t="str">
        <f t="shared" si="4"/>
        <v/>
      </c>
      <c r="H49" s="40"/>
      <c r="I49" s="30"/>
      <c r="J49" s="30"/>
      <c r="K49" s="30"/>
      <c r="L49" s="30"/>
      <c r="M49" s="30"/>
      <c r="N49" s="30"/>
      <c r="U49" s="10"/>
    </row>
    <row r="50" spans="1:21" ht="18" customHeight="1" x14ac:dyDescent="0.2">
      <c r="A50" s="41">
        <f t="shared" si="0"/>
        <v>39</v>
      </c>
      <c r="B50" s="101"/>
      <c r="C50" s="80"/>
      <c r="D50" s="81"/>
      <c r="E50" s="79"/>
      <c r="F50" s="76" t="str">
        <f t="shared" si="3"/>
        <v/>
      </c>
      <c r="G50" s="45" t="str">
        <f t="shared" si="4"/>
        <v/>
      </c>
      <c r="H50" s="40"/>
      <c r="I50" s="30"/>
      <c r="J50" s="30"/>
      <c r="K50" s="30"/>
      <c r="L50" s="30"/>
      <c r="M50" s="30"/>
      <c r="N50" s="30"/>
      <c r="U50" s="10"/>
    </row>
    <row r="51" spans="1:21" ht="18" customHeight="1" x14ac:dyDescent="0.2">
      <c r="A51" s="41">
        <f t="shared" si="0"/>
        <v>40</v>
      </c>
      <c r="B51" s="101"/>
      <c r="C51" s="80"/>
      <c r="D51" s="81"/>
      <c r="E51" s="79"/>
      <c r="F51" s="76" t="str">
        <f t="shared" si="3"/>
        <v/>
      </c>
      <c r="G51" s="45" t="str">
        <f t="shared" si="4"/>
        <v/>
      </c>
      <c r="H51" s="40"/>
      <c r="I51" s="30"/>
      <c r="J51" s="30"/>
      <c r="K51" s="30"/>
      <c r="L51" s="30"/>
      <c r="M51" s="30"/>
      <c r="N51" s="30"/>
      <c r="U51" s="10"/>
    </row>
    <row r="52" spans="1:21" ht="18" customHeight="1" x14ac:dyDescent="0.2">
      <c r="A52" s="41">
        <f t="shared" si="0"/>
        <v>41</v>
      </c>
      <c r="B52" s="101"/>
      <c r="C52" s="80"/>
      <c r="D52" s="81"/>
      <c r="E52" s="79"/>
      <c r="F52" s="76" t="str">
        <f t="shared" si="3"/>
        <v/>
      </c>
      <c r="G52" s="45" t="str">
        <f t="shared" si="4"/>
        <v/>
      </c>
      <c r="H52" s="40"/>
      <c r="I52" s="30"/>
      <c r="J52" s="30"/>
      <c r="K52" s="30"/>
      <c r="L52" s="30"/>
      <c r="M52" s="30"/>
      <c r="N52" s="30"/>
      <c r="U52" s="10"/>
    </row>
    <row r="53" spans="1:21" ht="18" customHeight="1" x14ac:dyDescent="0.2">
      <c r="A53" s="41">
        <f t="shared" si="0"/>
        <v>42</v>
      </c>
      <c r="B53" s="101"/>
      <c r="C53" s="80"/>
      <c r="D53" s="81"/>
      <c r="E53" s="79"/>
      <c r="F53" s="76" t="str">
        <f t="shared" si="3"/>
        <v/>
      </c>
      <c r="G53" s="45" t="str">
        <f t="shared" si="4"/>
        <v/>
      </c>
      <c r="H53" s="40"/>
      <c r="I53" s="30"/>
      <c r="J53" s="30"/>
      <c r="K53" s="30"/>
      <c r="L53" s="30"/>
      <c r="M53" s="30"/>
      <c r="N53" s="30"/>
      <c r="U53" s="10"/>
    </row>
    <row r="54" spans="1:21" ht="18" customHeight="1" x14ac:dyDescent="0.2">
      <c r="A54" s="41">
        <f t="shared" si="0"/>
        <v>43</v>
      </c>
      <c r="B54" s="101"/>
      <c r="C54" s="80"/>
      <c r="D54" s="81"/>
      <c r="E54" s="79"/>
      <c r="F54" s="76" t="str">
        <f t="shared" si="3"/>
        <v/>
      </c>
      <c r="G54" s="45" t="str">
        <f t="shared" si="4"/>
        <v/>
      </c>
      <c r="H54" s="40"/>
      <c r="I54" s="30"/>
      <c r="J54" s="30"/>
      <c r="K54" s="30"/>
      <c r="L54" s="30"/>
      <c r="M54" s="30"/>
      <c r="N54" s="30"/>
      <c r="U54" s="10"/>
    </row>
    <row r="55" spans="1:21" ht="18" customHeight="1" x14ac:dyDescent="0.2">
      <c r="A55" s="41">
        <f t="shared" si="0"/>
        <v>44</v>
      </c>
      <c r="B55" s="101"/>
      <c r="C55" s="80"/>
      <c r="D55" s="81"/>
      <c r="E55" s="79"/>
      <c r="F55" s="76" t="str">
        <f t="shared" si="3"/>
        <v/>
      </c>
      <c r="G55" s="45" t="str">
        <f t="shared" si="4"/>
        <v/>
      </c>
      <c r="H55" s="40"/>
      <c r="I55" s="30"/>
      <c r="J55" s="30"/>
      <c r="K55" s="30"/>
      <c r="L55" s="30"/>
      <c r="M55" s="30"/>
      <c r="N55" s="30"/>
      <c r="U55" s="10"/>
    </row>
    <row r="56" spans="1:21" ht="18" customHeight="1" x14ac:dyDescent="0.2">
      <c r="A56" s="41">
        <f t="shared" si="0"/>
        <v>45</v>
      </c>
      <c r="B56" s="101"/>
      <c r="C56" s="80"/>
      <c r="D56" s="81"/>
      <c r="E56" s="79"/>
      <c r="F56" s="76" t="str">
        <f t="shared" si="3"/>
        <v/>
      </c>
      <c r="G56" s="45" t="str">
        <f t="shared" si="4"/>
        <v/>
      </c>
      <c r="H56" s="40"/>
      <c r="I56" s="30"/>
      <c r="J56" s="30"/>
      <c r="K56" s="30"/>
      <c r="L56" s="30"/>
      <c r="M56" s="30"/>
      <c r="N56" s="30"/>
      <c r="U56" s="10"/>
    </row>
    <row r="57" spans="1:21" ht="18" customHeight="1" x14ac:dyDescent="0.2">
      <c r="A57" s="41">
        <f t="shared" si="0"/>
        <v>46</v>
      </c>
      <c r="B57" s="101"/>
      <c r="C57" s="80"/>
      <c r="D57" s="81"/>
      <c r="E57" s="79"/>
      <c r="F57" s="76" t="str">
        <f t="shared" si="3"/>
        <v/>
      </c>
      <c r="G57" s="45" t="str">
        <f t="shared" si="4"/>
        <v/>
      </c>
      <c r="H57" s="40"/>
      <c r="I57" s="30"/>
      <c r="J57" s="30"/>
      <c r="K57" s="30"/>
      <c r="L57" s="30"/>
      <c r="M57" s="30"/>
      <c r="N57" s="30"/>
      <c r="U57" s="10"/>
    </row>
    <row r="58" spans="1:21" ht="18" customHeight="1" x14ac:dyDescent="0.2">
      <c r="A58" s="41">
        <f t="shared" si="0"/>
        <v>47</v>
      </c>
      <c r="B58" s="101"/>
      <c r="C58" s="80"/>
      <c r="D58" s="81"/>
      <c r="E58" s="79"/>
      <c r="F58" s="76" t="str">
        <f t="shared" si="3"/>
        <v/>
      </c>
      <c r="G58" s="45" t="str">
        <f t="shared" si="4"/>
        <v/>
      </c>
      <c r="H58" s="40"/>
      <c r="I58" s="30"/>
      <c r="J58" s="30"/>
      <c r="K58" s="30"/>
      <c r="L58" s="30"/>
      <c r="M58" s="30"/>
      <c r="N58" s="30"/>
      <c r="U58" s="10"/>
    </row>
    <row r="59" spans="1:21" ht="18" customHeight="1" x14ac:dyDescent="0.2">
      <c r="A59" s="41">
        <f t="shared" si="0"/>
        <v>48</v>
      </c>
      <c r="B59" s="101"/>
      <c r="C59" s="80"/>
      <c r="D59" s="81"/>
      <c r="E59" s="79"/>
      <c r="F59" s="76" t="str">
        <f t="shared" si="3"/>
        <v/>
      </c>
      <c r="G59" s="45" t="str">
        <f t="shared" si="4"/>
        <v/>
      </c>
      <c r="H59" s="40"/>
      <c r="I59" s="30"/>
      <c r="J59" s="30"/>
      <c r="K59" s="30"/>
      <c r="L59" s="30"/>
      <c r="M59" s="30"/>
      <c r="N59" s="30"/>
      <c r="U59" s="10"/>
    </row>
    <row r="60" spans="1:21" ht="18" customHeight="1" x14ac:dyDescent="0.2">
      <c r="A60" s="41">
        <f t="shared" si="0"/>
        <v>49</v>
      </c>
      <c r="B60" s="101"/>
      <c r="C60" s="80"/>
      <c r="D60" s="81"/>
      <c r="E60" s="79"/>
      <c r="F60" s="76" t="str">
        <f t="shared" si="3"/>
        <v/>
      </c>
      <c r="G60" s="45" t="str">
        <f t="shared" si="4"/>
        <v/>
      </c>
      <c r="H60" s="40"/>
      <c r="I60" s="29"/>
      <c r="J60" s="29"/>
      <c r="K60" s="29"/>
      <c r="L60" s="29"/>
      <c r="M60" s="29"/>
      <c r="N60" s="30"/>
      <c r="U60" s="10"/>
    </row>
    <row r="61" spans="1:21" ht="18" customHeight="1" thickBot="1" x14ac:dyDescent="0.25">
      <c r="A61" s="41">
        <f t="shared" si="0"/>
        <v>50</v>
      </c>
      <c r="B61" s="135"/>
      <c r="C61" s="82"/>
      <c r="D61" s="83"/>
      <c r="E61" s="84"/>
      <c r="F61" s="76" t="str">
        <f t="shared" si="3"/>
        <v/>
      </c>
      <c r="G61" s="45" t="str">
        <f t="shared" si="4"/>
        <v/>
      </c>
      <c r="H61" s="40"/>
      <c r="I61" s="29"/>
      <c r="J61" s="29"/>
      <c r="K61" s="29"/>
      <c r="L61" s="29"/>
      <c r="M61" s="29"/>
      <c r="N61" s="30"/>
      <c r="U61" s="10"/>
    </row>
    <row r="62" spans="1:21" ht="18" customHeight="1" x14ac:dyDescent="0.2">
      <c r="A62" s="258" t="s">
        <v>44</v>
      </c>
      <c r="B62" s="259"/>
      <c r="C62" s="56">
        <f>DATE(YEAR(D6)-12,MONTH(D6)-MONTH(D6)+1,DAY(D6)-DAY(D6)+1)</f>
        <v>689580</v>
      </c>
      <c r="D62" s="57">
        <f>DATE(YEAR(D6)-3,MONTH(D6)-MONTH(D6)+1,DAY(D6)-DAY(D6))</f>
        <v>692867</v>
      </c>
      <c r="E62" s="251" t="s">
        <v>45</v>
      </c>
      <c r="F62" s="243">
        <f>SUM(F12:F61)</f>
        <v>0</v>
      </c>
      <c r="G62" s="245">
        <f>SUM(G12:G61)</f>
        <v>0</v>
      </c>
      <c r="H62" s="58"/>
      <c r="I62" s="59"/>
      <c r="J62" s="59"/>
      <c r="K62" s="59"/>
      <c r="L62" s="59"/>
      <c r="M62" s="59"/>
      <c r="U62" s="10"/>
    </row>
    <row r="63" spans="1:21" ht="18" customHeight="1" thickBot="1" x14ac:dyDescent="0.25">
      <c r="A63" s="256" t="s">
        <v>46</v>
      </c>
      <c r="B63" s="257"/>
      <c r="C63" s="60">
        <f>DATE(YEAR(D6)-18,MONTH(D6),DAY(D6))</f>
        <v>687388</v>
      </c>
      <c r="D63" s="61">
        <f>DATE(YEAR(D6)-12,MONTH(D6)-MONTH(D6)+1,DAY(D6)-DAY(D6))</f>
        <v>689579</v>
      </c>
      <c r="E63" s="252"/>
      <c r="F63" s="244"/>
      <c r="G63" s="246"/>
      <c r="H63" s="59"/>
      <c r="I63" s="59"/>
      <c r="J63" s="59"/>
      <c r="K63" s="59"/>
      <c r="L63" s="59"/>
      <c r="M63" s="59"/>
      <c r="U63" s="10"/>
    </row>
    <row r="64" spans="1:21" x14ac:dyDescent="0.2">
      <c r="B64" s="29"/>
      <c r="C64" s="5"/>
      <c r="D64" s="5"/>
      <c r="E64" s="5"/>
      <c r="F64" s="5"/>
      <c r="G64" s="5"/>
      <c r="H64" s="225"/>
      <c r="I64" s="225"/>
      <c r="J64" s="226"/>
      <c r="K64" s="226"/>
      <c r="L64" s="30"/>
      <c r="M64" s="226"/>
      <c r="N64" s="226"/>
      <c r="U64" s="10"/>
    </row>
    <row r="65" spans="5:21" x14ac:dyDescent="0.2">
      <c r="E65" s="59"/>
      <c r="F65" s="59"/>
      <c r="G65" s="59"/>
      <c r="H65" s="29"/>
      <c r="I65" s="29"/>
      <c r="J65" s="30"/>
      <c r="K65" s="30"/>
      <c r="M65" s="30"/>
      <c r="N65" s="30"/>
      <c r="U65" s="10"/>
    </row>
    <row r="66" spans="5:21" x14ac:dyDescent="0.2">
      <c r="E66" s="59"/>
      <c r="F66" s="59"/>
      <c r="G66" s="59"/>
      <c r="H66" s="59"/>
      <c r="I66" s="59"/>
      <c r="U66" s="10"/>
    </row>
    <row r="67" spans="5:21" x14ac:dyDescent="0.2">
      <c r="E67" s="59"/>
      <c r="F67" s="59"/>
      <c r="G67" s="59"/>
      <c r="H67" s="59"/>
      <c r="I67" s="59"/>
      <c r="U67" s="10"/>
    </row>
    <row r="68" spans="5:21" x14ac:dyDescent="0.2">
      <c r="U68" s="10"/>
    </row>
    <row r="69" spans="5:21" x14ac:dyDescent="0.2">
      <c r="U69" s="10"/>
    </row>
    <row r="70" spans="5:21" x14ac:dyDescent="0.2">
      <c r="U70" s="10"/>
    </row>
    <row r="71" spans="5:21" x14ac:dyDescent="0.2">
      <c r="U71" s="10"/>
    </row>
  </sheetData>
  <mergeCells count="17">
    <mergeCell ref="D2:E2"/>
    <mergeCell ref="A2:B2"/>
    <mergeCell ref="D4:E4"/>
    <mergeCell ref="H64:I64"/>
    <mergeCell ref="H10:I10"/>
    <mergeCell ref="A63:B63"/>
    <mergeCell ref="A62:B62"/>
    <mergeCell ref="E10:E11"/>
    <mergeCell ref="M10:N10"/>
    <mergeCell ref="A10:A11"/>
    <mergeCell ref="B10:B11"/>
    <mergeCell ref="J64:K64"/>
    <mergeCell ref="M64:N64"/>
    <mergeCell ref="E62:E63"/>
    <mergeCell ref="F62:F63"/>
    <mergeCell ref="G62:G63"/>
    <mergeCell ref="J10:K10"/>
  </mergeCells>
  <phoneticPr fontId="0" type="noConversion"/>
  <conditionalFormatting sqref="C12:C61">
    <cfRule type="cellIs" dxfId="73" priority="1" stopIfTrue="1" operator="between">
      <formula>$C$62</formula>
      <formula>$D$62</formula>
    </cfRule>
    <cfRule type="cellIs" dxfId="72" priority="2" stopIfTrue="1" operator="between">
      <formula>$C$63</formula>
      <formula>$D$63</formula>
    </cfRule>
  </conditionalFormatting>
  <conditionalFormatting sqref="E12:E61">
    <cfRule type="cellIs" dxfId="71" priority="3" stopIfTrue="1" operator="equal">
      <formula>"GE"</formula>
    </cfRule>
    <cfRule type="cellIs" dxfId="70" priority="4" stopIfTrue="1" operator="equal">
      <formula>"FR"</formula>
    </cfRule>
  </conditionalFormatting>
  <dataValidations count="4">
    <dataValidation type="list" allowBlank="1" showInputMessage="1" showErrorMessage="1" error="Les données saisies doivent correspondre aux choix suivants :_x000a_GE ou FR" sqref="E12:E61" xr:uid="{00000000-0002-0000-0600-000000000000}">
      <formula1>"FR,GE"</formula1>
    </dataValidation>
    <dataValidation type="date" operator="greaterThan" allowBlank="1" showInputMessage="1" showErrorMessage="1" promptTitle="Saisir la date de début du camp" prompt=" " sqref="D6" xr:uid="{00000000-0002-0000-0600-000001000000}">
      <formula1>39448</formula1>
    </dataValidation>
    <dataValidation type="date" operator="greaterThan" allowBlank="1" showInputMessage="1" showErrorMessage="1" promptTitle="Saisir la date de fin du camp" prompt=" " sqref="E6" xr:uid="{00000000-0002-0000-0600-000002000000}">
      <formula1>39448</formula1>
    </dataValidation>
    <dataValidation allowBlank="1" showInputMessage="1" showErrorMessage="1" promptTitle="Saisir le nom du camp" sqref="D4:E4" xr:uid="{00000000-0002-0000-0600-000003000000}"/>
  </dataValidations>
  <pageMargins left="0.39370078740157483" right="0.19685039370078741" top="0.39370078740157483" bottom="0.39370078740157483" header="0.23622047244094491" footer="0.19685039370078741"/>
  <pageSetup paperSize="9" scale="85" orientation="portrait" r:id="rId1"/>
  <headerFooter alignWithMargins="0">
    <oddHeader xml:space="preserve">&amp;C&amp;8DIP/ DCPDS - Déclaration de demande des aides financières 
</oddHeader>
    <oddFooter>&amp;L&amp;7&amp;F / &amp;A&amp;R&amp;7Imprimé, le 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>
    <tabColor indexed="11"/>
  </sheetPr>
  <dimension ref="A1:U71"/>
  <sheetViews>
    <sheetView workbookViewId="0">
      <selection activeCell="E10" sqref="E10:E11"/>
    </sheetView>
  </sheetViews>
  <sheetFormatPr baseColWidth="10" defaultRowHeight="12" x14ac:dyDescent="0.2"/>
  <cols>
    <col min="1" max="1" width="3.375" style="2" customWidth="1"/>
    <col min="2" max="2" width="37.5" style="2" customWidth="1"/>
    <col min="3" max="4" width="10.625" style="2" customWidth="1"/>
    <col min="5" max="5" width="10.125" style="2" customWidth="1"/>
    <col min="6" max="6" width="9.625" style="2" customWidth="1"/>
    <col min="7" max="7" width="10.25" style="2" customWidth="1"/>
    <col min="8" max="8" width="6.75" style="2" customWidth="1"/>
    <col min="9" max="9" width="8" style="2" customWidth="1"/>
    <col min="10" max="10" width="7.625" style="2" customWidth="1"/>
    <col min="11" max="11" width="7.375" style="2" customWidth="1"/>
    <col min="12" max="12" width="8.625" style="2" customWidth="1"/>
    <col min="13" max="13" width="8.375" style="2" customWidth="1"/>
    <col min="14" max="14" width="7.125" style="2" customWidth="1"/>
    <col min="15" max="16384" width="11" style="2"/>
  </cols>
  <sheetData>
    <row r="1" spans="1:21" ht="9" customHeight="1" x14ac:dyDescent="0.2">
      <c r="A1" s="1"/>
      <c r="B1" s="1"/>
      <c r="C1" s="1"/>
      <c r="D1" s="1"/>
      <c r="E1" s="1"/>
      <c r="F1" s="1"/>
      <c r="G1" s="1"/>
    </row>
    <row r="2" spans="1:21" ht="18" customHeight="1" x14ac:dyDescent="0.2">
      <c r="A2" s="253" t="s">
        <v>0</v>
      </c>
      <c r="B2" s="253"/>
      <c r="C2" s="3" t="s">
        <v>1</v>
      </c>
      <c r="D2" s="220" t="s">
        <v>75</v>
      </c>
      <c r="E2" s="221"/>
      <c r="F2" s="3" t="s">
        <v>3</v>
      </c>
      <c r="G2" s="4">
        <f>IF(YEAR(D6)&lt;&gt;YEAR(E6),CONCATENATE(YEAR(D6)," - ",YEAR(E6)),YEAR(D6))</f>
        <v>1900</v>
      </c>
      <c r="H2" s="5"/>
    </row>
    <row r="3" spans="1:21" ht="12" customHeight="1" x14ac:dyDescent="0.2">
      <c r="A3" s="123"/>
      <c r="B3" s="192">
        <f>'P1'!B3</f>
        <v>0</v>
      </c>
      <c r="C3" s="1"/>
      <c r="D3" s="6" t="s">
        <v>4</v>
      </c>
      <c r="E3" s="1"/>
      <c r="F3" s="1"/>
      <c r="G3" s="1"/>
      <c r="H3" s="7"/>
    </row>
    <row r="4" spans="1:21" ht="18" customHeight="1" x14ac:dyDescent="0.2">
      <c r="A4" s="125"/>
      <c r="B4" s="193">
        <f>'P1'!B4</f>
        <v>0</v>
      </c>
      <c r="C4" s="8" t="s">
        <v>5</v>
      </c>
      <c r="D4" s="254"/>
      <c r="E4" s="260"/>
      <c r="F4" s="8" t="s">
        <v>7</v>
      </c>
      <c r="G4" s="4" t="s">
        <v>79</v>
      </c>
      <c r="H4" s="9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21" ht="12" customHeight="1" x14ac:dyDescent="0.2">
      <c r="A5" s="125"/>
      <c r="B5" s="193">
        <f>'P1'!B5</f>
        <v>0</v>
      </c>
      <c r="C5" s="11"/>
      <c r="D5" s="12"/>
      <c r="E5" s="13"/>
      <c r="F5" s="14"/>
      <c r="G5" s="15"/>
      <c r="H5" s="9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21" ht="18" customHeight="1" x14ac:dyDescent="0.2">
      <c r="A6" s="125"/>
      <c r="B6" s="194">
        <f>'P1'!B6</f>
        <v>0</v>
      </c>
      <c r="C6" s="8" t="s">
        <v>9</v>
      </c>
      <c r="D6" s="132"/>
      <c r="E6" s="132"/>
      <c r="F6" s="8" t="s">
        <v>10</v>
      </c>
      <c r="G6" s="62" t="str">
        <f>IF(D6="","0",(E6-D6)+1)</f>
        <v>0</v>
      </c>
    </row>
    <row r="7" spans="1:21" ht="12" customHeight="1" x14ac:dyDescent="0.2">
      <c r="A7" s="125"/>
      <c r="B7" s="125" t="s">
        <v>77</v>
      </c>
      <c r="C7" s="17"/>
      <c r="D7" s="18" t="s">
        <v>11</v>
      </c>
      <c r="E7" s="18" t="s">
        <v>12</v>
      </c>
      <c r="F7" s="12"/>
      <c r="G7" s="19"/>
      <c r="H7" s="20"/>
    </row>
    <row r="8" spans="1:21" ht="18" customHeight="1" x14ac:dyDescent="0.2">
      <c r="A8" s="1"/>
      <c r="B8" s="21" t="s">
        <v>13</v>
      </c>
      <c r="C8" s="22"/>
      <c r="D8" s="23" t="s">
        <v>14</v>
      </c>
      <c r="E8" s="63"/>
      <c r="F8" s="23" t="s">
        <v>15</v>
      </c>
      <c r="G8" s="64"/>
    </row>
    <row r="9" spans="1:21" ht="12" customHeight="1" thickBot="1" x14ac:dyDescent="0.25">
      <c r="A9" s="1"/>
      <c r="B9" s="1"/>
      <c r="C9" s="1"/>
      <c r="D9" s="1"/>
      <c r="E9" s="1"/>
      <c r="F9" s="1"/>
      <c r="G9" s="1"/>
      <c r="U9" s="10"/>
    </row>
    <row r="10" spans="1:21" ht="13.5" customHeight="1" x14ac:dyDescent="0.2">
      <c r="A10" s="247" t="s">
        <v>16</v>
      </c>
      <c r="B10" s="261" t="s">
        <v>17</v>
      </c>
      <c r="C10" s="66" t="s">
        <v>18</v>
      </c>
      <c r="D10" s="67" t="s">
        <v>19</v>
      </c>
      <c r="E10" s="408" t="s">
        <v>113</v>
      </c>
      <c r="F10" s="65" t="s">
        <v>20</v>
      </c>
      <c r="G10" s="68" t="s">
        <v>21</v>
      </c>
      <c r="H10" s="225"/>
      <c r="I10" s="226"/>
      <c r="J10" s="226"/>
      <c r="K10" s="226"/>
      <c r="L10" s="30"/>
      <c r="M10" s="226"/>
      <c r="N10" s="226"/>
      <c r="U10" s="10"/>
    </row>
    <row r="11" spans="1:21" ht="13.5" customHeight="1" thickBot="1" x14ac:dyDescent="0.25">
      <c r="A11" s="248"/>
      <c r="B11" s="262"/>
      <c r="C11" s="69" t="s">
        <v>22</v>
      </c>
      <c r="D11" s="70" t="s">
        <v>23</v>
      </c>
      <c r="E11" s="409"/>
      <c r="F11" s="71" t="s">
        <v>24</v>
      </c>
      <c r="G11" s="72" t="s">
        <v>25</v>
      </c>
      <c r="H11" s="30"/>
      <c r="I11" s="30"/>
      <c r="J11" s="30"/>
      <c r="K11" s="30"/>
      <c r="M11" s="30"/>
      <c r="N11" s="30"/>
      <c r="U11" s="10"/>
    </row>
    <row r="12" spans="1:21" ht="18" customHeight="1" x14ac:dyDescent="0.2">
      <c r="A12" s="35">
        <v>1</v>
      </c>
      <c r="B12" s="138"/>
      <c r="C12" s="139"/>
      <c r="D12" s="140"/>
      <c r="E12" s="140" t="s">
        <v>77</v>
      </c>
      <c r="F12" s="76" t="str">
        <f>IF(B12="","",IF(E12="","",IF(C12&gt;=$C$62,IF(C12&lt;$D$62,1,""),"")))</f>
        <v/>
      </c>
      <c r="G12" s="45" t="str">
        <f>IF(B12="","",IF(E12="","",IF(C12&gt;=$C$63,IF(C12&lt;=$D$63,1,""),"")))</f>
        <v/>
      </c>
      <c r="H12" s="40"/>
      <c r="I12" s="30"/>
      <c r="J12" s="30"/>
      <c r="K12" s="30"/>
      <c r="L12" s="30"/>
      <c r="M12" s="30"/>
      <c r="N12" s="30"/>
      <c r="U12" s="10"/>
    </row>
    <row r="13" spans="1:21" ht="18" customHeight="1" x14ac:dyDescent="0.2">
      <c r="A13" s="41">
        <f t="shared" ref="A13:A61" si="0">1+A12</f>
        <v>2</v>
      </c>
      <c r="B13" s="73"/>
      <c r="C13" s="74"/>
      <c r="D13" s="75"/>
      <c r="E13" s="75"/>
      <c r="F13" s="76" t="str">
        <f t="shared" ref="F13:F41" si="1">IF(B13="","",IF(E13="","",IF(C13&gt;=$C$62,IF(C13&lt;$D$62,1,""),"")))</f>
        <v/>
      </c>
      <c r="G13" s="45" t="str">
        <f t="shared" ref="G13:G41" si="2">IF(B13="","",IF(E13="","",IF(C13&gt;=$C$63,IF(C13&lt;=$D$63,1,""),"")))</f>
        <v/>
      </c>
      <c r="H13" s="40"/>
      <c r="I13" s="30"/>
      <c r="J13" s="30"/>
      <c r="K13" s="30"/>
      <c r="L13" s="30"/>
      <c r="M13" s="30"/>
      <c r="N13" s="30"/>
      <c r="U13" s="10"/>
    </row>
    <row r="14" spans="1:21" ht="18" customHeight="1" x14ac:dyDescent="0.2">
      <c r="A14" s="41">
        <f t="shared" si="0"/>
        <v>3</v>
      </c>
      <c r="B14" s="73"/>
      <c r="C14" s="74"/>
      <c r="D14" s="75"/>
      <c r="E14" s="75"/>
      <c r="F14" s="76" t="str">
        <f t="shared" si="1"/>
        <v/>
      </c>
      <c r="G14" s="45" t="str">
        <f t="shared" si="2"/>
        <v/>
      </c>
      <c r="H14" s="40"/>
      <c r="I14" s="30"/>
      <c r="J14" s="30"/>
      <c r="K14" s="30"/>
      <c r="L14" s="30"/>
      <c r="M14" s="30"/>
      <c r="N14" s="30"/>
      <c r="U14" s="10"/>
    </row>
    <row r="15" spans="1:21" ht="18" customHeight="1" x14ac:dyDescent="0.2">
      <c r="A15" s="41">
        <f t="shared" si="0"/>
        <v>4</v>
      </c>
      <c r="B15" s="73"/>
      <c r="C15" s="74"/>
      <c r="D15" s="75"/>
      <c r="E15" s="75"/>
      <c r="F15" s="76" t="str">
        <f t="shared" si="1"/>
        <v/>
      </c>
      <c r="G15" s="45" t="str">
        <f t="shared" si="2"/>
        <v/>
      </c>
      <c r="H15" s="40"/>
      <c r="I15" s="30"/>
      <c r="J15" s="30"/>
      <c r="K15" s="30"/>
      <c r="L15" s="30"/>
      <c r="M15" s="30"/>
      <c r="N15" s="30"/>
      <c r="U15" s="10"/>
    </row>
    <row r="16" spans="1:21" ht="18" customHeight="1" x14ac:dyDescent="0.2">
      <c r="A16" s="41">
        <f t="shared" si="0"/>
        <v>5</v>
      </c>
      <c r="B16" s="101"/>
      <c r="C16" s="77"/>
      <c r="D16" s="78"/>
      <c r="E16" s="79"/>
      <c r="F16" s="76" t="str">
        <f t="shared" si="1"/>
        <v/>
      </c>
      <c r="G16" s="45" t="str">
        <f t="shared" si="2"/>
        <v/>
      </c>
      <c r="H16" s="40"/>
      <c r="I16" s="30"/>
      <c r="J16" s="30"/>
      <c r="K16" s="30"/>
      <c r="L16" s="30"/>
      <c r="M16" s="30"/>
      <c r="N16" s="30"/>
      <c r="U16" s="10"/>
    </row>
    <row r="17" spans="1:21" ht="18" customHeight="1" x14ac:dyDescent="0.2">
      <c r="A17" s="41">
        <f t="shared" si="0"/>
        <v>6</v>
      </c>
      <c r="B17" s="101"/>
      <c r="C17" s="77"/>
      <c r="D17" s="78"/>
      <c r="E17" s="79"/>
      <c r="F17" s="76" t="str">
        <f t="shared" si="1"/>
        <v/>
      </c>
      <c r="G17" s="45" t="str">
        <f t="shared" si="2"/>
        <v/>
      </c>
      <c r="H17" s="40"/>
      <c r="I17" s="30"/>
      <c r="J17" s="30"/>
      <c r="K17" s="30"/>
      <c r="L17" s="30"/>
      <c r="M17" s="30"/>
      <c r="N17" s="30"/>
      <c r="U17" s="10"/>
    </row>
    <row r="18" spans="1:21" ht="18" customHeight="1" x14ac:dyDescent="0.2">
      <c r="A18" s="41">
        <f t="shared" si="0"/>
        <v>7</v>
      </c>
      <c r="B18" s="101"/>
      <c r="C18" s="77"/>
      <c r="D18" s="78"/>
      <c r="E18" s="79"/>
      <c r="F18" s="76" t="str">
        <f t="shared" si="1"/>
        <v/>
      </c>
      <c r="G18" s="45" t="str">
        <f t="shared" si="2"/>
        <v/>
      </c>
      <c r="H18" s="40"/>
      <c r="I18" s="30"/>
      <c r="J18" s="30"/>
      <c r="K18" s="30"/>
      <c r="L18" s="30"/>
      <c r="M18" s="30"/>
      <c r="N18" s="30"/>
      <c r="U18" s="10"/>
    </row>
    <row r="19" spans="1:21" ht="18" customHeight="1" x14ac:dyDescent="0.2">
      <c r="A19" s="41">
        <f t="shared" si="0"/>
        <v>8</v>
      </c>
      <c r="B19" s="101"/>
      <c r="C19" s="77"/>
      <c r="D19" s="78"/>
      <c r="E19" s="79"/>
      <c r="F19" s="76" t="str">
        <f t="shared" si="1"/>
        <v/>
      </c>
      <c r="G19" s="45" t="str">
        <f t="shared" si="2"/>
        <v/>
      </c>
      <c r="H19" s="40"/>
      <c r="I19" s="30"/>
      <c r="J19" s="30"/>
      <c r="K19" s="30"/>
      <c r="L19" s="30"/>
      <c r="M19" s="30"/>
      <c r="N19" s="30"/>
      <c r="U19" s="10"/>
    </row>
    <row r="20" spans="1:21" ht="18" customHeight="1" x14ac:dyDescent="0.2">
      <c r="A20" s="41">
        <f t="shared" si="0"/>
        <v>9</v>
      </c>
      <c r="B20" s="101"/>
      <c r="C20" s="77"/>
      <c r="D20" s="78"/>
      <c r="E20" s="79"/>
      <c r="F20" s="76" t="str">
        <f t="shared" si="1"/>
        <v/>
      </c>
      <c r="G20" s="45" t="str">
        <f t="shared" si="2"/>
        <v/>
      </c>
      <c r="H20" s="40"/>
      <c r="I20" s="30"/>
      <c r="J20" s="30"/>
      <c r="K20" s="30"/>
      <c r="L20" s="30"/>
      <c r="M20" s="30"/>
      <c r="N20" s="30"/>
      <c r="U20" s="10"/>
    </row>
    <row r="21" spans="1:21" ht="18" customHeight="1" x14ac:dyDescent="0.2">
      <c r="A21" s="41">
        <f t="shared" si="0"/>
        <v>10</v>
      </c>
      <c r="B21" s="101"/>
      <c r="C21" s="77"/>
      <c r="D21" s="78"/>
      <c r="E21" s="79"/>
      <c r="F21" s="76" t="str">
        <f t="shared" si="1"/>
        <v/>
      </c>
      <c r="G21" s="45" t="str">
        <f t="shared" si="2"/>
        <v/>
      </c>
      <c r="H21" s="40"/>
      <c r="I21" s="30"/>
      <c r="J21" s="30"/>
      <c r="K21" s="30"/>
      <c r="L21" s="30"/>
      <c r="M21" s="30"/>
      <c r="N21" s="30"/>
      <c r="U21" s="10"/>
    </row>
    <row r="22" spans="1:21" ht="18" customHeight="1" x14ac:dyDescent="0.2">
      <c r="A22" s="41">
        <f t="shared" si="0"/>
        <v>11</v>
      </c>
      <c r="B22" s="101"/>
      <c r="C22" s="77"/>
      <c r="D22" s="78"/>
      <c r="E22" s="79"/>
      <c r="F22" s="76" t="str">
        <f t="shared" si="1"/>
        <v/>
      </c>
      <c r="G22" s="45" t="str">
        <f t="shared" si="2"/>
        <v/>
      </c>
      <c r="H22" s="40"/>
      <c r="I22" s="30"/>
      <c r="J22" s="30"/>
      <c r="K22" s="30"/>
      <c r="L22" s="30"/>
      <c r="M22" s="30"/>
      <c r="N22" s="30"/>
      <c r="U22" s="10"/>
    </row>
    <row r="23" spans="1:21" ht="18" customHeight="1" x14ac:dyDescent="0.2">
      <c r="A23" s="41">
        <f t="shared" si="0"/>
        <v>12</v>
      </c>
      <c r="B23" s="101"/>
      <c r="C23" s="77"/>
      <c r="D23" s="78"/>
      <c r="E23" s="79"/>
      <c r="F23" s="76" t="str">
        <f t="shared" si="1"/>
        <v/>
      </c>
      <c r="G23" s="45" t="str">
        <f t="shared" si="2"/>
        <v/>
      </c>
      <c r="H23" s="40"/>
      <c r="I23" s="30"/>
      <c r="J23" s="30"/>
      <c r="K23" s="30"/>
      <c r="L23" s="30"/>
      <c r="M23" s="30"/>
      <c r="N23" s="30"/>
      <c r="U23" s="10"/>
    </row>
    <row r="24" spans="1:21" ht="18" customHeight="1" x14ac:dyDescent="0.2">
      <c r="A24" s="41">
        <f t="shared" si="0"/>
        <v>13</v>
      </c>
      <c r="B24" s="101"/>
      <c r="C24" s="77"/>
      <c r="D24" s="78"/>
      <c r="E24" s="79"/>
      <c r="F24" s="76" t="str">
        <f t="shared" si="1"/>
        <v/>
      </c>
      <c r="G24" s="45" t="str">
        <f t="shared" si="2"/>
        <v/>
      </c>
      <c r="H24" s="40"/>
      <c r="I24" s="30"/>
      <c r="J24" s="30"/>
      <c r="K24" s="30"/>
      <c r="L24" s="30"/>
      <c r="M24" s="30"/>
      <c r="N24" s="30"/>
      <c r="U24" s="10"/>
    </row>
    <row r="25" spans="1:21" ht="18" customHeight="1" x14ac:dyDescent="0.2">
      <c r="A25" s="41">
        <f t="shared" si="0"/>
        <v>14</v>
      </c>
      <c r="B25" s="101"/>
      <c r="C25" s="77"/>
      <c r="D25" s="78"/>
      <c r="E25" s="79"/>
      <c r="F25" s="76" t="str">
        <f t="shared" si="1"/>
        <v/>
      </c>
      <c r="G25" s="45" t="str">
        <f t="shared" si="2"/>
        <v/>
      </c>
      <c r="H25" s="40"/>
      <c r="I25" s="30"/>
      <c r="J25" s="30"/>
      <c r="K25" s="30"/>
      <c r="L25" s="30"/>
      <c r="M25" s="30"/>
      <c r="N25" s="30"/>
      <c r="U25" s="10"/>
    </row>
    <row r="26" spans="1:21" ht="18" customHeight="1" x14ac:dyDescent="0.2">
      <c r="A26" s="41">
        <f t="shared" si="0"/>
        <v>15</v>
      </c>
      <c r="B26" s="101"/>
      <c r="C26" s="77"/>
      <c r="D26" s="78"/>
      <c r="E26" s="79"/>
      <c r="F26" s="76" t="str">
        <f t="shared" si="1"/>
        <v/>
      </c>
      <c r="G26" s="45" t="str">
        <f t="shared" si="2"/>
        <v/>
      </c>
      <c r="H26" s="40"/>
      <c r="I26" s="30"/>
      <c r="J26" s="30"/>
      <c r="K26" s="30"/>
      <c r="L26" s="30"/>
      <c r="M26" s="30"/>
      <c r="N26" s="30"/>
      <c r="U26" s="10"/>
    </row>
    <row r="27" spans="1:21" ht="18" customHeight="1" x14ac:dyDescent="0.2">
      <c r="A27" s="41">
        <f t="shared" si="0"/>
        <v>16</v>
      </c>
      <c r="B27" s="101"/>
      <c r="C27" s="77"/>
      <c r="D27" s="78"/>
      <c r="E27" s="79"/>
      <c r="F27" s="76" t="str">
        <f t="shared" si="1"/>
        <v/>
      </c>
      <c r="G27" s="45" t="str">
        <f t="shared" si="2"/>
        <v/>
      </c>
      <c r="H27" s="40"/>
      <c r="I27" s="30"/>
      <c r="J27" s="30"/>
      <c r="K27" s="30"/>
      <c r="L27" s="30"/>
      <c r="M27" s="30"/>
      <c r="N27" s="30"/>
      <c r="U27" s="10"/>
    </row>
    <row r="28" spans="1:21" ht="18" customHeight="1" x14ac:dyDescent="0.2">
      <c r="A28" s="41">
        <f t="shared" si="0"/>
        <v>17</v>
      </c>
      <c r="B28" s="101"/>
      <c r="C28" s="77"/>
      <c r="D28" s="78"/>
      <c r="E28" s="79"/>
      <c r="F28" s="76" t="str">
        <f t="shared" si="1"/>
        <v/>
      </c>
      <c r="G28" s="45" t="str">
        <f t="shared" si="2"/>
        <v/>
      </c>
      <c r="H28" s="40"/>
      <c r="I28" s="30"/>
      <c r="J28" s="30"/>
      <c r="K28" s="30"/>
      <c r="L28" s="30"/>
      <c r="M28" s="30"/>
      <c r="N28" s="30"/>
      <c r="U28" s="10"/>
    </row>
    <row r="29" spans="1:21" ht="18" customHeight="1" x14ac:dyDescent="0.2">
      <c r="A29" s="41">
        <f t="shared" si="0"/>
        <v>18</v>
      </c>
      <c r="B29" s="101"/>
      <c r="C29" s="77"/>
      <c r="D29" s="78"/>
      <c r="E29" s="79"/>
      <c r="F29" s="76" t="str">
        <f t="shared" si="1"/>
        <v/>
      </c>
      <c r="G29" s="45" t="str">
        <f t="shared" si="2"/>
        <v/>
      </c>
      <c r="H29" s="40"/>
      <c r="I29" s="30"/>
      <c r="J29" s="30"/>
      <c r="K29" s="30"/>
      <c r="L29" s="30"/>
      <c r="M29" s="30"/>
      <c r="N29" s="30"/>
      <c r="U29" s="10"/>
    </row>
    <row r="30" spans="1:21" ht="18" customHeight="1" x14ac:dyDescent="0.2">
      <c r="A30" s="41">
        <f t="shared" si="0"/>
        <v>19</v>
      </c>
      <c r="B30" s="101"/>
      <c r="C30" s="77"/>
      <c r="D30" s="78"/>
      <c r="E30" s="79"/>
      <c r="F30" s="76" t="str">
        <f t="shared" si="1"/>
        <v/>
      </c>
      <c r="G30" s="45" t="str">
        <f t="shared" si="2"/>
        <v/>
      </c>
      <c r="H30" s="40"/>
      <c r="I30" s="30"/>
      <c r="J30" s="30"/>
      <c r="K30" s="30"/>
      <c r="L30" s="30"/>
      <c r="M30" s="30"/>
      <c r="N30" s="30"/>
      <c r="U30" s="10"/>
    </row>
    <row r="31" spans="1:21" ht="18" customHeight="1" x14ac:dyDescent="0.2">
      <c r="A31" s="41">
        <f t="shared" si="0"/>
        <v>20</v>
      </c>
      <c r="B31" s="101"/>
      <c r="C31" s="77"/>
      <c r="D31" s="78"/>
      <c r="E31" s="79"/>
      <c r="F31" s="76" t="str">
        <f t="shared" si="1"/>
        <v/>
      </c>
      <c r="G31" s="45" t="str">
        <f t="shared" si="2"/>
        <v/>
      </c>
      <c r="H31" s="40"/>
      <c r="I31" s="30"/>
      <c r="J31" s="30"/>
      <c r="K31" s="30"/>
      <c r="L31" s="30"/>
      <c r="M31" s="30"/>
      <c r="N31" s="30"/>
      <c r="U31" s="10"/>
    </row>
    <row r="32" spans="1:21" ht="18" customHeight="1" x14ac:dyDescent="0.2">
      <c r="A32" s="41">
        <f t="shared" si="0"/>
        <v>21</v>
      </c>
      <c r="B32" s="101"/>
      <c r="C32" s="80"/>
      <c r="D32" s="81"/>
      <c r="E32" s="79"/>
      <c r="F32" s="76" t="str">
        <f t="shared" si="1"/>
        <v/>
      </c>
      <c r="G32" s="45" t="str">
        <f t="shared" si="2"/>
        <v/>
      </c>
      <c r="H32" s="40"/>
      <c r="I32" s="30"/>
      <c r="J32" s="30"/>
      <c r="K32" s="30"/>
      <c r="L32" s="30"/>
      <c r="M32" s="30"/>
      <c r="N32" s="30"/>
      <c r="U32" s="10"/>
    </row>
    <row r="33" spans="1:21" ht="18" customHeight="1" x14ac:dyDescent="0.2">
      <c r="A33" s="41">
        <f t="shared" si="0"/>
        <v>22</v>
      </c>
      <c r="B33" s="101"/>
      <c r="C33" s="80"/>
      <c r="D33" s="81"/>
      <c r="E33" s="79"/>
      <c r="F33" s="76" t="str">
        <f t="shared" si="1"/>
        <v/>
      </c>
      <c r="G33" s="45" t="str">
        <f t="shared" si="2"/>
        <v/>
      </c>
      <c r="H33" s="40"/>
      <c r="I33" s="30"/>
      <c r="J33" s="30"/>
      <c r="K33" s="30"/>
      <c r="L33" s="30"/>
      <c r="M33" s="30"/>
      <c r="N33" s="30"/>
      <c r="U33" s="10"/>
    </row>
    <row r="34" spans="1:21" ht="18" customHeight="1" x14ac:dyDescent="0.2">
      <c r="A34" s="41">
        <f t="shared" si="0"/>
        <v>23</v>
      </c>
      <c r="B34" s="101"/>
      <c r="C34" s="80"/>
      <c r="D34" s="81"/>
      <c r="E34" s="79"/>
      <c r="F34" s="76" t="str">
        <f t="shared" si="1"/>
        <v/>
      </c>
      <c r="G34" s="45" t="str">
        <f t="shared" si="2"/>
        <v/>
      </c>
      <c r="H34" s="40"/>
      <c r="I34" s="30"/>
      <c r="J34" s="30"/>
      <c r="K34" s="30"/>
      <c r="L34" s="30"/>
      <c r="M34" s="30"/>
      <c r="N34" s="30"/>
      <c r="U34" s="10"/>
    </row>
    <row r="35" spans="1:21" ht="18" customHeight="1" x14ac:dyDescent="0.2">
      <c r="A35" s="41">
        <f t="shared" si="0"/>
        <v>24</v>
      </c>
      <c r="B35" s="101"/>
      <c r="C35" s="80"/>
      <c r="D35" s="81"/>
      <c r="E35" s="79"/>
      <c r="F35" s="76" t="str">
        <f t="shared" si="1"/>
        <v/>
      </c>
      <c r="G35" s="45" t="str">
        <f t="shared" si="2"/>
        <v/>
      </c>
      <c r="H35" s="40"/>
      <c r="I35" s="30"/>
      <c r="J35" s="30"/>
      <c r="K35" s="30"/>
      <c r="L35" s="30"/>
      <c r="M35" s="30"/>
      <c r="N35" s="30"/>
      <c r="U35" s="10"/>
    </row>
    <row r="36" spans="1:21" ht="18" customHeight="1" x14ac:dyDescent="0.2">
      <c r="A36" s="41">
        <f t="shared" si="0"/>
        <v>25</v>
      </c>
      <c r="B36" s="101"/>
      <c r="C36" s="80"/>
      <c r="D36" s="81"/>
      <c r="E36" s="79"/>
      <c r="F36" s="76" t="str">
        <f t="shared" si="1"/>
        <v/>
      </c>
      <c r="G36" s="45" t="str">
        <f t="shared" si="2"/>
        <v/>
      </c>
      <c r="H36" s="40"/>
      <c r="I36" s="30"/>
      <c r="J36" s="30"/>
      <c r="K36" s="30"/>
      <c r="L36" s="30"/>
      <c r="M36" s="30"/>
      <c r="N36" s="30"/>
      <c r="U36" s="10"/>
    </row>
    <row r="37" spans="1:21" ht="18" customHeight="1" x14ac:dyDescent="0.2">
      <c r="A37" s="41">
        <f t="shared" si="0"/>
        <v>26</v>
      </c>
      <c r="B37" s="101"/>
      <c r="C37" s="80"/>
      <c r="D37" s="81"/>
      <c r="E37" s="79"/>
      <c r="F37" s="76" t="str">
        <f t="shared" si="1"/>
        <v/>
      </c>
      <c r="G37" s="45" t="str">
        <f t="shared" si="2"/>
        <v/>
      </c>
      <c r="H37" s="40"/>
      <c r="I37" s="30"/>
      <c r="J37" s="30"/>
      <c r="K37" s="30"/>
      <c r="L37" s="30"/>
      <c r="M37" s="30"/>
      <c r="N37" s="30"/>
      <c r="U37" s="10"/>
    </row>
    <row r="38" spans="1:21" ht="18" customHeight="1" x14ac:dyDescent="0.2">
      <c r="A38" s="41">
        <f t="shared" si="0"/>
        <v>27</v>
      </c>
      <c r="B38" s="101"/>
      <c r="C38" s="80"/>
      <c r="D38" s="81"/>
      <c r="E38" s="79"/>
      <c r="F38" s="76" t="str">
        <f t="shared" si="1"/>
        <v/>
      </c>
      <c r="G38" s="45" t="str">
        <f t="shared" si="2"/>
        <v/>
      </c>
      <c r="H38" s="40"/>
      <c r="I38" s="30"/>
      <c r="J38" s="30"/>
      <c r="K38" s="30"/>
      <c r="L38" s="30"/>
      <c r="M38" s="30"/>
      <c r="N38" s="30"/>
      <c r="U38" s="10"/>
    </row>
    <row r="39" spans="1:21" ht="18" customHeight="1" x14ac:dyDescent="0.2">
      <c r="A39" s="41">
        <f t="shared" si="0"/>
        <v>28</v>
      </c>
      <c r="B39" s="101"/>
      <c r="C39" s="80"/>
      <c r="D39" s="81"/>
      <c r="E39" s="79"/>
      <c r="F39" s="76" t="str">
        <f t="shared" si="1"/>
        <v/>
      </c>
      <c r="G39" s="45" t="str">
        <f t="shared" si="2"/>
        <v/>
      </c>
      <c r="H39" s="40"/>
      <c r="I39" s="30"/>
      <c r="J39" s="30"/>
      <c r="K39" s="30"/>
      <c r="L39" s="30"/>
      <c r="M39" s="30"/>
      <c r="N39" s="30"/>
      <c r="U39" s="10"/>
    </row>
    <row r="40" spans="1:21" ht="18" customHeight="1" x14ac:dyDescent="0.2">
      <c r="A40" s="41">
        <f t="shared" si="0"/>
        <v>29</v>
      </c>
      <c r="B40" s="101"/>
      <c r="C40" s="80"/>
      <c r="D40" s="81"/>
      <c r="E40" s="79"/>
      <c r="F40" s="76" t="str">
        <f t="shared" si="1"/>
        <v/>
      </c>
      <c r="G40" s="45" t="str">
        <f t="shared" si="2"/>
        <v/>
      </c>
      <c r="H40" s="40"/>
      <c r="I40" s="30"/>
      <c r="J40" s="30"/>
      <c r="K40" s="30"/>
      <c r="L40" s="30"/>
      <c r="M40" s="30"/>
      <c r="N40" s="30"/>
      <c r="U40" s="10"/>
    </row>
    <row r="41" spans="1:21" ht="18" customHeight="1" x14ac:dyDescent="0.2">
      <c r="A41" s="41">
        <f t="shared" si="0"/>
        <v>30</v>
      </c>
      <c r="B41" s="101"/>
      <c r="C41" s="80"/>
      <c r="D41" s="81"/>
      <c r="E41" s="79"/>
      <c r="F41" s="76" t="str">
        <f t="shared" si="1"/>
        <v/>
      </c>
      <c r="G41" s="45" t="str">
        <f t="shared" si="2"/>
        <v/>
      </c>
      <c r="H41" s="40"/>
      <c r="I41" s="30"/>
      <c r="J41" s="30"/>
      <c r="K41" s="30"/>
      <c r="L41" s="30"/>
      <c r="M41" s="30"/>
      <c r="N41" s="30"/>
      <c r="U41" s="10"/>
    </row>
    <row r="42" spans="1:21" ht="18" customHeight="1" x14ac:dyDescent="0.2">
      <c r="A42" s="41">
        <f t="shared" si="0"/>
        <v>31</v>
      </c>
      <c r="B42" s="101"/>
      <c r="C42" s="80"/>
      <c r="D42" s="81"/>
      <c r="E42" s="79"/>
      <c r="F42" s="76" t="str">
        <f t="shared" ref="F42:F61" si="3">IF(B42="","",IF(E42="","",IF(C42&gt;=$C$62,IF(C42&lt;$D$62,1,""),"")))</f>
        <v/>
      </c>
      <c r="G42" s="45" t="str">
        <f t="shared" ref="G42:G61" si="4">IF(B42="","",IF(E42="","",IF(C42&gt;=$C$63,IF(C42&lt;=$D$63,1,""),"")))</f>
        <v/>
      </c>
      <c r="H42" s="40"/>
      <c r="I42" s="30"/>
      <c r="J42" s="30"/>
      <c r="K42" s="30"/>
      <c r="L42" s="30"/>
      <c r="M42" s="30"/>
      <c r="N42" s="30"/>
      <c r="U42" s="10"/>
    </row>
    <row r="43" spans="1:21" ht="18" customHeight="1" x14ac:dyDescent="0.2">
      <c r="A43" s="41">
        <f t="shared" si="0"/>
        <v>32</v>
      </c>
      <c r="B43" s="101"/>
      <c r="C43" s="80"/>
      <c r="D43" s="81"/>
      <c r="E43" s="79"/>
      <c r="F43" s="76" t="str">
        <f t="shared" si="3"/>
        <v/>
      </c>
      <c r="G43" s="45" t="str">
        <f t="shared" si="4"/>
        <v/>
      </c>
      <c r="H43" s="40"/>
      <c r="I43" s="30"/>
      <c r="J43" s="30"/>
      <c r="K43" s="30"/>
      <c r="L43" s="30"/>
      <c r="M43" s="30"/>
      <c r="N43" s="30"/>
      <c r="U43" s="10"/>
    </row>
    <row r="44" spans="1:21" ht="18" customHeight="1" x14ac:dyDescent="0.2">
      <c r="A44" s="41">
        <f t="shared" si="0"/>
        <v>33</v>
      </c>
      <c r="B44" s="101"/>
      <c r="C44" s="80"/>
      <c r="D44" s="81"/>
      <c r="E44" s="79"/>
      <c r="F44" s="76" t="str">
        <f t="shared" si="3"/>
        <v/>
      </c>
      <c r="G44" s="45" t="str">
        <f t="shared" si="4"/>
        <v/>
      </c>
      <c r="H44" s="40"/>
      <c r="I44" s="30"/>
      <c r="J44" s="30"/>
      <c r="K44" s="30"/>
      <c r="L44" s="30"/>
      <c r="M44" s="30"/>
      <c r="N44" s="30"/>
      <c r="U44" s="10"/>
    </row>
    <row r="45" spans="1:21" ht="18" customHeight="1" x14ac:dyDescent="0.2">
      <c r="A45" s="41">
        <f t="shared" si="0"/>
        <v>34</v>
      </c>
      <c r="B45" s="101"/>
      <c r="C45" s="80"/>
      <c r="D45" s="81"/>
      <c r="E45" s="79"/>
      <c r="F45" s="76" t="str">
        <f t="shared" si="3"/>
        <v/>
      </c>
      <c r="G45" s="45" t="str">
        <f t="shared" si="4"/>
        <v/>
      </c>
      <c r="H45" s="40"/>
      <c r="I45" s="30"/>
      <c r="J45" s="30"/>
      <c r="K45" s="30"/>
      <c r="L45" s="30"/>
      <c r="M45" s="30"/>
      <c r="N45" s="30"/>
      <c r="U45" s="10"/>
    </row>
    <row r="46" spans="1:21" ht="18" customHeight="1" x14ac:dyDescent="0.2">
      <c r="A46" s="41">
        <f t="shared" si="0"/>
        <v>35</v>
      </c>
      <c r="B46" s="101"/>
      <c r="C46" s="80"/>
      <c r="D46" s="81"/>
      <c r="E46" s="79"/>
      <c r="F46" s="76" t="str">
        <f t="shared" si="3"/>
        <v/>
      </c>
      <c r="G46" s="45" t="str">
        <f t="shared" si="4"/>
        <v/>
      </c>
      <c r="H46" s="40"/>
      <c r="I46" s="30"/>
      <c r="J46" s="30"/>
      <c r="K46" s="30"/>
      <c r="L46" s="30"/>
      <c r="M46" s="30"/>
      <c r="N46" s="30"/>
      <c r="U46" s="10"/>
    </row>
    <row r="47" spans="1:21" ht="18" customHeight="1" x14ac:dyDescent="0.2">
      <c r="A47" s="41">
        <f t="shared" si="0"/>
        <v>36</v>
      </c>
      <c r="B47" s="101"/>
      <c r="C47" s="80"/>
      <c r="D47" s="81"/>
      <c r="E47" s="79"/>
      <c r="F47" s="76" t="str">
        <f t="shared" si="3"/>
        <v/>
      </c>
      <c r="G47" s="45" t="str">
        <f t="shared" si="4"/>
        <v/>
      </c>
      <c r="H47" s="40"/>
      <c r="I47" s="30"/>
      <c r="J47" s="30"/>
      <c r="K47" s="30"/>
      <c r="L47" s="30"/>
      <c r="M47" s="30"/>
      <c r="N47" s="30"/>
      <c r="U47" s="10"/>
    </row>
    <row r="48" spans="1:21" ht="18" customHeight="1" x14ac:dyDescent="0.2">
      <c r="A48" s="41">
        <f t="shared" si="0"/>
        <v>37</v>
      </c>
      <c r="B48" s="101"/>
      <c r="C48" s="80"/>
      <c r="D48" s="81"/>
      <c r="E48" s="79"/>
      <c r="F48" s="76" t="str">
        <f t="shared" si="3"/>
        <v/>
      </c>
      <c r="G48" s="45" t="str">
        <f t="shared" si="4"/>
        <v/>
      </c>
      <c r="H48" s="40"/>
      <c r="I48" s="30"/>
      <c r="J48" s="30"/>
      <c r="K48" s="30"/>
      <c r="L48" s="30"/>
      <c r="M48" s="30"/>
      <c r="N48" s="30"/>
      <c r="U48" s="10"/>
    </row>
    <row r="49" spans="1:21" ht="18" customHeight="1" x14ac:dyDescent="0.2">
      <c r="A49" s="41">
        <f t="shared" si="0"/>
        <v>38</v>
      </c>
      <c r="B49" s="101"/>
      <c r="C49" s="80"/>
      <c r="D49" s="81"/>
      <c r="E49" s="79"/>
      <c r="F49" s="76" t="str">
        <f t="shared" si="3"/>
        <v/>
      </c>
      <c r="G49" s="45" t="str">
        <f t="shared" si="4"/>
        <v/>
      </c>
      <c r="H49" s="40"/>
      <c r="I49" s="30"/>
      <c r="J49" s="30"/>
      <c r="K49" s="30"/>
      <c r="L49" s="30"/>
      <c r="M49" s="30"/>
      <c r="N49" s="30"/>
      <c r="U49" s="10"/>
    </row>
    <row r="50" spans="1:21" ht="18" customHeight="1" x14ac:dyDescent="0.2">
      <c r="A50" s="41">
        <f t="shared" si="0"/>
        <v>39</v>
      </c>
      <c r="B50" s="101"/>
      <c r="C50" s="80"/>
      <c r="D50" s="81"/>
      <c r="E50" s="79"/>
      <c r="F50" s="76" t="str">
        <f t="shared" si="3"/>
        <v/>
      </c>
      <c r="G50" s="45" t="str">
        <f t="shared" si="4"/>
        <v/>
      </c>
      <c r="H50" s="40"/>
      <c r="I50" s="30"/>
      <c r="J50" s="30"/>
      <c r="K50" s="30"/>
      <c r="L50" s="30"/>
      <c r="M50" s="30"/>
      <c r="N50" s="30"/>
      <c r="U50" s="10"/>
    </row>
    <row r="51" spans="1:21" ht="18" customHeight="1" x14ac:dyDescent="0.2">
      <c r="A51" s="41">
        <f t="shared" si="0"/>
        <v>40</v>
      </c>
      <c r="B51" s="101"/>
      <c r="C51" s="80"/>
      <c r="D51" s="81"/>
      <c r="E51" s="79"/>
      <c r="F51" s="76" t="str">
        <f t="shared" si="3"/>
        <v/>
      </c>
      <c r="G51" s="45" t="str">
        <f t="shared" si="4"/>
        <v/>
      </c>
      <c r="H51" s="40"/>
      <c r="I51" s="30"/>
      <c r="J51" s="30"/>
      <c r="K51" s="30"/>
      <c r="L51" s="30"/>
      <c r="M51" s="30"/>
      <c r="N51" s="30"/>
      <c r="U51" s="10"/>
    </row>
    <row r="52" spans="1:21" ht="18" customHeight="1" x14ac:dyDescent="0.2">
      <c r="A52" s="41">
        <f t="shared" si="0"/>
        <v>41</v>
      </c>
      <c r="B52" s="101"/>
      <c r="C52" s="80"/>
      <c r="D52" s="81"/>
      <c r="E52" s="79"/>
      <c r="F52" s="76" t="str">
        <f t="shared" si="3"/>
        <v/>
      </c>
      <c r="G52" s="45" t="str">
        <f t="shared" si="4"/>
        <v/>
      </c>
      <c r="H52" s="40"/>
      <c r="I52" s="30"/>
      <c r="J52" s="30"/>
      <c r="K52" s="30"/>
      <c r="L52" s="30"/>
      <c r="M52" s="30"/>
      <c r="N52" s="30"/>
      <c r="U52" s="10"/>
    </row>
    <row r="53" spans="1:21" ht="18" customHeight="1" x14ac:dyDescent="0.2">
      <c r="A53" s="41">
        <f t="shared" si="0"/>
        <v>42</v>
      </c>
      <c r="B53" s="101"/>
      <c r="C53" s="80"/>
      <c r="D53" s="81"/>
      <c r="E53" s="79"/>
      <c r="F53" s="76" t="str">
        <f t="shared" si="3"/>
        <v/>
      </c>
      <c r="G53" s="45" t="str">
        <f t="shared" si="4"/>
        <v/>
      </c>
      <c r="H53" s="40"/>
      <c r="I53" s="30"/>
      <c r="J53" s="30"/>
      <c r="K53" s="30"/>
      <c r="L53" s="30"/>
      <c r="M53" s="30"/>
      <c r="N53" s="30"/>
      <c r="U53" s="10"/>
    </row>
    <row r="54" spans="1:21" ht="18" customHeight="1" x14ac:dyDescent="0.2">
      <c r="A54" s="41">
        <f t="shared" si="0"/>
        <v>43</v>
      </c>
      <c r="B54" s="101"/>
      <c r="C54" s="80"/>
      <c r="D54" s="81"/>
      <c r="E54" s="79"/>
      <c r="F54" s="76" t="str">
        <f t="shared" si="3"/>
        <v/>
      </c>
      <c r="G54" s="45" t="str">
        <f t="shared" si="4"/>
        <v/>
      </c>
      <c r="H54" s="40"/>
      <c r="I54" s="30"/>
      <c r="J54" s="30"/>
      <c r="K54" s="30"/>
      <c r="L54" s="30"/>
      <c r="M54" s="30"/>
      <c r="N54" s="30"/>
      <c r="U54" s="10"/>
    </row>
    <row r="55" spans="1:21" ht="18" customHeight="1" x14ac:dyDescent="0.2">
      <c r="A55" s="41">
        <f t="shared" si="0"/>
        <v>44</v>
      </c>
      <c r="B55" s="101"/>
      <c r="C55" s="80"/>
      <c r="D55" s="81"/>
      <c r="E55" s="79"/>
      <c r="F55" s="76" t="str">
        <f t="shared" si="3"/>
        <v/>
      </c>
      <c r="G55" s="45" t="str">
        <f t="shared" si="4"/>
        <v/>
      </c>
      <c r="H55" s="40"/>
      <c r="I55" s="30"/>
      <c r="J55" s="30"/>
      <c r="K55" s="30"/>
      <c r="L55" s="30"/>
      <c r="M55" s="30"/>
      <c r="N55" s="30"/>
      <c r="U55" s="10"/>
    </row>
    <row r="56" spans="1:21" ht="18" customHeight="1" x14ac:dyDescent="0.2">
      <c r="A56" s="41">
        <f t="shared" si="0"/>
        <v>45</v>
      </c>
      <c r="B56" s="101"/>
      <c r="C56" s="80"/>
      <c r="D56" s="81"/>
      <c r="E56" s="79"/>
      <c r="F56" s="76" t="str">
        <f t="shared" si="3"/>
        <v/>
      </c>
      <c r="G56" s="45" t="str">
        <f t="shared" si="4"/>
        <v/>
      </c>
      <c r="H56" s="40"/>
      <c r="I56" s="30"/>
      <c r="J56" s="30"/>
      <c r="K56" s="30"/>
      <c r="L56" s="30"/>
      <c r="M56" s="30"/>
      <c r="N56" s="30"/>
      <c r="U56" s="10"/>
    </row>
    <row r="57" spans="1:21" ht="18" customHeight="1" x14ac:dyDescent="0.2">
      <c r="A57" s="41">
        <f t="shared" si="0"/>
        <v>46</v>
      </c>
      <c r="B57" s="101"/>
      <c r="C57" s="80"/>
      <c r="D57" s="81"/>
      <c r="E57" s="79"/>
      <c r="F57" s="76" t="str">
        <f t="shared" si="3"/>
        <v/>
      </c>
      <c r="G57" s="45" t="str">
        <f t="shared" si="4"/>
        <v/>
      </c>
      <c r="H57" s="40"/>
      <c r="I57" s="30"/>
      <c r="J57" s="30"/>
      <c r="K57" s="30"/>
      <c r="L57" s="30"/>
      <c r="M57" s="30"/>
      <c r="N57" s="30"/>
      <c r="U57" s="10"/>
    </row>
    <row r="58" spans="1:21" ht="18" customHeight="1" x14ac:dyDescent="0.2">
      <c r="A58" s="41">
        <f t="shared" si="0"/>
        <v>47</v>
      </c>
      <c r="B58" s="101"/>
      <c r="C58" s="80"/>
      <c r="D58" s="81"/>
      <c r="E58" s="79"/>
      <c r="F58" s="76" t="str">
        <f t="shared" si="3"/>
        <v/>
      </c>
      <c r="G58" s="45" t="str">
        <f t="shared" si="4"/>
        <v/>
      </c>
      <c r="H58" s="40"/>
      <c r="I58" s="30"/>
      <c r="J58" s="30"/>
      <c r="K58" s="30"/>
      <c r="L58" s="30"/>
      <c r="M58" s="30"/>
      <c r="N58" s="30"/>
      <c r="U58" s="10"/>
    </row>
    <row r="59" spans="1:21" ht="18" customHeight="1" x14ac:dyDescent="0.2">
      <c r="A59" s="41">
        <f t="shared" si="0"/>
        <v>48</v>
      </c>
      <c r="B59" s="101"/>
      <c r="C59" s="80"/>
      <c r="D59" s="81"/>
      <c r="E59" s="79"/>
      <c r="F59" s="76" t="str">
        <f t="shared" si="3"/>
        <v/>
      </c>
      <c r="G59" s="45" t="str">
        <f t="shared" si="4"/>
        <v/>
      </c>
      <c r="H59" s="40"/>
      <c r="I59" s="30"/>
      <c r="J59" s="30"/>
      <c r="K59" s="30"/>
      <c r="L59" s="30"/>
      <c r="M59" s="30"/>
      <c r="N59" s="30"/>
      <c r="U59" s="10"/>
    </row>
    <row r="60" spans="1:21" ht="18" customHeight="1" x14ac:dyDescent="0.2">
      <c r="A60" s="41">
        <f t="shared" si="0"/>
        <v>49</v>
      </c>
      <c r="B60" s="101"/>
      <c r="C60" s="80"/>
      <c r="D60" s="81"/>
      <c r="E60" s="79"/>
      <c r="F60" s="76" t="str">
        <f t="shared" si="3"/>
        <v/>
      </c>
      <c r="G60" s="45" t="str">
        <f t="shared" si="4"/>
        <v/>
      </c>
      <c r="H60" s="40"/>
      <c r="I60" s="29"/>
      <c r="J60" s="29"/>
      <c r="K60" s="29"/>
      <c r="L60" s="29"/>
      <c r="M60" s="29"/>
      <c r="N60" s="30"/>
      <c r="U60" s="10"/>
    </row>
    <row r="61" spans="1:21" ht="18" customHeight="1" thickBot="1" x14ac:dyDescent="0.25">
      <c r="A61" s="41">
        <f t="shared" si="0"/>
        <v>50</v>
      </c>
      <c r="B61" s="135"/>
      <c r="C61" s="82"/>
      <c r="D61" s="83"/>
      <c r="E61" s="84"/>
      <c r="F61" s="76" t="str">
        <f t="shared" si="3"/>
        <v/>
      </c>
      <c r="G61" s="45" t="str">
        <f t="shared" si="4"/>
        <v/>
      </c>
      <c r="H61" s="40"/>
      <c r="I61" s="29"/>
      <c r="J61" s="29"/>
      <c r="K61" s="29"/>
      <c r="L61" s="29"/>
      <c r="M61" s="29"/>
      <c r="N61" s="30"/>
      <c r="U61" s="10"/>
    </row>
    <row r="62" spans="1:21" ht="18" customHeight="1" x14ac:dyDescent="0.2">
      <c r="A62" s="258" t="s">
        <v>44</v>
      </c>
      <c r="B62" s="259"/>
      <c r="C62" s="56">
        <f>DATE(YEAR(D6)-12,MONTH(D6)-MONTH(D6)+1,DAY(D6)-DAY(D6)+1)</f>
        <v>689580</v>
      </c>
      <c r="D62" s="57">
        <f>DATE(YEAR(D6)-3,MONTH(D6)-MONTH(D6)+1,DAY(D6)-DAY(D6))</f>
        <v>692867</v>
      </c>
      <c r="E62" s="251" t="s">
        <v>45</v>
      </c>
      <c r="F62" s="243">
        <f>SUM(F12:F61)</f>
        <v>0</v>
      </c>
      <c r="G62" s="245">
        <f>SUM(G12:G61)</f>
        <v>0</v>
      </c>
      <c r="H62" s="58"/>
      <c r="I62" s="59"/>
      <c r="J62" s="59"/>
      <c r="K62" s="59"/>
      <c r="L62" s="59"/>
      <c r="M62" s="59"/>
      <c r="U62" s="10"/>
    </row>
    <row r="63" spans="1:21" ht="18" customHeight="1" thickBot="1" x14ac:dyDescent="0.25">
      <c r="A63" s="256" t="s">
        <v>46</v>
      </c>
      <c r="B63" s="257"/>
      <c r="C63" s="60">
        <f>DATE(YEAR(D6)-18,MONTH(D6),DAY(D6))</f>
        <v>687388</v>
      </c>
      <c r="D63" s="61">
        <f>DATE(YEAR(D6)-12,MONTH(D6)-MONTH(D6)+1,DAY(D6)-DAY(D6))</f>
        <v>689579</v>
      </c>
      <c r="E63" s="252"/>
      <c r="F63" s="244"/>
      <c r="G63" s="246"/>
      <c r="H63" s="59"/>
      <c r="I63" s="59"/>
      <c r="J63" s="59"/>
      <c r="K63" s="59"/>
      <c r="L63" s="59"/>
      <c r="M63" s="59"/>
      <c r="U63" s="10"/>
    </row>
    <row r="64" spans="1:21" x14ac:dyDescent="0.2">
      <c r="B64" s="29"/>
      <c r="C64" s="5"/>
      <c r="D64" s="5"/>
      <c r="E64" s="5"/>
      <c r="F64" s="5"/>
      <c r="G64" s="5"/>
      <c r="H64" s="225"/>
      <c r="I64" s="225"/>
      <c r="J64" s="226"/>
      <c r="K64" s="226"/>
      <c r="L64" s="30"/>
      <c r="M64" s="226"/>
      <c r="N64" s="226"/>
      <c r="U64" s="10"/>
    </row>
    <row r="65" spans="5:21" x14ac:dyDescent="0.2">
      <c r="E65" s="59"/>
      <c r="F65" s="59"/>
      <c r="G65" s="59"/>
      <c r="H65" s="29"/>
      <c r="I65" s="29"/>
      <c r="J65" s="30"/>
      <c r="K65" s="30"/>
      <c r="M65" s="30"/>
      <c r="N65" s="30"/>
      <c r="U65" s="10"/>
    </row>
    <row r="66" spans="5:21" x14ac:dyDescent="0.2">
      <c r="E66" s="59"/>
      <c r="F66" s="59"/>
      <c r="G66" s="59"/>
      <c r="H66" s="59"/>
      <c r="I66" s="59"/>
      <c r="U66" s="10"/>
    </row>
    <row r="67" spans="5:21" x14ac:dyDescent="0.2">
      <c r="E67" s="59"/>
      <c r="F67" s="59"/>
      <c r="G67" s="59"/>
      <c r="H67" s="59"/>
      <c r="I67" s="59"/>
      <c r="U67" s="10"/>
    </row>
    <row r="68" spans="5:21" x14ac:dyDescent="0.2">
      <c r="U68" s="10"/>
    </row>
    <row r="69" spans="5:21" x14ac:dyDescent="0.2">
      <c r="U69" s="10"/>
    </row>
    <row r="70" spans="5:21" x14ac:dyDescent="0.2">
      <c r="U70" s="10"/>
    </row>
    <row r="71" spans="5:21" x14ac:dyDescent="0.2">
      <c r="U71" s="10"/>
    </row>
  </sheetData>
  <mergeCells count="17">
    <mergeCell ref="D2:E2"/>
    <mergeCell ref="A2:B2"/>
    <mergeCell ref="D4:E4"/>
    <mergeCell ref="H64:I64"/>
    <mergeCell ref="H10:I10"/>
    <mergeCell ref="A63:B63"/>
    <mergeCell ref="A62:B62"/>
    <mergeCell ref="E10:E11"/>
    <mergeCell ref="M10:N10"/>
    <mergeCell ref="A10:A11"/>
    <mergeCell ref="B10:B11"/>
    <mergeCell ref="J64:K64"/>
    <mergeCell ref="M64:N64"/>
    <mergeCell ref="E62:E63"/>
    <mergeCell ref="F62:F63"/>
    <mergeCell ref="G62:G63"/>
    <mergeCell ref="J10:K10"/>
  </mergeCells>
  <phoneticPr fontId="0" type="noConversion"/>
  <conditionalFormatting sqref="C12:C61">
    <cfRule type="cellIs" dxfId="69" priority="1" stopIfTrue="1" operator="between">
      <formula>$C$62</formula>
      <formula>$D$62</formula>
    </cfRule>
    <cfRule type="cellIs" dxfId="68" priority="2" stopIfTrue="1" operator="between">
      <formula>$C$63</formula>
      <formula>$D$63</formula>
    </cfRule>
  </conditionalFormatting>
  <conditionalFormatting sqref="E12:E61">
    <cfRule type="cellIs" dxfId="67" priority="3" stopIfTrue="1" operator="equal">
      <formula>"GE"</formula>
    </cfRule>
    <cfRule type="cellIs" dxfId="66" priority="4" stopIfTrue="1" operator="equal">
      <formula>"FR"</formula>
    </cfRule>
  </conditionalFormatting>
  <dataValidations disablePrompts="1" count="4">
    <dataValidation type="list" allowBlank="1" showInputMessage="1" showErrorMessage="1" error="Les données saisies doivent correspondre aux choix suivants :_x000a_GE ou FR" sqref="E12:E61" xr:uid="{00000000-0002-0000-0700-000000000000}">
      <formula1>"FR,GE"</formula1>
    </dataValidation>
    <dataValidation type="date" operator="greaterThan" allowBlank="1" showInputMessage="1" showErrorMessage="1" promptTitle="Saisir la date de début du camp" prompt=" " sqref="D6" xr:uid="{00000000-0002-0000-0700-000001000000}">
      <formula1>39448</formula1>
    </dataValidation>
    <dataValidation type="date" operator="greaterThan" allowBlank="1" showInputMessage="1" showErrorMessage="1" promptTitle="Saisir la date de fin du camp" prompt=" " sqref="E6" xr:uid="{00000000-0002-0000-0700-000002000000}">
      <formula1>39448</formula1>
    </dataValidation>
    <dataValidation allowBlank="1" showInputMessage="1" showErrorMessage="1" promptTitle="Saisir le nom du camp" sqref="D4:E4" xr:uid="{00000000-0002-0000-0700-000003000000}"/>
  </dataValidations>
  <pageMargins left="0.39370078740157483" right="0.19685039370078741" top="0.39370078740157483" bottom="0.39370078740157483" header="0.23622047244094491" footer="0.19685039370078741"/>
  <pageSetup paperSize="9" scale="85" orientation="portrait" r:id="rId1"/>
  <headerFooter alignWithMargins="0">
    <oddHeader xml:space="preserve">&amp;C&amp;8DIP/ DCPDS - Déclaration de demande des aides financières 
</oddHeader>
    <oddFooter>&amp;L&amp;7&amp;F / &amp;A&amp;R&amp;7Imprimé, le 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>
    <tabColor indexed="11"/>
  </sheetPr>
  <dimension ref="A1:K29"/>
  <sheetViews>
    <sheetView topLeftCell="A23" workbookViewId="0">
      <selection activeCell="O24" sqref="O24"/>
    </sheetView>
  </sheetViews>
  <sheetFormatPr baseColWidth="10" defaultRowHeight="12" x14ac:dyDescent="0.2"/>
  <cols>
    <col min="1" max="1" width="4.875" style="2" customWidth="1"/>
    <col min="2" max="2" width="26.5" style="2" customWidth="1"/>
    <col min="3" max="3" width="8.75" style="2" customWidth="1"/>
    <col min="4" max="4" width="8.375" style="2" customWidth="1"/>
    <col min="5" max="5" width="7" style="2" customWidth="1"/>
    <col min="6" max="9" width="6.625" style="2" customWidth="1"/>
    <col min="10" max="11" width="4.375" style="2" customWidth="1"/>
    <col min="12" max="16384" width="11" style="2"/>
  </cols>
  <sheetData>
    <row r="1" spans="1:11" ht="9" customHeight="1" x14ac:dyDescent="0.2"/>
    <row r="2" spans="1:11" ht="18" customHeight="1" x14ac:dyDescent="0.25">
      <c r="B2" s="281" t="s">
        <v>109</v>
      </c>
      <c r="C2" s="281"/>
      <c r="D2" s="85"/>
      <c r="E2" s="86"/>
      <c r="F2" s="87" t="s">
        <v>50</v>
      </c>
      <c r="G2" s="88"/>
      <c r="H2" s="267"/>
      <c r="I2" s="267"/>
      <c r="J2" s="267"/>
      <c r="K2" s="268"/>
    </row>
    <row r="3" spans="1:11" ht="18" customHeight="1" x14ac:dyDescent="0.2">
      <c r="B3" s="281"/>
      <c r="C3" s="281"/>
      <c r="D3" s="85"/>
      <c r="F3" s="288">
        <f>'P1'!B3</f>
        <v>0</v>
      </c>
      <c r="G3" s="289"/>
      <c r="H3" s="289"/>
      <c r="I3" s="289"/>
      <c r="J3" s="289"/>
      <c r="K3" s="290"/>
    </row>
    <row r="4" spans="1:11" ht="18" customHeight="1" x14ac:dyDescent="0.2">
      <c r="B4" s="281"/>
      <c r="C4" s="281"/>
      <c r="D4" s="85"/>
      <c r="F4" s="288">
        <f>'P1'!B4</f>
        <v>0</v>
      </c>
      <c r="G4" s="289"/>
      <c r="H4" s="289"/>
      <c r="I4" s="289"/>
      <c r="J4" s="289"/>
      <c r="K4" s="290"/>
    </row>
    <row r="5" spans="1:11" ht="18" customHeight="1" x14ac:dyDescent="0.2">
      <c r="B5" s="281"/>
      <c r="C5" s="281"/>
      <c r="D5" s="85"/>
      <c r="F5" s="288">
        <f>'P1'!B5</f>
        <v>0</v>
      </c>
      <c r="G5" s="289"/>
      <c r="H5" s="289"/>
      <c r="I5" s="289"/>
      <c r="J5" s="289"/>
      <c r="K5" s="290"/>
    </row>
    <row r="6" spans="1:11" ht="18" customHeight="1" x14ac:dyDescent="0.2">
      <c r="B6" s="281"/>
      <c r="C6" s="281"/>
      <c r="D6" s="85"/>
      <c r="F6" s="291">
        <f>'P1'!B6</f>
        <v>0</v>
      </c>
      <c r="G6" s="292"/>
      <c r="H6" s="292"/>
      <c r="I6" s="292"/>
      <c r="J6" s="292"/>
      <c r="K6" s="293"/>
    </row>
    <row r="7" spans="1:11" ht="15" customHeight="1" x14ac:dyDescent="0.2">
      <c r="B7" s="89"/>
      <c r="C7" s="89"/>
      <c r="D7" s="89"/>
    </row>
    <row r="8" spans="1:11" ht="22.5" customHeight="1" x14ac:dyDescent="0.2">
      <c r="B8" s="277"/>
      <c r="C8" s="277"/>
      <c r="D8" s="90"/>
      <c r="F8" s="311" t="s">
        <v>107</v>
      </c>
      <c r="G8" s="312"/>
      <c r="H8" s="313"/>
      <c r="I8" s="285">
        <f>'P1'!G2</f>
        <v>1900</v>
      </c>
      <c r="J8" s="286"/>
      <c r="K8" s="287"/>
    </row>
    <row r="9" spans="1:11" ht="9.75" customHeight="1" thickBot="1" x14ac:dyDescent="0.25">
      <c r="B9" s="17"/>
      <c r="C9" s="17"/>
      <c r="D9" s="17"/>
      <c r="F9" s="20"/>
      <c r="G9" s="20"/>
      <c r="H9" s="59"/>
      <c r="I9" s="91"/>
      <c r="J9" s="91"/>
      <c r="K9" s="91"/>
    </row>
    <row r="10" spans="1:11" ht="24.75" customHeight="1" thickBot="1" x14ac:dyDescent="0.25">
      <c r="B10" s="271" t="s">
        <v>51</v>
      </c>
      <c r="C10" s="272"/>
      <c r="D10" s="92"/>
      <c r="F10" s="316" t="s">
        <v>75</v>
      </c>
      <c r="G10" s="317"/>
      <c r="H10" s="317"/>
      <c r="I10" s="317"/>
      <c r="J10" s="317"/>
      <c r="K10" s="318"/>
    </row>
    <row r="11" spans="1:11" ht="19.5" customHeight="1" thickBot="1" x14ac:dyDescent="0.25">
      <c r="I11" s="93"/>
    </row>
    <row r="12" spans="1:11" ht="14.25" customHeight="1" x14ac:dyDescent="0.2">
      <c r="A12" s="141" t="s">
        <v>52</v>
      </c>
      <c r="B12" s="134"/>
      <c r="C12" s="263" t="s">
        <v>53</v>
      </c>
      <c r="D12" s="264"/>
      <c r="E12" s="94" t="s">
        <v>54</v>
      </c>
      <c r="F12" s="273" t="s">
        <v>55</v>
      </c>
      <c r="G12" s="264"/>
      <c r="H12" s="274" t="s">
        <v>56</v>
      </c>
      <c r="I12" s="264"/>
      <c r="J12" s="247" t="s">
        <v>57</v>
      </c>
      <c r="K12" s="314"/>
    </row>
    <row r="13" spans="1:11" ht="14.25" customHeight="1" x14ac:dyDescent="0.2">
      <c r="A13" s="303" t="s">
        <v>58</v>
      </c>
      <c r="B13" s="305" t="s">
        <v>59</v>
      </c>
      <c r="C13" s="305" t="s">
        <v>60</v>
      </c>
      <c r="D13" s="265" t="s">
        <v>61</v>
      </c>
      <c r="E13" s="278" t="s">
        <v>62</v>
      </c>
      <c r="F13" s="275" t="s">
        <v>63</v>
      </c>
      <c r="G13" s="265" t="s">
        <v>64</v>
      </c>
      <c r="H13" s="280" t="s">
        <v>105</v>
      </c>
      <c r="I13" s="265" t="s">
        <v>65</v>
      </c>
      <c r="J13" s="269" t="s">
        <v>66</v>
      </c>
      <c r="K13" s="270"/>
    </row>
    <row r="14" spans="1:11" ht="15" customHeight="1" thickBot="1" x14ac:dyDescent="0.25">
      <c r="A14" s="304"/>
      <c r="B14" s="306"/>
      <c r="C14" s="307"/>
      <c r="D14" s="266"/>
      <c r="E14" s="279"/>
      <c r="F14" s="276"/>
      <c r="G14" s="266"/>
      <c r="H14" s="248"/>
      <c r="I14" s="266"/>
      <c r="J14" s="136" t="s">
        <v>67</v>
      </c>
      <c r="K14" s="142" t="s">
        <v>68</v>
      </c>
    </row>
    <row r="15" spans="1:11" ht="24.95" customHeight="1" x14ac:dyDescent="0.2">
      <c r="A15" s="141" t="s">
        <v>76</v>
      </c>
      <c r="B15" s="168">
        <f>'P1'!D4</f>
        <v>0</v>
      </c>
      <c r="C15" s="155">
        <f>'P1'!D6</f>
        <v>0</v>
      </c>
      <c r="D15" s="121">
        <f>'P1'!E6</f>
        <v>0</v>
      </c>
      <c r="E15" s="131" t="str">
        <f>'P1'!G6</f>
        <v>0</v>
      </c>
      <c r="F15" s="130">
        <f>'P1'!F62</f>
        <v>0</v>
      </c>
      <c r="G15" s="122">
        <f>'P1'!G62</f>
        <v>0</v>
      </c>
      <c r="H15" s="95">
        <f>F15*E15</f>
        <v>0</v>
      </c>
      <c r="I15" s="143">
        <f>G15*E15</f>
        <v>0</v>
      </c>
      <c r="J15" s="156">
        <f>'P1'!E8</f>
        <v>0</v>
      </c>
      <c r="K15" s="157">
        <f>'P1'!G8</f>
        <v>0</v>
      </c>
    </row>
    <row r="16" spans="1:11" ht="24.95" customHeight="1" x14ac:dyDescent="0.2">
      <c r="A16" s="137" t="s">
        <v>78</v>
      </c>
      <c r="B16" s="169">
        <f>'P2'!D4</f>
        <v>0</v>
      </c>
      <c r="C16" s="158">
        <f>'P2'!D6</f>
        <v>0</v>
      </c>
      <c r="D16" s="159">
        <f>'P2'!E6</f>
        <v>0</v>
      </c>
      <c r="E16" s="160" t="str">
        <f>'P2'!G6</f>
        <v>0</v>
      </c>
      <c r="F16" s="161">
        <f>'P2'!F62</f>
        <v>0</v>
      </c>
      <c r="G16" s="162">
        <f>'P2'!G62</f>
        <v>0</v>
      </c>
      <c r="H16" s="137">
        <f>F16*E16</f>
        <v>0</v>
      </c>
      <c r="I16" s="133">
        <f>G16*E16</f>
        <v>0</v>
      </c>
      <c r="J16" s="163">
        <f>'P2'!E8</f>
        <v>0</v>
      </c>
      <c r="K16" s="164">
        <f>'P2'!G8</f>
        <v>0</v>
      </c>
    </row>
    <row r="17" spans="1:11" ht="24.95" customHeight="1" thickBot="1" x14ac:dyDescent="0.25">
      <c r="A17" s="144" t="s">
        <v>79</v>
      </c>
      <c r="B17" s="170">
        <f>'P2'!D4</f>
        <v>0</v>
      </c>
      <c r="C17" s="165">
        <f>'P3'!D6</f>
        <v>0</v>
      </c>
      <c r="D17" s="166">
        <f>'P3'!E6</f>
        <v>0</v>
      </c>
      <c r="E17" s="160" t="str">
        <f>'P3'!G6</f>
        <v>0</v>
      </c>
      <c r="F17" s="161">
        <f>'P3'!F62</f>
        <v>0</v>
      </c>
      <c r="G17" s="162">
        <f>'P3'!G62</f>
        <v>0</v>
      </c>
      <c r="H17" s="137">
        <f>F17*E17</f>
        <v>0</v>
      </c>
      <c r="I17" s="133">
        <f>G17*E17</f>
        <v>0</v>
      </c>
      <c r="J17" s="163">
        <f>'P3'!E8</f>
        <v>0</v>
      </c>
      <c r="K17" s="164">
        <f>'P3'!G8</f>
        <v>0</v>
      </c>
    </row>
    <row r="18" spans="1:11" ht="27" customHeight="1" thickBot="1" x14ac:dyDescent="0.25">
      <c r="A18" s="29"/>
      <c r="B18" s="96"/>
      <c r="C18" s="59"/>
      <c r="D18" s="167" t="s">
        <v>69</v>
      </c>
      <c r="E18" s="145">
        <f t="shared" ref="E18:K18" si="0">SUM(E15:E17)</f>
        <v>0</v>
      </c>
      <c r="F18" s="146">
        <f t="shared" si="0"/>
        <v>0</v>
      </c>
      <c r="G18" s="147">
        <f t="shared" si="0"/>
        <v>0</v>
      </c>
      <c r="H18" s="148">
        <f t="shared" si="0"/>
        <v>0</v>
      </c>
      <c r="I18" s="149">
        <f t="shared" si="0"/>
        <v>0</v>
      </c>
      <c r="J18" s="150">
        <f t="shared" si="0"/>
        <v>0</v>
      </c>
      <c r="K18" s="147">
        <f t="shared" si="0"/>
        <v>0</v>
      </c>
    </row>
    <row r="19" spans="1:11" ht="21.75" customHeight="1" thickBot="1" x14ac:dyDescent="0.25">
      <c r="A19" s="29"/>
      <c r="B19" s="96"/>
      <c r="C19" s="59"/>
      <c r="D19" s="154" t="s">
        <v>70</v>
      </c>
      <c r="E19" s="152">
        <f>INT(E18/7)</f>
        <v>0</v>
      </c>
      <c r="F19" s="301">
        <f>F18+G18</f>
        <v>0</v>
      </c>
      <c r="G19" s="301"/>
      <c r="H19" s="300">
        <f>H18+I18</f>
        <v>0</v>
      </c>
      <c r="I19" s="300"/>
      <c r="J19" s="301">
        <f>J18+K18</f>
        <v>0</v>
      </c>
      <c r="K19" s="302"/>
    </row>
    <row r="20" spans="1:11" ht="21.75" customHeight="1" thickBot="1" x14ac:dyDescent="0.25">
      <c r="A20" s="29"/>
      <c r="B20" s="96"/>
      <c r="C20" s="59"/>
      <c r="D20" s="151" t="s">
        <v>71</v>
      </c>
      <c r="E20" s="153">
        <f>MOD(E18,7)</f>
        <v>0</v>
      </c>
      <c r="F20" s="59"/>
      <c r="G20" s="59"/>
      <c r="H20" s="97"/>
      <c r="I20" s="97"/>
      <c r="J20" s="59"/>
      <c r="K20" s="59"/>
    </row>
    <row r="21" spans="1:11" ht="21.75" customHeight="1" x14ac:dyDescent="0.2">
      <c r="A21" s="29"/>
      <c r="B21" s="59"/>
      <c r="C21" s="98"/>
      <c r="D21" s="98"/>
      <c r="E21" s="58"/>
      <c r="F21" s="99"/>
      <c r="G21" s="99"/>
      <c r="H21" s="99"/>
      <c r="I21" s="99"/>
      <c r="J21" s="58"/>
      <c r="K21" s="58"/>
    </row>
    <row r="22" spans="1:11" ht="24" customHeight="1" x14ac:dyDescent="0.2">
      <c r="A22" s="29"/>
      <c r="B22" s="294" t="s">
        <v>72</v>
      </c>
      <c r="C22" s="295"/>
      <c r="D22" s="295"/>
      <c r="E22" s="295"/>
      <c r="F22" s="295"/>
      <c r="G22" s="295"/>
      <c r="H22" s="295"/>
      <c r="I22" s="295"/>
      <c r="J22" s="295"/>
      <c r="K22" s="296"/>
    </row>
    <row r="23" spans="1:11" ht="130.5" customHeight="1" x14ac:dyDescent="0.2">
      <c r="A23" s="29"/>
      <c r="B23" s="297"/>
      <c r="C23" s="298"/>
      <c r="D23" s="298"/>
      <c r="E23" s="298"/>
      <c r="F23" s="298"/>
      <c r="G23" s="298"/>
      <c r="H23" s="298"/>
      <c r="I23" s="298"/>
      <c r="J23" s="298"/>
      <c r="K23" s="299"/>
    </row>
    <row r="24" spans="1:11" ht="26.25" customHeight="1" x14ac:dyDescent="0.2">
      <c r="B24" s="30"/>
      <c r="C24" s="30"/>
      <c r="D24" s="30"/>
      <c r="E24" s="30"/>
    </row>
    <row r="25" spans="1:11" x14ac:dyDescent="0.2">
      <c r="B25" s="100" t="s">
        <v>73</v>
      </c>
      <c r="C25" s="2" t="s">
        <v>74</v>
      </c>
      <c r="F25" s="100"/>
      <c r="G25" s="100"/>
      <c r="H25" s="100"/>
      <c r="I25" s="100"/>
      <c r="J25" s="100"/>
      <c r="K25" s="100"/>
    </row>
    <row r="29" spans="1:11" ht="11.45" customHeight="1" x14ac:dyDescent="0.2">
      <c r="A29" s="282" t="s">
        <v>114</v>
      </c>
      <c r="B29" s="283"/>
      <c r="C29" s="283"/>
      <c r="D29" s="283"/>
      <c r="E29" s="283"/>
      <c r="F29" s="283"/>
      <c r="G29" s="283"/>
      <c r="H29" s="283"/>
      <c r="I29" s="283"/>
      <c r="J29" s="283"/>
      <c r="K29" s="284"/>
    </row>
  </sheetData>
  <mergeCells count="30">
    <mergeCell ref="H2:K2"/>
    <mergeCell ref="B8:C8"/>
    <mergeCell ref="E13:E14"/>
    <mergeCell ref="H13:H14"/>
    <mergeCell ref="B2:C6"/>
    <mergeCell ref="J13:K13"/>
    <mergeCell ref="B10:C10"/>
    <mergeCell ref="F12:G12"/>
    <mergeCell ref="H12:I12"/>
    <mergeCell ref="I13:I14"/>
    <mergeCell ref="F13:F14"/>
    <mergeCell ref="G13:G14"/>
    <mergeCell ref="F10:K10"/>
    <mergeCell ref="J12:K12"/>
    <mergeCell ref="C12:D12"/>
    <mergeCell ref="A29:K29"/>
    <mergeCell ref="F3:K3"/>
    <mergeCell ref="F4:K4"/>
    <mergeCell ref="F5:K5"/>
    <mergeCell ref="F6:K6"/>
    <mergeCell ref="D13:D14"/>
    <mergeCell ref="B22:K23"/>
    <mergeCell ref="H19:I19"/>
    <mergeCell ref="J19:K19"/>
    <mergeCell ref="F19:G19"/>
    <mergeCell ref="A13:A14"/>
    <mergeCell ref="B13:B14"/>
    <mergeCell ref="C13:C14"/>
    <mergeCell ref="F8:H8"/>
    <mergeCell ref="I8:K8"/>
  </mergeCells>
  <phoneticPr fontId="0" type="noConversion"/>
  <pageMargins left="0.39370078740157483" right="0.19685039370078741" top="0.39370078740157483" bottom="0.39370078740157483" header="0.23622047244094491" footer="0.19685039370078741"/>
  <pageSetup paperSize="9" scale="85" orientation="portrait" r:id="rId1"/>
  <headerFooter alignWithMargins="0">
    <oddHeader xml:space="preserve">&amp;C&amp;8DIP/ DCPDS - Déclaration de demande des aides financières 
</oddHeader>
    <oddFooter>&amp;L&amp;7&amp;F / &amp;A&amp;R&amp;7Imprimé, le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29</vt:i4>
      </vt:variant>
      <vt:variant>
        <vt:lpstr>Plages nommées</vt:lpstr>
      </vt:variant>
      <vt:variant>
        <vt:i4>23</vt:i4>
      </vt:variant>
    </vt:vector>
  </HeadingPairs>
  <TitlesOfParts>
    <vt:vector size="52" baseType="lpstr">
      <vt:lpstr>EXEMPLE</vt:lpstr>
      <vt:lpstr>F1</vt:lpstr>
      <vt:lpstr>F2</vt:lpstr>
      <vt:lpstr>F3</vt:lpstr>
      <vt:lpstr>FEVRIER</vt:lpstr>
      <vt:lpstr>P1</vt:lpstr>
      <vt:lpstr>P2</vt:lpstr>
      <vt:lpstr>P3</vt:lpstr>
      <vt:lpstr>PAQUES</vt:lpstr>
      <vt:lpstr>E1</vt:lpstr>
      <vt:lpstr>E2</vt:lpstr>
      <vt:lpstr>E3</vt:lpstr>
      <vt:lpstr>E4</vt:lpstr>
      <vt:lpstr>E5</vt:lpstr>
      <vt:lpstr>E6</vt:lpstr>
      <vt:lpstr>E7</vt:lpstr>
      <vt:lpstr>E8</vt:lpstr>
      <vt:lpstr>E9</vt:lpstr>
      <vt:lpstr>E10</vt:lpstr>
      <vt:lpstr>ETE</vt:lpstr>
      <vt:lpstr>A1</vt:lpstr>
      <vt:lpstr>A2</vt:lpstr>
      <vt:lpstr>A3</vt:lpstr>
      <vt:lpstr>AUTOMNE</vt:lpstr>
      <vt:lpstr>N1</vt:lpstr>
      <vt:lpstr>N2</vt:lpstr>
      <vt:lpstr>N3</vt:lpstr>
      <vt:lpstr>NOEL</vt:lpstr>
      <vt:lpstr>RECAP_GENERAL</vt:lpstr>
      <vt:lpstr>'A1'!Zone_d_impression</vt:lpstr>
      <vt:lpstr>'A2'!Zone_d_impression</vt:lpstr>
      <vt:lpstr>'A3'!Zone_d_impression</vt:lpstr>
      <vt:lpstr>'E1'!Zone_d_impression</vt:lpstr>
      <vt:lpstr>'E10'!Zone_d_impression</vt:lpstr>
      <vt:lpstr>'E2'!Zone_d_impression</vt:lpstr>
      <vt:lpstr>'E3'!Zone_d_impression</vt:lpstr>
      <vt:lpstr>'E4'!Zone_d_impression</vt:lpstr>
      <vt:lpstr>'E5'!Zone_d_impression</vt:lpstr>
      <vt:lpstr>'E6'!Zone_d_impression</vt:lpstr>
      <vt:lpstr>'E7'!Zone_d_impression</vt:lpstr>
      <vt:lpstr>'E8'!Zone_d_impression</vt:lpstr>
      <vt:lpstr>'E9'!Zone_d_impression</vt:lpstr>
      <vt:lpstr>EXEMPLE!Zone_d_impression</vt:lpstr>
      <vt:lpstr>'F1'!Zone_d_impression</vt:lpstr>
      <vt:lpstr>'F2'!Zone_d_impression</vt:lpstr>
      <vt:lpstr>'F3'!Zone_d_impression</vt:lpstr>
      <vt:lpstr>'N1'!Zone_d_impression</vt:lpstr>
      <vt:lpstr>'N2'!Zone_d_impression</vt:lpstr>
      <vt:lpstr>'N3'!Zone_d_impression</vt:lpstr>
      <vt:lpstr>'P1'!Zone_d_impression</vt:lpstr>
      <vt:lpstr>'P2'!Zone_d_impression</vt:lpstr>
      <vt:lpstr>'P3'!Zone_d_impression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Kneuss Didier (DIP)</dc:creator>
  <cp:lastModifiedBy>Kneuss Didier (DIP)</cp:lastModifiedBy>
  <cp:lastPrinted>2025-02-24T08:38:34Z</cp:lastPrinted>
  <dcterms:created xsi:type="dcterms:W3CDTF">2009-01-19T07:01:07Z</dcterms:created>
  <dcterms:modified xsi:type="dcterms:W3CDTF">2025-11-20T12:13:10Z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_AdHocReviewCycleID">
    <vt:i4>1362294677</vt:i4>
  </property>
  <property fmtid="{D5CDD505-2E9C-101B-9397-08002B2CF9AE}" pid="5" name="_NewReviewCycle">
    <vt:lpwstr/>
  </property>
  <property fmtid="{D5CDD505-2E9C-101B-9397-08002B2CF9AE}" pid="6" name="_EmailSubject">
    <vt:lpwstr>Document 2025.06.03_Procédure_aides financières colonies et organismes de vacances - le document a été approuvé au niveau de la Direction SG</vt:lpwstr>
  </property>
  <property fmtid="{D5CDD505-2E9C-101B-9397-08002B2CF9AE}" pid="7" name="_AuthorEmail">
    <vt:lpwstr>didier.kneuss@etat.ge.ch</vt:lpwstr>
  </property>
  <property fmtid="{D5CDD505-2E9C-101B-9397-08002B2CF9AE}" pid="8" name="_AuthorEmailDisplayName">
    <vt:lpwstr>Kneuss Didier (DIP)</vt:lpwstr>
  </property>
</Properties>
</file>