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. Mandats\OCCS\Formulaires\Complément\"/>
    </mc:Choice>
  </mc:AlternateContent>
  <xr:revisionPtr revIDLastSave="0" documentId="13_ncr:1_{5A96D79C-9D4E-40FA-B175-E69D893724BC}" xr6:coauthVersionLast="44" xr6:coauthVersionMax="44" xr10:uidLastSave="{00000000-0000-0000-0000-000000000000}"/>
  <bookViews>
    <workbookView xWindow="57480" yWindow="-120" windowWidth="29040" windowHeight="15840" xr2:uid="{00000000-000D-0000-FFFF-FFFF00000000}"/>
  </bookViews>
  <sheets>
    <sheet name="Calcul Dommage" sheetId="8" r:id="rId1"/>
    <sheet name="Data_IPFA" sheetId="9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8" l="1"/>
  <c r="G121" i="8" l="1"/>
  <c r="F121" i="8"/>
  <c r="E121" i="8"/>
  <c r="A3" i="9" l="1"/>
  <c r="B3" i="9"/>
  <c r="B4" i="9" s="1"/>
  <c r="D3" i="9"/>
  <c r="D4" i="9" s="1"/>
  <c r="E3" i="9"/>
  <c r="E4" i="9" s="1"/>
  <c r="F3" i="9"/>
  <c r="F4" i="9" s="1"/>
  <c r="G3" i="9"/>
  <c r="G4" i="9" s="1"/>
  <c r="H3" i="9"/>
  <c r="H4" i="9" s="1"/>
  <c r="I3" i="9"/>
  <c r="I4" i="9" s="1"/>
  <c r="J3" i="9"/>
  <c r="J4" i="9" s="1"/>
  <c r="K3" i="9"/>
  <c r="K4" i="9" s="1"/>
  <c r="L3" i="9"/>
  <c r="L4" i="9" s="1"/>
  <c r="M3" i="9"/>
  <c r="M4" i="9" s="1"/>
  <c r="N3" i="9"/>
  <c r="N4" i="9" s="1"/>
  <c r="O3" i="9"/>
  <c r="O4" i="9" s="1"/>
  <c r="P3" i="9"/>
  <c r="P4" i="9" s="1"/>
  <c r="Q3" i="9"/>
  <c r="Q4" i="9" s="1"/>
  <c r="R3" i="9"/>
  <c r="R4" i="9" s="1"/>
  <c r="S3" i="9"/>
  <c r="S4" i="9" s="1"/>
  <c r="T3" i="9"/>
  <c r="T4" i="9" s="1"/>
  <c r="U3" i="9"/>
  <c r="U4" i="9" s="1"/>
  <c r="V3" i="9"/>
  <c r="V4" i="9" s="1"/>
  <c r="W3" i="9"/>
  <c r="W4" i="9" s="1"/>
  <c r="X3" i="9"/>
  <c r="X4" i="9" s="1"/>
  <c r="Y3" i="9"/>
  <c r="Y4" i="9" s="1"/>
  <c r="Z3" i="9"/>
  <c r="Z4" i="9" s="1"/>
  <c r="AA3" i="9"/>
  <c r="AA4" i="9" s="1"/>
  <c r="AB3" i="9"/>
  <c r="AB4" i="9" s="1"/>
  <c r="AC3" i="9"/>
  <c r="AC4" i="9" s="1"/>
  <c r="AD3" i="9"/>
  <c r="AD4" i="9" s="1"/>
  <c r="AE3" i="9"/>
  <c r="AE4" i="9" s="1"/>
  <c r="AF3" i="9"/>
  <c r="AF4" i="9" s="1"/>
  <c r="AG3" i="9"/>
  <c r="AG4" i="9" s="1"/>
  <c r="AH3" i="9"/>
  <c r="AH4" i="9" s="1"/>
  <c r="AI3" i="9"/>
  <c r="AI4" i="9" s="1"/>
  <c r="AJ3" i="9"/>
  <c r="AJ4" i="9" s="1"/>
  <c r="AK3" i="9"/>
  <c r="AK4" i="9" s="1"/>
  <c r="AL3" i="9"/>
  <c r="AL4" i="9" s="1"/>
  <c r="AM3" i="9"/>
  <c r="AM4" i="9" s="1"/>
  <c r="AN3" i="9"/>
  <c r="AN4" i="9" s="1"/>
  <c r="AO3" i="9"/>
  <c r="AO4" i="9" s="1"/>
  <c r="AP3" i="9"/>
  <c r="AP4" i="9" s="1"/>
  <c r="AQ3" i="9"/>
  <c r="AQ4" i="9" s="1"/>
  <c r="AR3" i="9"/>
  <c r="AR4" i="9" s="1"/>
  <c r="AS3" i="9"/>
  <c r="AS4" i="9" s="1"/>
  <c r="AT3" i="9"/>
  <c r="AT4" i="9" s="1"/>
  <c r="AU3" i="9"/>
  <c r="AU4" i="9" s="1"/>
  <c r="AV3" i="9"/>
  <c r="AV4" i="9" s="1"/>
  <c r="AW3" i="9"/>
  <c r="AW4" i="9" s="1"/>
  <c r="AX3" i="9"/>
  <c r="AX4" i="9" s="1"/>
  <c r="AY3" i="9"/>
  <c r="AY4" i="9" s="1"/>
  <c r="AZ3" i="9"/>
  <c r="AZ4" i="9" s="1"/>
  <c r="BA3" i="9"/>
  <c r="BA4" i="9" s="1"/>
  <c r="BB3" i="9"/>
  <c r="BB4" i="9" s="1"/>
  <c r="BC3" i="9"/>
  <c r="BC4" i="9" s="1"/>
  <c r="BD3" i="9"/>
  <c r="BD4" i="9" s="1"/>
  <c r="BE3" i="9"/>
  <c r="BE4" i="9" s="1"/>
  <c r="BF3" i="9"/>
  <c r="BF4" i="9" s="1"/>
  <c r="BG3" i="9"/>
  <c r="BG4" i="9" s="1"/>
  <c r="BH3" i="9"/>
  <c r="BH4" i="9" s="1"/>
  <c r="BI3" i="9"/>
  <c r="BI4" i="9" s="1"/>
  <c r="BJ3" i="9"/>
  <c r="BJ4" i="9" s="1"/>
  <c r="BK3" i="9"/>
  <c r="BK4" i="9" s="1"/>
  <c r="BL3" i="9"/>
  <c r="BL4" i="9" s="1"/>
  <c r="BM3" i="9"/>
  <c r="BM4" i="9" s="1"/>
  <c r="BN3" i="9"/>
  <c r="BN4" i="9" s="1"/>
  <c r="BO3" i="9"/>
  <c r="BO4" i="9" s="1"/>
  <c r="BP3" i="9"/>
  <c r="BP4" i="9" s="1"/>
  <c r="BQ3" i="9"/>
  <c r="BQ4" i="9" s="1"/>
  <c r="BR3" i="9"/>
  <c r="BR4" i="9" s="1"/>
  <c r="BT3" i="9"/>
  <c r="BT4" i="9" s="1"/>
  <c r="BU3" i="9"/>
  <c r="BU4" i="9" s="1"/>
  <c r="BV3" i="9"/>
  <c r="BV4" i="9" s="1"/>
  <c r="F23" i="8"/>
  <c r="F28" i="8"/>
  <c r="E33" i="8"/>
  <c r="F43" i="8"/>
  <c r="F47" i="8"/>
  <c r="F51" i="8"/>
  <c r="F55" i="8"/>
  <c r="F60" i="8"/>
  <c r="F64" i="8"/>
  <c r="F69" i="8"/>
  <c r="D74" i="8"/>
  <c r="D83" i="8" s="1"/>
  <c r="E74" i="8"/>
  <c r="E83" i="8" l="1"/>
  <c r="F33" i="8"/>
  <c r="F74" i="8"/>
  <c r="C3" i="9"/>
  <c r="C4" i="9" s="1"/>
  <c r="A4" i="9"/>
  <c r="F83" i="8" l="1"/>
  <c r="H83" i="8" s="1"/>
  <c r="F85" i="8" l="1"/>
  <c r="BS3" i="9" s="1"/>
  <c r="BS4" i="9" s="1"/>
  <c r="F87" i="8" l="1"/>
</calcChain>
</file>

<file path=xl/sharedStrings.xml><?xml version="1.0" encoding="utf-8"?>
<sst xmlns="http://schemas.openxmlformats.org/spreadsheetml/2006/main" count="148" uniqueCount="124">
  <si>
    <t>Marche à suivre:</t>
  </si>
  <si>
    <t>1) Perte réelle de revenu / hors profit budgétisé (A + B)</t>
  </si>
  <si>
    <t>2) Indemnités effectivement reçues et coûts budgétisés non encourus (C + D + E + F + G + H + I)</t>
  </si>
  <si>
    <t>Note importante:</t>
  </si>
  <si>
    <t>-Le/la requérant/e peut indiquer dans la case prévue à cet effet tout commentaire nécessaire à la compréhension de la nature de la charge ou des indemnités/revenus.</t>
  </si>
  <si>
    <t>3) Le montant total des pertes financières est ensuite automatiquement calculé et seul le 80% de ce dernier est retenu (art. 8 al. 2 de l'ordonnance).</t>
  </si>
  <si>
    <t>1) Perte réelle de revenu / hors profit budgétisé</t>
  </si>
  <si>
    <t>TOTAL</t>
  </si>
  <si>
    <t>A) Pertes dues à des cachets / honoraires non versés ou à la billetterie</t>
  </si>
  <si>
    <t>Justificatif annexé</t>
  </si>
  <si>
    <t>Commentaires</t>
  </si>
  <si>
    <t>B) Pertes de revenus provenant de la vente ou de locations</t>
  </si>
  <si>
    <t>2) Indemnités effectivement reçues et coûts budgétisés non encourus</t>
  </si>
  <si>
    <t>C) Indemnités de chômage</t>
  </si>
  <si>
    <t xml:space="preserve">D) Indemnités pour chômage partiel (pour les salariés) </t>
  </si>
  <si>
    <t>E) Indemnités versées par une assurance privée</t>
  </si>
  <si>
    <t>F) Allocation pour perte de gain</t>
  </si>
  <si>
    <t>G) Indemnités versées par une assurance privée</t>
  </si>
  <si>
    <t>H) Aide d’urgence (Suisseculture)</t>
  </si>
  <si>
    <t>I) Coûts non encourus</t>
  </si>
  <si>
    <t>3) Total des pertes financières et montant maximum autorisé</t>
  </si>
  <si>
    <t>Total des pertes financières = A + B - C - D - E - F - G - H - I</t>
  </si>
  <si>
    <t>Commentaire général</t>
  </si>
  <si>
    <t>IPFA_</t>
  </si>
  <si>
    <t>Type</t>
  </si>
  <si>
    <t>#Dem</t>
  </si>
  <si>
    <t>RefDem</t>
  </si>
  <si>
    <t>DateDem</t>
  </si>
  <si>
    <t>NomReq</t>
  </si>
  <si>
    <t>RueReq</t>
  </si>
  <si>
    <t>CPReq</t>
  </si>
  <si>
    <t>VilReq</t>
  </si>
  <si>
    <t>TelReq</t>
  </si>
  <si>
    <t>EmaReq</t>
  </si>
  <si>
    <t>SitReq</t>
  </si>
  <si>
    <t>DdnReq</t>
  </si>
  <si>
    <t>AVS</t>
  </si>
  <si>
    <t>NomTit</t>
  </si>
  <si>
    <t>IBAN</t>
  </si>
  <si>
    <t>Banq</t>
  </si>
  <si>
    <t>Asm</t>
  </si>
  <si>
    <t>Des</t>
  </si>
  <si>
    <t>Cin</t>
  </si>
  <si>
    <t>Avi</t>
  </si>
  <si>
    <t>Lit</t>
  </si>
  <si>
    <t>Mus</t>
  </si>
  <si>
    <t>DescAct</t>
  </si>
  <si>
    <t>AduScs</t>
  </si>
  <si>
    <t>AduScsP</t>
  </si>
  <si>
    <t>AduScsDateDem</t>
  </si>
  <si>
    <t>AduScsDec</t>
  </si>
  <si>
    <t>AduScsDateDec</t>
  </si>
  <si>
    <t>AduScsMont</t>
  </si>
  <si>
    <t>Apg</t>
  </si>
  <si>
    <t>ApgP</t>
  </si>
  <si>
    <t>ApgDateDem</t>
  </si>
  <si>
    <t>ApgDec</t>
  </si>
  <si>
    <t>ApgDateDec</t>
  </si>
  <si>
    <t>ApgMont</t>
  </si>
  <si>
    <t>AC</t>
  </si>
  <si>
    <t>ACP</t>
  </si>
  <si>
    <t>ACDateDem</t>
  </si>
  <si>
    <t>ACDec</t>
  </si>
  <si>
    <t>ACDateDec</t>
  </si>
  <si>
    <t>ACMont</t>
  </si>
  <si>
    <t>RHT</t>
  </si>
  <si>
    <t>RHTP</t>
  </si>
  <si>
    <t>RHTDateDem</t>
  </si>
  <si>
    <t>RHTDec</t>
  </si>
  <si>
    <t>RHTDateDec</t>
  </si>
  <si>
    <t>RHTMont</t>
  </si>
  <si>
    <t>AP</t>
  </si>
  <si>
    <t>APP</t>
  </si>
  <si>
    <t>APDateDem</t>
  </si>
  <si>
    <t>APDec</t>
  </si>
  <si>
    <t>APDateDec</t>
  </si>
  <si>
    <t>APMont</t>
  </si>
  <si>
    <t>AI</t>
  </si>
  <si>
    <t>AIDesc</t>
  </si>
  <si>
    <t>AIP</t>
  </si>
  <si>
    <t>AIDateDem</t>
  </si>
  <si>
    <t>AIDec</t>
  </si>
  <si>
    <t>AIDateDec</t>
  </si>
  <si>
    <t>AIMont</t>
  </si>
  <si>
    <t>NomProjet</t>
  </si>
  <si>
    <t>TypeProjet</t>
  </si>
  <si>
    <t>DuréeProjet</t>
  </si>
  <si>
    <t>#Repres</t>
  </si>
  <si>
    <t>APAR</t>
  </si>
  <si>
    <t>LienCanton</t>
  </si>
  <si>
    <t>Canton</t>
  </si>
  <si>
    <t>DuréeFerme</t>
  </si>
  <si>
    <t>InfoEntreprise</t>
  </si>
  <si>
    <t>DomDesc</t>
  </si>
  <si>
    <t>DomMont</t>
  </si>
  <si>
    <t>ConfPas2x</t>
  </si>
  <si>
    <t>NomECultX2</t>
  </si>
  <si>
    <t>Remarq</t>
  </si>
  <si>
    <t>Afin de faciliter le calcul du dommage, veuillez svp remplir le tableau ci-dessous en fonction des étapes suivantes:</t>
  </si>
  <si>
    <t>Introduction:</t>
  </si>
  <si>
    <t>La perte financière est calculée en fonction de la perte réelle de revenu (hors profit budgétisé) et des indemnités effectivement reçues et coûts budgétisés non encourus.</t>
  </si>
  <si>
    <t>octobre 2020</t>
  </si>
  <si>
    <t>septembre 2020</t>
  </si>
  <si>
    <t>-Le/la requérant/e a l'obligation de documenter les montants sur la base de justificatifs.</t>
  </si>
  <si>
    <t>Exemples de justificatifs admis: Contrats signés entre le/la requérant/e et une tierce partie; Factures émises par une tierce partie; Confirmation écrite et signée d'une tierce partie. Tous les justificatifs doivent au minimum documenter le montant des cachets/honoraires.</t>
  </si>
  <si>
    <t>Conformément à l'aide mémoire, le principe de subsidiarité doit être appliqué. C'est pourquoi le/la requérant/e est tenu de fournir la preuve d'une demande d'aide d'urgence Suisseculture, ainsi que de fournir les preuves des indemnités versées par Suisseculture.</t>
  </si>
  <si>
    <t>Conformément à l'aide mémoire, le principe de subsidiarité doit être appliqué. C'est pourquoi le/la requérant/e est tenu de fournir la preuve d'une demande d'allocation pour perte de gain, ainsi que de fournir les décomptes versés mensuellement par la caisse de compensation compétente.</t>
  </si>
  <si>
    <t>Les coûts non encourus sont définis comme des coûts usuellement nécessaires à l'obtention du revenu, mais qui en raison de la crise actuelle ne seront pas à payer. Rentrent dans cette catégorie: les frais de déplacement, les per diem, etc...</t>
  </si>
  <si>
    <t>Exemples de justificatifs admis: Contrats de ventes signés entre le/la requérant/e et une tierce partie; Factures émis par une tierce partie; Confirmation écrite et signée d'une tierce partie. Tous les justificatifs doivent au minimum documenter le montant de la prestation de vente ou de location.</t>
  </si>
  <si>
    <r>
      <t xml:space="preserve">Fiche </t>
    </r>
    <r>
      <rPr>
        <b/>
        <i/>
        <u/>
        <sz val="18"/>
        <color theme="1"/>
        <rFont val="Calibri"/>
        <family val="2"/>
        <scheme val="minor"/>
      </rPr>
      <t>complémentaire</t>
    </r>
    <r>
      <rPr>
        <b/>
        <i/>
        <sz val="18"/>
        <color theme="1"/>
        <rFont val="Calibri"/>
        <family val="2"/>
        <scheme val="minor"/>
      </rPr>
      <t xml:space="preserve"> de calcul de l'indemnisation - acteur culturel</t>
    </r>
  </si>
  <si>
    <t>Attention: uniquement pour la période septembre-octobre 2020</t>
  </si>
  <si>
    <t>Tableau des subventions</t>
  </si>
  <si>
    <t>Merci de compléter le tableau suivant concernant d'éventuelles subventions des pouvoirs publics:</t>
  </si>
  <si>
    <t>Subventions monétaires des collectivités publiques :</t>
  </si>
  <si>
    <t>Subvention  canton de Genève</t>
  </si>
  <si>
    <t>Subvention Ville de Genève</t>
  </si>
  <si>
    <t>Subvention fonds intercommunal</t>
  </si>
  <si>
    <t>Subvention autre commune : préciser_______________</t>
  </si>
  <si>
    <t>Subvention Pro Helvetia, OFC</t>
  </si>
  <si>
    <t>Contribution Loterie Romande</t>
  </si>
  <si>
    <t>Autres subventions : préciser ________________</t>
  </si>
  <si>
    <t>Subvention(s) non monétaire(s)</t>
  </si>
  <si>
    <t>Total</t>
  </si>
  <si>
    <t>Montant maximum autorisé 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</si>
</sst>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000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/>
    <xf numFmtId="0" fontId="14" fillId="0" borderId="0" applyNumberForma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36" fillId="0" borderId="0"/>
    <xf numFmtId="43" fontId="36" fillId="0" borderId="0" applyFont="0" applyFill="0" applyBorder="0" applyAlignment="0" applyProtection="0"/>
    <xf numFmtId="0" fontId="4" fillId="0" borderId="0"/>
  </cellStyleXfs>
  <cellXfs count="128">
    <xf numFmtId="0" fontId="0" fillId="0" borderId="0" xfId="0"/>
    <xf numFmtId="0" fontId="11" fillId="0" borderId="0" xfId="3" applyFont="1"/>
    <xf numFmtId="0" fontId="16" fillId="2" borderId="0" xfId="5" applyFont="1" applyFill="1"/>
    <xf numFmtId="0" fontId="9" fillId="2" borderId="0" xfId="5" applyFill="1"/>
    <xf numFmtId="0" fontId="17" fillId="2" borderId="0" xfId="5" applyFont="1" applyFill="1"/>
    <xf numFmtId="0" fontId="18" fillId="2" borderId="1" xfId="5" applyFont="1" applyFill="1" applyBorder="1"/>
    <xf numFmtId="0" fontId="19" fillId="2" borderId="2" xfId="5" applyFont="1" applyFill="1" applyBorder="1"/>
    <xf numFmtId="0" fontId="19" fillId="2" borderId="4" xfId="5" applyFont="1" applyFill="1" applyBorder="1"/>
    <xf numFmtId="0" fontId="22" fillId="2" borderId="0" xfId="5" applyFont="1" applyFill="1"/>
    <xf numFmtId="0" fontId="23" fillId="2" borderId="4" xfId="5" applyFont="1" applyFill="1" applyBorder="1" applyAlignment="1">
      <alignment horizontal="center"/>
    </xf>
    <xf numFmtId="0" fontId="23" fillId="2" borderId="0" xfId="5" applyFont="1" applyFill="1" applyAlignment="1">
      <alignment horizontal="center"/>
    </xf>
    <xf numFmtId="0" fontId="23" fillId="2" borderId="5" xfId="5" applyFont="1" applyFill="1" applyBorder="1" applyAlignment="1">
      <alignment horizontal="center"/>
    </xf>
    <xf numFmtId="0" fontId="24" fillId="2" borderId="4" xfId="5" applyFont="1" applyFill="1" applyBorder="1" applyAlignment="1">
      <alignment textRotation="255"/>
    </xf>
    <xf numFmtId="0" fontId="15" fillId="2" borderId="0" xfId="5" applyFont="1" applyFill="1" applyAlignment="1">
      <alignment horizontal="right"/>
    </xf>
    <xf numFmtId="0" fontId="15" fillId="2" borderId="0" xfId="5" applyFont="1" applyFill="1"/>
    <xf numFmtId="0" fontId="9" fillId="2" borderId="5" xfId="5" applyFill="1" applyBorder="1"/>
    <xf numFmtId="0" fontId="15" fillId="2" borderId="4" xfId="5" applyFont="1" applyFill="1" applyBorder="1" applyAlignment="1">
      <alignment horizontal="right" vertical="center"/>
    </xf>
    <xf numFmtId="43" fontId="0" fillId="4" borderId="10" xfId="6" applyFont="1" applyFill="1" applyBorder="1" applyProtection="1">
      <protection locked="0"/>
    </xf>
    <xf numFmtId="43" fontId="0" fillId="2" borderId="11" xfId="6" applyFont="1" applyFill="1" applyBorder="1"/>
    <xf numFmtId="43" fontId="0" fillId="2" borderId="0" xfId="6" applyFont="1" applyFill="1"/>
    <xf numFmtId="0" fontId="9" fillId="2" borderId="0" xfId="5" applyFill="1" applyAlignment="1">
      <alignment horizontal="right" vertical="center"/>
    </xf>
    <xf numFmtId="0" fontId="9" fillId="4" borderId="9" xfId="5" applyFill="1" applyBorder="1" applyAlignment="1" applyProtection="1">
      <alignment horizontal="left" vertical="top"/>
      <protection locked="0"/>
    </xf>
    <xf numFmtId="0" fontId="15" fillId="2" borderId="4" xfId="5" applyFont="1" applyFill="1" applyBorder="1" applyAlignment="1">
      <alignment horizontal="right"/>
    </xf>
    <xf numFmtId="0" fontId="24" fillId="2" borderId="6" xfId="5" applyFont="1" applyFill="1" applyBorder="1" applyAlignment="1">
      <alignment textRotation="255"/>
    </xf>
    <xf numFmtId="0" fontId="9" fillId="2" borderId="7" xfId="5" applyFill="1" applyBorder="1"/>
    <xf numFmtId="0" fontId="9" fillId="2" borderId="8" xfId="5" applyFill="1" applyBorder="1"/>
    <xf numFmtId="0" fontId="23" fillId="2" borderId="1" xfId="5" applyFont="1" applyFill="1" applyBorder="1" applyAlignment="1">
      <alignment horizontal="center"/>
    </xf>
    <xf numFmtId="0" fontId="23" fillId="2" borderId="2" xfId="5" applyFont="1" applyFill="1" applyBorder="1" applyAlignment="1">
      <alignment horizontal="center"/>
    </xf>
    <xf numFmtId="0" fontId="23" fillId="2" borderId="3" xfId="5" applyFont="1" applyFill="1" applyBorder="1" applyAlignment="1">
      <alignment horizontal="center"/>
    </xf>
    <xf numFmtId="0" fontId="9" fillId="2" borderId="1" xfId="5" applyFill="1" applyBorder="1"/>
    <xf numFmtId="0" fontId="9" fillId="2" borderId="2" xfId="5" applyFill="1" applyBorder="1"/>
    <xf numFmtId="0" fontId="9" fillId="2" borderId="3" xfId="5" applyFill="1" applyBorder="1"/>
    <xf numFmtId="0" fontId="9" fillId="2" borderId="4" xfId="5" applyFill="1" applyBorder="1"/>
    <xf numFmtId="0" fontId="25" fillId="2" borderId="0" xfId="5" applyFont="1" applyFill="1"/>
    <xf numFmtId="0" fontId="26" fillId="2" borderId="0" xfId="5" applyFont="1" applyFill="1"/>
    <xf numFmtId="0" fontId="27" fillId="2" borderId="0" xfId="5" applyFont="1" applyFill="1" applyAlignment="1">
      <alignment horizontal="right"/>
    </xf>
    <xf numFmtId="0" fontId="28" fillId="2" borderId="0" xfId="5" applyFont="1" applyFill="1"/>
    <xf numFmtId="0" fontId="29" fillId="2" borderId="0" xfId="5" applyFont="1" applyFill="1"/>
    <xf numFmtId="0" fontId="9" fillId="2" borderId="6" xfId="5" applyFill="1" applyBorder="1"/>
    <xf numFmtId="0" fontId="31" fillId="2" borderId="4" xfId="5" quotePrefix="1" applyFont="1" applyFill="1" applyBorder="1"/>
    <xf numFmtId="43" fontId="0" fillId="2" borderId="0" xfId="6" applyFont="1" applyFill="1" applyBorder="1"/>
    <xf numFmtId="0" fontId="9" fillId="2" borderId="0" xfId="5" applyFill="1" applyBorder="1"/>
    <xf numFmtId="0" fontId="7" fillId="2" borderId="0" xfId="5" applyFont="1" applyFill="1"/>
    <xf numFmtId="0" fontId="7" fillId="2" borderId="0" xfId="5" applyFont="1" applyFill="1" applyAlignment="1">
      <alignment horizontal="right"/>
    </xf>
    <xf numFmtId="164" fontId="33" fillId="3" borderId="16" xfId="7" applyNumberFormat="1" applyFont="1" applyFill="1" applyBorder="1" applyAlignment="1">
      <alignment horizontal="left" vertical="center"/>
    </xf>
    <xf numFmtId="0" fontId="13" fillId="0" borderId="0" xfId="7" applyFont="1" applyAlignment="1">
      <alignment horizontal="right" vertical="center"/>
    </xf>
    <xf numFmtId="0" fontId="13" fillId="3" borderId="14" xfId="7" applyFont="1" applyFill="1" applyBorder="1" applyAlignment="1">
      <alignment horizontal="right" vertical="center"/>
    </xf>
    <xf numFmtId="164" fontId="33" fillId="0" borderId="0" xfId="1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11" fillId="0" borderId="0" xfId="3" applyFont="1" applyAlignment="1">
      <alignment horizontal="center"/>
    </xf>
    <xf numFmtId="14" fontId="0" fillId="0" borderId="0" xfId="0" applyNumberFormat="1"/>
    <xf numFmtId="0" fontId="34" fillId="2" borderId="0" xfId="5" applyFont="1" applyFill="1"/>
    <xf numFmtId="17" fontId="3" fillId="2" borderId="0" xfId="5" quotePrefix="1" applyNumberFormat="1" applyFont="1" applyFill="1" applyAlignment="1">
      <alignment horizontal="right" wrapText="1"/>
    </xf>
    <xf numFmtId="0" fontId="3" fillId="2" borderId="0" xfId="5" quotePrefix="1" applyFont="1" applyFill="1" applyAlignment="1">
      <alignment horizontal="right"/>
    </xf>
    <xf numFmtId="0" fontId="3" fillId="2" borderId="0" xfId="5" applyFont="1" applyFill="1"/>
    <xf numFmtId="0" fontId="9" fillId="0" borderId="0" xfId="5" applyFill="1" applyBorder="1" applyAlignment="1" applyProtection="1">
      <alignment horizontal="left" vertical="top"/>
      <protection locked="0"/>
    </xf>
    <xf numFmtId="0" fontId="9" fillId="0" borderId="0" xfId="5" applyFill="1"/>
    <xf numFmtId="0" fontId="20" fillId="2" borderId="0" xfId="5" quotePrefix="1" applyFont="1" applyFill="1" applyBorder="1"/>
    <xf numFmtId="0" fontId="19" fillId="2" borderId="0" xfId="5" applyFont="1" applyFill="1" applyBorder="1"/>
    <xf numFmtId="0" fontId="19" fillId="2" borderId="6" xfId="5" applyFont="1" applyFill="1" applyBorder="1"/>
    <xf numFmtId="0" fontId="21" fillId="2" borderId="0" xfId="5" quotePrefix="1" applyFont="1" applyFill="1" applyBorder="1" applyAlignment="1">
      <alignment horizontal="left" vertical="top" wrapText="1"/>
    </xf>
    <xf numFmtId="0" fontId="21" fillId="2" borderId="7" xfId="5" quotePrefix="1" applyFont="1" applyFill="1" applyBorder="1" applyAlignment="1">
      <alignment horizontal="left" vertical="top" wrapText="1"/>
    </xf>
    <xf numFmtId="0" fontId="35" fillId="0" borderId="17" xfId="5" applyFont="1" applyFill="1" applyBorder="1" applyAlignment="1" applyProtection="1">
      <alignment vertical="top" wrapText="1"/>
    </xf>
    <xf numFmtId="0" fontId="16" fillId="2" borderId="2" xfId="5" applyFont="1" applyFill="1" applyBorder="1"/>
    <xf numFmtId="0" fontId="16" fillId="2" borderId="3" xfId="5" applyFont="1" applyFill="1" applyBorder="1"/>
    <xf numFmtId="0" fontId="16" fillId="2" borderId="0" xfId="5" applyFont="1" applyFill="1" applyBorder="1"/>
    <xf numFmtId="0" fontId="16" fillId="2" borderId="5" xfId="5" applyFont="1" applyFill="1" applyBorder="1"/>
    <xf numFmtId="0" fontId="21" fillId="2" borderId="0" xfId="5" quotePrefix="1" applyFont="1" applyFill="1" applyBorder="1" applyAlignment="1">
      <alignment vertical="top" wrapText="1"/>
    </xf>
    <xf numFmtId="0" fontId="21" fillId="2" borderId="7" xfId="5" quotePrefix="1" applyFont="1" applyFill="1" applyBorder="1" applyAlignment="1">
      <alignment vertical="top" wrapText="1"/>
    </xf>
    <xf numFmtId="0" fontId="16" fillId="2" borderId="7" xfId="5" applyFont="1" applyFill="1" applyBorder="1"/>
    <xf numFmtId="0" fontId="16" fillId="2" borderId="8" xfId="5" applyFont="1" applyFill="1" applyBorder="1"/>
    <xf numFmtId="0" fontId="9" fillId="2" borderId="18" xfId="5" applyFill="1" applyBorder="1" applyAlignment="1">
      <alignment horizontal="right" vertical="center"/>
    </xf>
    <xf numFmtId="0" fontId="8" fillId="2" borderId="18" xfId="5" applyFont="1" applyFill="1" applyBorder="1" applyAlignment="1">
      <alignment horizontal="right" vertical="center"/>
    </xf>
    <xf numFmtId="0" fontId="35" fillId="0" borderId="0" xfId="5" applyFont="1" applyFill="1" applyBorder="1" applyAlignment="1" applyProtection="1">
      <alignment vertical="top" wrapText="1"/>
    </xf>
    <xf numFmtId="0" fontId="38" fillId="2" borderId="0" xfId="5" applyFont="1" applyFill="1"/>
    <xf numFmtId="43" fontId="22" fillId="2" borderId="9" xfId="10" applyFont="1" applyFill="1" applyBorder="1" applyAlignment="1">
      <alignment horizontal="right"/>
    </xf>
    <xf numFmtId="0" fontId="36" fillId="2" borderId="7" xfId="9" applyFill="1" applyBorder="1"/>
    <xf numFmtId="0" fontId="36" fillId="2" borderId="4" xfId="9" applyFill="1" applyBorder="1"/>
    <xf numFmtId="0" fontId="36" fillId="2" borderId="0" xfId="9" applyFill="1" applyBorder="1"/>
    <xf numFmtId="0" fontId="36" fillId="2" borderId="5" xfId="9" applyFill="1" applyBorder="1"/>
    <xf numFmtId="0" fontId="2" fillId="2" borderId="0" xfId="9" applyFont="1" applyFill="1" applyBorder="1"/>
    <xf numFmtId="0" fontId="39" fillId="2" borderId="0" xfId="9" applyFont="1" applyFill="1" applyBorder="1"/>
    <xf numFmtId="0" fontId="39" fillId="2" borderId="5" xfId="9" applyFont="1" applyFill="1" applyBorder="1"/>
    <xf numFmtId="0" fontId="15" fillId="2" borderId="0" xfId="9" applyFont="1" applyFill="1" applyBorder="1" applyAlignment="1">
      <alignment horizontal="right"/>
    </xf>
    <xf numFmtId="0" fontId="2" fillId="2" borderId="0" xfId="9" applyFont="1" applyFill="1" applyBorder="1" applyAlignment="1">
      <alignment horizontal="right"/>
    </xf>
    <xf numFmtId="44" fontId="35" fillId="0" borderId="5" xfId="10" applyNumberFormat="1" applyFont="1" applyBorder="1" applyAlignment="1" applyProtection="1">
      <alignment horizontal="right"/>
      <protection locked="0"/>
    </xf>
    <xf numFmtId="43" fontId="22" fillId="2" borderId="5" xfId="10" applyFont="1" applyFill="1" applyBorder="1" applyAlignment="1">
      <alignment horizontal="right"/>
    </xf>
    <xf numFmtId="0" fontId="36" fillId="2" borderId="6" xfId="9" applyFill="1" applyBorder="1"/>
    <xf numFmtId="0" fontId="36" fillId="2" borderId="8" xfId="9" applyFill="1" applyBorder="1"/>
    <xf numFmtId="0" fontId="2" fillId="2" borderId="0" xfId="9" applyFont="1" applyFill="1" applyBorder="1" applyAlignment="1" applyProtection="1">
      <alignment horizontal="right"/>
      <protection locked="0"/>
    </xf>
    <xf numFmtId="0" fontId="1" fillId="2" borderId="0" xfId="9" applyFont="1" applyFill="1" applyBorder="1" applyAlignment="1" applyProtection="1">
      <alignment horizontal="right"/>
      <protection locked="0"/>
    </xf>
    <xf numFmtId="43" fontId="35" fillId="5" borderId="9" xfId="10" applyNumberFormat="1" applyFont="1" applyFill="1" applyBorder="1" applyAlignment="1" applyProtection="1">
      <alignment horizontal="right"/>
      <protection locked="0"/>
    </xf>
    <xf numFmtId="0" fontId="9" fillId="4" borderId="10" xfId="5" applyFill="1" applyBorder="1" applyAlignment="1" applyProtection="1">
      <alignment horizontal="left" vertical="top"/>
      <protection locked="0"/>
    </xf>
    <xf numFmtId="0" fontId="9" fillId="4" borderId="12" xfId="5" applyFill="1" applyBorder="1" applyAlignment="1" applyProtection="1">
      <alignment horizontal="left" vertical="top"/>
      <protection locked="0"/>
    </xf>
    <xf numFmtId="0" fontId="9" fillId="4" borderId="13" xfId="5" applyFill="1" applyBorder="1" applyAlignment="1" applyProtection="1">
      <alignment horizontal="left" vertical="top"/>
      <protection locked="0"/>
    </xf>
    <xf numFmtId="0" fontId="32" fillId="2" borderId="14" xfId="5" applyFont="1" applyFill="1" applyBorder="1" applyAlignment="1">
      <alignment horizontal="center"/>
    </xf>
    <xf numFmtId="0" fontId="32" fillId="2" borderId="15" xfId="5" applyFont="1" applyFill="1" applyBorder="1" applyAlignment="1">
      <alignment horizontal="center"/>
    </xf>
    <xf numFmtId="0" fontId="32" fillId="2" borderId="16" xfId="5" applyFont="1" applyFill="1" applyBorder="1" applyAlignment="1">
      <alignment horizontal="center"/>
    </xf>
    <xf numFmtId="0" fontId="16" fillId="2" borderId="0" xfId="5" applyFont="1" applyFill="1" applyAlignment="1">
      <alignment horizontal="left" wrapText="1"/>
    </xf>
    <xf numFmtId="0" fontId="9" fillId="4" borderId="10" xfId="5" applyFill="1" applyBorder="1" applyAlignment="1" applyProtection="1">
      <alignment horizontal="left" vertical="top" wrapText="1"/>
      <protection locked="0"/>
    </xf>
    <xf numFmtId="0" fontId="9" fillId="4" borderId="12" xfId="5" applyFill="1" applyBorder="1" applyAlignment="1" applyProtection="1">
      <alignment horizontal="left" vertical="top" wrapText="1"/>
      <protection locked="0"/>
    </xf>
    <xf numFmtId="0" fontId="9" fillId="4" borderId="13" xfId="5" applyFill="1" applyBorder="1" applyAlignment="1" applyProtection="1">
      <alignment horizontal="left" vertical="top" wrapText="1"/>
      <protection locked="0"/>
    </xf>
    <xf numFmtId="0" fontId="19" fillId="2" borderId="4" xfId="5" applyFont="1" applyFill="1" applyBorder="1" applyAlignment="1">
      <alignment horizontal="left" vertical="top" wrapText="1"/>
    </xf>
    <xf numFmtId="0" fontId="19" fillId="2" borderId="0" xfId="5" applyFont="1" applyFill="1" applyBorder="1" applyAlignment="1">
      <alignment horizontal="left" vertical="top" wrapText="1"/>
    </xf>
    <xf numFmtId="0" fontId="31" fillId="2" borderId="4" xfId="5" applyFont="1" applyFill="1" applyBorder="1" applyAlignment="1">
      <alignment horizontal="left" wrapText="1"/>
    </xf>
    <xf numFmtId="0" fontId="31" fillId="2" borderId="0" xfId="5" applyFont="1" applyFill="1" applyBorder="1" applyAlignment="1">
      <alignment horizontal="left" wrapText="1"/>
    </xf>
    <xf numFmtId="0" fontId="32" fillId="2" borderId="1" xfId="5" applyFont="1" applyFill="1" applyBorder="1" applyAlignment="1">
      <alignment horizontal="center"/>
    </xf>
    <xf numFmtId="0" fontId="32" fillId="2" borderId="2" xfId="5" applyFont="1" applyFill="1" applyBorder="1" applyAlignment="1">
      <alignment horizontal="center"/>
    </xf>
    <xf numFmtId="0" fontId="32" fillId="2" borderId="3" xfId="5" applyFont="1" applyFill="1" applyBorder="1" applyAlignment="1">
      <alignment horizontal="center"/>
    </xf>
    <xf numFmtId="0" fontId="32" fillId="2" borderId="6" xfId="5" applyFont="1" applyFill="1" applyBorder="1" applyAlignment="1">
      <alignment horizontal="center"/>
    </xf>
    <xf numFmtId="0" fontId="32" fillId="2" borderId="7" xfId="5" applyFont="1" applyFill="1" applyBorder="1" applyAlignment="1">
      <alignment horizontal="center"/>
    </xf>
    <xf numFmtId="0" fontId="32" fillId="2" borderId="8" xfId="5" applyFont="1" applyFill="1" applyBorder="1" applyAlignment="1">
      <alignment horizontal="center"/>
    </xf>
    <xf numFmtId="0" fontId="35" fillId="0" borderId="0" xfId="5" applyFont="1" applyFill="1" applyBorder="1" applyAlignment="1" applyProtection="1">
      <alignment horizontal="left" vertical="top" wrapText="1"/>
    </xf>
    <xf numFmtId="0" fontId="35" fillId="0" borderId="17" xfId="5" applyFont="1" applyFill="1" applyBorder="1" applyAlignment="1" applyProtection="1">
      <alignment horizontal="left" vertical="top" wrapText="1"/>
    </xf>
    <xf numFmtId="0" fontId="30" fillId="2" borderId="14" xfId="5" applyFont="1" applyFill="1" applyBorder="1" applyAlignment="1">
      <alignment horizontal="left"/>
    </xf>
    <xf numFmtId="0" fontId="30" fillId="2" borderId="15" xfId="5" applyFont="1" applyFill="1" applyBorder="1" applyAlignment="1">
      <alignment horizontal="left"/>
    </xf>
    <xf numFmtId="0" fontId="30" fillId="2" borderId="16" xfId="5" applyFont="1" applyFill="1" applyBorder="1" applyAlignment="1">
      <alignment horizontal="left"/>
    </xf>
    <xf numFmtId="0" fontId="11" fillId="4" borderId="1" xfId="6" applyNumberFormat="1" applyFont="1" applyFill="1" applyBorder="1" applyAlignment="1" applyProtection="1">
      <alignment horizontal="left" vertical="top" wrapText="1"/>
      <protection locked="0"/>
    </xf>
    <xf numFmtId="0" fontId="11" fillId="4" borderId="2" xfId="6" applyNumberFormat="1" applyFont="1" applyFill="1" applyBorder="1" applyAlignment="1" applyProtection="1">
      <alignment horizontal="left" vertical="top" wrapText="1"/>
      <protection locked="0"/>
    </xf>
    <xf numFmtId="0" fontId="11" fillId="4" borderId="3" xfId="6" applyNumberFormat="1" applyFont="1" applyFill="1" applyBorder="1" applyAlignment="1" applyProtection="1">
      <alignment horizontal="left" vertical="top" wrapText="1"/>
      <protection locked="0"/>
    </xf>
    <xf numFmtId="0" fontId="11" fillId="4" borderId="4" xfId="6" applyNumberFormat="1" applyFont="1" applyFill="1" applyBorder="1" applyAlignment="1" applyProtection="1">
      <alignment horizontal="left" vertical="top" wrapText="1"/>
      <protection locked="0"/>
    </xf>
    <xf numFmtId="0" fontId="11" fillId="4" borderId="0" xfId="6" applyNumberFormat="1" applyFont="1" applyFill="1" applyBorder="1" applyAlignment="1" applyProtection="1">
      <alignment horizontal="left" vertical="top" wrapText="1"/>
      <protection locked="0"/>
    </xf>
    <xf numFmtId="0" fontId="11" fillId="4" borderId="5" xfId="6" applyNumberFormat="1" applyFont="1" applyFill="1" applyBorder="1" applyAlignment="1" applyProtection="1">
      <alignment horizontal="left" vertical="top" wrapText="1"/>
      <protection locked="0"/>
    </xf>
    <xf numFmtId="0" fontId="11" fillId="4" borderId="6" xfId="6" applyNumberFormat="1" applyFont="1" applyFill="1" applyBorder="1" applyAlignment="1" applyProtection="1">
      <alignment horizontal="left" vertical="top" wrapText="1"/>
      <protection locked="0"/>
    </xf>
    <xf numFmtId="0" fontId="11" fillId="4" borderId="7" xfId="6" applyNumberFormat="1" applyFont="1" applyFill="1" applyBorder="1" applyAlignment="1" applyProtection="1">
      <alignment horizontal="left" vertical="top" wrapText="1"/>
      <protection locked="0"/>
    </xf>
    <xf numFmtId="0" fontId="11" fillId="4" borderId="8" xfId="6" applyNumberFormat="1" applyFont="1" applyFill="1" applyBorder="1" applyAlignment="1" applyProtection="1">
      <alignment horizontal="left" vertical="top" wrapText="1"/>
      <protection locked="0"/>
    </xf>
    <xf numFmtId="0" fontId="15" fillId="2" borderId="4" xfId="5" applyFont="1" applyFill="1" applyBorder="1" applyAlignment="1">
      <alignment horizontal="center" textRotation="255"/>
    </xf>
    <xf numFmtId="0" fontId="15" fillId="2" borderId="6" xfId="5" applyFont="1" applyFill="1" applyBorder="1" applyAlignment="1">
      <alignment horizontal="center" textRotation="255"/>
    </xf>
  </cellXfs>
  <cellStyles count="12">
    <cellStyle name="Comma 2" xfId="4" xr:uid="{A33B5B58-A69C-4D5A-A687-E063594804B6}"/>
    <cellStyle name="Comma 3" xfId="6" xr:uid="{2592B72E-556B-4C72-8C8C-FE3EE13A1B4C}"/>
    <cellStyle name="Comma 4" xfId="10" xr:uid="{770252A7-F3BF-4168-8637-004709BB1A8D}"/>
    <cellStyle name="Hyperlink 2" xfId="2" xr:uid="{0EEACC60-61FC-4407-8976-D4AC00E06BDA}"/>
    <cellStyle name="Normal" xfId="0" builtinId="0"/>
    <cellStyle name="Normal 2" xfId="1" xr:uid="{487D1941-4A21-48AC-985D-F1C07D6C7CC3}"/>
    <cellStyle name="Normal 2 2" xfId="3" xr:uid="{A3510C82-987B-4681-9D51-6EACFFDE0905}"/>
    <cellStyle name="Normal 2 4" xfId="7" xr:uid="{710989E3-2889-4080-BC2D-BEF5D700E83F}"/>
    <cellStyle name="Normal 3" xfId="5" xr:uid="{AD9B2641-C7A9-4C47-8E5F-F473B28F11D2}"/>
    <cellStyle name="Normal 3 2" xfId="8" xr:uid="{1B2D2C19-1231-4E6B-B04A-2BD711DE6744}"/>
    <cellStyle name="Normal 3 2 2" xfId="11" xr:uid="{0E21C0EF-967D-4202-A50F-B4486FB5F8C7}"/>
    <cellStyle name="Normal 4" xfId="9" xr:uid="{EF553246-CF5C-43C5-9130-98E9D6BDA07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429296</xdr:colOff>
      <xdr:row>4</xdr:row>
      <xdr:rowOff>193183</xdr:rowOff>
    </xdr:from>
    <xdr:to>
      <xdr:col>10</xdr:col>
      <xdr:colOff>38637</xdr:colOff>
      <xdr:row>16</xdr:row>
      <xdr:rowOff>40890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91BF6-933D-4A6B-A86F-AA492F04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6479" y="1094704"/>
          <a:ext cx="3758189" cy="415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B928-9D91-47F6-BE48-8D609A28165F}">
  <sheetPr>
    <pageSetUpPr fitToPage="1"/>
  </sheetPr>
  <dimension ref="A1:V124"/>
  <sheetViews>
    <sheetView showGridLines="0" tabSelected="1" zoomScale="71" zoomScaleNormal="70" workbookViewId="0">
      <selection activeCell="D23" sqref="D23"/>
    </sheetView>
  </sheetViews>
  <sheetFormatPr defaultColWidth="8.88671875" defaultRowHeight="14.4" x14ac:dyDescent="0.3"/>
  <cols>
    <col min="1" max="1" width="3.109375" style="3" customWidth="1"/>
    <col min="2" max="2" width="8.88671875" style="3"/>
    <col min="3" max="3" width="115.6640625" style="3" customWidth="1"/>
    <col min="4" max="4" width="14.6640625" style="3" customWidth="1"/>
    <col min="5" max="5" width="15" style="3" customWidth="1"/>
    <col min="6" max="6" width="16.44140625" style="3" customWidth="1"/>
    <col min="7" max="7" width="15.33203125" style="3" customWidth="1"/>
    <col min="8" max="8" width="34" style="3" customWidth="1"/>
    <col min="9" max="9" width="8.88671875" style="3" customWidth="1"/>
    <col min="10" max="10" width="2.33203125" style="3" customWidth="1"/>
    <col min="11" max="11" width="1.109375" style="3" customWidth="1"/>
    <col min="12" max="12" width="22.88671875" style="3" bestFit="1" customWidth="1"/>
    <col min="13" max="16384" width="8.88671875" style="3"/>
  </cols>
  <sheetData>
    <row r="1" spans="1:14" ht="24" thickBot="1" x14ac:dyDescent="0.5">
      <c r="A1" s="2"/>
      <c r="B1" s="2"/>
      <c r="C1" s="2"/>
      <c r="D1" s="2"/>
      <c r="E1" s="2"/>
      <c r="F1" s="2"/>
      <c r="G1" s="2"/>
      <c r="L1" s="42"/>
      <c r="M1" s="43"/>
      <c r="N1" s="47"/>
    </row>
    <row r="2" spans="1:14" ht="24" thickBot="1" x14ac:dyDescent="0.5">
      <c r="A2" s="2"/>
      <c r="B2" s="4" t="s">
        <v>109</v>
      </c>
      <c r="C2" s="2"/>
      <c r="D2" s="45"/>
      <c r="E2" s="46" t="s">
        <v>23</v>
      </c>
      <c r="F2" s="44"/>
      <c r="G2" s="2"/>
      <c r="L2" s="42"/>
    </row>
    <row r="3" spans="1:14" ht="23.4" x14ac:dyDescent="0.45">
      <c r="A3" s="2"/>
      <c r="B3" s="74" t="s">
        <v>110</v>
      </c>
      <c r="C3" s="2"/>
      <c r="G3" s="2"/>
      <c r="L3" s="42"/>
    </row>
    <row r="4" spans="1:14" ht="23.4" x14ac:dyDescent="0.45">
      <c r="A4" s="2"/>
      <c r="B4" s="74"/>
      <c r="C4" s="2"/>
      <c r="G4" s="2"/>
      <c r="L4" s="42"/>
    </row>
    <row r="5" spans="1:14" ht="23.4" x14ac:dyDescent="0.45">
      <c r="A5" s="2"/>
      <c r="B5" s="51" t="s">
        <v>99</v>
      </c>
      <c r="C5" s="2"/>
      <c r="G5" s="2"/>
      <c r="L5" s="42"/>
    </row>
    <row r="6" spans="1:14" ht="23.4" x14ac:dyDescent="0.45">
      <c r="A6" s="2"/>
      <c r="B6" s="98" t="s">
        <v>100</v>
      </c>
      <c r="C6" s="98"/>
      <c r="G6" s="2"/>
      <c r="L6" s="42"/>
    </row>
    <row r="7" spans="1:14" ht="23.4" x14ac:dyDescent="0.45">
      <c r="A7" s="2"/>
      <c r="B7" s="98"/>
      <c r="C7" s="98"/>
      <c r="G7" s="2"/>
      <c r="L7" s="42"/>
    </row>
    <row r="8" spans="1:14" ht="9" customHeight="1" thickBot="1" x14ac:dyDescent="0.5">
      <c r="A8" s="2"/>
      <c r="B8" s="4"/>
      <c r="C8" s="2"/>
      <c r="D8" s="2"/>
      <c r="E8" s="2"/>
      <c r="F8" s="2"/>
      <c r="G8" s="2"/>
    </row>
    <row r="9" spans="1:14" ht="23.4" x14ac:dyDescent="0.45">
      <c r="A9" s="2"/>
      <c r="B9" s="5" t="s">
        <v>0</v>
      </c>
      <c r="C9" s="6"/>
      <c r="D9" s="63"/>
      <c r="E9" s="63"/>
      <c r="F9" s="64"/>
      <c r="G9" s="2"/>
    </row>
    <row r="10" spans="1:14" ht="46.2" customHeight="1" x14ac:dyDescent="0.45">
      <c r="A10" s="2"/>
      <c r="B10" s="102" t="s">
        <v>98</v>
      </c>
      <c r="C10" s="103"/>
      <c r="D10" s="65"/>
      <c r="E10" s="65"/>
      <c r="F10" s="66"/>
      <c r="G10" s="2"/>
      <c r="H10" s="42"/>
    </row>
    <row r="11" spans="1:14" ht="23.4" x14ac:dyDescent="0.45">
      <c r="A11" s="2"/>
      <c r="B11" s="39" t="s">
        <v>1</v>
      </c>
      <c r="C11" s="58"/>
      <c r="D11" s="65"/>
      <c r="E11" s="65"/>
      <c r="F11" s="66"/>
      <c r="G11" s="2"/>
    </row>
    <row r="12" spans="1:14" ht="23.4" x14ac:dyDescent="0.45">
      <c r="A12" s="2"/>
      <c r="B12" s="39" t="s">
        <v>2</v>
      </c>
      <c r="C12" s="58"/>
      <c r="D12" s="65"/>
      <c r="E12" s="65"/>
      <c r="F12" s="66"/>
      <c r="G12" s="2"/>
    </row>
    <row r="13" spans="1:14" ht="46.2" customHeight="1" x14ac:dyDescent="0.45">
      <c r="A13" s="2"/>
      <c r="B13" s="104" t="s">
        <v>5</v>
      </c>
      <c r="C13" s="105"/>
      <c r="D13" s="65"/>
      <c r="E13" s="65"/>
      <c r="F13" s="66"/>
      <c r="G13" s="2"/>
    </row>
    <row r="14" spans="1:14" ht="23.4" x14ac:dyDescent="0.45">
      <c r="A14" s="2"/>
      <c r="B14" s="7"/>
      <c r="C14" s="57" t="s">
        <v>3</v>
      </c>
      <c r="D14" s="65"/>
      <c r="E14" s="65"/>
      <c r="F14" s="66"/>
      <c r="G14" s="2"/>
    </row>
    <row r="15" spans="1:14" ht="47.4" customHeight="1" x14ac:dyDescent="0.45">
      <c r="A15" s="2"/>
      <c r="B15" s="7"/>
      <c r="C15" s="60" t="s">
        <v>4</v>
      </c>
      <c r="D15" s="67"/>
      <c r="E15" s="65"/>
      <c r="F15" s="66"/>
      <c r="G15" s="2"/>
    </row>
    <row r="16" spans="1:14" ht="24" customHeight="1" thickBot="1" x14ac:dyDescent="0.5">
      <c r="A16" s="2"/>
      <c r="B16" s="59"/>
      <c r="C16" s="61" t="s">
        <v>103</v>
      </c>
      <c r="D16" s="68"/>
      <c r="E16" s="69"/>
      <c r="F16" s="70"/>
      <c r="G16" s="2"/>
    </row>
    <row r="17" spans="2:11" ht="25.2" customHeight="1" thickBot="1" x14ac:dyDescent="0.35">
      <c r="B17" s="8"/>
    </row>
    <row r="18" spans="2:11" x14ac:dyDescent="0.3">
      <c r="B18" s="106" t="s">
        <v>6</v>
      </c>
      <c r="C18" s="107"/>
      <c r="D18" s="107"/>
      <c r="E18" s="107"/>
      <c r="F18" s="107"/>
      <c r="G18" s="107"/>
      <c r="H18" s="107"/>
      <c r="I18" s="107"/>
      <c r="J18" s="107"/>
      <c r="K18" s="108"/>
    </row>
    <row r="19" spans="2:11" ht="15" thickBot="1" x14ac:dyDescent="0.35">
      <c r="B19" s="109"/>
      <c r="C19" s="110"/>
      <c r="D19" s="110"/>
      <c r="E19" s="110"/>
      <c r="F19" s="110"/>
      <c r="G19" s="110"/>
      <c r="H19" s="110"/>
      <c r="I19" s="110"/>
      <c r="J19" s="110"/>
      <c r="K19" s="111"/>
    </row>
    <row r="20" spans="2:11" ht="16.95" customHeight="1" x14ac:dyDescent="0.6">
      <c r="B20" s="9"/>
      <c r="C20" s="10"/>
      <c r="D20" s="10"/>
      <c r="E20" s="10"/>
      <c r="F20" s="10"/>
      <c r="G20" s="10"/>
      <c r="H20" s="10"/>
      <c r="I20" s="10"/>
      <c r="J20" s="10"/>
      <c r="K20" s="11"/>
    </row>
    <row r="21" spans="2:11" ht="32.4" customHeight="1" x14ac:dyDescent="0.3">
      <c r="B21" s="12"/>
      <c r="D21" s="53" t="s">
        <v>102</v>
      </c>
      <c r="E21" s="52" t="s">
        <v>101</v>
      </c>
      <c r="F21" s="13" t="s">
        <v>7</v>
      </c>
      <c r="H21" s="14"/>
      <c r="K21" s="15"/>
    </row>
    <row r="22" spans="2:11" ht="19.95" customHeight="1" thickBot="1" x14ac:dyDescent="0.35">
      <c r="B22" s="12"/>
      <c r="H22" s="14"/>
      <c r="K22" s="15"/>
    </row>
    <row r="23" spans="2:11" ht="19.95" customHeight="1" thickBot="1" x14ac:dyDescent="0.35">
      <c r="B23" s="16"/>
      <c r="C23" s="14" t="s">
        <v>8</v>
      </c>
      <c r="D23" s="17"/>
      <c r="E23" s="17"/>
      <c r="F23" s="18">
        <f>SUM(D23:E23)</f>
        <v>0</v>
      </c>
      <c r="H23" s="3" t="s">
        <v>9</v>
      </c>
      <c r="K23" s="15"/>
    </row>
    <row r="24" spans="2:11" ht="4.95" customHeight="1" x14ac:dyDescent="0.3">
      <c r="B24" s="16"/>
      <c r="C24" s="14"/>
      <c r="F24" s="19"/>
      <c r="K24" s="15"/>
    </row>
    <row r="25" spans="2:11" ht="30" customHeight="1" x14ac:dyDescent="0.3">
      <c r="B25" s="16"/>
      <c r="C25" s="71" t="s">
        <v>10</v>
      </c>
      <c r="D25" s="99"/>
      <c r="E25" s="100"/>
      <c r="F25" s="101"/>
      <c r="H25" s="21"/>
      <c r="K25" s="15"/>
    </row>
    <row r="26" spans="2:11" ht="30" customHeight="1" x14ac:dyDescent="0.3">
      <c r="B26" s="16"/>
      <c r="C26" s="112" t="s">
        <v>104</v>
      </c>
      <c r="D26" s="113"/>
      <c r="E26" s="113"/>
      <c r="F26" s="113"/>
      <c r="G26" s="56"/>
      <c r="H26" s="55"/>
      <c r="K26" s="15"/>
    </row>
    <row r="27" spans="2:11" ht="19.95" customHeight="1" thickBot="1" x14ac:dyDescent="0.35">
      <c r="B27" s="22"/>
      <c r="K27" s="15"/>
    </row>
    <row r="28" spans="2:11" ht="19.95" customHeight="1" thickBot="1" x14ac:dyDescent="0.35">
      <c r="B28" s="22"/>
      <c r="C28" s="14" t="s">
        <v>11</v>
      </c>
      <c r="D28" s="17"/>
      <c r="E28" s="17"/>
      <c r="F28" s="18">
        <f>SUM(D28:E28)</f>
        <v>0</v>
      </c>
      <c r="H28" s="3" t="s">
        <v>9</v>
      </c>
      <c r="K28" s="15"/>
    </row>
    <row r="29" spans="2:11" ht="4.95" customHeight="1" x14ac:dyDescent="0.3">
      <c r="B29" s="22"/>
      <c r="K29" s="15"/>
    </row>
    <row r="30" spans="2:11" ht="30" customHeight="1" x14ac:dyDescent="0.3">
      <c r="B30" s="22"/>
      <c r="C30" s="72" t="s">
        <v>10</v>
      </c>
      <c r="D30" s="92"/>
      <c r="E30" s="93"/>
      <c r="F30" s="94"/>
      <c r="H30" s="21"/>
      <c r="K30" s="15"/>
    </row>
    <row r="31" spans="2:11" ht="27.6" customHeight="1" x14ac:dyDescent="0.3">
      <c r="B31" s="22"/>
      <c r="C31" s="112" t="s">
        <v>108</v>
      </c>
      <c r="D31" s="113"/>
      <c r="E31" s="113"/>
      <c r="F31" s="113"/>
      <c r="H31" s="55"/>
      <c r="K31" s="15"/>
    </row>
    <row r="32" spans="2:11" ht="19.95" customHeight="1" thickBot="1" x14ac:dyDescent="0.35">
      <c r="B32" s="22"/>
      <c r="K32" s="15"/>
    </row>
    <row r="33" spans="2:11" ht="19.95" customHeight="1" thickBot="1" x14ac:dyDescent="0.35">
      <c r="B33" s="22"/>
      <c r="C33" s="14"/>
      <c r="D33" s="18">
        <f t="shared" ref="D33:F33" si="0">D23+D28</f>
        <v>0</v>
      </c>
      <c r="E33" s="18">
        <f t="shared" si="0"/>
        <v>0</v>
      </c>
      <c r="F33" s="18">
        <f t="shared" si="0"/>
        <v>0</v>
      </c>
      <c r="K33" s="15"/>
    </row>
    <row r="34" spans="2:11" ht="19.95" customHeight="1" x14ac:dyDescent="0.3">
      <c r="B34" s="22"/>
      <c r="C34" s="14"/>
      <c r="D34" s="40"/>
      <c r="E34" s="40"/>
      <c r="F34" s="40"/>
      <c r="K34" s="15"/>
    </row>
    <row r="35" spans="2:11" ht="19.95" customHeight="1" x14ac:dyDescent="0.3">
      <c r="B35" s="22"/>
      <c r="C35" s="54"/>
      <c r="D35" s="41"/>
      <c r="E35" s="41"/>
      <c r="F35" s="41"/>
      <c r="K35" s="15"/>
    </row>
    <row r="36" spans="2:11" ht="19.95" customHeight="1" thickBot="1" x14ac:dyDescent="0.35"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2:11" ht="19.95" customHeight="1" x14ac:dyDescent="0.3"/>
    <row r="38" spans="2:11" ht="19.95" customHeight="1" thickBot="1" x14ac:dyDescent="0.35"/>
    <row r="39" spans="2:11" ht="31.8" thickBot="1" x14ac:dyDescent="0.65">
      <c r="B39" s="106" t="s">
        <v>12</v>
      </c>
      <c r="C39" s="107"/>
      <c r="D39" s="107"/>
      <c r="E39" s="107"/>
      <c r="F39" s="107"/>
      <c r="G39" s="107"/>
      <c r="H39" s="107"/>
      <c r="I39" s="107"/>
      <c r="J39" s="107"/>
      <c r="K39" s="108"/>
    </row>
    <row r="40" spans="2:11" ht="22.95" customHeight="1" x14ac:dyDescent="0.6">
      <c r="B40" s="26"/>
      <c r="C40" s="27"/>
      <c r="D40" s="27"/>
      <c r="E40" s="27"/>
      <c r="F40" s="27"/>
      <c r="G40" s="27"/>
      <c r="H40" s="27"/>
      <c r="I40" s="27"/>
      <c r="J40" s="27"/>
      <c r="K40" s="28"/>
    </row>
    <row r="41" spans="2:11" ht="37.200000000000003" customHeight="1" x14ac:dyDescent="0.3">
      <c r="B41" s="126"/>
      <c r="D41" s="53" t="s">
        <v>102</v>
      </c>
      <c r="E41" s="52" t="s">
        <v>101</v>
      </c>
      <c r="F41" s="13" t="s">
        <v>7</v>
      </c>
      <c r="H41" s="14"/>
      <c r="J41" s="14"/>
      <c r="K41" s="15"/>
    </row>
    <row r="42" spans="2:11" ht="19.95" customHeight="1" thickBot="1" x14ac:dyDescent="0.35">
      <c r="B42" s="126"/>
      <c r="K42" s="15"/>
    </row>
    <row r="43" spans="2:11" ht="19.95" customHeight="1" thickBot="1" x14ac:dyDescent="0.35">
      <c r="B43" s="126"/>
      <c r="C43" s="14" t="s">
        <v>13</v>
      </c>
      <c r="D43" s="17"/>
      <c r="E43" s="17"/>
      <c r="F43" s="18">
        <f>SUM(D43:E43)</f>
        <v>0</v>
      </c>
      <c r="H43" s="3" t="s">
        <v>9</v>
      </c>
      <c r="K43" s="15"/>
    </row>
    <row r="44" spans="2:11" ht="4.95" customHeight="1" x14ac:dyDescent="0.3">
      <c r="B44" s="126"/>
      <c r="K44" s="15"/>
    </row>
    <row r="45" spans="2:11" ht="30" customHeight="1" x14ac:dyDescent="0.3">
      <c r="B45" s="126"/>
      <c r="C45" s="20" t="s">
        <v>10</v>
      </c>
      <c r="D45" s="92"/>
      <c r="E45" s="93"/>
      <c r="F45" s="94"/>
      <c r="H45" s="21"/>
      <c r="K45" s="15"/>
    </row>
    <row r="46" spans="2:11" ht="19.95" customHeight="1" thickBot="1" x14ac:dyDescent="0.35">
      <c r="B46" s="126"/>
      <c r="K46" s="15"/>
    </row>
    <row r="47" spans="2:11" ht="19.95" customHeight="1" thickBot="1" x14ac:dyDescent="0.35">
      <c r="B47" s="126"/>
      <c r="C47" s="14" t="s">
        <v>14</v>
      </c>
      <c r="D47" s="17"/>
      <c r="E47" s="17"/>
      <c r="F47" s="18">
        <f>SUM(D47:E47)</f>
        <v>0</v>
      </c>
      <c r="H47" s="3" t="s">
        <v>9</v>
      </c>
      <c r="K47" s="15"/>
    </row>
    <row r="48" spans="2:11" ht="4.95" customHeight="1" x14ac:dyDescent="0.3">
      <c r="B48" s="126"/>
      <c r="K48" s="15"/>
    </row>
    <row r="49" spans="2:11" ht="30" customHeight="1" x14ac:dyDescent="0.3">
      <c r="B49" s="126"/>
      <c r="C49" s="20" t="s">
        <v>10</v>
      </c>
      <c r="D49" s="92"/>
      <c r="E49" s="93"/>
      <c r="F49" s="94"/>
      <c r="H49" s="21"/>
      <c r="K49" s="15"/>
    </row>
    <row r="50" spans="2:11" ht="19.95" customHeight="1" thickBot="1" x14ac:dyDescent="0.35">
      <c r="B50" s="126"/>
      <c r="K50" s="15"/>
    </row>
    <row r="51" spans="2:11" ht="19.95" customHeight="1" thickBot="1" x14ac:dyDescent="0.35">
      <c r="B51" s="126"/>
      <c r="C51" s="14" t="s">
        <v>15</v>
      </c>
      <c r="D51" s="17"/>
      <c r="E51" s="17"/>
      <c r="F51" s="18">
        <f>SUM(D51:E51)</f>
        <v>0</v>
      </c>
      <c r="H51" s="3" t="s">
        <v>9</v>
      </c>
      <c r="K51" s="15"/>
    </row>
    <row r="52" spans="2:11" ht="4.95" customHeight="1" x14ac:dyDescent="0.3">
      <c r="B52" s="126"/>
      <c r="K52" s="15"/>
    </row>
    <row r="53" spans="2:11" ht="30" customHeight="1" x14ac:dyDescent="0.3">
      <c r="B53" s="126"/>
      <c r="C53" s="20" t="s">
        <v>10</v>
      </c>
      <c r="D53" s="92"/>
      <c r="E53" s="93"/>
      <c r="F53" s="94"/>
      <c r="H53" s="21"/>
      <c r="K53" s="15"/>
    </row>
    <row r="54" spans="2:11" ht="19.95" customHeight="1" thickBot="1" x14ac:dyDescent="0.35">
      <c r="B54" s="126"/>
      <c r="K54" s="15"/>
    </row>
    <row r="55" spans="2:11" ht="19.95" customHeight="1" thickBot="1" x14ac:dyDescent="0.35">
      <c r="B55" s="126"/>
      <c r="C55" s="14" t="s">
        <v>16</v>
      </c>
      <c r="D55" s="17"/>
      <c r="E55" s="17"/>
      <c r="F55" s="18">
        <f>SUM(D55:E55)</f>
        <v>0</v>
      </c>
      <c r="H55" s="3" t="s">
        <v>9</v>
      </c>
      <c r="K55" s="15"/>
    </row>
    <row r="56" spans="2:11" ht="4.95" customHeight="1" x14ac:dyDescent="0.3">
      <c r="B56" s="126"/>
      <c r="K56" s="15"/>
    </row>
    <row r="57" spans="2:11" ht="30" customHeight="1" x14ac:dyDescent="0.3">
      <c r="B57" s="126"/>
      <c r="C57" s="71" t="s">
        <v>10</v>
      </c>
      <c r="D57" s="92"/>
      <c r="E57" s="93"/>
      <c r="F57" s="94"/>
      <c r="H57" s="21"/>
      <c r="K57" s="15"/>
    </row>
    <row r="58" spans="2:11" ht="30" customHeight="1" x14ac:dyDescent="0.3">
      <c r="B58" s="126"/>
      <c r="C58" s="73" t="s">
        <v>106</v>
      </c>
      <c r="D58" s="62"/>
      <c r="E58" s="62"/>
      <c r="F58" s="62"/>
      <c r="H58" s="55"/>
      <c r="K58" s="15"/>
    </row>
    <row r="59" spans="2:11" ht="19.95" customHeight="1" thickBot="1" x14ac:dyDescent="0.35">
      <c r="B59" s="126"/>
      <c r="K59" s="15"/>
    </row>
    <row r="60" spans="2:11" ht="19.95" customHeight="1" thickBot="1" x14ac:dyDescent="0.35">
      <c r="B60" s="126"/>
      <c r="C60" s="14" t="s">
        <v>17</v>
      </c>
      <c r="D60" s="17"/>
      <c r="E60" s="17"/>
      <c r="F60" s="18">
        <f>SUM(D60:E60)</f>
        <v>0</v>
      </c>
      <c r="H60" s="3" t="s">
        <v>9</v>
      </c>
      <c r="K60" s="15"/>
    </row>
    <row r="61" spans="2:11" ht="4.95" customHeight="1" x14ac:dyDescent="0.3">
      <c r="B61" s="126"/>
      <c r="K61" s="15"/>
    </row>
    <row r="62" spans="2:11" ht="30" customHeight="1" x14ac:dyDescent="0.3">
      <c r="B62" s="126"/>
      <c r="C62" s="20" t="s">
        <v>10</v>
      </c>
      <c r="D62" s="92"/>
      <c r="E62" s="93"/>
      <c r="F62" s="94"/>
      <c r="H62" s="21"/>
      <c r="K62" s="15"/>
    </row>
    <row r="63" spans="2:11" ht="19.95" customHeight="1" thickBot="1" x14ac:dyDescent="0.35">
      <c r="B63" s="126"/>
      <c r="K63" s="15"/>
    </row>
    <row r="64" spans="2:11" ht="19.95" customHeight="1" thickBot="1" x14ac:dyDescent="0.35">
      <c r="B64" s="126"/>
      <c r="C64" s="14" t="s">
        <v>18</v>
      </c>
      <c r="D64" s="17"/>
      <c r="E64" s="17"/>
      <c r="F64" s="18">
        <f>SUM(D64:E64)</f>
        <v>0</v>
      </c>
      <c r="H64" s="3" t="s">
        <v>9</v>
      </c>
      <c r="K64" s="15"/>
    </row>
    <row r="65" spans="2:11" ht="4.95" customHeight="1" x14ac:dyDescent="0.3">
      <c r="B65" s="126"/>
      <c r="K65" s="15"/>
    </row>
    <row r="66" spans="2:11" ht="30" customHeight="1" x14ac:dyDescent="0.3">
      <c r="B66" s="126"/>
      <c r="C66" s="71" t="s">
        <v>10</v>
      </c>
      <c r="D66" s="92"/>
      <c r="E66" s="93"/>
      <c r="F66" s="94"/>
      <c r="H66" s="21"/>
      <c r="K66" s="15"/>
    </row>
    <row r="67" spans="2:11" ht="30" customHeight="1" x14ac:dyDescent="0.3">
      <c r="B67" s="126"/>
      <c r="C67" s="73" t="s">
        <v>105</v>
      </c>
      <c r="D67" s="62"/>
      <c r="E67" s="62"/>
      <c r="F67" s="62"/>
      <c r="H67" s="55"/>
      <c r="K67" s="15"/>
    </row>
    <row r="68" spans="2:11" ht="19.95" customHeight="1" thickBot="1" x14ac:dyDescent="0.35">
      <c r="B68" s="126"/>
      <c r="K68" s="15"/>
    </row>
    <row r="69" spans="2:11" ht="19.95" customHeight="1" thickBot="1" x14ac:dyDescent="0.35">
      <c r="B69" s="126"/>
      <c r="C69" s="14" t="s">
        <v>19</v>
      </c>
      <c r="D69" s="17"/>
      <c r="E69" s="17"/>
      <c r="F69" s="18">
        <f>SUM(D69:E69)</f>
        <v>0</v>
      </c>
      <c r="H69" s="3" t="s">
        <v>9</v>
      </c>
      <c r="K69" s="15"/>
    </row>
    <row r="70" spans="2:11" ht="4.95" customHeight="1" x14ac:dyDescent="0.3">
      <c r="B70" s="126"/>
      <c r="K70" s="15"/>
    </row>
    <row r="71" spans="2:11" ht="30" customHeight="1" x14ac:dyDescent="0.3">
      <c r="B71" s="126"/>
      <c r="C71" s="71" t="s">
        <v>10</v>
      </c>
      <c r="D71" s="92"/>
      <c r="E71" s="93"/>
      <c r="F71" s="94"/>
      <c r="H71" s="21"/>
      <c r="K71" s="15"/>
    </row>
    <row r="72" spans="2:11" ht="30" customHeight="1" x14ac:dyDescent="0.3">
      <c r="B72" s="126"/>
      <c r="C72" s="73" t="s">
        <v>107</v>
      </c>
      <c r="D72" s="62"/>
      <c r="E72" s="62"/>
      <c r="F72" s="62"/>
      <c r="H72" s="55"/>
      <c r="K72" s="15"/>
    </row>
    <row r="73" spans="2:11" ht="19.95" customHeight="1" thickBot="1" x14ac:dyDescent="0.35">
      <c r="B73" s="126"/>
      <c r="K73" s="15"/>
    </row>
    <row r="74" spans="2:11" ht="19.95" customHeight="1" thickBot="1" x14ac:dyDescent="0.35">
      <c r="B74" s="126"/>
      <c r="D74" s="18">
        <f t="shared" ref="D74:E74" si="1">SUM(D43,D47,D51,D55,D60,D64,D69)</f>
        <v>0</v>
      </c>
      <c r="E74" s="18">
        <f t="shared" si="1"/>
        <v>0</v>
      </c>
      <c r="F74" s="18">
        <f>SUM(F43,F47,F51,F55,F60,F64,F69)</f>
        <v>0</v>
      </c>
      <c r="K74" s="15"/>
    </row>
    <row r="75" spans="2:11" ht="19.95" customHeight="1" x14ac:dyDescent="0.3">
      <c r="B75" s="126"/>
      <c r="D75" s="40"/>
      <c r="E75" s="40"/>
      <c r="F75" s="40"/>
      <c r="K75" s="15"/>
    </row>
    <row r="76" spans="2:11" ht="19.95" customHeight="1" x14ac:dyDescent="0.3">
      <c r="B76" s="126"/>
      <c r="C76" s="54"/>
      <c r="D76" s="41"/>
      <c r="E76" s="41"/>
      <c r="F76" s="41"/>
      <c r="K76" s="15"/>
    </row>
    <row r="77" spans="2:11" ht="19.95" customHeight="1" thickBot="1" x14ac:dyDescent="0.35">
      <c r="B77" s="127"/>
      <c r="C77" s="24"/>
      <c r="D77" s="24"/>
      <c r="E77" s="24"/>
      <c r="F77" s="24"/>
      <c r="G77" s="24"/>
      <c r="H77" s="24"/>
      <c r="I77" s="24"/>
      <c r="J77" s="24"/>
      <c r="K77" s="25"/>
    </row>
    <row r="78" spans="2:11" ht="19.95" customHeight="1" thickBot="1" x14ac:dyDescent="0.35"/>
    <row r="79" spans="2:11" ht="35.4" customHeight="1" thickBot="1" x14ac:dyDescent="0.65">
      <c r="B79" s="106" t="s">
        <v>20</v>
      </c>
      <c r="C79" s="107"/>
      <c r="D79" s="107"/>
      <c r="E79" s="107"/>
      <c r="F79" s="107"/>
      <c r="G79" s="107"/>
      <c r="H79" s="107"/>
      <c r="I79" s="107"/>
      <c r="J79" s="107"/>
      <c r="K79" s="108"/>
    </row>
    <row r="80" spans="2:11" ht="19.95" customHeight="1" x14ac:dyDescent="0.3">
      <c r="B80" s="29"/>
      <c r="C80" s="30"/>
      <c r="D80" s="30"/>
      <c r="E80" s="30"/>
      <c r="F80" s="30"/>
      <c r="G80" s="30"/>
      <c r="H80" s="30"/>
      <c r="I80" s="30"/>
      <c r="J80" s="30"/>
      <c r="K80" s="31"/>
    </row>
    <row r="81" spans="2:11" ht="36.6" customHeight="1" x14ac:dyDescent="0.3">
      <c r="B81" s="32"/>
      <c r="D81" s="53" t="s">
        <v>102</v>
      </c>
      <c r="E81" s="52" t="s">
        <v>101</v>
      </c>
      <c r="F81" s="13" t="s">
        <v>7</v>
      </c>
      <c r="K81" s="15"/>
    </row>
    <row r="82" spans="2:11" ht="4.95" customHeight="1" thickBot="1" x14ac:dyDescent="0.35">
      <c r="B82" s="32"/>
      <c r="K82" s="15"/>
    </row>
    <row r="83" spans="2:11" ht="19.95" customHeight="1" thickBot="1" x14ac:dyDescent="0.35">
      <c r="B83" s="32"/>
      <c r="D83" s="18">
        <f t="shared" ref="D83:F83" si="2">D33-D74</f>
        <v>0</v>
      </c>
      <c r="E83" s="18">
        <f t="shared" si="2"/>
        <v>0</v>
      </c>
      <c r="F83" s="18">
        <f t="shared" si="2"/>
        <v>0</v>
      </c>
      <c r="H83" s="33" t="str">
        <f>IF(F83&lt;0,"ATTENTION MONTANT NEGATIF !","")</f>
        <v/>
      </c>
      <c r="K83" s="15"/>
    </row>
    <row r="84" spans="2:11" ht="19.95" customHeight="1" thickBot="1" x14ac:dyDescent="0.35">
      <c r="B84" s="32"/>
      <c r="F84" s="30"/>
      <c r="K84" s="15"/>
    </row>
    <row r="85" spans="2:11" ht="26.4" thickBot="1" x14ac:dyDescent="0.55000000000000004">
      <c r="B85" s="32"/>
      <c r="C85" s="34"/>
      <c r="D85" s="35"/>
      <c r="E85" s="35" t="s">
        <v>21</v>
      </c>
      <c r="F85" s="18">
        <f>IF(F83&gt;0,F83,0)</f>
        <v>0</v>
      </c>
      <c r="K85" s="15"/>
    </row>
    <row r="86" spans="2:11" ht="26.4" thickBot="1" x14ac:dyDescent="0.55000000000000004">
      <c r="B86" s="32"/>
      <c r="C86" s="36"/>
      <c r="D86" s="37"/>
      <c r="K86" s="15"/>
    </row>
    <row r="87" spans="2:11" ht="26.4" customHeight="1" thickBot="1" x14ac:dyDescent="0.55000000000000004">
      <c r="B87" s="32"/>
      <c r="C87" s="36"/>
      <c r="D87" s="35"/>
      <c r="E87" s="35" t="s">
        <v>123</v>
      </c>
      <c r="F87" s="18">
        <f>F85*0.8</f>
        <v>0</v>
      </c>
      <c r="K87" s="15"/>
    </row>
    <row r="88" spans="2:11" x14ac:dyDescent="0.3">
      <c r="B88" s="32"/>
      <c r="C88" s="54"/>
      <c r="K88" s="15"/>
    </row>
    <row r="89" spans="2:11" ht="15" thickBot="1" x14ac:dyDescent="0.35">
      <c r="B89" s="38"/>
      <c r="C89" s="24"/>
      <c r="D89" s="24"/>
      <c r="E89" s="24"/>
      <c r="F89" s="24"/>
      <c r="G89" s="24"/>
      <c r="H89" s="24"/>
      <c r="I89" s="24"/>
      <c r="J89" s="24"/>
      <c r="K89" s="25"/>
    </row>
    <row r="90" spans="2:11" ht="15" thickBot="1" x14ac:dyDescent="0.35"/>
    <row r="91" spans="2:11" ht="29.4" thickBot="1" x14ac:dyDescent="0.6">
      <c r="B91" s="114" t="s">
        <v>22</v>
      </c>
      <c r="C91" s="115"/>
      <c r="D91" s="115"/>
      <c r="E91" s="115"/>
      <c r="F91" s="115"/>
      <c r="G91" s="115"/>
      <c r="H91" s="115"/>
      <c r="I91" s="115"/>
      <c r="J91" s="116"/>
    </row>
    <row r="92" spans="2:11" ht="14.4" customHeight="1" x14ac:dyDescent="0.3">
      <c r="B92" s="117"/>
      <c r="C92" s="118"/>
      <c r="D92" s="118"/>
      <c r="E92" s="118"/>
      <c r="F92" s="118"/>
      <c r="G92" s="118"/>
      <c r="H92" s="118"/>
      <c r="I92" s="118"/>
      <c r="J92" s="119"/>
    </row>
    <row r="93" spans="2:11" ht="14.4" customHeight="1" x14ac:dyDescent="0.3">
      <c r="B93" s="120"/>
      <c r="C93" s="121"/>
      <c r="D93" s="121"/>
      <c r="E93" s="121"/>
      <c r="F93" s="121"/>
      <c r="G93" s="121"/>
      <c r="H93" s="121"/>
      <c r="I93" s="121"/>
      <c r="J93" s="122"/>
    </row>
    <row r="94" spans="2:11" ht="14.4" customHeight="1" x14ac:dyDescent="0.3">
      <c r="B94" s="120"/>
      <c r="C94" s="121"/>
      <c r="D94" s="121"/>
      <c r="E94" s="121"/>
      <c r="F94" s="121"/>
      <c r="G94" s="121"/>
      <c r="H94" s="121"/>
      <c r="I94" s="121"/>
      <c r="J94" s="122"/>
    </row>
    <row r="95" spans="2:11" ht="14.4" customHeight="1" x14ac:dyDescent="0.3">
      <c r="B95" s="120"/>
      <c r="C95" s="121"/>
      <c r="D95" s="121"/>
      <c r="E95" s="121"/>
      <c r="F95" s="121"/>
      <c r="G95" s="121"/>
      <c r="H95" s="121"/>
      <c r="I95" s="121"/>
      <c r="J95" s="122"/>
    </row>
    <row r="96" spans="2:11" ht="14.4" customHeight="1" x14ac:dyDescent="0.3">
      <c r="B96" s="120"/>
      <c r="C96" s="121"/>
      <c r="D96" s="121"/>
      <c r="E96" s="121"/>
      <c r="F96" s="121"/>
      <c r="G96" s="121"/>
      <c r="H96" s="121"/>
      <c r="I96" s="121"/>
      <c r="J96" s="122"/>
    </row>
    <row r="97" spans="2:22" ht="14.4" customHeight="1" x14ac:dyDescent="0.3">
      <c r="B97" s="120"/>
      <c r="C97" s="121"/>
      <c r="D97" s="121"/>
      <c r="E97" s="121"/>
      <c r="F97" s="121"/>
      <c r="G97" s="121"/>
      <c r="H97" s="121"/>
      <c r="I97" s="121"/>
      <c r="J97" s="122"/>
    </row>
    <row r="98" spans="2:22" ht="14.4" customHeight="1" x14ac:dyDescent="0.3">
      <c r="B98" s="120"/>
      <c r="C98" s="121"/>
      <c r="D98" s="121"/>
      <c r="E98" s="121"/>
      <c r="F98" s="121"/>
      <c r="G98" s="121"/>
      <c r="H98" s="121"/>
      <c r="I98" s="121"/>
      <c r="J98" s="122"/>
    </row>
    <row r="99" spans="2:22" ht="14.4" customHeight="1" x14ac:dyDescent="0.3">
      <c r="B99" s="120"/>
      <c r="C99" s="121"/>
      <c r="D99" s="121"/>
      <c r="E99" s="121"/>
      <c r="F99" s="121"/>
      <c r="G99" s="121"/>
      <c r="H99" s="121"/>
      <c r="I99" s="121"/>
      <c r="J99" s="122"/>
    </row>
    <row r="100" spans="2:22" ht="14.4" customHeight="1" x14ac:dyDescent="0.3">
      <c r="B100" s="120"/>
      <c r="C100" s="121"/>
      <c r="D100" s="121"/>
      <c r="E100" s="121"/>
      <c r="F100" s="121"/>
      <c r="G100" s="121"/>
      <c r="H100" s="121"/>
      <c r="I100" s="121"/>
      <c r="J100" s="122"/>
    </row>
    <row r="101" spans="2:22" ht="15" customHeight="1" thickBot="1" x14ac:dyDescent="0.35">
      <c r="B101" s="123"/>
      <c r="C101" s="124"/>
      <c r="D101" s="124"/>
      <c r="E101" s="124"/>
      <c r="F101" s="124"/>
      <c r="G101" s="124"/>
      <c r="H101" s="124"/>
      <c r="I101" s="124"/>
      <c r="J101" s="125"/>
    </row>
    <row r="102" spans="2:22" ht="15" thickBot="1" x14ac:dyDescent="0.35">
      <c r="K102"/>
      <c r="L102"/>
      <c r="M102"/>
      <c r="N102"/>
      <c r="O102"/>
      <c r="P102"/>
      <c r="Q102"/>
      <c r="R102"/>
      <c r="S102"/>
      <c r="T102"/>
      <c r="U102"/>
      <c r="V102"/>
    </row>
    <row r="103" spans="2:22" ht="31.8" thickBot="1" x14ac:dyDescent="0.65">
      <c r="B103" s="95" t="s">
        <v>111</v>
      </c>
      <c r="C103" s="96"/>
      <c r="D103" s="96"/>
      <c r="E103" s="96"/>
      <c r="F103" s="96"/>
      <c r="G103" s="96"/>
      <c r="H103" s="96"/>
      <c r="I103" s="96"/>
      <c r="J103" s="97"/>
      <c r="K103"/>
      <c r="L103"/>
      <c r="M103"/>
      <c r="N103"/>
      <c r="O103"/>
      <c r="P103"/>
      <c r="Q103"/>
      <c r="R103"/>
      <c r="S103"/>
      <c r="T103"/>
      <c r="U103"/>
      <c r="V103"/>
    </row>
    <row r="104" spans="2:22" x14ac:dyDescent="0.3">
      <c r="B104" s="77"/>
      <c r="C104" s="78"/>
      <c r="D104" s="78"/>
      <c r="E104" s="78"/>
      <c r="F104" s="78"/>
      <c r="G104" s="78"/>
      <c r="H104" s="78"/>
      <c r="I104" s="78"/>
      <c r="J104" s="79"/>
      <c r="K104"/>
      <c r="L104"/>
      <c r="M104"/>
      <c r="N104"/>
      <c r="O104"/>
      <c r="P104"/>
      <c r="Q104"/>
      <c r="R104"/>
      <c r="S104"/>
      <c r="T104"/>
      <c r="U104"/>
      <c r="V104"/>
    </row>
    <row r="105" spans="2:22" x14ac:dyDescent="0.3">
      <c r="B105" s="77"/>
      <c r="C105" s="78"/>
      <c r="D105" s="78"/>
      <c r="E105" s="78"/>
      <c r="F105" s="78"/>
      <c r="G105" s="78"/>
      <c r="H105" s="78"/>
      <c r="I105" s="78"/>
      <c r="J105" s="79"/>
      <c r="K105"/>
      <c r="L105"/>
      <c r="M105"/>
      <c r="N105"/>
      <c r="O105"/>
      <c r="P105"/>
      <c r="Q105"/>
      <c r="R105"/>
      <c r="S105"/>
      <c r="T105"/>
      <c r="U105"/>
      <c r="V105"/>
    </row>
    <row r="106" spans="2:22" x14ac:dyDescent="0.3">
      <c r="B106" s="77"/>
      <c r="C106" s="80" t="s">
        <v>112</v>
      </c>
      <c r="D106" s="80"/>
      <c r="E106" s="80"/>
      <c r="F106" s="80"/>
      <c r="G106" s="78"/>
      <c r="H106" s="78"/>
      <c r="I106" s="78"/>
      <c r="J106" s="79"/>
      <c r="K106"/>
      <c r="L106"/>
      <c r="M106"/>
      <c r="N106"/>
      <c r="O106"/>
      <c r="P106"/>
      <c r="Q106"/>
      <c r="R106"/>
      <c r="S106"/>
      <c r="T106"/>
      <c r="U106"/>
      <c r="V106"/>
    </row>
    <row r="107" spans="2:22" x14ac:dyDescent="0.3">
      <c r="B107" s="77"/>
      <c r="C107" s="80"/>
      <c r="D107" s="80"/>
      <c r="E107" s="80"/>
      <c r="F107" s="80"/>
      <c r="G107" s="78"/>
      <c r="H107" s="78"/>
      <c r="I107" s="78"/>
      <c r="J107" s="79"/>
      <c r="K107"/>
      <c r="L107"/>
      <c r="M107"/>
      <c r="N107"/>
      <c r="O107"/>
      <c r="P107"/>
      <c r="Q107"/>
      <c r="R107"/>
      <c r="S107"/>
      <c r="T107"/>
      <c r="U107"/>
      <c r="V107"/>
    </row>
    <row r="108" spans="2:22" x14ac:dyDescent="0.3">
      <c r="B108" s="77"/>
      <c r="C108" s="80"/>
      <c r="D108" s="78"/>
      <c r="E108" s="78"/>
      <c r="F108" s="78"/>
      <c r="J108" s="79"/>
      <c r="K108"/>
      <c r="L108"/>
      <c r="M108"/>
      <c r="N108"/>
      <c r="O108"/>
      <c r="P108"/>
      <c r="Q108"/>
      <c r="R108"/>
      <c r="S108"/>
      <c r="T108"/>
      <c r="U108"/>
      <c r="V108"/>
    </row>
    <row r="109" spans="2:22" x14ac:dyDescent="0.3">
      <c r="B109" s="77"/>
      <c r="C109" s="80"/>
      <c r="E109" s="81">
        <v>2018</v>
      </c>
      <c r="F109" s="81">
        <v>2019</v>
      </c>
      <c r="G109" s="81">
        <v>2020</v>
      </c>
      <c r="J109" s="82"/>
      <c r="K109"/>
      <c r="L109"/>
      <c r="M109"/>
      <c r="N109"/>
      <c r="O109"/>
      <c r="P109"/>
      <c r="Q109"/>
      <c r="R109"/>
      <c r="S109"/>
      <c r="T109"/>
      <c r="U109"/>
      <c r="V109"/>
    </row>
    <row r="110" spans="2:22" x14ac:dyDescent="0.3">
      <c r="B110" s="77"/>
      <c r="C110" s="83" t="s">
        <v>113</v>
      </c>
      <c r="E110" s="81"/>
      <c r="F110" s="81"/>
      <c r="G110" s="81"/>
      <c r="J110" s="82"/>
      <c r="K110"/>
      <c r="L110"/>
      <c r="M110"/>
      <c r="N110"/>
      <c r="O110"/>
      <c r="P110"/>
      <c r="Q110"/>
      <c r="R110"/>
      <c r="S110"/>
      <c r="T110"/>
      <c r="U110"/>
      <c r="V110"/>
    </row>
    <row r="111" spans="2:22" x14ac:dyDescent="0.3">
      <c r="B111" s="77"/>
      <c r="C111" s="84" t="s">
        <v>114</v>
      </c>
      <c r="E111" s="91"/>
      <c r="F111" s="91"/>
      <c r="G111" s="91"/>
      <c r="J111" s="85"/>
      <c r="K111"/>
      <c r="L111"/>
      <c r="M111"/>
      <c r="N111"/>
      <c r="O111"/>
      <c r="P111"/>
      <c r="Q111"/>
      <c r="R111"/>
      <c r="S111"/>
      <c r="T111"/>
      <c r="U111"/>
      <c r="V111"/>
    </row>
    <row r="112" spans="2:22" x14ac:dyDescent="0.3">
      <c r="B112" s="77"/>
      <c r="C112" s="84" t="s">
        <v>115</v>
      </c>
      <c r="E112" s="91"/>
      <c r="F112" s="91"/>
      <c r="G112" s="91"/>
      <c r="J112" s="85"/>
      <c r="K112"/>
      <c r="L112"/>
      <c r="M112"/>
      <c r="N112"/>
      <c r="O112"/>
      <c r="P112"/>
      <c r="Q112"/>
      <c r="R112"/>
      <c r="S112"/>
      <c r="T112"/>
      <c r="U112"/>
      <c r="V112"/>
    </row>
    <row r="113" spans="2:22" x14ac:dyDescent="0.3">
      <c r="B113" s="77"/>
      <c r="C113" s="84" t="s">
        <v>116</v>
      </c>
      <c r="E113" s="91"/>
      <c r="F113" s="91"/>
      <c r="G113" s="91"/>
      <c r="J113" s="85"/>
      <c r="K113"/>
      <c r="L113"/>
      <c r="M113"/>
      <c r="N113"/>
      <c r="O113"/>
      <c r="P113"/>
      <c r="Q113"/>
      <c r="R113"/>
      <c r="S113"/>
      <c r="T113"/>
      <c r="U113"/>
      <c r="V113"/>
    </row>
    <row r="114" spans="2:22" x14ac:dyDescent="0.3">
      <c r="B114" s="77"/>
      <c r="C114" s="89" t="s">
        <v>117</v>
      </c>
      <c r="E114" s="91"/>
      <c r="F114" s="91"/>
      <c r="G114" s="91"/>
      <c r="J114" s="85"/>
      <c r="K114"/>
      <c r="L114"/>
      <c r="M114"/>
      <c r="N114"/>
      <c r="O114"/>
      <c r="P114"/>
      <c r="Q114"/>
      <c r="R114"/>
      <c r="S114"/>
      <c r="T114"/>
      <c r="U114"/>
      <c r="V114"/>
    </row>
    <row r="115" spans="2:22" x14ac:dyDescent="0.3">
      <c r="B115" s="77"/>
      <c r="C115" s="89" t="s">
        <v>117</v>
      </c>
      <c r="E115" s="91"/>
      <c r="F115" s="91"/>
      <c r="G115" s="91"/>
      <c r="J115" s="8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2:22" x14ac:dyDescent="0.3">
      <c r="B116" s="77"/>
      <c r="C116" s="84" t="s">
        <v>118</v>
      </c>
      <c r="E116" s="91"/>
      <c r="F116" s="91"/>
      <c r="G116" s="91"/>
      <c r="J116" s="85"/>
      <c r="K116"/>
      <c r="L116"/>
      <c r="M116"/>
      <c r="N116"/>
      <c r="O116"/>
      <c r="P116"/>
      <c r="Q116"/>
      <c r="R116"/>
      <c r="S116"/>
      <c r="T116"/>
      <c r="U116"/>
      <c r="V116"/>
    </row>
    <row r="117" spans="2:22" x14ac:dyDescent="0.3">
      <c r="B117" s="77"/>
      <c r="C117" s="84" t="s">
        <v>119</v>
      </c>
      <c r="E117" s="91"/>
      <c r="F117" s="91"/>
      <c r="G117" s="91"/>
      <c r="J117" s="85"/>
      <c r="K117"/>
      <c r="L117"/>
      <c r="M117"/>
      <c r="N117"/>
      <c r="O117"/>
      <c r="P117"/>
      <c r="Q117"/>
      <c r="R117"/>
      <c r="S117"/>
      <c r="T117"/>
      <c r="U117"/>
      <c r="V117"/>
    </row>
    <row r="118" spans="2:22" x14ac:dyDescent="0.3">
      <c r="B118" s="77"/>
      <c r="C118" s="90" t="s">
        <v>120</v>
      </c>
      <c r="E118" s="91"/>
      <c r="F118" s="91"/>
      <c r="G118" s="91"/>
      <c r="J118" s="85"/>
      <c r="K118"/>
      <c r="L118"/>
      <c r="M118"/>
      <c r="N118"/>
      <c r="O118"/>
      <c r="P118"/>
      <c r="Q118"/>
      <c r="R118"/>
      <c r="S118"/>
      <c r="T118"/>
      <c r="U118"/>
      <c r="V118"/>
    </row>
    <row r="119" spans="2:22" x14ac:dyDescent="0.3">
      <c r="B119" s="77"/>
      <c r="C119" s="89" t="s">
        <v>120</v>
      </c>
      <c r="E119" s="91"/>
      <c r="F119" s="91"/>
      <c r="G119" s="91"/>
      <c r="J119" s="85"/>
      <c r="K119"/>
      <c r="L119"/>
      <c r="M119"/>
      <c r="N119"/>
      <c r="O119"/>
      <c r="P119"/>
      <c r="Q119"/>
      <c r="R119"/>
      <c r="S119"/>
      <c r="T119"/>
      <c r="U119"/>
      <c r="V119"/>
    </row>
    <row r="120" spans="2:22" x14ac:dyDescent="0.3">
      <c r="B120" s="77"/>
      <c r="C120" s="83" t="s">
        <v>121</v>
      </c>
      <c r="E120" s="91"/>
      <c r="F120" s="91"/>
      <c r="G120" s="91"/>
      <c r="J120" s="85"/>
      <c r="K120"/>
      <c r="L120"/>
      <c r="M120"/>
      <c r="N120"/>
      <c r="O120"/>
      <c r="P120"/>
      <c r="Q120"/>
      <c r="R120"/>
      <c r="S120"/>
      <c r="T120"/>
      <c r="U120"/>
      <c r="V120"/>
    </row>
    <row r="121" spans="2:22" x14ac:dyDescent="0.3">
      <c r="B121" s="77"/>
      <c r="C121" s="83" t="s">
        <v>122</v>
      </c>
      <c r="E121" s="75">
        <f>SUM(E111:E120)</f>
        <v>0</v>
      </c>
      <c r="F121" s="75">
        <f>SUM(F111:F120)</f>
        <v>0</v>
      </c>
      <c r="G121" s="75">
        <f>SUM(G111:G120)</f>
        <v>0</v>
      </c>
      <c r="J121" s="86"/>
      <c r="K121"/>
      <c r="L121"/>
      <c r="M121"/>
      <c r="N121"/>
      <c r="O121"/>
      <c r="P121"/>
      <c r="Q121"/>
      <c r="R121"/>
      <c r="S121"/>
      <c r="T121"/>
      <c r="U121"/>
      <c r="V121"/>
    </row>
    <row r="122" spans="2:22" x14ac:dyDescent="0.3">
      <c r="B122" s="77"/>
      <c r="C122" s="78"/>
      <c r="G122" s="78"/>
      <c r="H122" s="78"/>
      <c r="I122" s="78"/>
      <c r="J122" s="79"/>
      <c r="K122"/>
      <c r="L122"/>
      <c r="M122"/>
      <c r="N122"/>
      <c r="O122"/>
      <c r="P122"/>
      <c r="Q122"/>
      <c r="R122"/>
      <c r="S122"/>
      <c r="T122"/>
      <c r="U122"/>
      <c r="V122"/>
    </row>
    <row r="123" spans="2:22" ht="15" thickBot="1" x14ac:dyDescent="0.35">
      <c r="B123" s="87"/>
      <c r="C123" s="76"/>
      <c r="D123" s="76"/>
      <c r="E123" s="76"/>
      <c r="F123" s="76"/>
      <c r="G123" s="76"/>
      <c r="H123" s="76"/>
      <c r="I123" s="76"/>
      <c r="J123" s="88"/>
      <c r="K123"/>
      <c r="L123"/>
      <c r="M123"/>
      <c r="N123"/>
      <c r="O123"/>
      <c r="P123"/>
      <c r="Q123"/>
      <c r="R123"/>
      <c r="S123"/>
      <c r="T123"/>
      <c r="U123"/>
      <c r="V123"/>
    </row>
    <row r="124" spans="2:22" x14ac:dyDescent="0.3">
      <c r="K124"/>
      <c r="L124"/>
      <c r="M124"/>
      <c r="N124"/>
      <c r="O124"/>
      <c r="P124"/>
      <c r="Q124"/>
      <c r="R124"/>
      <c r="S124"/>
      <c r="T124"/>
      <c r="U124"/>
      <c r="V124"/>
    </row>
  </sheetData>
  <sheetProtection algorithmName="SHA-512" hashValue="GwheHU5fdhZ63JaMnmpKdje9aIOzSeRPhlI4xFT2YqSeqFtukn1HMKKkVrtfK/SRp2GalfhtGccVVfyUbdN0OA==" saltValue="IV1jhNpfiSb35KSqOoqxkw==" spinCount="100000" sheet="1" objects="1" scenarios="1"/>
  <mergeCells count="21">
    <mergeCell ref="B103:J103"/>
    <mergeCell ref="B6:C7"/>
    <mergeCell ref="D25:F25"/>
    <mergeCell ref="B10:C10"/>
    <mergeCell ref="B13:C13"/>
    <mergeCell ref="B18:K19"/>
    <mergeCell ref="C26:F26"/>
    <mergeCell ref="C31:F31"/>
    <mergeCell ref="B79:K79"/>
    <mergeCell ref="B91:J91"/>
    <mergeCell ref="B92:J101"/>
    <mergeCell ref="D30:F30"/>
    <mergeCell ref="B39:K39"/>
    <mergeCell ref="B41:B77"/>
    <mergeCell ref="D45:F45"/>
    <mergeCell ref="D49:F49"/>
    <mergeCell ref="D53:F53"/>
    <mergeCell ref="D57:F57"/>
    <mergeCell ref="D62:F62"/>
    <mergeCell ref="D66:F66"/>
    <mergeCell ref="D71:F71"/>
  </mergeCell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3DF3-CF26-484B-A96E-DDC150A54901}">
  <sheetPr>
    <tabColor rgb="FFFF0000"/>
  </sheetPr>
  <dimension ref="A1:BV4"/>
  <sheetViews>
    <sheetView workbookViewId="0">
      <selection activeCell="L4" sqref="L4"/>
    </sheetView>
  </sheetViews>
  <sheetFormatPr defaultRowHeight="13.2" x14ac:dyDescent="0.25"/>
  <cols>
    <col min="2" max="4" width="11.44140625" customWidth="1"/>
    <col min="5" max="5" width="12.88671875" bestFit="1" customWidth="1"/>
    <col min="6" max="6" width="18.6640625" bestFit="1" customWidth="1"/>
    <col min="7" max="7" width="8.6640625" bestFit="1" customWidth="1"/>
    <col min="8" max="8" width="8" bestFit="1" customWidth="1"/>
    <col min="9" max="9" width="12.109375" bestFit="1" customWidth="1"/>
    <col min="10" max="10" width="20.44140625" bestFit="1" customWidth="1"/>
    <col min="12" max="13" width="10.109375" bestFit="1" customWidth="1"/>
    <col min="17" max="17" width="35.6640625" style="48" customWidth="1"/>
    <col min="18" max="22" width="9.109375" style="48"/>
    <col min="26" max="26" width="10.109375" bestFit="1" customWidth="1"/>
    <col min="27" max="27" width="12.5546875" customWidth="1"/>
    <col min="28" max="28" width="10.109375" bestFit="1" customWidth="1"/>
    <col min="32" max="32" width="11.88671875" customWidth="1"/>
    <col min="34" max="34" width="10.109375" bestFit="1" customWidth="1"/>
    <col min="38" max="38" width="10.109375" bestFit="1" customWidth="1"/>
    <col min="40" max="40" width="10.109375" bestFit="1" customWidth="1"/>
    <col min="44" max="46" width="10.109375" bestFit="1" customWidth="1"/>
    <col min="50" max="50" width="10.109375" bestFit="1" customWidth="1"/>
    <col min="52" max="52" width="10.109375" bestFit="1" customWidth="1"/>
    <col min="57" max="57" width="10.109375" bestFit="1" customWidth="1"/>
    <col min="59" max="59" width="10.109375" bestFit="1" customWidth="1"/>
  </cols>
  <sheetData>
    <row r="1" spans="1:74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 s="48">
        <v>17</v>
      </c>
      <c r="R1" s="48">
        <v>18</v>
      </c>
      <c r="S1" s="48">
        <v>19</v>
      </c>
      <c r="T1" s="48">
        <v>20</v>
      </c>
      <c r="U1" s="48">
        <v>21</v>
      </c>
      <c r="V1" s="48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</row>
    <row r="2" spans="1:74" ht="15" customHeight="1" x14ac:dyDescent="0.25">
      <c r="A2" t="s">
        <v>24</v>
      </c>
      <c r="B2" t="s">
        <v>25</v>
      </c>
      <c r="C2" t="s">
        <v>26</v>
      </c>
      <c r="D2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 t="s">
        <v>36</v>
      </c>
      <c r="N2" s="1" t="s">
        <v>37</v>
      </c>
      <c r="O2" s="1" t="s">
        <v>38</v>
      </c>
      <c r="P2" s="1" t="s">
        <v>39</v>
      </c>
      <c r="Q2" s="49" t="s">
        <v>40</v>
      </c>
      <c r="R2" s="49" t="s">
        <v>41</v>
      </c>
      <c r="S2" s="49" t="s">
        <v>42</v>
      </c>
      <c r="T2" s="49" t="s">
        <v>43</v>
      </c>
      <c r="U2" s="49" t="s">
        <v>44</v>
      </c>
      <c r="V2" s="49" t="s">
        <v>45</v>
      </c>
      <c r="W2" s="1" t="s">
        <v>46</v>
      </c>
      <c r="X2" t="s">
        <v>47</v>
      </c>
      <c r="Y2" s="1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53</v>
      </c>
      <c r="AE2" t="s">
        <v>54</v>
      </c>
      <c r="AF2" t="s">
        <v>55</v>
      </c>
      <c r="AG2" t="s">
        <v>56</v>
      </c>
      <c r="AH2" t="s">
        <v>57</v>
      </c>
      <c r="AI2" t="s">
        <v>58</v>
      </c>
      <c r="AJ2" t="s">
        <v>59</v>
      </c>
      <c r="AK2" t="s">
        <v>60</v>
      </c>
      <c r="AL2" t="s">
        <v>61</v>
      </c>
      <c r="AM2" t="s">
        <v>62</v>
      </c>
      <c r="AN2" t="s">
        <v>63</v>
      </c>
      <c r="AO2" t="s">
        <v>64</v>
      </c>
      <c r="AP2" t="s">
        <v>65</v>
      </c>
      <c r="AQ2" t="s">
        <v>66</v>
      </c>
      <c r="AR2" t="s">
        <v>67</v>
      </c>
      <c r="AS2" t="s">
        <v>68</v>
      </c>
      <c r="AT2" t="s">
        <v>69</v>
      </c>
      <c r="AU2" t="s">
        <v>70</v>
      </c>
      <c r="AV2" t="s">
        <v>71</v>
      </c>
      <c r="AW2" t="s">
        <v>72</v>
      </c>
      <c r="AX2" t="s">
        <v>73</v>
      </c>
      <c r="AY2" t="s">
        <v>74</v>
      </c>
      <c r="AZ2" t="s">
        <v>75</v>
      </c>
      <c r="BA2" t="s">
        <v>76</v>
      </c>
      <c r="BB2" t="s">
        <v>77</v>
      </c>
      <c r="BC2" t="s">
        <v>78</v>
      </c>
      <c r="BD2" t="s">
        <v>79</v>
      </c>
      <c r="BE2" t="s">
        <v>80</v>
      </c>
      <c r="BF2" t="s">
        <v>81</v>
      </c>
      <c r="BG2" t="s">
        <v>82</v>
      </c>
      <c r="BH2" t="s">
        <v>83</v>
      </c>
      <c r="BI2" t="s">
        <v>84</v>
      </c>
      <c r="BJ2" t="s">
        <v>85</v>
      </c>
      <c r="BK2" t="s">
        <v>86</v>
      </c>
      <c r="BL2" t="s">
        <v>87</v>
      </c>
      <c r="BM2" t="s">
        <v>88</v>
      </c>
      <c r="BN2" t="s">
        <v>89</v>
      </c>
      <c r="BO2" t="s">
        <v>90</v>
      </c>
      <c r="BP2" t="s">
        <v>91</v>
      </c>
      <c r="BQ2" t="s">
        <v>92</v>
      </c>
      <c r="BR2" t="s">
        <v>93</v>
      </c>
      <c r="BS2" t="s">
        <v>94</v>
      </c>
      <c r="BT2" t="s">
        <v>95</v>
      </c>
      <c r="BU2" t="s">
        <v>96</v>
      </c>
      <c r="BV2" t="s">
        <v>97</v>
      </c>
    </row>
    <row r="3" spans="1:74" x14ac:dyDescent="0.25">
      <c r="A3" t="e">
        <f>LEFT(#REF!,LEN(#REF!)-1)</f>
        <v>#REF!</v>
      </c>
      <c r="B3" t="e">
        <f>(TEXT(#REF!,"0000"))</f>
        <v>#REF!</v>
      </c>
      <c r="C3" t="e">
        <f>A3&amp;B3</f>
        <v>#REF!</v>
      </c>
      <c r="D3" s="50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s="50" t="e">
        <f>#REF!</f>
        <v>#REF!</v>
      </c>
      <c r="M3" s="50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s="48" t="e">
        <f>#REF!</f>
        <v>#REF!</v>
      </c>
      <c r="R3" s="48" t="e">
        <f>#REF!</f>
        <v>#REF!</v>
      </c>
      <c r="S3" s="48" t="e">
        <f>#REF!</f>
        <v>#REF!</v>
      </c>
      <c r="T3" s="48" t="e">
        <f>#REF!</f>
        <v>#REF!</v>
      </c>
      <c r="U3" s="48" t="e">
        <f>#REF!</f>
        <v>#REF!</v>
      </c>
      <c r="V3" s="48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s="50" t="e">
        <f>#REF!</f>
        <v>#REF!</v>
      </c>
      <c r="AA3" s="50" t="e">
        <f>#REF!</f>
        <v>#REF!</v>
      </c>
      <c r="AB3" s="50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s="50" t="e">
        <f>#REF!</f>
        <v>#REF!</v>
      </c>
      <c r="AG3" t="e">
        <f>#REF!</f>
        <v>#REF!</v>
      </c>
      <c r="AH3" s="50" t="e">
        <f>#REF!</f>
        <v>#REF!</v>
      </c>
      <c r="AI3" t="e">
        <f>#REF!</f>
        <v>#REF!</v>
      </c>
      <c r="AJ3" t="e">
        <f>#REF!</f>
        <v>#REF!</v>
      </c>
      <c r="AK3" t="e">
        <f>#REF!</f>
        <v>#REF!</v>
      </c>
      <c r="AL3" s="50" t="e">
        <f>#REF!</f>
        <v>#REF!</v>
      </c>
      <c r="AM3" t="e">
        <f>#REF!</f>
        <v>#REF!</v>
      </c>
      <c r="AN3" s="50" t="e">
        <f>#REF!</f>
        <v>#REF!</v>
      </c>
      <c r="AO3" t="e">
        <f>#REF!</f>
        <v>#REF!</v>
      </c>
      <c r="AP3" t="e">
        <f>#REF!</f>
        <v>#REF!</v>
      </c>
      <c r="AQ3" t="e">
        <f>#REF!</f>
        <v>#REF!</v>
      </c>
      <c r="AR3" s="50" t="e">
        <f>#REF!</f>
        <v>#REF!</v>
      </c>
      <c r="AS3" s="50" t="e">
        <f>#REF!</f>
        <v>#REF!</v>
      </c>
      <c r="AT3" s="50" t="e">
        <f>#REF!</f>
        <v>#REF!</v>
      </c>
      <c r="AU3" t="e">
        <f>#REF!</f>
        <v>#REF!</v>
      </c>
      <c r="AV3" t="e">
        <f>#REF!</f>
        <v>#REF!</v>
      </c>
      <c r="AW3" t="e">
        <f>#REF!</f>
        <v>#REF!</v>
      </c>
      <c r="AX3" s="50" t="e">
        <f>#REF!</f>
        <v>#REF!</v>
      </c>
      <c r="AY3" t="e">
        <f>#REF!</f>
        <v>#REF!</v>
      </c>
      <c r="AZ3" s="50" t="e">
        <f>#REF!</f>
        <v>#REF!</v>
      </c>
      <c r="BA3" t="e">
        <f>#REF!</f>
        <v>#REF!</v>
      </c>
      <c r="BB3" t="e">
        <f>#REF!</f>
        <v>#REF!</v>
      </c>
      <c r="BC3" t="e">
        <f>#REF!</f>
        <v>#REF!</v>
      </c>
      <c r="BD3" t="e">
        <f>#REF!</f>
        <v>#REF!</v>
      </c>
      <c r="BE3" s="50" t="e">
        <f>#REF!</f>
        <v>#REF!</v>
      </c>
      <c r="BF3" t="e">
        <f>#REF!</f>
        <v>#REF!</v>
      </c>
      <c r="BG3" s="50" t="e">
        <f>#REF!</f>
        <v>#REF!</v>
      </c>
      <c r="BH3" t="e">
        <f>#REF!</f>
        <v>#REF!</v>
      </c>
      <c r="BI3" t="e">
        <f>#REF!</f>
        <v>#REF!</v>
      </c>
      <c r="BJ3" t="e">
        <f>#REF!</f>
        <v>#REF!</v>
      </c>
      <c r="BK3" t="e">
        <f>#REF!</f>
        <v>#REF!</v>
      </c>
      <c r="BL3" t="e">
        <f>#REF!</f>
        <v>#REF!</v>
      </c>
      <c r="BM3" t="e">
        <f>#REF!</f>
        <v>#REF!</v>
      </c>
      <c r="BN3" t="e">
        <f>#REF!</f>
        <v>#REF!</v>
      </c>
      <c r="BO3" t="e">
        <f>#REF!</f>
        <v>#REF!</v>
      </c>
      <c r="BP3" t="e">
        <f>#REF!</f>
        <v>#REF!</v>
      </c>
      <c r="BQ3" t="e">
        <f>#REF!</f>
        <v>#REF!</v>
      </c>
      <c r="BR3" t="e">
        <f>#REF!</f>
        <v>#REF!</v>
      </c>
      <c r="BS3" t="e">
        <f>#REF!</f>
        <v>#REF!</v>
      </c>
      <c r="BT3" t="e">
        <f>#REF!</f>
        <v>#REF!</v>
      </c>
      <c r="BU3" t="e">
        <f>#REF!</f>
        <v>#REF!</v>
      </c>
      <c r="BV3" t="e">
        <f>#REF!</f>
        <v>#REF!</v>
      </c>
    </row>
    <row r="4" spans="1:74" x14ac:dyDescent="0.25">
      <c r="A4" t="e">
        <f>IF(A3=0,"",A3)</f>
        <v>#REF!</v>
      </c>
      <c r="B4" t="e">
        <f t="shared" ref="B4:BM4" si="0">IF(B3=0,"",B3)</f>
        <v>#REF!</v>
      </c>
      <c r="C4" t="e">
        <f t="shared" si="0"/>
        <v>#REF!</v>
      </c>
      <c r="D4" t="e">
        <f t="shared" si="0"/>
        <v>#REF!</v>
      </c>
      <c r="E4" t="e">
        <f t="shared" si="0"/>
        <v>#REF!</v>
      </c>
      <c r="F4" t="e">
        <f t="shared" si="0"/>
        <v>#REF!</v>
      </c>
      <c r="G4" t="e">
        <f t="shared" si="0"/>
        <v>#REF!</v>
      </c>
      <c r="H4" t="e">
        <f t="shared" si="0"/>
        <v>#REF!</v>
      </c>
      <c r="I4" t="e">
        <f t="shared" si="0"/>
        <v>#REF!</v>
      </c>
      <c r="J4" t="e">
        <f t="shared" si="0"/>
        <v>#REF!</v>
      </c>
      <c r="K4" t="e">
        <f t="shared" si="0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s="48" t="e">
        <f t="shared" si="0"/>
        <v>#REF!</v>
      </c>
      <c r="R4" s="48" t="e">
        <f t="shared" si="0"/>
        <v>#REF!</v>
      </c>
      <c r="S4" s="48" t="e">
        <f t="shared" si="0"/>
        <v>#REF!</v>
      </c>
      <c r="T4" s="48" t="e">
        <f t="shared" si="0"/>
        <v>#REF!</v>
      </c>
      <c r="U4" s="48" t="e">
        <f t="shared" si="0"/>
        <v>#REF!</v>
      </c>
      <c r="V4" s="48" t="e">
        <f t="shared" si="0"/>
        <v>#REF!</v>
      </c>
      <c r="W4" t="e">
        <f t="shared" si="0"/>
        <v>#REF!</v>
      </c>
      <c r="X4" t="e">
        <f t="shared" si="0"/>
        <v>#REF!</v>
      </c>
      <c r="Y4" t="e">
        <f t="shared" si="0"/>
        <v>#REF!</v>
      </c>
      <c r="Z4" t="e">
        <f t="shared" si="0"/>
        <v>#REF!</v>
      </c>
      <c r="AA4" t="e">
        <f t="shared" si="0"/>
        <v>#REF!</v>
      </c>
      <c r="AB4" t="e">
        <f t="shared" si="0"/>
        <v>#REF!</v>
      </c>
      <c r="AC4" t="e">
        <f t="shared" si="0"/>
        <v>#REF!</v>
      </c>
      <c r="AD4" t="e">
        <f t="shared" si="0"/>
        <v>#REF!</v>
      </c>
      <c r="AE4" t="e">
        <f t="shared" si="0"/>
        <v>#REF!</v>
      </c>
      <c r="AF4" t="e">
        <f t="shared" si="0"/>
        <v>#REF!</v>
      </c>
      <c r="AG4" t="e">
        <f t="shared" si="0"/>
        <v>#REF!</v>
      </c>
      <c r="AH4" t="e">
        <f t="shared" si="0"/>
        <v>#REF!</v>
      </c>
      <c r="AI4" t="e">
        <f t="shared" si="0"/>
        <v>#REF!</v>
      </c>
      <c r="AJ4" t="e">
        <f t="shared" si="0"/>
        <v>#REF!</v>
      </c>
      <c r="AK4" t="e">
        <f t="shared" si="0"/>
        <v>#REF!</v>
      </c>
      <c r="AL4" t="e">
        <f t="shared" si="0"/>
        <v>#REF!</v>
      </c>
      <c r="AM4" t="e">
        <f t="shared" si="0"/>
        <v>#REF!</v>
      </c>
      <c r="AN4" t="e">
        <f t="shared" si="0"/>
        <v>#REF!</v>
      </c>
      <c r="AO4" t="e">
        <f t="shared" si="0"/>
        <v>#REF!</v>
      </c>
      <c r="AP4" t="e">
        <f t="shared" si="0"/>
        <v>#REF!</v>
      </c>
      <c r="AQ4" t="e">
        <f t="shared" si="0"/>
        <v>#REF!</v>
      </c>
      <c r="AR4" t="e">
        <f t="shared" si="0"/>
        <v>#REF!</v>
      </c>
      <c r="AS4" t="e">
        <f t="shared" si="0"/>
        <v>#REF!</v>
      </c>
      <c r="AT4" t="e">
        <f t="shared" si="0"/>
        <v>#REF!</v>
      </c>
      <c r="AU4" t="e">
        <f t="shared" si="0"/>
        <v>#REF!</v>
      </c>
      <c r="AV4" t="e">
        <f t="shared" si="0"/>
        <v>#REF!</v>
      </c>
      <c r="AW4" t="e">
        <f t="shared" si="0"/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si="0"/>
        <v>#REF!</v>
      </c>
      <c r="BD4" t="e">
        <f t="shared" si="0"/>
        <v>#REF!</v>
      </c>
      <c r="BE4" t="e">
        <f t="shared" si="0"/>
        <v>#REF!</v>
      </c>
      <c r="BF4" t="e">
        <f t="shared" si="0"/>
        <v>#REF!</v>
      </c>
      <c r="BG4" t="e">
        <f t="shared" si="0"/>
        <v>#REF!</v>
      </c>
      <c r="BH4" t="e">
        <f t="shared" si="0"/>
        <v>#REF!</v>
      </c>
      <c r="BI4" t="e">
        <f t="shared" si="0"/>
        <v>#REF!</v>
      </c>
      <c r="BJ4" t="e">
        <f t="shared" si="0"/>
        <v>#REF!</v>
      </c>
      <c r="BK4" t="e">
        <f t="shared" si="0"/>
        <v>#REF!</v>
      </c>
      <c r="BL4" t="e">
        <f t="shared" si="0"/>
        <v>#REF!</v>
      </c>
      <c r="BM4" t="e">
        <f t="shared" si="0"/>
        <v>#REF!</v>
      </c>
      <c r="BN4" t="e">
        <f t="shared" ref="BN4:BV4" si="1">IF(BN3=0,"",BN3)</f>
        <v>#REF!</v>
      </c>
      <c r="BO4" t="e">
        <f t="shared" si="1"/>
        <v>#REF!</v>
      </c>
      <c r="BP4" t="e">
        <f t="shared" si="1"/>
        <v>#REF!</v>
      </c>
      <c r="BQ4" t="e">
        <f t="shared" si="1"/>
        <v>#REF!</v>
      </c>
      <c r="BR4" t="e">
        <f t="shared" si="1"/>
        <v>#REF!</v>
      </c>
      <c r="BS4" t="e">
        <f t="shared" si="1"/>
        <v>#REF!</v>
      </c>
      <c r="BT4" t="e">
        <f t="shared" si="1"/>
        <v>#REF!</v>
      </c>
      <c r="BU4" t="e">
        <f t="shared" si="1"/>
        <v>#REF!</v>
      </c>
      <c r="BV4" t="e">
        <f t="shared" si="1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 Dommage</vt:lpstr>
      <vt:lpstr>Data_IPFA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Rui Ferreira Caseiro</cp:lastModifiedBy>
  <cp:lastPrinted>2020-05-20T19:36:41Z</cp:lastPrinted>
  <dcterms:created xsi:type="dcterms:W3CDTF">2020-04-19T11:17:51Z</dcterms:created>
  <dcterms:modified xsi:type="dcterms:W3CDTF">2020-05-26T15:07:09Z</dcterms:modified>
</cp:coreProperties>
</file>