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Comptes 2024 à publier\"/>
    </mc:Choice>
  </mc:AlternateContent>
  <xr:revisionPtr revIDLastSave="0" documentId="13_ncr:1_{E9F76140-6CCB-44FC-A34A-BB0B0AE048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x d'endettement net" sheetId="1" r:id="rId1"/>
    <sheet name="Degré d'autofinancement" sheetId="2" r:id="rId2"/>
    <sheet name="Part charges intérêts" sheetId="3" r:id="rId3"/>
    <sheet name="Dette brute pr revenus" sheetId="4" r:id="rId4"/>
    <sheet name="Proportion investissements" sheetId="5" r:id="rId5"/>
    <sheet name="Part service de la dette" sheetId="7" r:id="rId6"/>
    <sheet name="Dette nette par habitant" sheetId="8" r:id="rId7"/>
    <sheet name="Taux d'autofinancement" sheetId="9" r:id="rId8"/>
  </sheets>
  <definedNames>
    <definedName name="_xlnm.Print_Area" localSheetId="1">'Degré d''autofinancement'!$A$1:$L$54</definedName>
    <definedName name="_xlnm.Print_Area" localSheetId="3">'Dette brute pr revenus'!$A$1:$K$54</definedName>
    <definedName name="_xlnm.Print_Area" localSheetId="6">'Dette nette par habitant'!$A$1:$L$54</definedName>
    <definedName name="_xlnm.Print_Area" localSheetId="2">'Part charges intérêts'!$A$1:$K$54</definedName>
    <definedName name="_xlnm.Print_Area" localSheetId="5">'Part service de la dette'!$A$1:$L$54</definedName>
    <definedName name="_xlnm.Print_Area" localSheetId="4">'Proportion investissements'!$A$1:$I$54</definedName>
    <definedName name="_xlnm.Print_Area" localSheetId="7">'Taux d''autofinancement'!$A$1:$I$54</definedName>
    <definedName name="_xlnm.Print_Area" localSheetId="0">'Taux d''endettement net'!$A$1:$J$54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</calcChain>
</file>

<file path=xl/sharedStrings.xml><?xml version="1.0" encoding="utf-8"?>
<sst xmlns="http://schemas.openxmlformats.org/spreadsheetml/2006/main" count="411" uniqueCount="82">
  <si>
    <t>Confignon</t>
  </si>
  <si>
    <t>Vernier</t>
  </si>
  <si>
    <t>Onex</t>
  </si>
  <si>
    <t>Carouge</t>
  </si>
  <si>
    <t>Meinier</t>
  </si>
  <si>
    <t>Grand-Saconnex</t>
  </si>
  <si>
    <t>Veyrier</t>
  </si>
  <si>
    <t>Bernex</t>
  </si>
  <si>
    <t>Meyrin</t>
  </si>
  <si>
    <t>Versoix</t>
  </si>
  <si>
    <t>Aire-la-Ville</t>
  </si>
  <si>
    <t>Bellevue</t>
  </si>
  <si>
    <t>Satigny</t>
  </si>
  <si>
    <t>Chêne-Bourg</t>
  </si>
  <si>
    <t>Perly-Certoux</t>
  </si>
  <si>
    <t>Choulex</t>
  </si>
  <si>
    <t>Corsier</t>
  </si>
  <si>
    <t>Genève</t>
  </si>
  <si>
    <t>Bardonnex</t>
  </si>
  <si>
    <t>Avusy</t>
  </si>
  <si>
    <t>Lancy</t>
  </si>
  <si>
    <t>Puplinge</t>
  </si>
  <si>
    <t>Thônex</t>
  </si>
  <si>
    <t>Hermance</t>
  </si>
  <si>
    <t>Jussy</t>
  </si>
  <si>
    <t>Chêne-Bougeries</t>
  </si>
  <si>
    <t>Collex-Bossy</t>
  </si>
  <si>
    <t>Cartigny</t>
  </si>
  <si>
    <t>Chancy</t>
  </si>
  <si>
    <t>Plan-les-Ouates</t>
  </si>
  <si>
    <t>Soral</t>
  </si>
  <si>
    <t>Collonge-Bellerive</t>
  </si>
  <si>
    <t>Troinex</t>
  </si>
  <si>
    <t>Cologny</t>
  </si>
  <si>
    <t>Russin</t>
  </si>
  <si>
    <t>Pregny-Chambésy</t>
  </si>
  <si>
    <t>Vandoeuvres</t>
  </si>
  <si>
    <t>Gy</t>
  </si>
  <si>
    <t>Dardagny</t>
  </si>
  <si>
    <t>Avully</t>
  </si>
  <si>
    <t>Genthod</t>
  </si>
  <si>
    <t>Céligny</t>
  </si>
  <si>
    <t>Laconnex</t>
  </si>
  <si>
    <t>Anières</t>
  </si>
  <si>
    <t>Presinge</t>
  </si>
  <si>
    <t>Communes</t>
  </si>
  <si>
    <t>Total des communes</t>
  </si>
  <si>
    <t>Taux d'autofinancement</t>
  </si>
  <si>
    <t>Part du service de la dette</t>
  </si>
  <si>
    <t>Proportion des investissements</t>
  </si>
  <si>
    <t>Dette brute par rapport aux revenus</t>
  </si>
  <si>
    <t>Part des charges d'intérêts</t>
  </si>
  <si>
    <t>Degré d'autofinancement</t>
  </si>
  <si>
    <t>Taux d'endettement net</t>
  </si>
  <si>
    <t>DEFINITION : le taux d'endettement net est la différence entre les capitaux de tiers et le patrimoine financier exprimée en pourcentage des revenus fiscaux.</t>
  </si>
  <si>
    <t>FORMULE : (20 - 2068 - 10) / 40</t>
  </si>
  <si>
    <t>VALEURS INDICATIVES selon la recommandation n°18 du MCH2 : &lt; 100% : Bon ; 100% - 150% : Suffisant ; &gt; 150% : Mauvais.</t>
  </si>
  <si>
    <t>DEFINITION : Le degré d'autofinancement est l'autofinancement exprimé en pourcentage de l'investissement net.</t>
  </si>
  <si>
    <t>DEFINITION : La part des charges d'intérêts est la différence entre les charges d'intérêts et les revenus des intérêts exprimée en pourcentage des revenus courants.</t>
  </si>
  <si>
    <t>FORMULE : (340-440)/ (40+41+42+43+44+45+46+48-487-489+4895)</t>
  </si>
  <si>
    <t>DEFINITION : La dette brute par rapport aux revenus est l'endettement brut exprimé en pourcentage des revenus courants.</t>
  </si>
  <si>
    <t>FORMULE : (200+201-2016+206-2066-2068)/ (40+41+42+43+44+45+46+48-487-489+4895)</t>
  </si>
  <si>
    <t>DEFINITION : La proportion des investissements correspond aux investissements bruts exprimés en pourcentage des charges totales consolidées.</t>
  </si>
  <si>
    <t>FORMULE : (50+51+52+54+55+56+58)/(50+51+52+54+55+56+58+30+31-3180+34-344+36-364-365-366+380+381+3840+386)</t>
  </si>
  <si>
    <t>DEFINITION : La part du service de la dette correspond au total des charges d'intérêts en chiffres nets et des amortissements ordinaires, exprimé en pourcentage des revenus courants.</t>
  </si>
  <si>
    <t>FORMULE : (340-440+33+364+365+366-466)/(40+41+42+43+44+45+46+48-487-489+4895)</t>
  </si>
  <si>
    <t>VALEURS INDICATIVES selon la recommandation n°18 du MCH2 : 0 - 4% : Bon ; 4 - 9% : Suffisant ; &gt; 9% : Mauvais.</t>
  </si>
  <si>
    <t>VALEURS INDICATIVES selon la recommandation n°18 du MCH2 : &lt; 50% : Très bon ; 50 - 100% : Bon ; 100 - 150% : Moyen ; 150 - 200% : Mauvais ; &gt; 200% : Critique.</t>
  </si>
  <si>
    <t>VALEURS INDICATIVES selon la recommandation n°18 du MCH2 : &lt; 5% : Charge faible ; 5 - 15% : Charge acceptable ; &gt; 15% : Charge forte.</t>
  </si>
  <si>
    <t>VALEURS INDICATIVES selon la recommandation n°18 du MCH2 : &gt; 20 : Bon ; 10 - 20% : Moyen ; &lt; 10% : Mauvais.</t>
  </si>
  <si>
    <t xml:space="preserve">VALEURS INDICATIVES selon la recommandation n°18 du MCH2 : &lt; 10% : Effort d'investissement faible ; 10 - 20% : Effort d'investissement moyen ; </t>
  </si>
  <si>
    <t xml:space="preserve">VALEURS INDICATIVES selon la recommandation n°18 du MCH2 : A moyen terme, le degré d’autofinancement devrait se situer en moyenne à environ 100%, sous réserve du niveau </t>
  </si>
  <si>
    <t>déjà atteint par la dette. Le degré d'autofinancement idéal varie en fonction de la situation conjoncturelle : Haute conjoncture : &gt; 100% ; Cas normal : 80 - 100% ; Récession : 50% - 80%.</t>
  </si>
  <si>
    <t xml:space="preserve">   20 - 30% : Effort d'investissement élevé ; &gt; 30% : Effort d'investissement très élevé</t>
  </si>
  <si>
    <t>Dette nette par habitant en francs</t>
  </si>
  <si>
    <t>DEFINITION : Ce ratio correspond à la dette nette (constituée des capitaux de tiers déduction faite du patrimoine financier) divisée par le nombre d'habitant.</t>
  </si>
  <si>
    <t>FORMULE : (20 - 2068 - 10) / population résidante permanente</t>
  </si>
  <si>
    <t xml:space="preserve">  2 501 - 5 000 CHF : Endettement important ; &gt; 5 000 CHF : Endettement très important.</t>
  </si>
  <si>
    <t>VALEURS INDICATIVES selon la recommandation n°18 du MCH2 : &lt; 0 CHF : Patrimoine net ; 0 - 1 000 CHF : Endettement faible ; 1 001 - 2 500 CHF :  Endettement moyen ;</t>
  </si>
  <si>
    <t>DEFINITION : Ce ratio correspond à l'autofinancement exprimé en pourcentage des revenus courants.</t>
  </si>
  <si>
    <t>FORMULE : (4-3+33+35-45+364+365+366-466+383+387-487+389-489-4391)/ (50+51+52+54+55+56+58-(60+61+62+63+64+65+66+68))</t>
  </si>
  <si>
    <t>FORMULE : (4-3+33+35-45+364+365+366-466+383+387-487+389-489-4391)/(40+41+42+43+44+45+46+48-487-489+4895)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</si>
</sst>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/>
    <xf numFmtId="43" fontId="0" fillId="0" borderId="0" xfId="2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3" borderId="0" xfId="0" applyFont="1" applyFill="1"/>
    <xf numFmtId="0" fontId="3" fillId="3" borderId="0" xfId="0" applyFont="1" applyFill="1"/>
    <xf numFmtId="164" fontId="0" fillId="2" borderId="0" xfId="1" applyNumberFormat="1" applyFont="1" applyFill="1"/>
    <xf numFmtId="0" fontId="0" fillId="2" borderId="0" xfId="0" applyFill="1"/>
    <xf numFmtId="43" fontId="0" fillId="2" borderId="0" xfId="2" applyFont="1" applyFill="1"/>
    <xf numFmtId="0" fontId="3" fillId="3" borderId="0" xfId="2" applyNumberFormat="1" applyFont="1" applyFill="1" applyAlignment="1">
      <alignment horizontal="center" vertical="center"/>
    </xf>
    <xf numFmtId="0" fontId="2" fillId="3" borderId="0" xfId="0" applyNumberFormat="1" applyFont="1" applyFill="1" applyAlignment="1">
      <alignment horizontal="center" vertical="center"/>
    </xf>
    <xf numFmtId="0" fontId="3" fillId="3" borderId="0" xfId="1" applyNumberFormat="1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49" fontId="5" fillId="0" borderId="0" xfId="0" applyNumberFormat="1" applyFont="1" applyAlignment="1"/>
    <xf numFmtId="49" fontId="0" fillId="0" borderId="0" xfId="1" applyNumberFormat="1" applyFont="1" applyAlignment="1"/>
    <xf numFmtId="49" fontId="0" fillId="0" borderId="0" xfId="0" applyNumberFormat="1" applyAlignment="1"/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8"/>
  <sheetViews>
    <sheetView tabSelected="1" workbookViewId="0">
      <selection activeCell="A2" sqref="A2"/>
    </sheetView>
  </sheetViews>
  <sheetFormatPr baseColWidth="10" defaultRowHeight="12.75" x14ac:dyDescent="0.2"/>
  <cols>
    <col min="1" max="1" width="18.42578125" bestFit="1" customWidth="1"/>
  </cols>
  <sheetData>
    <row r="1" spans="1:8" ht="24" customHeight="1" x14ac:dyDescent="0.2">
      <c r="A1" s="3" t="s">
        <v>53</v>
      </c>
    </row>
    <row r="2" spans="1:8" ht="15" customHeight="1" x14ac:dyDescent="0.2">
      <c r="A2" s="3"/>
    </row>
    <row r="3" spans="1:8" ht="13.5" customHeight="1" x14ac:dyDescent="0.2">
      <c r="A3" s="15" t="s">
        <v>54</v>
      </c>
    </row>
    <row r="4" spans="1:8" ht="13.5" customHeight="1" x14ac:dyDescent="0.2">
      <c r="A4" s="15" t="s">
        <v>55</v>
      </c>
    </row>
    <row r="5" spans="1:8" ht="13.5" customHeight="1" x14ac:dyDescent="0.2">
      <c r="A5" s="15" t="s">
        <v>56</v>
      </c>
    </row>
    <row r="6" spans="1:8" ht="13.5" customHeight="1" x14ac:dyDescent="0.2"/>
    <row r="8" spans="1:8" x14ac:dyDescent="0.2">
      <c r="A8" s="5" t="s">
        <v>45</v>
      </c>
      <c r="B8" s="11">
        <v>2018</v>
      </c>
      <c r="C8" s="11">
        <v>2019</v>
      </c>
      <c r="D8" s="11">
        <v>2020</v>
      </c>
      <c r="E8" s="11">
        <v>2021</v>
      </c>
      <c r="F8" s="11">
        <v>2022</v>
      </c>
      <c r="G8" s="11">
        <v>2023</v>
      </c>
      <c r="H8" s="11">
        <v>2024</v>
      </c>
    </row>
    <row r="9" spans="1:8" x14ac:dyDescent="0.2">
      <c r="A9" s="1" t="s">
        <v>10</v>
      </c>
      <c r="B9" s="1">
        <v>-0.826070032033</v>
      </c>
      <c r="C9" s="1">
        <v>-1.2083969999999999</v>
      </c>
      <c r="D9" s="1">
        <v>-1.4168881999999998</v>
      </c>
      <c r="E9" s="1">
        <v>-1.2435396000000001</v>
      </c>
      <c r="F9" s="1">
        <f>-129.23322%</f>
        <v>-1.2923321999999999</v>
      </c>
      <c r="G9" s="1">
        <v>-2.2515613000000001</v>
      </c>
      <c r="H9" s="1">
        <v>-2.8855421999999997</v>
      </c>
    </row>
    <row r="10" spans="1:8" x14ac:dyDescent="0.2">
      <c r="A10" s="1" t="s">
        <v>43</v>
      </c>
      <c r="B10" s="1">
        <v>-9.9533466270759998</v>
      </c>
      <c r="C10" s="1">
        <v>-10.7377802</v>
      </c>
      <c r="D10" s="1">
        <v>-10.606416599999999</v>
      </c>
      <c r="E10" s="1">
        <v>-11.7202913</v>
      </c>
      <c r="F10" s="1">
        <f>-912.78921%</f>
        <v>-9.1278921000000004</v>
      </c>
      <c r="G10" s="1">
        <v>-7.2597807000000003</v>
      </c>
      <c r="H10" s="1">
        <v>-11.809055800000001</v>
      </c>
    </row>
    <row r="11" spans="1:8" x14ac:dyDescent="0.2">
      <c r="A11" s="1" t="s">
        <v>39</v>
      </c>
      <c r="B11" s="1">
        <v>-8.0623852955020006</v>
      </c>
      <c r="C11" s="1">
        <v>-9.1573711000000007</v>
      </c>
      <c r="D11" s="1">
        <v>-10.788071299999999</v>
      </c>
      <c r="E11" s="1">
        <v>-9.8135940000000002</v>
      </c>
      <c r="F11" s="1">
        <f>-1086.13894%</f>
        <v>-10.8613894</v>
      </c>
      <c r="G11" s="1">
        <v>-11.5110575</v>
      </c>
      <c r="H11" s="1">
        <v>-12.8876635</v>
      </c>
    </row>
    <row r="12" spans="1:8" x14ac:dyDescent="0.2">
      <c r="A12" s="1" t="s">
        <v>19</v>
      </c>
      <c r="B12" s="1">
        <v>-2.0287009649169998</v>
      </c>
      <c r="C12" s="1">
        <v>-2.1673103999999999</v>
      </c>
      <c r="D12" s="1">
        <v>-2.7903332999999999</v>
      </c>
      <c r="E12" s="1">
        <v>-2.8277170000000003</v>
      </c>
      <c r="F12" s="1">
        <v>-3.0606966999999998</v>
      </c>
      <c r="G12" s="1">
        <v>-3.0189843999999999</v>
      </c>
      <c r="H12" s="1">
        <v>-3.4931344000000002</v>
      </c>
    </row>
    <row r="13" spans="1:8" x14ac:dyDescent="0.2">
      <c r="A13" s="1" t="s">
        <v>18</v>
      </c>
      <c r="B13" s="1">
        <v>-2.0236970738409998</v>
      </c>
      <c r="C13" s="1">
        <v>-2.0563497000000002</v>
      </c>
      <c r="D13" s="1">
        <v>-1.7235427000000001</v>
      </c>
      <c r="E13" s="1">
        <v>-1.8220601999999999</v>
      </c>
      <c r="F13" s="1">
        <v>-1.486677</v>
      </c>
      <c r="G13" s="1">
        <v>-1.5136064</v>
      </c>
      <c r="H13" s="1">
        <v>-1.0359529000000001</v>
      </c>
    </row>
    <row r="14" spans="1:8" x14ac:dyDescent="0.2">
      <c r="A14" s="7" t="s">
        <v>11</v>
      </c>
      <c r="B14" s="7">
        <v>-1.05524430756</v>
      </c>
      <c r="C14" s="7">
        <v>-0.57370199999999993</v>
      </c>
      <c r="D14" s="7">
        <v>-0.94318209999999991</v>
      </c>
      <c r="E14" s="7">
        <v>-0.93515519999999996</v>
      </c>
      <c r="F14" s="7">
        <v>-0.93545219999999996</v>
      </c>
      <c r="G14" s="7">
        <v>-0.80019759999999995</v>
      </c>
      <c r="H14" s="7">
        <v>-0.3739016</v>
      </c>
    </row>
    <row r="15" spans="1:8" x14ac:dyDescent="0.2">
      <c r="A15" s="7" t="s">
        <v>7</v>
      </c>
      <c r="B15" s="7">
        <v>-0.584775648102</v>
      </c>
      <c r="C15" s="7">
        <v>-0.6221295</v>
      </c>
      <c r="D15" s="7">
        <v>-0.67586579999999996</v>
      </c>
      <c r="E15" s="7">
        <v>-0.69979270000000005</v>
      </c>
      <c r="F15" s="7">
        <v>-0.62718969999999996</v>
      </c>
      <c r="G15" s="7">
        <v>-0.40063110000000002</v>
      </c>
      <c r="H15" s="7">
        <v>-0.39594000000000001</v>
      </c>
    </row>
    <row r="16" spans="1:8" x14ac:dyDescent="0.2">
      <c r="A16" s="7" t="s">
        <v>3</v>
      </c>
      <c r="B16" s="7">
        <v>0.127170915775</v>
      </c>
      <c r="C16" s="7">
        <v>0.24586269999999999</v>
      </c>
      <c r="D16" s="7">
        <v>0.4862477</v>
      </c>
      <c r="E16" s="7">
        <v>0.34889560000000003</v>
      </c>
      <c r="F16" s="7">
        <v>0.13048460000000001</v>
      </c>
      <c r="G16" s="7">
        <v>0.1064093</v>
      </c>
      <c r="H16" s="7">
        <v>-2.7139099999999999E-2</v>
      </c>
    </row>
    <row r="17" spans="1:8" x14ac:dyDescent="0.2">
      <c r="A17" s="7" t="s">
        <v>27</v>
      </c>
      <c r="B17" s="7">
        <v>-4.2260080544439997</v>
      </c>
      <c r="C17" s="7">
        <v>-3.6978458999999999</v>
      </c>
      <c r="D17" s="7">
        <v>-4.0897797000000002</v>
      </c>
      <c r="E17" s="7">
        <v>-3.2472030999999997</v>
      </c>
      <c r="F17" s="7">
        <v>-3.4356144</v>
      </c>
      <c r="G17" s="7">
        <v>-3.369272</v>
      </c>
      <c r="H17" s="7">
        <v>-4.2956430000000001</v>
      </c>
    </row>
    <row r="18" spans="1:8" x14ac:dyDescent="0.2">
      <c r="A18" s="7" t="s">
        <v>41</v>
      </c>
      <c r="B18" s="7">
        <v>-8.3021846772349992</v>
      </c>
      <c r="C18" s="7">
        <v>-11.2031998</v>
      </c>
      <c r="D18" s="7">
        <v>-3.1921778999999999</v>
      </c>
      <c r="E18" s="7">
        <v>-9.7427408</v>
      </c>
      <c r="F18" s="7">
        <v>-14.2777897</v>
      </c>
      <c r="G18" s="7">
        <v>-15.039898900000001</v>
      </c>
      <c r="H18" s="7">
        <v>-8.2595928999999995</v>
      </c>
    </row>
    <row r="19" spans="1:8" x14ac:dyDescent="0.2">
      <c r="A19" s="1" t="s">
        <v>28</v>
      </c>
      <c r="B19" s="1">
        <v>-4.2325849812229999</v>
      </c>
      <c r="C19" s="1">
        <v>-4.4350516999999998</v>
      </c>
      <c r="D19" s="1">
        <v>-5.7063505999999995</v>
      </c>
      <c r="E19" s="1">
        <v>-4.4842491000000004</v>
      </c>
      <c r="F19" s="1">
        <v>-3.6430722999999898</v>
      </c>
      <c r="G19" s="1">
        <v>-3.6013592999999999</v>
      </c>
      <c r="H19" s="1">
        <v>-4.3320315000000003</v>
      </c>
    </row>
    <row r="20" spans="1:8" x14ac:dyDescent="0.2">
      <c r="A20" s="1" t="s">
        <v>25</v>
      </c>
      <c r="B20" s="1">
        <v>-3.7104444278559998</v>
      </c>
      <c r="C20" s="1">
        <v>-3.6675364000000004</v>
      </c>
      <c r="D20" s="1">
        <v>-3.6138813000000001</v>
      </c>
      <c r="E20" s="1">
        <v>-3.8420943999999997</v>
      </c>
      <c r="F20" s="1">
        <v>-2.1588188000000001</v>
      </c>
      <c r="G20" s="1">
        <v>-2.2594512999999998</v>
      </c>
      <c r="H20" s="1">
        <v>-2.2033323999999999</v>
      </c>
    </row>
    <row r="21" spans="1:8" x14ac:dyDescent="0.2">
      <c r="A21" s="1" t="s">
        <v>13</v>
      </c>
      <c r="B21" s="1">
        <v>-1.464494414614</v>
      </c>
      <c r="C21" s="1">
        <v>-1.6556001</v>
      </c>
      <c r="D21" s="1">
        <v>-1.6891501</v>
      </c>
      <c r="E21" s="1">
        <v>-1.6688820000000002</v>
      </c>
      <c r="F21" s="1">
        <v>-1.5567498</v>
      </c>
      <c r="G21" s="1">
        <v>-1.6312589</v>
      </c>
      <c r="H21" s="1">
        <v>-1.7028131</v>
      </c>
    </row>
    <row r="22" spans="1:8" x14ac:dyDescent="0.2">
      <c r="A22" s="1" t="s">
        <v>15</v>
      </c>
      <c r="B22" s="1">
        <v>-1.5578953196450001</v>
      </c>
      <c r="C22" s="1">
        <v>-1.3013416</v>
      </c>
      <c r="D22" s="1">
        <v>-1.3787095</v>
      </c>
      <c r="E22" s="1">
        <v>-1.1639484</v>
      </c>
      <c r="F22" s="1">
        <v>-1.4610215</v>
      </c>
      <c r="G22" s="1">
        <v>-1.3484183999999999</v>
      </c>
      <c r="H22" s="1">
        <v>-1.4147469000000001</v>
      </c>
    </row>
    <row r="23" spans="1:8" x14ac:dyDescent="0.2">
      <c r="A23" s="1" t="s">
        <v>26</v>
      </c>
      <c r="B23" s="1">
        <v>-4.2084177813509998</v>
      </c>
      <c r="C23" s="1">
        <v>-4.6684609000000004</v>
      </c>
      <c r="D23" s="1">
        <v>-4.8329537</v>
      </c>
      <c r="E23" s="1">
        <v>-4.7135306000000003</v>
      </c>
      <c r="F23" s="1">
        <v>-4.4304576999999998</v>
      </c>
      <c r="G23" s="1">
        <v>-4.5097250000000004</v>
      </c>
      <c r="H23" s="1">
        <v>-5.4919554000000002</v>
      </c>
    </row>
    <row r="24" spans="1:8" x14ac:dyDescent="0.2">
      <c r="A24" s="7" t="s">
        <v>31</v>
      </c>
      <c r="B24" s="7">
        <v>-5.1908530800579999</v>
      </c>
      <c r="C24" s="7">
        <v>-4.6652695</v>
      </c>
      <c r="D24" s="7">
        <v>-4.5828897</v>
      </c>
      <c r="E24" s="7">
        <v>-4.4895557999999998</v>
      </c>
      <c r="F24" s="7">
        <v>-3.9421179999999998</v>
      </c>
      <c r="G24" s="7">
        <v>-3.7589400999999998</v>
      </c>
      <c r="H24" s="7">
        <v>-5.0197291000000002</v>
      </c>
    </row>
    <row r="25" spans="1:8" x14ac:dyDescent="0.2">
      <c r="A25" s="7" t="s">
        <v>33</v>
      </c>
      <c r="B25" s="7">
        <v>-6.0274315505220004</v>
      </c>
      <c r="C25" s="7">
        <v>-4.0095393999999995</v>
      </c>
      <c r="D25" s="7">
        <v>-4.1364285999999995</v>
      </c>
      <c r="E25" s="7">
        <v>-4.5395184000000004</v>
      </c>
      <c r="F25" s="7">
        <v>-6.4281927999999997</v>
      </c>
      <c r="G25" s="7">
        <v>-5.1777524000000001</v>
      </c>
      <c r="H25" s="7">
        <v>-5.2442154000000007</v>
      </c>
    </row>
    <row r="26" spans="1:8" x14ac:dyDescent="0.2">
      <c r="A26" s="7" t="s">
        <v>0</v>
      </c>
      <c r="B26" s="7">
        <v>0.70378177382399998</v>
      </c>
      <c r="C26" s="7">
        <v>0.57210289999999997</v>
      </c>
      <c r="D26" s="7">
        <v>0.43296849999999998</v>
      </c>
      <c r="E26" s="7">
        <v>0.2238154</v>
      </c>
      <c r="F26" s="7">
        <v>-4.5714699999999997E-2</v>
      </c>
      <c r="G26" s="7">
        <v>-0.27114470000000002</v>
      </c>
      <c r="H26" s="7">
        <v>-0.37096770000000001</v>
      </c>
    </row>
    <row r="27" spans="1:8" x14ac:dyDescent="0.2">
      <c r="A27" s="7" t="s">
        <v>16</v>
      </c>
      <c r="B27" s="7">
        <v>-1.6189787551579999</v>
      </c>
      <c r="C27" s="7">
        <v>-1.6935695000000002</v>
      </c>
      <c r="D27" s="7">
        <v>-1.4508422999999999</v>
      </c>
      <c r="E27" s="7">
        <v>-1.6433090000000001</v>
      </c>
      <c r="F27" s="7">
        <v>-1.0407191</v>
      </c>
      <c r="G27" s="7">
        <v>-0.90617950000000003</v>
      </c>
      <c r="H27" s="7">
        <v>-1.0254995</v>
      </c>
    </row>
    <row r="28" spans="1:8" x14ac:dyDescent="0.2">
      <c r="A28" s="7" t="s">
        <v>38</v>
      </c>
      <c r="B28" s="7">
        <v>-7.1454468877370001</v>
      </c>
      <c r="C28" s="7">
        <v>-9.6422311000000001</v>
      </c>
      <c r="D28" s="7">
        <v>-10.514703500000001</v>
      </c>
      <c r="E28" s="7">
        <v>-8.9146325999999991</v>
      </c>
      <c r="F28" s="7">
        <v>-9.5885022000000006</v>
      </c>
      <c r="G28" s="7">
        <v>-8.1985545000000002</v>
      </c>
      <c r="H28" s="7">
        <v>-10.467131</v>
      </c>
    </row>
    <row r="29" spans="1:8" x14ac:dyDescent="0.2">
      <c r="A29" s="1" t="s">
        <v>17</v>
      </c>
      <c r="B29" s="1">
        <v>-1.6349352021470001</v>
      </c>
      <c r="C29" s="1">
        <v>-1.5811876</v>
      </c>
      <c r="D29" s="1">
        <v>-1.5776338000000001</v>
      </c>
      <c r="E29" s="1">
        <v>-1.5875211999999999</v>
      </c>
      <c r="F29" s="1">
        <v>-1.6597472</v>
      </c>
      <c r="G29" s="1">
        <v>-1.6875709999999999</v>
      </c>
      <c r="H29" s="1">
        <v>-1.7634476000000001</v>
      </c>
    </row>
    <row r="30" spans="1:8" x14ac:dyDescent="0.2">
      <c r="A30" s="1" t="s">
        <v>40</v>
      </c>
      <c r="B30" s="1">
        <v>-8.0679452772819999</v>
      </c>
      <c r="C30" s="1">
        <v>-7.6960911000000003</v>
      </c>
      <c r="D30" s="1">
        <v>-6.9502003999999999</v>
      </c>
      <c r="E30" s="1">
        <v>-6.4249874999999994</v>
      </c>
      <c r="F30" s="1">
        <v>-8.6151681999999994</v>
      </c>
      <c r="G30" s="1">
        <v>-9.4215730000000004</v>
      </c>
      <c r="H30" s="1">
        <v>-4.9915152000000003</v>
      </c>
    </row>
    <row r="31" spans="1:8" x14ac:dyDescent="0.2">
      <c r="A31" s="1" t="s">
        <v>5</v>
      </c>
      <c r="B31" s="1">
        <v>-0.42359183184100002</v>
      </c>
      <c r="C31" s="1">
        <v>-0.3725617</v>
      </c>
      <c r="D31" s="1">
        <v>-0.53554550000000001</v>
      </c>
      <c r="E31" s="1">
        <v>-0.75980700000000001</v>
      </c>
      <c r="F31" s="1">
        <v>-1.1987791999999999</v>
      </c>
      <c r="G31" s="1">
        <v>-1.1576291999999999</v>
      </c>
      <c r="H31" s="1">
        <v>-1.2704445</v>
      </c>
    </row>
    <row r="32" spans="1:8" x14ac:dyDescent="0.2">
      <c r="A32" s="1" t="s">
        <v>37</v>
      </c>
      <c r="B32" s="1">
        <v>-6.7027915244959999</v>
      </c>
      <c r="C32" s="1">
        <v>-4.2085847000000003</v>
      </c>
      <c r="D32" s="1">
        <v>-3.6953497</v>
      </c>
      <c r="E32" s="1">
        <v>-5.6601179000000004</v>
      </c>
      <c r="F32" s="1">
        <v>-8.6060824</v>
      </c>
      <c r="G32" s="1">
        <v>-5.6953339999999999</v>
      </c>
      <c r="H32" s="1">
        <v>-7.4325409000000002</v>
      </c>
    </row>
    <row r="33" spans="1:8" x14ac:dyDescent="0.2">
      <c r="A33" s="1" t="s">
        <v>23</v>
      </c>
      <c r="B33" s="1">
        <v>-2.837093872624</v>
      </c>
      <c r="C33" s="1">
        <v>-2.0980124</v>
      </c>
      <c r="D33" s="1">
        <v>-1.9432436999999998</v>
      </c>
      <c r="E33" s="1">
        <v>-3.4133958999999998</v>
      </c>
      <c r="F33" s="1">
        <v>-3.6834718999999998</v>
      </c>
      <c r="G33" s="1">
        <v>-3.9086004000000001</v>
      </c>
      <c r="H33" s="1">
        <v>-3.6846755999999998</v>
      </c>
    </row>
    <row r="34" spans="1:8" x14ac:dyDescent="0.2">
      <c r="A34" s="7" t="s">
        <v>24</v>
      </c>
      <c r="B34" s="7">
        <v>-3.0627222060010002</v>
      </c>
      <c r="C34" s="7">
        <v>-2.2278954999999998</v>
      </c>
      <c r="D34" s="7">
        <v>-3.0530903999999999</v>
      </c>
      <c r="E34" s="7">
        <v>-2.4296682999999999</v>
      </c>
      <c r="F34" s="7">
        <v>-2.1923254000000001</v>
      </c>
      <c r="G34" s="7">
        <v>-3.075205</v>
      </c>
      <c r="H34" s="7">
        <v>-1.8298133999999999</v>
      </c>
    </row>
    <row r="35" spans="1:8" x14ac:dyDescent="0.2">
      <c r="A35" s="7" t="s">
        <v>42</v>
      </c>
      <c r="B35" s="7">
        <v>-8.7776701896840006</v>
      </c>
      <c r="C35" s="7">
        <v>-8.4891438000000008</v>
      </c>
      <c r="D35" s="7">
        <v>-6.3186352999999995</v>
      </c>
      <c r="E35" s="7">
        <v>-8.2247272000000002</v>
      </c>
      <c r="F35" s="7">
        <v>-8.0936561999999999</v>
      </c>
      <c r="G35" s="7">
        <v>-8.1305686000000001</v>
      </c>
      <c r="H35" s="7">
        <v>-7.7216638999999994</v>
      </c>
    </row>
    <row r="36" spans="1:8" x14ac:dyDescent="0.2">
      <c r="A36" s="7" t="s">
        <v>20</v>
      </c>
      <c r="B36" s="7">
        <v>-2.053209673005</v>
      </c>
      <c r="C36" s="7">
        <v>-2.2955985999999999</v>
      </c>
      <c r="D36" s="7">
        <v>-2.2834750000000001</v>
      </c>
      <c r="E36" s="7">
        <v>-2.0544228000000002</v>
      </c>
      <c r="F36" s="7">
        <v>-2.0129047999999998</v>
      </c>
      <c r="G36" s="7">
        <v>-2.3680655000000002</v>
      </c>
      <c r="H36" s="7">
        <v>-2.0699428000000002</v>
      </c>
    </row>
    <row r="37" spans="1:8" x14ac:dyDescent="0.2">
      <c r="A37" s="7" t="s">
        <v>4</v>
      </c>
      <c r="B37" s="7">
        <v>-0.218280875476</v>
      </c>
      <c r="C37" s="7">
        <v>0.25523230000000002</v>
      </c>
      <c r="D37" s="7">
        <v>1.0744705000000001</v>
      </c>
      <c r="E37" s="7">
        <v>1.6344826000000001</v>
      </c>
      <c r="F37" s="7">
        <v>1.2344246999999999</v>
      </c>
      <c r="G37" s="7">
        <v>1.1138794999999999</v>
      </c>
      <c r="H37" s="7">
        <v>0.68835599999999997</v>
      </c>
    </row>
    <row r="38" spans="1:8" x14ac:dyDescent="0.2">
      <c r="A38" s="7" t="s">
        <v>8</v>
      </c>
      <c r="B38" s="7">
        <v>-0.68179572193399995</v>
      </c>
      <c r="C38" s="7">
        <v>-0.58090079999999999</v>
      </c>
      <c r="D38" s="7">
        <v>-0.68484230000000001</v>
      </c>
      <c r="E38" s="7">
        <v>-0.6481785000000001</v>
      </c>
      <c r="F38" s="7">
        <v>-0.62024480000000004</v>
      </c>
      <c r="G38" s="7">
        <v>-0.77658519999999998</v>
      </c>
      <c r="H38" s="7">
        <v>-0.83611740000000001</v>
      </c>
    </row>
    <row r="39" spans="1:8" x14ac:dyDescent="0.2">
      <c r="A39" s="1" t="s">
        <v>2</v>
      </c>
      <c r="B39" s="1">
        <v>0.231550508908</v>
      </c>
      <c r="C39" s="1">
        <v>0.16213850000000002</v>
      </c>
      <c r="D39" s="1">
        <v>3.2518499999999999E-2</v>
      </c>
      <c r="E39" s="1">
        <v>-0.23495389999999999</v>
      </c>
      <c r="F39" s="1">
        <v>-0.45390629999999998</v>
      </c>
      <c r="G39" s="1">
        <v>-0.6398374</v>
      </c>
      <c r="H39" s="1">
        <v>-0.78240500000000002</v>
      </c>
    </row>
    <row r="40" spans="1:8" x14ac:dyDescent="0.2">
      <c r="A40" s="1" t="s">
        <v>14</v>
      </c>
      <c r="B40" s="1">
        <v>-1.53744274146</v>
      </c>
      <c r="C40" s="1">
        <v>-3.1535077</v>
      </c>
      <c r="D40" s="1">
        <v>-3.5666151000000004</v>
      </c>
      <c r="E40" s="1">
        <v>-4.1473349000000006</v>
      </c>
      <c r="F40" s="1">
        <v>-4.4418570999999902</v>
      </c>
      <c r="G40" s="1">
        <v>-4.7518510999999997</v>
      </c>
      <c r="H40" s="1">
        <v>-4.3828575999999995</v>
      </c>
    </row>
    <row r="41" spans="1:8" x14ac:dyDescent="0.2">
      <c r="A41" s="1" t="s">
        <v>29</v>
      </c>
      <c r="B41" s="1">
        <v>-4.8862611207560001</v>
      </c>
      <c r="C41" s="1">
        <v>-4.7044090999999995</v>
      </c>
      <c r="D41" s="1">
        <v>-4.8894080999999998</v>
      </c>
      <c r="E41" s="1">
        <v>-4.1202871999999999</v>
      </c>
      <c r="F41" s="1">
        <v>-3.7891436000000001</v>
      </c>
      <c r="G41" s="1">
        <v>-4.1304096000000001</v>
      </c>
      <c r="H41" s="1">
        <v>-4.2065705000000007</v>
      </c>
    </row>
    <row r="42" spans="1:8" x14ac:dyDescent="0.2">
      <c r="A42" s="1" t="s">
        <v>35</v>
      </c>
      <c r="B42" s="1">
        <v>-6.2645136181250001</v>
      </c>
      <c r="C42" s="1">
        <v>-7.4433699999999998</v>
      </c>
      <c r="D42" s="1">
        <v>-8.6284835999999991</v>
      </c>
      <c r="E42" s="1">
        <v>-8.0147262999999995</v>
      </c>
      <c r="F42" s="1">
        <v>-8.8814124999999997</v>
      </c>
      <c r="G42" s="1">
        <v>-6.3944245000000004</v>
      </c>
      <c r="H42" s="1">
        <v>-7.5539997000000003</v>
      </c>
    </row>
    <row r="43" spans="1:8" x14ac:dyDescent="0.2">
      <c r="A43" s="1" t="s">
        <v>44</v>
      </c>
      <c r="B43" s="1">
        <v>-19.257104205036001</v>
      </c>
      <c r="C43" s="1">
        <v>-24.263317299999997</v>
      </c>
      <c r="D43" s="1">
        <v>-22.155471200000001</v>
      </c>
      <c r="E43" s="1">
        <v>-14.684507200000001</v>
      </c>
      <c r="F43" s="1">
        <v>-33.533098000000003</v>
      </c>
      <c r="G43" s="1">
        <v>-18.597685599999998</v>
      </c>
      <c r="H43" s="1">
        <v>-15.869882299999999</v>
      </c>
    </row>
    <row r="44" spans="1:8" x14ac:dyDescent="0.2">
      <c r="A44" s="7" t="s">
        <v>21</v>
      </c>
      <c r="B44" s="7">
        <v>-2.1624913330450002</v>
      </c>
      <c r="C44" s="7">
        <v>-1.5615493</v>
      </c>
      <c r="D44" s="7">
        <v>-1.4064966000000001</v>
      </c>
      <c r="E44" s="7">
        <v>-1.1505356</v>
      </c>
      <c r="F44" s="7">
        <v>-1.1646030000000001</v>
      </c>
      <c r="G44" s="7">
        <v>-1.0612995999999999</v>
      </c>
      <c r="H44" s="7">
        <v>-0.94158510000000006</v>
      </c>
    </row>
    <row r="45" spans="1:8" x14ac:dyDescent="0.2">
      <c r="A45" s="7" t="s">
        <v>34</v>
      </c>
      <c r="B45" s="7">
        <v>-6.1139876373669999</v>
      </c>
      <c r="C45" s="7">
        <v>-3.8235134</v>
      </c>
      <c r="D45" s="7">
        <v>-3.1081304999999997</v>
      </c>
      <c r="E45" s="7">
        <v>-5.4477880000000001</v>
      </c>
      <c r="F45" s="7">
        <v>-5.1039852000000003</v>
      </c>
      <c r="G45" s="7">
        <v>-4.8166302999999999</v>
      </c>
      <c r="H45" s="7">
        <v>-5.2320034</v>
      </c>
    </row>
    <row r="46" spans="1:8" x14ac:dyDescent="0.2">
      <c r="A46" s="7" t="s">
        <v>12</v>
      </c>
      <c r="B46" s="7">
        <v>-1.0991253045789999</v>
      </c>
      <c r="C46" s="7">
        <v>-0.970051</v>
      </c>
      <c r="D46" s="7">
        <v>-1.122071</v>
      </c>
      <c r="E46" s="7">
        <v>-1.1041326</v>
      </c>
      <c r="F46" s="7">
        <v>-1.0193019000000001</v>
      </c>
      <c r="G46" s="7">
        <v>-0.6429627</v>
      </c>
      <c r="H46" s="7">
        <v>-0.10227539999999999</v>
      </c>
    </row>
    <row r="47" spans="1:8" x14ac:dyDescent="0.2">
      <c r="A47" s="7" t="s">
        <v>30</v>
      </c>
      <c r="B47" s="7">
        <v>-5.1794970372130003</v>
      </c>
      <c r="C47" s="7">
        <v>-7.8101009000000001</v>
      </c>
      <c r="D47" s="7">
        <v>-7.0373644999999998</v>
      </c>
      <c r="E47" s="7">
        <v>-8.6574589999999993</v>
      </c>
      <c r="F47" s="7">
        <v>-8.7290653999999996</v>
      </c>
      <c r="G47" s="7">
        <v>-8.7606158000000001</v>
      </c>
      <c r="H47" s="7">
        <v>-9.5685471</v>
      </c>
    </row>
    <row r="48" spans="1:8" x14ac:dyDescent="0.2">
      <c r="A48" s="7" t="s">
        <v>22</v>
      </c>
      <c r="B48" s="7">
        <v>-2.4047969209320001</v>
      </c>
      <c r="C48" s="7">
        <v>-1.9507028</v>
      </c>
      <c r="D48" s="7">
        <v>-1.1537269999999999</v>
      </c>
      <c r="E48" s="7">
        <v>-0.3987618</v>
      </c>
      <c r="F48" s="7">
        <v>-0.1166914</v>
      </c>
      <c r="G48" s="7">
        <v>-0.28254499999999999</v>
      </c>
      <c r="H48" s="7">
        <v>-0.45582790000000001</v>
      </c>
    </row>
    <row r="49" spans="1:8" x14ac:dyDescent="0.2">
      <c r="A49" s="1" t="s">
        <v>32</v>
      </c>
      <c r="B49" s="1">
        <v>-5.2691361650699999</v>
      </c>
      <c r="C49" s="1">
        <v>-5.6764200000000002</v>
      </c>
      <c r="D49" s="1">
        <v>-4.8490364000000001</v>
      </c>
      <c r="E49" s="1">
        <v>-5.1879483999999998</v>
      </c>
      <c r="F49" s="1">
        <v>-4.4463466</v>
      </c>
      <c r="G49" s="1">
        <v>-3.6546536999999999</v>
      </c>
      <c r="H49" s="1">
        <v>-3.4102086000000003</v>
      </c>
    </row>
    <row r="50" spans="1:8" x14ac:dyDescent="0.2">
      <c r="A50" s="1" t="s">
        <v>36</v>
      </c>
      <c r="B50" s="1">
        <v>-6.6872711694940001</v>
      </c>
      <c r="C50" s="1">
        <v>-7.8435670000000002</v>
      </c>
      <c r="D50" s="1">
        <v>-7.2937604999999994</v>
      </c>
      <c r="E50" s="1">
        <v>-7.3803273999999996</v>
      </c>
      <c r="F50" s="1">
        <v>-8.7179736999999999</v>
      </c>
      <c r="G50" s="1">
        <v>-7.8241598999999997</v>
      </c>
      <c r="H50" s="1">
        <v>-7.6452881000000001</v>
      </c>
    </row>
    <row r="51" spans="1:8" x14ac:dyDescent="0.2">
      <c r="A51" s="1" t="s">
        <v>1</v>
      </c>
      <c r="B51" s="1">
        <v>0.27459455121699999</v>
      </c>
      <c r="C51" s="1">
        <v>0.60691499999999998</v>
      </c>
      <c r="D51" s="1">
        <v>0.72906559999999998</v>
      </c>
      <c r="E51" s="1">
        <v>0.70277970000000001</v>
      </c>
      <c r="F51" s="1">
        <v>0.32998539999999998</v>
      </c>
      <c r="G51" s="1">
        <v>0.17115659999999999</v>
      </c>
      <c r="H51" s="1">
        <v>-0.10995990000000001</v>
      </c>
    </row>
    <row r="52" spans="1:8" x14ac:dyDescent="0.2">
      <c r="A52" s="1" t="s">
        <v>9</v>
      </c>
      <c r="B52" s="1">
        <v>-0.74907142741199995</v>
      </c>
      <c r="C52" s="1">
        <v>-0.63296560000000002</v>
      </c>
      <c r="D52" s="1">
        <v>-0.5562201</v>
      </c>
      <c r="E52" s="1">
        <v>-0.54857400000000001</v>
      </c>
      <c r="F52" s="1">
        <v>-0.6709406</v>
      </c>
      <c r="G52" s="1">
        <v>-0.91590640000000001</v>
      </c>
      <c r="H52" s="1">
        <v>-1.0484089000000001</v>
      </c>
    </row>
    <row r="53" spans="1:8" x14ac:dyDescent="0.2">
      <c r="A53" s="1" t="s">
        <v>6</v>
      </c>
      <c r="B53" s="1">
        <v>-0.49748462158500001</v>
      </c>
      <c r="C53" s="1">
        <v>-0.33910570000000001</v>
      </c>
      <c r="D53" s="1">
        <v>-0.43973840000000003</v>
      </c>
      <c r="E53" s="1">
        <v>-0.59448889999999999</v>
      </c>
      <c r="F53" s="1">
        <v>-0.69490430000000003</v>
      </c>
      <c r="G53" s="1">
        <v>-0.73006709999999997</v>
      </c>
      <c r="H53" s="1">
        <v>-0.61691760000000007</v>
      </c>
    </row>
    <row r="54" spans="1:8" x14ac:dyDescent="0.2">
      <c r="A54" s="7" t="s">
        <v>46</v>
      </c>
      <c r="B54" s="7">
        <v>-1.907</v>
      </c>
      <c r="C54" s="7">
        <v>-1.841</v>
      </c>
      <c r="D54" s="7">
        <v>-1.867</v>
      </c>
      <c r="E54" s="7">
        <v>-1.845</v>
      </c>
      <c r="F54" s="7">
        <v>-1.8360000000000001</v>
      </c>
      <c r="G54" s="7">
        <v>-1.87</v>
      </c>
      <c r="H54" s="7">
        <v>-1.837</v>
      </c>
    </row>
    <row r="55" spans="1:8" x14ac:dyDescent="0.2">
      <c r="A55" s="1"/>
      <c r="B55" s="1"/>
      <c r="C55" s="1"/>
      <c r="D55" s="1"/>
    </row>
    <row r="56" spans="1:8" x14ac:dyDescent="0.2">
      <c r="A56" s="1"/>
      <c r="B56" s="1"/>
      <c r="C56" s="1"/>
      <c r="D56" s="1"/>
    </row>
    <row r="57" spans="1:8" x14ac:dyDescent="0.2">
      <c r="A57" s="1"/>
      <c r="B57" s="1"/>
      <c r="C57" s="1"/>
      <c r="D57" s="1"/>
    </row>
    <row r="58" spans="1:8" x14ac:dyDescent="0.2">
      <c r="A58" s="1"/>
      <c r="B58" s="1"/>
      <c r="C58" s="1"/>
      <c r="D58" s="1"/>
    </row>
    <row r="59" spans="1:8" x14ac:dyDescent="0.2">
      <c r="A59" s="1"/>
      <c r="B59" s="1"/>
      <c r="C59" s="1"/>
      <c r="D59" s="1"/>
    </row>
    <row r="60" spans="1:8" x14ac:dyDescent="0.2">
      <c r="A60" s="1"/>
      <c r="B60" s="1"/>
      <c r="C60" s="1"/>
      <c r="D60" s="1"/>
    </row>
    <row r="61" spans="1:8" x14ac:dyDescent="0.2">
      <c r="A61" s="1"/>
      <c r="B61" s="1"/>
      <c r="C61" s="1"/>
      <c r="D61" s="1"/>
    </row>
    <row r="62" spans="1:8" x14ac:dyDescent="0.2">
      <c r="A62" s="1"/>
      <c r="B62" s="1"/>
      <c r="C62" s="1"/>
      <c r="D62" s="1"/>
    </row>
    <row r="63" spans="1:8" x14ac:dyDescent="0.2">
      <c r="A63" s="1"/>
      <c r="B63" s="1"/>
      <c r="C63" s="1"/>
      <c r="D63" s="1"/>
    </row>
    <row r="64" spans="1:8" x14ac:dyDescent="0.2">
      <c r="A64" s="1"/>
      <c r="B64" s="1"/>
      <c r="C64" s="1"/>
      <c r="D64" s="1"/>
    </row>
    <row r="65" spans="1:4" x14ac:dyDescent="0.2">
      <c r="A65" s="1"/>
      <c r="B65" s="1"/>
      <c r="C65" s="1"/>
      <c r="D65" s="1"/>
    </row>
    <row r="66" spans="1:4" x14ac:dyDescent="0.2">
      <c r="A66" s="1"/>
      <c r="B66" s="1"/>
      <c r="C66" s="1"/>
      <c r="D66" s="1"/>
    </row>
    <row r="67" spans="1:4" x14ac:dyDescent="0.2">
      <c r="A67" s="1"/>
      <c r="B67" s="1"/>
      <c r="C67" s="1"/>
      <c r="D67" s="1"/>
    </row>
    <row r="68" spans="1:4" x14ac:dyDescent="0.2">
      <c r="A68" s="1"/>
      <c r="B68" s="1"/>
      <c r="C68" s="1"/>
      <c r="D68" s="1"/>
    </row>
    <row r="69" spans="1:4" x14ac:dyDescent="0.2">
      <c r="A69" s="1"/>
      <c r="B69" s="1"/>
      <c r="C69" s="1"/>
      <c r="D69" s="1"/>
    </row>
    <row r="70" spans="1:4" x14ac:dyDescent="0.2">
      <c r="A70" s="1"/>
      <c r="B70" s="1"/>
      <c r="C70" s="1"/>
      <c r="D70" s="1"/>
    </row>
    <row r="71" spans="1:4" x14ac:dyDescent="0.2">
      <c r="A71" s="1"/>
      <c r="B71" s="1"/>
      <c r="C71" s="1"/>
      <c r="D71" s="1"/>
    </row>
    <row r="72" spans="1:4" x14ac:dyDescent="0.2">
      <c r="A72" s="1"/>
      <c r="B72" s="1"/>
      <c r="C72" s="1"/>
      <c r="D72" s="1"/>
    </row>
    <row r="73" spans="1:4" x14ac:dyDescent="0.2">
      <c r="A73" s="1"/>
      <c r="B73" s="1"/>
      <c r="C73" s="1"/>
      <c r="D73" s="1"/>
    </row>
    <row r="74" spans="1:4" x14ac:dyDescent="0.2">
      <c r="A74" s="1"/>
      <c r="B74" s="1"/>
      <c r="C74" s="1"/>
      <c r="D74" s="1"/>
    </row>
    <row r="75" spans="1:4" x14ac:dyDescent="0.2">
      <c r="A75" s="1"/>
      <c r="B75" s="1"/>
      <c r="C75" s="1"/>
      <c r="D75" s="1"/>
    </row>
    <row r="76" spans="1:4" x14ac:dyDescent="0.2">
      <c r="A76" s="1"/>
      <c r="B76" s="1"/>
      <c r="C76" s="1"/>
      <c r="D76" s="1"/>
    </row>
    <row r="77" spans="1:4" x14ac:dyDescent="0.2">
      <c r="A77" s="1"/>
      <c r="B77" s="1"/>
      <c r="C77" s="1"/>
      <c r="D77" s="1"/>
    </row>
    <row r="78" spans="1:4" x14ac:dyDescent="0.2">
      <c r="A78" s="1"/>
      <c r="B78" s="1"/>
      <c r="C78" s="1"/>
      <c r="D78" s="1"/>
    </row>
    <row r="79" spans="1:4" x14ac:dyDescent="0.2">
      <c r="A79" s="1"/>
      <c r="B79" s="1"/>
      <c r="C79" s="1"/>
      <c r="D79" s="1"/>
    </row>
    <row r="80" spans="1:4" x14ac:dyDescent="0.2">
      <c r="A80" s="1"/>
      <c r="B80" s="1"/>
      <c r="C80" s="1"/>
      <c r="D80" s="1"/>
    </row>
    <row r="81" spans="1:4" x14ac:dyDescent="0.2">
      <c r="A81" s="1"/>
      <c r="B81" s="1"/>
      <c r="C81" s="1"/>
      <c r="D81" s="1"/>
    </row>
    <row r="82" spans="1:4" x14ac:dyDescent="0.2">
      <c r="A82" s="1"/>
      <c r="B82" s="1"/>
      <c r="C82" s="1"/>
      <c r="D82" s="1"/>
    </row>
    <row r="83" spans="1:4" x14ac:dyDescent="0.2">
      <c r="A83" s="1"/>
      <c r="B83" s="1"/>
      <c r="C83" s="1"/>
      <c r="D83" s="1"/>
    </row>
    <row r="84" spans="1:4" x14ac:dyDescent="0.2">
      <c r="A84" s="1"/>
      <c r="B84" s="1"/>
      <c r="C84" s="1"/>
      <c r="D84" s="1"/>
    </row>
    <row r="85" spans="1:4" x14ac:dyDescent="0.2">
      <c r="A85" s="1"/>
      <c r="B85" s="1"/>
      <c r="C85" s="1"/>
      <c r="D85" s="1"/>
    </row>
    <row r="86" spans="1:4" x14ac:dyDescent="0.2">
      <c r="A86" s="1"/>
      <c r="B86" s="1"/>
      <c r="C86" s="1"/>
      <c r="D86" s="1"/>
    </row>
    <row r="87" spans="1:4" x14ac:dyDescent="0.2">
      <c r="A87" s="1"/>
      <c r="B87" s="1"/>
      <c r="C87" s="1"/>
      <c r="D87" s="1"/>
    </row>
    <row r="88" spans="1:4" x14ac:dyDescent="0.2">
      <c r="A88" s="1"/>
      <c r="B88" s="1"/>
      <c r="C88" s="1"/>
      <c r="D88" s="1"/>
    </row>
    <row r="89" spans="1:4" x14ac:dyDescent="0.2">
      <c r="A89" s="1"/>
      <c r="B89" s="1"/>
      <c r="C89" s="1"/>
      <c r="D89" s="1"/>
    </row>
    <row r="90" spans="1:4" x14ac:dyDescent="0.2">
      <c r="A90" s="1"/>
      <c r="B90" s="1"/>
      <c r="C90" s="1"/>
      <c r="D90" s="1"/>
    </row>
    <row r="91" spans="1:4" x14ac:dyDescent="0.2">
      <c r="A91" s="1"/>
      <c r="B91" s="1"/>
      <c r="C91" s="1"/>
      <c r="D91" s="1"/>
    </row>
    <row r="92" spans="1:4" x14ac:dyDescent="0.2">
      <c r="A92" s="1"/>
      <c r="B92" s="1"/>
      <c r="C92" s="1"/>
      <c r="D92" s="1"/>
    </row>
    <row r="93" spans="1:4" x14ac:dyDescent="0.2">
      <c r="A93" s="1"/>
      <c r="B93" s="1"/>
      <c r="C93" s="1"/>
      <c r="D93" s="1"/>
    </row>
    <row r="94" spans="1:4" x14ac:dyDescent="0.2">
      <c r="A94" s="1"/>
      <c r="B94" s="1"/>
      <c r="C94" s="1"/>
      <c r="D94" s="1"/>
    </row>
    <row r="95" spans="1:4" x14ac:dyDescent="0.2">
      <c r="A95" s="1"/>
      <c r="B95" s="1"/>
      <c r="C95" s="1"/>
      <c r="D95" s="1"/>
    </row>
    <row r="96" spans="1:4" x14ac:dyDescent="0.2">
      <c r="A96" s="1"/>
      <c r="B96" s="1"/>
      <c r="C96" s="1"/>
      <c r="D96" s="1"/>
    </row>
    <row r="97" spans="1:4" x14ac:dyDescent="0.2">
      <c r="A97" s="1"/>
      <c r="B97" s="1"/>
      <c r="C97" s="1"/>
      <c r="D97" s="1"/>
    </row>
    <row r="98" spans="1:4" x14ac:dyDescent="0.2">
      <c r="A98" s="1"/>
      <c r="B98" s="1"/>
      <c r="C98" s="1"/>
      <c r="D98" s="1"/>
    </row>
  </sheetData>
  <printOptions verticalCentered="1"/>
  <pageMargins left="0.70866141732283472" right="0.31496062992125984" top="0.35433070866141736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8"/>
  <sheetViews>
    <sheetView workbookViewId="0">
      <selection activeCell="A2" sqref="A2"/>
    </sheetView>
  </sheetViews>
  <sheetFormatPr baseColWidth="10" defaultRowHeight="12.75" x14ac:dyDescent="0.2"/>
  <cols>
    <col min="1" max="1" width="18.42578125" bestFit="1" customWidth="1"/>
    <col min="10" max="10" width="12.42578125" customWidth="1"/>
  </cols>
  <sheetData>
    <row r="1" spans="1:8" ht="24" customHeight="1" x14ac:dyDescent="0.2">
      <c r="A1" s="4" t="s">
        <v>52</v>
      </c>
    </row>
    <row r="2" spans="1:8" ht="15.75" x14ac:dyDescent="0.2">
      <c r="A2" s="14"/>
    </row>
    <row r="3" spans="1:8" x14ac:dyDescent="0.2">
      <c r="A3" s="15" t="s">
        <v>57</v>
      </c>
    </row>
    <row r="4" spans="1:8" x14ac:dyDescent="0.2">
      <c r="A4" s="15" t="s">
        <v>80</v>
      </c>
    </row>
    <row r="5" spans="1:8" x14ac:dyDescent="0.2">
      <c r="A5" s="15" t="s">
        <v>71</v>
      </c>
    </row>
    <row r="6" spans="1:8" x14ac:dyDescent="0.2">
      <c r="A6" s="15" t="s">
        <v>72</v>
      </c>
    </row>
    <row r="7" spans="1:8" x14ac:dyDescent="0.2">
      <c r="A7" s="15"/>
    </row>
    <row r="8" spans="1:8" x14ac:dyDescent="0.2">
      <c r="A8" s="6" t="s">
        <v>45</v>
      </c>
      <c r="B8" s="13">
        <v>2018</v>
      </c>
      <c r="C8" s="13">
        <v>2019</v>
      </c>
      <c r="D8" s="13">
        <v>2020</v>
      </c>
      <c r="E8" s="13">
        <v>2021</v>
      </c>
      <c r="F8" s="13">
        <v>2022</v>
      </c>
      <c r="G8" s="13">
        <v>2023</v>
      </c>
      <c r="H8" s="13">
        <v>2024</v>
      </c>
    </row>
    <row r="9" spans="1:8" x14ac:dyDescent="0.2">
      <c r="A9" t="s">
        <v>10</v>
      </c>
      <c r="B9" s="1">
        <v>-3.737078511949</v>
      </c>
      <c r="C9" s="1">
        <v>-11.881695199999999</v>
      </c>
      <c r="D9" s="1">
        <v>1.8563912999999999</v>
      </c>
      <c r="E9" s="1">
        <v>0.32313789999999998</v>
      </c>
      <c r="F9" s="1">
        <v>1.3303136</v>
      </c>
      <c r="G9" s="1">
        <v>-10.823532</v>
      </c>
      <c r="H9" s="1">
        <v>-1.9353845000000001</v>
      </c>
    </row>
    <row r="10" spans="1:8" x14ac:dyDescent="0.2">
      <c r="A10" t="s">
        <v>43</v>
      </c>
      <c r="B10" s="1">
        <v>1.581755253788</v>
      </c>
      <c r="C10" s="1">
        <v>6.7784833999999998</v>
      </c>
      <c r="D10" s="1">
        <v>3.1525240000000001</v>
      </c>
      <c r="E10" s="1">
        <v>1.2486766</v>
      </c>
      <c r="F10" s="1">
        <v>-1.3227903000000001</v>
      </c>
      <c r="G10" s="1">
        <v>1.4389656</v>
      </c>
      <c r="H10" s="1">
        <v>1.5286928</v>
      </c>
    </row>
    <row r="11" spans="1:8" x14ac:dyDescent="0.2">
      <c r="A11" t="s">
        <v>39</v>
      </c>
      <c r="B11" s="1">
        <v>-2.6690591090139999</v>
      </c>
      <c r="C11" s="1">
        <v>8.9327772000000003</v>
      </c>
      <c r="D11" s="1">
        <v>0.87886319999999996</v>
      </c>
      <c r="E11" s="1">
        <v>27.104639000000002</v>
      </c>
      <c r="F11" s="1">
        <v>91.040891799999997</v>
      </c>
      <c r="G11" s="1">
        <v>16.337084700000002</v>
      </c>
      <c r="H11" s="1">
        <v>8.7630444999999995</v>
      </c>
    </row>
    <row r="12" spans="1:8" x14ac:dyDescent="0.2">
      <c r="A12" t="s">
        <v>19</v>
      </c>
      <c r="B12" s="1">
        <v>11.597130004056</v>
      </c>
      <c r="C12" s="1">
        <v>9.4348738000000001</v>
      </c>
      <c r="D12" s="1">
        <v>-13.853972799999999</v>
      </c>
      <c r="E12" s="1">
        <v>3.0701666999999997</v>
      </c>
      <c r="F12" s="1">
        <v>2.2593052</v>
      </c>
      <c r="G12" s="1">
        <v>3.1495845999999998</v>
      </c>
      <c r="H12" s="1">
        <v>34.068257500000001</v>
      </c>
    </row>
    <row r="13" spans="1:8" x14ac:dyDescent="0.2">
      <c r="A13" t="s">
        <v>18</v>
      </c>
      <c r="B13" s="1">
        <v>1.1758886729119999</v>
      </c>
      <c r="C13" s="1">
        <v>1.1226925000000001</v>
      </c>
      <c r="D13" s="1">
        <v>0.36303780000000002</v>
      </c>
      <c r="E13" s="1">
        <v>1.9719054</v>
      </c>
      <c r="F13" s="1">
        <v>0.86669839999999998</v>
      </c>
      <c r="G13" s="1">
        <v>1.5688186</v>
      </c>
      <c r="H13" s="1">
        <v>0.35072910000000002</v>
      </c>
    </row>
    <row r="14" spans="1:8" x14ac:dyDescent="0.2">
      <c r="A14" s="8" t="s">
        <v>11</v>
      </c>
      <c r="B14" s="7">
        <v>0.62052168020700005</v>
      </c>
      <c r="C14" s="7">
        <v>0.61845680000000003</v>
      </c>
      <c r="D14" s="7">
        <v>4.8903964999999996</v>
      </c>
      <c r="E14" s="7">
        <v>0.91633449999999994</v>
      </c>
      <c r="F14" s="7">
        <v>1.3783664</v>
      </c>
      <c r="G14" s="7">
        <v>0.51046140000000007</v>
      </c>
      <c r="H14" s="7">
        <v>0.69996769999999997</v>
      </c>
    </row>
    <row r="15" spans="1:8" x14ac:dyDescent="0.2">
      <c r="A15" s="8" t="s">
        <v>7</v>
      </c>
      <c r="B15" s="7">
        <v>3.1004044682440002</v>
      </c>
      <c r="C15" s="7">
        <v>1.9486831</v>
      </c>
      <c r="D15" s="7">
        <v>1.1549924</v>
      </c>
      <c r="E15" s="7">
        <v>1.4001299</v>
      </c>
      <c r="F15" s="7">
        <v>1.1381098999999999</v>
      </c>
      <c r="G15" s="7">
        <v>0.41208129999999998</v>
      </c>
      <c r="H15" s="7">
        <v>1.1313249999999999</v>
      </c>
    </row>
    <row r="16" spans="1:8" x14ac:dyDescent="0.2">
      <c r="A16" s="8" t="s">
        <v>3</v>
      </c>
      <c r="B16" s="7">
        <v>0.34696040939799999</v>
      </c>
      <c r="C16" s="7">
        <v>0.49552599999999997</v>
      </c>
      <c r="D16" s="7">
        <v>0.36491469999999998</v>
      </c>
      <c r="E16" s="7">
        <v>1.4036023</v>
      </c>
      <c r="F16" s="7">
        <v>3.9017591999999999</v>
      </c>
      <c r="G16" s="7">
        <v>1.3252980999999999</v>
      </c>
      <c r="H16" s="7">
        <v>1.6544486</v>
      </c>
    </row>
    <row r="17" spans="1:8" x14ac:dyDescent="0.2">
      <c r="A17" s="8" t="s">
        <v>27</v>
      </c>
      <c r="B17" s="7">
        <v>-2.1813773014489999</v>
      </c>
      <c r="C17" s="7">
        <v>0.48314239999999997</v>
      </c>
      <c r="D17" s="7">
        <v>-2.4940096</v>
      </c>
      <c r="E17" s="7">
        <v>25.905056500000001</v>
      </c>
      <c r="F17" s="7">
        <v>2.5294458</v>
      </c>
      <c r="G17" s="7">
        <v>3.7528741000000001</v>
      </c>
      <c r="H17" s="7">
        <v>0.84491439999999995</v>
      </c>
    </row>
    <row r="18" spans="1:8" x14ac:dyDescent="0.2">
      <c r="A18" s="8" t="s">
        <v>41</v>
      </c>
      <c r="B18" s="7">
        <v>-2.415620955479</v>
      </c>
      <c r="C18" s="7">
        <v>1.7743986</v>
      </c>
      <c r="D18" s="7">
        <v>3.3982587</v>
      </c>
      <c r="E18" s="7">
        <v>1.3837029000000001</v>
      </c>
      <c r="F18" s="7">
        <v>43.601083099999997</v>
      </c>
      <c r="G18" s="7">
        <v>2.0522136</v>
      </c>
      <c r="H18" s="7">
        <v>4.5006219999999999</v>
      </c>
    </row>
    <row r="19" spans="1:8" x14ac:dyDescent="0.2">
      <c r="A19" t="s">
        <v>28</v>
      </c>
      <c r="B19" s="1">
        <v>-5.4216006600769999</v>
      </c>
      <c r="C19" s="1">
        <v>2.1495911000000003</v>
      </c>
      <c r="D19" s="1">
        <v>5.9911926000000006</v>
      </c>
      <c r="E19" s="1">
        <v>1.3530266</v>
      </c>
      <c r="F19" s="1">
        <v>0.4201627</v>
      </c>
      <c r="G19" s="1">
        <v>1.0217661</v>
      </c>
      <c r="H19" s="1">
        <v>2.8648095000000002</v>
      </c>
    </row>
    <row r="20" spans="1:8" x14ac:dyDescent="0.2">
      <c r="A20" t="s">
        <v>25</v>
      </c>
      <c r="B20" s="1">
        <v>1.4901767664509999</v>
      </c>
      <c r="C20" s="1">
        <v>2.0488004000000002</v>
      </c>
      <c r="D20" s="1">
        <v>1.5173982000000001</v>
      </c>
      <c r="E20" s="1">
        <v>1.8900815</v>
      </c>
      <c r="F20" s="1">
        <v>3.9554656000000001</v>
      </c>
      <c r="G20" s="1">
        <v>1.5959167999999999</v>
      </c>
      <c r="H20" s="1">
        <v>0.64998199999999995</v>
      </c>
    </row>
    <row r="21" spans="1:8" x14ac:dyDescent="0.2">
      <c r="A21" t="s">
        <v>13</v>
      </c>
      <c r="B21" s="1">
        <v>0.60928847305300005</v>
      </c>
      <c r="C21" s="1">
        <v>7.6159083000000001</v>
      </c>
      <c r="D21" s="1">
        <v>0.68226749999999992</v>
      </c>
      <c r="E21" s="1">
        <v>2.2503693</v>
      </c>
      <c r="F21" s="1">
        <v>1.5634874000000001</v>
      </c>
      <c r="G21" s="1">
        <v>0.85491349999999999</v>
      </c>
      <c r="H21" s="1">
        <v>3.7856204000000004</v>
      </c>
    </row>
    <row r="22" spans="1:8" x14ac:dyDescent="0.2">
      <c r="A22" t="s">
        <v>15</v>
      </c>
      <c r="B22" s="1">
        <v>0.17191872678</v>
      </c>
      <c r="C22" s="1">
        <v>2.3181756999999998</v>
      </c>
      <c r="D22" s="1">
        <v>0.30522099999999996</v>
      </c>
      <c r="E22" s="1">
        <v>0.7484172</v>
      </c>
      <c r="F22" s="1">
        <v>5.3626097999999898</v>
      </c>
      <c r="G22" s="1">
        <v>1.0538808</v>
      </c>
      <c r="H22" s="1">
        <v>10.654510499999999</v>
      </c>
    </row>
    <row r="23" spans="1:8" x14ac:dyDescent="0.2">
      <c r="A23" t="s">
        <v>26</v>
      </c>
      <c r="B23" s="1">
        <v>-11.703451326134999</v>
      </c>
      <c r="C23" s="1">
        <v>-2.7124416999999998</v>
      </c>
      <c r="D23" s="1">
        <v>2.4599223000000001</v>
      </c>
      <c r="E23" s="1">
        <v>3.252955</v>
      </c>
      <c r="F23" s="1">
        <v>1.1860352999999999</v>
      </c>
      <c r="G23" s="1">
        <v>3.3678517000000001</v>
      </c>
      <c r="H23" s="1">
        <v>1.5217889</v>
      </c>
    </row>
    <row r="24" spans="1:8" x14ac:dyDescent="0.2">
      <c r="A24" s="8" t="s">
        <v>31</v>
      </c>
      <c r="B24" s="7">
        <v>6.3437182547099997</v>
      </c>
      <c r="C24" s="7">
        <v>0.77685329999999997</v>
      </c>
      <c r="D24" s="7">
        <v>1.0897570000000001</v>
      </c>
      <c r="E24" s="7">
        <v>0.65502440000000006</v>
      </c>
      <c r="F24" s="7">
        <v>3.6751771</v>
      </c>
      <c r="G24" s="7">
        <v>2.9434160999999999</v>
      </c>
      <c r="H24" s="7">
        <v>0.25033</v>
      </c>
    </row>
    <row r="25" spans="1:8" x14ac:dyDescent="0.2">
      <c r="A25" s="8" t="s">
        <v>33</v>
      </c>
      <c r="B25" s="7">
        <v>4.1520657746119998</v>
      </c>
      <c r="C25" s="7">
        <v>2.0738399000000003</v>
      </c>
      <c r="D25" s="7">
        <v>4.2878226000000002</v>
      </c>
      <c r="E25" s="7">
        <v>5.5237989000000001</v>
      </c>
      <c r="F25" s="7">
        <v>3.9138266000000002</v>
      </c>
      <c r="G25" s="7">
        <v>0.22983019999999998</v>
      </c>
      <c r="H25" s="7">
        <v>1.3820440999999999</v>
      </c>
    </row>
    <row r="26" spans="1:8" x14ac:dyDescent="0.2">
      <c r="A26" s="8" t="s">
        <v>0</v>
      </c>
      <c r="B26" s="7">
        <v>16.614596461413999</v>
      </c>
      <c r="C26" s="7">
        <v>2.3625905999999999</v>
      </c>
      <c r="D26" s="7">
        <v>2.3471419999999998</v>
      </c>
      <c r="E26" s="7">
        <v>2.4605749000000001</v>
      </c>
      <c r="F26" s="7">
        <v>3.2186520000000001</v>
      </c>
      <c r="G26" s="7">
        <v>2.7327337999999997</v>
      </c>
      <c r="H26" s="7">
        <v>1.4257158999999999</v>
      </c>
    </row>
    <row r="27" spans="1:8" x14ac:dyDescent="0.2">
      <c r="A27" s="8" t="s">
        <v>16</v>
      </c>
      <c r="B27" s="7">
        <v>4.5889295662240004</v>
      </c>
      <c r="C27" s="7">
        <v>4.5875658000000001</v>
      </c>
      <c r="D27" s="7">
        <v>1.3953454999999999</v>
      </c>
      <c r="E27" s="7">
        <v>1.0371098999999999</v>
      </c>
      <c r="F27" s="7">
        <v>2.7680557000000001</v>
      </c>
      <c r="G27" s="7">
        <v>5.7491839000000002</v>
      </c>
      <c r="H27" s="7">
        <v>1.4137445</v>
      </c>
    </row>
    <row r="28" spans="1:8" x14ac:dyDescent="0.2">
      <c r="A28" s="8" t="s">
        <v>38</v>
      </c>
      <c r="B28" s="7">
        <v>4.3538196596500001</v>
      </c>
      <c r="C28" s="7">
        <v>5.6940859000000001</v>
      </c>
      <c r="D28" s="7">
        <v>1.4661304000000002</v>
      </c>
      <c r="E28" s="7">
        <v>0.84833690000000006</v>
      </c>
      <c r="F28" s="7">
        <v>4.2959389999999997</v>
      </c>
      <c r="G28" s="7">
        <v>3.016311</v>
      </c>
      <c r="H28" s="7">
        <v>54.176900800000006</v>
      </c>
    </row>
    <row r="29" spans="1:8" x14ac:dyDescent="0.2">
      <c r="A29" t="s">
        <v>17</v>
      </c>
      <c r="B29" s="1">
        <v>2.0317091180440001</v>
      </c>
      <c r="C29" s="1">
        <v>0.85296649999999996</v>
      </c>
      <c r="D29" s="1">
        <v>0.32667879999999999</v>
      </c>
      <c r="E29" s="1">
        <v>1.2391285000000001</v>
      </c>
      <c r="F29" s="1">
        <v>2.6769414</v>
      </c>
      <c r="G29" s="1">
        <v>3.0038207999999997</v>
      </c>
      <c r="H29" s="1">
        <v>0.63181399999999999</v>
      </c>
    </row>
    <row r="30" spans="1:8" x14ac:dyDescent="0.2">
      <c r="A30" t="s">
        <v>40</v>
      </c>
      <c r="B30" s="1">
        <v>33.377855611138003</v>
      </c>
      <c r="C30" s="1">
        <v>0.59545079999999995</v>
      </c>
      <c r="D30" s="1">
        <v>1.7625751000000001</v>
      </c>
      <c r="E30" s="1">
        <v>1.7308224000000001</v>
      </c>
      <c r="F30" s="1">
        <v>1.0445564000000001</v>
      </c>
      <c r="G30" s="1">
        <v>0.16267289999999998</v>
      </c>
      <c r="H30" s="1">
        <v>1.6949247000000001</v>
      </c>
    </row>
    <row r="31" spans="1:8" x14ac:dyDescent="0.2">
      <c r="A31" t="s">
        <v>5</v>
      </c>
      <c r="B31" s="1">
        <v>2.0599179710420001</v>
      </c>
      <c r="C31" s="1">
        <v>0.9083365000000001</v>
      </c>
      <c r="D31" s="1">
        <v>2.6118245</v>
      </c>
      <c r="E31" s="1">
        <v>36.049476900000002</v>
      </c>
      <c r="F31" s="1">
        <v>9.9698302000000005</v>
      </c>
      <c r="G31" s="1">
        <v>5.8213741000000008</v>
      </c>
      <c r="H31" s="1">
        <v>2.9375119999999999</v>
      </c>
    </row>
    <row r="32" spans="1:8" x14ac:dyDescent="0.2">
      <c r="A32" t="s">
        <v>37</v>
      </c>
      <c r="B32" s="1">
        <v>-1.074368817204</v>
      </c>
      <c r="C32" s="1">
        <v>50.820733699999998</v>
      </c>
      <c r="D32" s="1">
        <v>77.397086999999999</v>
      </c>
      <c r="E32" s="1">
        <v>2.2674056999999999</v>
      </c>
      <c r="F32" s="1">
        <v>0.93019350000000001</v>
      </c>
      <c r="G32" s="1">
        <v>34.44829</v>
      </c>
      <c r="H32" s="1">
        <v>-2.5649020999999999</v>
      </c>
    </row>
    <row r="33" spans="1:8" x14ac:dyDescent="0.2">
      <c r="A33" t="s">
        <v>23</v>
      </c>
      <c r="B33" s="1">
        <v>1.002110534584</v>
      </c>
      <c r="C33" s="1">
        <v>0.8057301</v>
      </c>
      <c r="D33" s="1">
        <v>0.43924269999999999</v>
      </c>
      <c r="E33" s="1">
        <v>5.4715414999999998</v>
      </c>
      <c r="F33" s="1">
        <v>1.6121268</v>
      </c>
      <c r="G33" s="1">
        <v>3.7418106999999998</v>
      </c>
      <c r="H33" s="1">
        <v>10.5829033</v>
      </c>
    </row>
    <row r="34" spans="1:8" x14ac:dyDescent="0.2">
      <c r="A34" s="8" t="s">
        <v>24</v>
      </c>
      <c r="B34" s="7">
        <v>-1.332646304004</v>
      </c>
      <c r="C34" s="7">
        <v>1.2646219000000001</v>
      </c>
      <c r="D34" s="7">
        <v>2.9447800000000003E-2</v>
      </c>
      <c r="E34" s="7">
        <v>1.4735735999999999</v>
      </c>
      <c r="F34" s="7">
        <v>0.66582010000000003</v>
      </c>
      <c r="G34" s="7">
        <v>3.8838193999999997</v>
      </c>
      <c r="H34" s="7">
        <v>6.7338490999999996</v>
      </c>
    </row>
    <row r="35" spans="1:8" x14ac:dyDescent="0.2">
      <c r="A35" s="8" t="s">
        <v>42</v>
      </c>
      <c r="B35" s="7">
        <v>77.296939414519002</v>
      </c>
      <c r="C35" s="7">
        <v>0.92985429999999991</v>
      </c>
      <c r="D35" s="7">
        <v>1.1866809999999999</v>
      </c>
      <c r="E35" s="7">
        <v>0.91070249999999997</v>
      </c>
      <c r="F35" s="7">
        <v>0.62370680000000001</v>
      </c>
      <c r="G35" s="7">
        <v>0.60822120000000002</v>
      </c>
      <c r="H35" s="7">
        <v>0.93515150000000002</v>
      </c>
    </row>
    <row r="36" spans="1:8" x14ac:dyDescent="0.2">
      <c r="A36" s="8" t="s">
        <v>20</v>
      </c>
      <c r="B36" s="7">
        <v>2.220332269674</v>
      </c>
      <c r="C36" s="7">
        <v>0.94797889999999996</v>
      </c>
      <c r="D36" s="7">
        <v>1.6670644999999999</v>
      </c>
      <c r="E36" s="7">
        <v>1.5852719</v>
      </c>
      <c r="F36" s="7">
        <v>1.2616552000000001</v>
      </c>
      <c r="G36" s="7">
        <v>1.6117889999999999</v>
      </c>
      <c r="H36" s="7">
        <v>3.4391696999999999</v>
      </c>
    </row>
    <row r="37" spans="1:8" x14ac:dyDescent="0.2">
      <c r="A37" s="8" t="s">
        <v>4</v>
      </c>
      <c r="B37" s="7">
        <v>0.13312536576799999</v>
      </c>
      <c r="C37" s="7">
        <v>0.26251780000000002</v>
      </c>
      <c r="D37" s="7">
        <v>0.1509383</v>
      </c>
      <c r="E37" s="7">
        <v>0.28265010000000002</v>
      </c>
      <c r="F37" s="7">
        <v>1.7497429</v>
      </c>
      <c r="G37" s="7">
        <v>3.8186665</v>
      </c>
      <c r="H37" s="7">
        <v>9.0179258000000004</v>
      </c>
    </row>
    <row r="38" spans="1:8" x14ac:dyDescent="0.2">
      <c r="A38" s="8" t="s">
        <v>8</v>
      </c>
      <c r="B38" s="7">
        <v>0.56592674031699997</v>
      </c>
      <c r="C38" s="7">
        <v>0.50793299999999997</v>
      </c>
      <c r="D38" s="7">
        <v>2.6215036999999999</v>
      </c>
      <c r="E38" s="7">
        <v>1.3650765999999999</v>
      </c>
      <c r="F38" s="7">
        <v>1.4773111000000001</v>
      </c>
      <c r="G38" s="7">
        <v>2.8043331</v>
      </c>
      <c r="H38" s="7">
        <v>3.0323790000000002</v>
      </c>
    </row>
    <row r="39" spans="1:8" x14ac:dyDescent="0.2">
      <c r="A39" t="s">
        <v>2</v>
      </c>
      <c r="B39" s="1">
        <v>1.1238361375999999</v>
      </c>
      <c r="C39" s="1">
        <v>1.5798106000000001</v>
      </c>
      <c r="D39" s="1">
        <v>2.2290768000000001</v>
      </c>
      <c r="E39" s="1">
        <v>33.702675800000002</v>
      </c>
      <c r="F39" s="1">
        <v>4.6035902999999996</v>
      </c>
      <c r="G39" s="1">
        <v>4.3196471000000001</v>
      </c>
      <c r="H39" s="1">
        <v>2.4207841000000001</v>
      </c>
    </row>
    <row r="40" spans="1:8" x14ac:dyDescent="0.2">
      <c r="A40" t="s">
        <v>14</v>
      </c>
      <c r="B40" s="1">
        <v>1.230736666271</v>
      </c>
      <c r="C40" s="1">
        <v>-0.16762199999999999</v>
      </c>
      <c r="D40" s="1">
        <v>2.1508002999999998</v>
      </c>
      <c r="E40" s="1">
        <v>-1.1956131999999999</v>
      </c>
      <c r="F40" s="1">
        <v>3.2527411000000002</v>
      </c>
      <c r="G40" s="1">
        <v>72.727184800000003</v>
      </c>
      <c r="H40" s="1">
        <v>7.1891264000000001</v>
      </c>
    </row>
    <row r="41" spans="1:8" x14ac:dyDescent="0.2">
      <c r="A41" t="s">
        <v>29</v>
      </c>
      <c r="B41" s="1">
        <v>2.0562011609700002</v>
      </c>
      <c r="C41" s="1">
        <v>2.2997823999999998</v>
      </c>
      <c r="D41" s="1">
        <v>2.2295479</v>
      </c>
      <c r="E41" s="1">
        <v>2.3389511999999999</v>
      </c>
      <c r="F41" s="1">
        <v>1.8630012</v>
      </c>
      <c r="G41" s="1">
        <v>1.7478469000000001</v>
      </c>
      <c r="H41" s="1">
        <v>1.6882412</v>
      </c>
    </row>
    <row r="42" spans="1:8" x14ac:dyDescent="0.2">
      <c r="A42" t="s">
        <v>35</v>
      </c>
      <c r="B42" s="1">
        <v>1.925616573244</v>
      </c>
      <c r="C42" s="1">
        <v>1.0368046</v>
      </c>
      <c r="D42" s="1">
        <v>0.91937820000000003</v>
      </c>
      <c r="E42" s="1">
        <v>1.4686564000000002</v>
      </c>
      <c r="F42" s="1">
        <v>3.8730853999999999</v>
      </c>
      <c r="G42" s="1">
        <v>1.9270282000000001</v>
      </c>
      <c r="H42" s="1">
        <v>5.1980836999999998</v>
      </c>
    </row>
    <row r="43" spans="1:8" x14ac:dyDescent="0.2">
      <c r="A43" t="s">
        <v>44</v>
      </c>
      <c r="B43" s="1">
        <v>0.36061461516600002</v>
      </c>
      <c r="C43" s="1">
        <v>1.4943044000000001</v>
      </c>
      <c r="D43" s="1">
        <v>6.9670252000000001</v>
      </c>
      <c r="E43" s="1">
        <v>50.7768236</v>
      </c>
      <c r="F43" s="1">
        <v>0.62850090000000003</v>
      </c>
      <c r="G43" s="1">
        <v>4.7290545000000002</v>
      </c>
      <c r="H43" s="1">
        <v>4.2687138999999998</v>
      </c>
    </row>
    <row r="44" spans="1:8" x14ac:dyDescent="0.2">
      <c r="A44" s="8" t="s">
        <v>21</v>
      </c>
      <c r="B44" s="7">
        <v>1.3796247727099999</v>
      </c>
      <c r="C44" s="7">
        <v>0.26479249999999999</v>
      </c>
      <c r="D44" s="7">
        <v>0.76666089999999998</v>
      </c>
      <c r="E44" s="7">
        <v>0.54691780000000001</v>
      </c>
      <c r="F44" s="7">
        <v>0.65199450000000003</v>
      </c>
      <c r="G44" s="7">
        <v>1.2166334000000001</v>
      </c>
      <c r="H44" s="7">
        <v>0.76099379999999994</v>
      </c>
    </row>
    <row r="45" spans="1:8" x14ac:dyDescent="0.2">
      <c r="A45" s="8" t="s">
        <v>34</v>
      </c>
      <c r="B45" s="7">
        <v>-2.0211422489149999</v>
      </c>
      <c r="C45" s="7">
        <v>11.0550812</v>
      </c>
      <c r="D45" s="7">
        <v>6.6721223999999992</v>
      </c>
      <c r="E45" s="7">
        <v>3.4782880999999999</v>
      </c>
      <c r="F45" s="7">
        <v>5.6717494000000004</v>
      </c>
      <c r="G45" s="7">
        <v>1.8381354999999999</v>
      </c>
      <c r="H45" s="7">
        <v>5.3692591000000007</v>
      </c>
    </row>
    <row r="46" spans="1:8" x14ac:dyDescent="0.2">
      <c r="A46" s="8" t="s">
        <v>12</v>
      </c>
      <c r="B46" s="7">
        <v>0.72888149103099997</v>
      </c>
      <c r="C46" s="7">
        <v>0.70522900000000011</v>
      </c>
      <c r="D46" s="7">
        <v>0.82589020000000002</v>
      </c>
      <c r="E46" s="7">
        <v>1.8219363000000002</v>
      </c>
      <c r="F46" s="7">
        <v>1.1493526000000001</v>
      </c>
      <c r="G46" s="7">
        <v>0.28699859999999999</v>
      </c>
      <c r="H46" s="7">
        <v>0.25599179999999999</v>
      </c>
    </row>
    <row r="47" spans="1:8" x14ac:dyDescent="0.2">
      <c r="A47" s="8" t="s">
        <v>30</v>
      </c>
      <c r="B47" s="7">
        <v>-6.3536734410340001</v>
      </c>
      <c r="C47" s="7">
        <v>11.6070703</v>
      </c>
      <c r="D47" s="7">
        <v>8.3079801</v>
      </c>
      <c r="E47" s="7">
        <v>6.1869128</v>
      </c>
      <c r="F47" s="7">
        <v>4.1934467</v>
      </c>
      <c r="G47" s="7">
        <v>4.3572912000000006</v>
      </c>
      <c r="H47" s="7">
        <v>8.0420109000000011</v>
      </c>
    </row>
    <row r="48" spans="1:8" x14ac:dyDescent="0.2">
      <c r="A48" s="8" t="s">
        <v>22</v>
      </c>
      <c r="B48" s="7">
        <v>0.55267851212700003</v>
      </c>
      <c r="C48" s="7">
        <v>0.33794640000000004</v>
      </c>
      <c r="D48" s="7">
        <v>0.20925879999999999</v>
      </c>
      <c r="E48" s="7">
        <v>0.2535076</v>
      </c>
      <c r="F48" s="7">
        <v>0.54509540000000001</v>
      </c>
      <c r="G48" s="7">
        <v>3.8667503000000001</v>
      </c>
      <c r="H48" s="7">
        <v>2.2922500000000001</v>
      </c>
    </row>
    <row r="49" spans="1:8" x14ac:dyDescent="0.2">
      <c r="A49" t="s">
        <v>32</v>
      </c>
      <c r="B49" s="1">
        <v>23.349531168813002</v>
      </c>
      <c r="C49" s="1">
        <v>1.2639966</v>
      </c>
      <c r="D49" s="1">
        <v>2.5988105999999997</v>
      </c>
      <c r="E49" s="1">
        <v>1.1773992</v>
      </c>
      <c r="F49" s="1">
        <v>0.67652420000000002</v>
      </c>
      <c r="G49" s="1">
        <v>0.26082670000000002</v>
      </c>
      <c r="H49" s="1">
        <v>-7.5214199999999995E-2</v>
      </c>
    </row>
    <row r="50" spans="1:8" x14ac:dyDescent="0.2">
      <c r="A50" t="s">
        <v>36</v>
      </c>
      <c r="B50" s="1">
        <v>6.4380505507560004</v>
      </c>
      <c r="C50" s="1">
        <v>9.4678322999999995</v>
      </c>
      <c r="D50" s="1">
        <v>6.9680745000000002</v>
      </c>
      <c r="E50" s="1">
        <v>7.7958978999999999</v>
      </c>
      <c r="F50" s="1">
        <v>9.4205264</v>
      </c>
      <c r="G50" s="1">
        <v>0.65627369999999996</v>
      </c>
      <c r="H50" s="1">
        <v>1.4204569</v>
      </c>
    </row>
    <row r="51" spans="1:8" x14ac:dyDescent="0.2">
      <c r="A51" t="s">
        <v>1</v>
      </c>
      <c r="B51" s="1">
        <v>0.52367330115699995</v>
      </c>
      <c r="C51" s="1">
        <v>0.34044440000000004</v>
      </c>
      <c r="D51" s="1">
        <v>0.65622939999999996</v>
      </c>
      <c r="E51" s="1">
        <v>0.93808139999999995</v>
      </c>
      <c r="F51" s="1">
        <v>3.2121338000000002</v>
      </c>
      <c r="G51" s="1">
        <v>2.4163247999999999</v>
      </c>
      <c r="H51" s="1">
        <v>3.0604762000000001</v>
      </c>
    </row>
    <row r="52" spans="1:8" x14ac:dyDescent="0.2">
      <c r="A52" t="s">
        <v>9</v>
      </c>
      <c r="B52" s="1">
        <v>1.6145878016949999</v>
      </c>
      <c r="C52" s="1">
        <v>0.54216299999999995</v>
      </c>
      <c r="D52" s="1">
        <v>0.53688349999999996</v>
      </c>
      <c r="E52" s="1">
        <v>1.0766841</v>
      </c>
      <c r="F52" s="1">
        <v>2.4064410000000001</v>
      </c>
      <c r="G52" s="1">
        <v>3.7735726000000001</v>
      </c>
      <c r="H52" s="1">
        <v>2.0933880999999999</v>
      </c>
    </row>
    <row r="53" spans="1:8" x14ac:dyDescent="0.2">
      <c r="A53" t="s">
        <v>6</v>
      </c>
      <c r="B53" s="1">
        <v>0.47772215164600002</v>
      </c>
      <c r="C53" s="1">
        <v>0.54421459999999999</v>
      </c>
      <c r="D53" s="1">
        <v>1.8443649</v>
      </c>
      <c r="E53" s="1">
        <v>2.2502580000000001</v>
      </c>
      <c r="F53" s="1">
        <v>1.684072</v>
      </c>
      <c r="G53" s="1">
        <v>1.1876206</v>
      </c>
      <c r="H53" s="1">
        <v>0.6764116</v>
      </c>
    </row>
    <row r="54" spans="1:8" x14ac:dyDescent="0.2">
      <c r="A54" s="8" t="s">
        <v>46</v>
      </c>
      <c r="B54" s="7">
        <v>1.3380000000000001</v>
      </c>
      <c r="C54" s="7">
        <v>0.91600000000000004</v>
      </c>
      <c r="D54" s="7">
        <v>0.88400000000000001</v>
      </c>
      <c r="E54" s="7">
        <v>1.365</v>
      </c>
      <c r="F54" s="7">
        <v>2.0329999999999999</v>
      </c>
      <c r="G54" s="7">
        <v>1.8640000000000001</v>
      </c>
      <c r="H54" s="7">
        <v>1.2070000000000001</v>
      </c>
    </row>
    <row r="55" spans="1:8" x14ac:dyDescent="0.2">
      <c r="B55" s="1"/>
      <c r="C55" s="1"/>
      <c r="D55" s="1"/>
    </row>
    <row r="56" spans="1:8" x14ac:dyDescent="0.2">
      <c r="B56" s="1"/>
      <c r="C56" s="1"/>
      <c r="D56" s="1"/>
    </row>
    <row r="57" spans="1:8" x14ac:dyDescent="0.2">
      <c r="B57" s="1"/>
      <c r="C57" s="1"/>
      <c r="D57" s="1"/>
    </row>
    <row r="58" spans="1:8" x14ac:dyDescent="0.2">
      <c r="B58" s="1"/>
      <c r="C58" s="1"/>
      <c r="D58" s="1"/>
    </row>
    <row r="59" spans="1:8" x14ac:dyDescent="0.2">
      <c r="B59" s="1"/>
      <c r="C59" s="1"/>
      <c r="D59" s="1"/>
    </row>
    <row r="60" spans="1:8" x14ac:dyDescent="0.2">
      <c r="B60" s="1"/>
      <c r="C60" s="1"/>
      <c r="D60" s="1"/>
    </row>
    <row r="61" spans="1:8" x14ac:dyDescent="0.2">
      <c r="B61" s="1"/>
      <c r="C61" s="1"/>
      <c r="D61" s="1"/>
    </row>
    <row r="62" spans="1:8" x14ac:dyDescent="0.2">
      <c r="B62" s="1"/>
      <c r="C62" s="1"/>
      <c r="D62" s="1"/>
    </row>
    <row r="63" spans="1:8" x14ac:dyDescent="0.2">
      <c r="B63" s="1"/>
      <c r="C63" s="1"/>
      <c r="D63" s="1"/>
    </row>
    <row r="64" spans="1:8" x14ac:dyDescent="0.2">
      <c r="B64" s="1"/>
      <c r="C64" s="1"/>
      <c r="D64" s="1"/>
    </row>
    <row r="65" spans="2:4" x14ac:dyDescent="0.2">
      <c r="B65" s="1"/>
      <c r="C65" s="1"/>
      <c r="D65" s="1"/>
    </row>
    <row r="66" spans="2:4" x14ac:dyDescent="0.2">
      <c r="B66" s="1"/>
      <c r="C66" s="1"/>
      <c r="D66" s="1"/>
    </row>
    <row r="67" spans="2:4" x14ac:dyDescent="0.2">
      <c r="B67" s="1"/>
      <c r="C67" s="1"/>
      <c r="D67" s="1"/>
    </row>
    <row r="68" spans="2:4" x14ac:dyDescent="0.2">
      <c r="B68" s="1"/>
      <c r="C68" s="1"/>
      <c r="D68" s="1"/>
    </row>
    <row r="69" spans="2:4" x14ac:dyDescent="0.2">
      <c r="B69" s="1"/>
      <c r="C69" s="1"/>
      <c r="D69" s="1"/>
    </row>
    <row r="70" spans="2:4" x14ac:dyDescent="0.2">
      <c r="B70" s="1"/>
      <c r="C70" s="1"/>
      <c r="D70" s="1"/>
    </row>
    <row r="71" spans="2:4" x14ac:dyDescent="0.2">
      <c r="B71" s="1"/>
      <c r="C71" s="1"/>
      <c r="D71" s="1"/>
    </row>
    <row r="72" spans="2:4" x14ac:dyDescent="0.2">
      <c r="B72" s="1"/>
      <c r="C72" s="1"/>
      <c r="D72" s="1"/>
    </row>
    <row r="73" spans="2:4" x14ac:dyDescent="0.2">
      <c r="B73" s="1"/>
      <c r="C73" s="1"/>
      <c r="D73" s="1"/>
    </row>
    <row r="74" spans="2:4" x14ac:dyDescent="0.2">
      <c r="B74" s="1"/>
      <c r="C74" s="1"/>
      <c r="D74" s="1"/>
    </row>
    <row r="75" spans="2:4" x14ac:dyDescent="0.2">
      <c r="B75" s="1"/>
      <c r="C75" s="1"/>
      <c r="D75" s="1"/>
    </row>
    <row r="76" spans="2:4" x14ac:dyDescent="0.2">
      <c r="B76" s="1"/>
      <c r="C76" s="1"/>
      <c r="D76" s="1"/>
    </row>
    <row r="77" spans="2:4" x14ac:dyDescent="0.2">
      <c r="B77" s="1"/>
      <c r="C77" s="1"/>
      <c r="D77" s="1"/>
    </row>
    <row r="78" spans="2:4" x14ac:dyDescent="0.2">
      <c r="B78" s="1"/>
      <c r="C78" s="1"/>
      <c r="D78" s="1"/>
    </row>
    <row r="79" spans="2:4" x14ac:dyDescent="0.2">
      <c r="B79" s="1"/>
      <c r="C79" s="1"/>
      <c r="D79" s="1"/>
    </row>
    <row r="80" spans="2:4" x14ac:dyDescent="0.2">
      <c r="B80" s="1"/>
      <c r="C80" s="1"/>
      <c r="D80" s="1"/>
    </row>
    <row r="81" spans="2:4" x14ac:dyDescent="0.2">
      <c r="B81" s="1"/>
      <c r="C81" s="1"/>
      <c r="D81" s="1"/>
    </row>
    <row r="82" spans="2:4" x14ac:dyDescent="0.2">
      <c r="B82" s="1"/>
      <c r="C82" s="1"/>
      <c r="D82" s="1"/>
    </row>
    <row r="83" spans="2:4" x14ac:dyDescent="0.2">
      <c r="B83" s="1"/>
      <c r="C83" s="1"/>
      <c r="D83" s="1"/>
    </row>
    <row r="84" spans="2:4" x14ac:dyDescent="0.2">
      <c r="B84" s="1"/>
      <c r="C84" s="1"/>
      <c r="D84" s="1"/>
    </row>
    <row r="85" spans="2:4" x14ac:dyDescent="0.2">
      <c r="B85" s="1"/>
      <c r="C85" s="1"/>
      <c r="D85" s="1"/>
    </row>
    <row r="86" spans="2:4" x14ac:dyDescent="0.2">
      <c r="B86" s="1"/>
      <c r="C86" s="1"/>
      <c r="D86" s="1"/>
    </row>
    <row r="87" spans="2:4" x14ac:dyDescent="0.2">
      <c r="B87" s="1"/>
      <c r="C87" s="1"/>
      <c r="D87" s="1"/>
    </row>
    <row r="88" spans="2:4" x14ac:dyDescent="0.2">
      <c r="B88" s="1"/>
      <c r="C88" s="1"/>
      <c r="D88" s="1"/>
    </row>
    <row r="89" spans="2:4" x14ac:dyDescent="0.2">
      <c r="B89" s="1"/>
      <c r="C89" s="1"/>
      <c r="D89" s="1"/>
    </row>
    <row r="90" spans="2:4" x14ac:dyDescent="0.2">
      <c r="B90" s="1"/>
      <c r="C90" s="1"/>
      <c r="D90" s="1"/>
    </row>
    <row r="91" spans="2:4" x14ac:dyDescent="0.2">
      <c r="B91" s="1"/>
      <c r="C91" s="1"/>
      <c r="D91" s="1"/>
    </row>
    <row r="92" spans="2:4" x14ac:dyDescent="0.2">
      <c r="B92" s="1"/>
      <c r="C92" s="1"/>
      <c r="D92" s="1"/>
    </row>
    <row r="93" spans="2:4" x14ac:dyDescent="0.2">
      <c r="B93" s="1"/>
      <c r="C93" s="1"/>
      <c r="D93" s="1"/>
    </row>
    <row r="94" spans="2:4" x14ac:dyDescent="0.2">
      <c r="B94" s="1"/>
      <c r="C94" s="1"/>
      <c r="D94" s="1"/>
    </row>
    <row r="95" spans="2:4" x14ac:dyDescent="0.2">
      <c r="B95" s="1"/>
      <c r="C95" s="1"/>
      <c r="D95" s="1"/>
    </row>
    <row r="96" spans="2:4" x14ac:dyDescent="0.2">
      <c r="B96" s="1"/>
      <c r="C96" s="1"/>
      <c r="D96" s="1"/>
    </row>
    <row r="97" spans="2:4" x14ac:dyDescent="0.2">
      <c r="B97" s="1"/>
      <c r="C97" s="1"/>
      <c r="D97" s="1"/>
    </row>
    <row r="98" spans="2:4" x14ac:dyDescent="0.2">
      <c r="B98" s="1"/>
      <c r="C98" s="1"/>
      <c r="D98" s="1"/>
    </row>
  </sheetData>
  <sortState xmlns:xlrd2="http://schemas.microsoft.com/office/spreadsheetml/2017/richdata2" ref="A1:B89">
    <sortCondition ref="A1:A89"/>
  </sortState>
  <printOptions verticalCentered="1"/>
  <pageMargins left="0.70866141732283472" right="0.31496062992125984" top="0.35433070866141736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4"/>
  <sheetViews>
    <sheetView workbookViewId="0">
      <selection activeCell="H55" sqref="H55"/>
    </sheetView>
  </sheetViews>
  <sheetFormatPr baseColWidth="10" defaultRowHeight="12.75" x14ac:dyDescent="0.2"/>
  <cols>
    <col min="1" max="1" width="18.42578125" bestFit="1" customWidth="1"/>
    <col min="2" max="2" width="11.42578125" style="1"/>
  </cols>
  <sheetData>
    <row r="1" spans="1:8" ht="24" customHeight="1" x14ac:dyDescent="0.2">
      <c r="A1" s="4" t="s">
        <v>51</v>
      </c>
    </row>
    <row r="2" spans="1:8" x14ac:dyDescent="0.2">
      <c r="A2" s="4"/>
    </row>
    <row r="3" spans="1:8" x14ac:dyDescent="0.2">
      <c r="A3" s="15" t="s">
        <v>58</v>
      </c>
    </row>
    <row r="4" spans="1:8" x14ac:dyDescent="0.2">
      <c r="A4" s="15" t="s">
        <v>59</v>
      </c>
    </row>
    <row r="5" spans="1:8" x14ac:dyDescent="0.2">
      <c r="A5" s="15" t="s">
        <v>66</v>
      </c>
    </row>
    <row r="6" spans="1:8" x14ac:dyDescent="0.2">
      <c r="A6" s="15"/>
    </row>
    <row r="8" spans="1:8" x14ac:dyDescent="0.2">
      <c r="A8" s="6" t="s">
        <v>45</v>
      </c>
      <c r="B8" s="12">
        <v>2018</v>
      </c>
      <c r="C8" s="12">
        <v>2019</v>
      </c>
      <c r="D8" s="12">
        <v>2020</v>
      </c>
      <c r="E8" s="12">
        <v>2021</v>
      </c>
      <c r="F8" s="12">
        <v>2022</v>
      </c>
      <c r="G8" s="12">
        <v>2023</v>
      </c>
      <c r="H8" s="12">
        <v>2024</v>
      </c>
    </row>
    <row r="9" spans="1:8" x14ac:dyDescent="0.2">
      <c r="A9" t="s">
        <v>10</v>
      </c>
      <c r="B9" s="1">
        <v>2.7883067445999998E-2</v>
      </c>
      <c r="C9" s="1">
        <v>2.5288100000000001E-2</v>
      </c>
      <c r="D9" s="1">
        <v>2.2341000000000003E-2</v>
      </c>
      <c r="E9" s="1">
        <v>1.0474600000000001E-2</v>
      </c>
      <c r="F9" s="1">
        <v>6.9316999999999998E-3</v>
      </c>
      <c r="G9" s="1">
        <v>4.8399999999999997E-3</v>
      </c>
      <c r="H9" s="1">
        <v>1.04575E-2</v>
      </c>
    </row>
    <row r="10" spans="1:8" x14ac:dyDescent="0.2">
      <c r="A10" t="s">
        <v>43</v>
      </c>
      <c r="B10" s="1">
        <v>3.733671878E-3</v>
      </c>
      <c r="C10" s="1">
        <v>2.5715E-3</v>
      </c>
      <c r="D10" s="1">
        <v>2.8159000000000001E-3</v>
      </c>
      <c r="E10" s="1">
        <v>6.5890999999999996E-3</v>
      </c>
      <c r="F10" s="1">
        <v>8.5985000000000002E-3</v>
      </c>
      <c r="G10" s="1">
        <v>5.5458E-3</v>
      </c>
      <c r="H10" s="1">
        <v>5.4549000000000004E-3</v>
      </c>
    </row>
    <row r="11" spans="1:8" x14ac:dyDescent="0.2">
      <c r="A11" t="s">
        <v>39</v>
      </c>
      <c r="B11" s="1">
        <v>1.2562987895000001E-2</v>
      </c>
      <c r="C11" s="1">
        <v>9.0671999999999992E-3</v>
      </c>
      <c r="D11" s="1">
        <v>6.6357999999999999E-3</v>
      </c>
      <c r="E11" s="1">
        <v>1.09178E-2</v>
      </c>
      <c r="F11" s="1">
        <v>5.9344000000000003E-3</v>
      </c>
      <c r="G11" s="1">
        <v>-3.5482999999999999E-3</v>
      </c>
      <c r="H11" s="1">
        <v>-1.03935E-2</v>
      </c>
    </row>
    <row r="12" spans="1:8" x14ac:dyDescent="0.2">
      <c r="A12" t="s">
        <v>19</v>
      </c>
      <c r="B12" s="1">
        <v>5.6311797853000001E-2</v>
      </c>
      <c r="C12" s="1">
        <v>5.1719600000000004E-2</v>
      </c>
      <c r="D12" s="1">
        <v>5.5683200000000002E-2</v>
      </c>
      <c r="E12" s="1">
        <v>5.2841699999999998E-2</v>
      </c>
      <c r="F12" s="1">
        <v>3.9119800000000003E-2</v>
      </c>
      <c r="G12" s="1">
        <v>3.0561400000000002E-2</v>
      </c>
      <c r="H12" s="1">
        <v>4.8047599999999996E-2</v>
      </c>
    </row>
    <row r="13" spans="1:8" x14ac:dyDescent="0.2">
      <c r="A13" t="s">
        <v>18</v>
      </c>
      <c r="B13" s="1">
        <v>2.904367912E-3</v>
      </c>
      <c r="C13" s="1">
        <v>3.2169E-3</v>
      </c>
      <c r="D13" s="1">
        <v>3.8251000000000001E-3</v>
      </c>
      <c r="E13" s="1">
        <v>3.6722999999999999E-3</v>
      </c>
      <c r="F13" s="1">
        <v>3.8157999999999998E-3</v>
      </c>
      <c r="G13" s="1">
        <v>1.12067E-2</v>
      </c>
      <c r="H13" s="1">
        <v>1.6680999999999998E-2</v>
      </c>
    </row>
    <row r="14" spans="1:8" x14ac:dyDescent="0.2">
      <c r="A14" s="8" t="s">
        <v>11</v>
      </c>
      <c r="B14" s="7">
        <v>8.7619270150000005E-3</v>
      </c>
      <c r="C14" s="7">
        <v>7.8224999999999996E-3</v>
      </c>
      <c r="D14" s="7">
        <v>7.8027999999999995E-3</v>
      </c>
      <c r="E14" s="7">
        <v>5.6552E-3</v>
      </c>
      <c r="F14" s="7">
        <v>5.6182999999999997E-3</v>
      </c>
      <c r="G14" s="7">
        <v>6.6327999999999995E-3</v>
      </c>
      <c r="H14" s="7">
        <v>8.5928000000000011E-3</v>
      </c>
    </row>
    <row r="15" spans="1:8" x14ac:dyDescent="0.2">
      <c r="A15" s="8" t="s">
        <v>7</v>
      </c>
      <c r="B15" s="7">
        <v>1.1011270254E-2</v>
      </c>
      <c r="C15" s="7">
        <v>1.35756E-2</v>
      </c>
      <c r="D15" s="7">
        <v>3.0130599999999997E-2</v>
      </c>
      <c r="E15" s="7">
        <v>8.996800000000001E-3</v>
      </c>
      <c r="F15" s="7">
        <v>5.104E-3</v>
      </c>
      <c r="G15" s="7">
        <v>7.4538E-3</v>
      </c>
      <c r="H15" s="7">
        <v>8.7760000000000008E-3</v>
      </c>
    </row>
    <row r="16" spans="1:8" x14ac:dyDescent="0.2">
      <c r="A16" s="8" t="s">
        <v>3</v>
      </c>
      <c r="B16" s="7">
        <v>-1.2454898500000001E-4</v>
      </c>
      <c r="C16" s="7">
        <v>6.1689999999999998E-4</v>
      </c>
      <c r="D16" s="7">
        <v>8.3570000000000009E-4</v>
      </c>
      <c r="E16" s="7">
        <v>1.565E-3</v>
      </c>
      <c r="F16" s="7">
        <v>1.8101E-3</v>
      </c>
      <c r="G16" s="7">
        <v>1.9125000000000001E-3</v>
      </c>
      <c r="H16" s="7">
        <v>2.8657000000000001E-3</v>
      </c>
    </row>
    <row r="17" spans="1:8" x14ac:dyDescent="0.2">
      <c r="A17" s="8" t="s">
        <v>27</v>
      </c>
      <c r="B17" s="7">
        <v>3.4052253232E-2</v>
      </c>
      <c r="C17" s="7">
        <v>3.9225599999999999E-2</v>
      </c>
      <c r="D17" s="7">
        <v>4.4471200000000002E-2</v>
      </c>
      <c r="E17" s="7">
        <v>3.1083699999999999E-2</v>
      </c>
      <c r="F17" s="7">
        <v>2.6579599999999998E-2</v>
      </c>
      <c r="G17" s="7">
        <v>2.7814000000000002E-2</v>
      </c>
      <c r="H17" s="7">
        <v>3.4512500000000002E-2</v>
      </c>
    </row>
    <row r="18" spans="1:8" x14ac:dyDescent="0.2">
      <c r="A18" s="8" t="s">
        <v>41</v>
      </c>
      <c r="B18" s="7">
        <v>3.5681190968000001E-2</v>
      </c>
      <c r="C18" s="7">
        <v>5.5482899999999995E-2</v>
      </c>
      <c r="D18" s="7">
        <v>2.0716999999999999E-2</v>
      </c>
      <c r="E18" s="7">
        <v>4.8731799999999999E-2</v>
      </c>
      <c r="F18" s="7">
        <v>2.64356E-2</v>
      </c>
      <c r="G18" s="7">
        <v>4.8147000000000002E-2</v>
      </c>
      <c r="H18" s="7">
        <v>2.86165E-2</v>
      </c>
    </row>
    <row r="19" spans="1:8" x14ac:dyDescent="0.2">
      <c r="A19" t="s">
        <v>28</v>
      </c>
      <c r="B19" s="1">
        <v>6.3003265858999999E-2</v>
      </c>
      <c r="C19" s="1">
        <v>5.9658100000000006E-2</v>
      </c>
      <c r="D19" s="1">
        <v>6.1436400000000002E-2</v>
      </c>
      <c r="E19" s="1">
        <v>5.6894299999999995E-2</v>
      </c>
      <c r="F19" s="1">
        <v>4.4205800000000003E-2</v>
      </c>
      <c r="G19" s="1">
        <v>5.1066599999999997E-2</v>
      </c>
      <c r="H19" s="1">
        <v>6.3086000000000003E-2</v>
      </c>
    </row>
    <row r="20" spans="1:8" x14ac:dyDescent="0.2">
      <c r="A20" t="s">
        <v>25</v>
      </c>
      <c r="B20" s="1">
        <v>1.0385417889999999E-3</v>
      </c>
      <c r="C20" s="1">
        <v>6.0489000000000003E-3</v>
      </c>
      <c r="D20" s="1">
        <v>5.9758999999999993E-3</v>
      </c>
      <c r="E20" s="1">
        <v>4.0647000000000001E-3</v>
      </c>
      <c r="F20" s="1">
        <v>1.5363E-3</v>
      </c>
      <c r="G20" s="1">
        <v>-4.4901999999999997E-3</v>
      </c>
      <c r="H20" s="1">
        <v>-3.7097000000000002E-3</v>
      </c>
    </row>
    <row r="21" spans="1:8" x14ac:dyDescent="0.2">
      <c r="A21" t="s">
        <v>13</v>
      </c>
      <c r="B21" s="1">
        <v>3.4212001799999999E-4</v>
      </c>
      <c r="C21" s="1">
        <v>9.9409999999999993E-4</v>
      </c>
      <c r="D21" s="1">
        <v>6.9239999999999992E-4</v>
      </c>
      <c r="E21" s="1">
        <v>3.8929999999999998E-4</v>
      </c>
      <c r="F21" s="1">
        <v>6.2180000000000004E-4</v>
      </c>
      <c r="G21" s="1">
        <v>9.4140000000000001E-4</v>
      </c>
      <c r="H21" s="1">
        <v>4.3350000000000002E-4</v>
      </c>
    </row>
    <row r="22" spans="1:8" x14ac:dyDescent="0.2">
      <c r="A22" t="s">
        <v>15</v>
      </c>
      <c r="B22" s="1">
        <v>1.4525756389E-2</v>
      </c>
      <c r="C22" s="1">
        <v>9.9129000000000005E-3</v>
      </c>
      <c r="D22" s="1">
        <v>1.3795900000000002E-2</v>
      </c>
      <c r="E22" s="1">
        <v>1.2681199999999998E-2</v>
      </c>
      <c r="F22" s="1">
        <v>1.1701100000000001E-2</v>
      </c>
      <c r="G22" s="1">
        <v>9.8496999999999994E-3</v>
      </c>
      <c r="H22" s="1">
        <v>6.2102999999999993E-3</v>
      </c>
    </row>
    <row r="23" spans="1:8" x14ac:dyDescent="0.2">
      <c r="A23" t="s">
        <v>26</v>
      </c>
      <c r="B23" s="1">
        <v>1.760890208E-3</v>
      </c>
      <c r="C23" s="1">
        <v>1.8939E-3</v>
      </c>
      <c r="D23" s="1">
        <v>1.8243000000000001E-3</v>
      </c>
      <c r="E23" s="1">
        <v>1.7399E-3</v>
      </c>
      <c r="F23" s="1">
        <v>3.1409999999999999E-4</v>
      </c>
      <c r="G23" s="1">
        <v>-1.9101999999999999E-3</v>
      </c>
      <c r="H23" s="1">
        <v>-2.8600000000000001E-5</v>
      </c>
    </row>
    <row r="24" spans="1:8" x14ac:dyDescent="0.2">
      <c r="A24" s="8" t="s">
        <v>31</v>
      </c>
      <c r="B24" s="7">
        <v>4.07248777E-3</v>
      </c>
      <c r="C24" s="7">
        <v>3.2368999999999996E-3</v>
      </c>
      <c r="D24" s="7">
        <v>3.5617999999999999E-3</v>
      </c>
      <c r="E24" s="7">
        <v>3.2901000000000002E-3</v>
      </c>
      <c r="F24" s="7">
        <v>2.7236999999999999E-3</v>
      </c>
      <c r="G24" s="7">
        <v>1.8113000000000001E-3</v>
      </c>
      <c r="H24" s="7">
        <v>2.0033E-3</v>
      </c>
    </row>
    <row r="25" spans="1:8" x14ac:dyDescent="0.2">
      <c r="A25" s="8" t="s">
        <v>33</v>
      </c>
      <c r="B25" s="7">
        <v>-7.5633665706788198E-6</v>
      </c>
      <c r="C25" s="7">
        <v>0</v>
      </c>
      <c r="D25" s="7">
        <v>-1.0000000000000001E-7</v>
      </c>
      <c r="E25" s="7">
        <v>-1.0000000000000001E-7</v>
      </c>
      <c r="F25" s="7">
        <v>0</v>
      </c>
      <c r="G25" s="7">
        <v>-1.6750000000000001E-3</v>
      </c>
      <c r="H25" s="7">
        <v>-4.1777999999999997E-3</v>
      </c>
    </row>
    <row r="26" spans="1:8" x14ac:dyDescent="0.2">
      <c r="A26" s="8" t="s">
        <v>0</v>
      </c>
      <c r="B26" s="7">
        <v>1.9797182007000001E-2</v>
      </c>
      <c r="C26" s="7">
        <v>1.8391399999999999E-2</v>
      </c>
      <c r="D26" s="7">
        <v>1.7035499999999999E-2</v>
      </c>
      <c r="E26" s="7">
        <v>1.0794E-2</v>
      </c>
      <c r="F26" s="7">
        <v>4.9385000000000002E-3</v>
      </c>
      <c r="G26" s="7">
        <v>5.1024999999999994E-3</v>
      </c>
      <c r="H26" s="7">
        <v>5.4100000000000007E-3</v>
      </c>
    </row>
    <row r="27" spans="1:8" x14ac:dyDescent="0.2">
      <c r="A27" s="8" t="s">
        <v>16</v>
      </c>
      <c r="B27" s="7">
        <v>1.2302160245000001E-2</v>
      </c>
      <c r="C27" s="7">
        <v>3.5424199999999996E-2</v>
      </c>
      <c r="D27" s="7">
        <v>2.8807700000000002E-2</v>
      </c>
      <c r="E27" s="7">
        <v>3.0881800000000001E-2</v>
      </c>
      <c r="F27" s="7">
        <v>1.9988499999999999E-2</v>
      </c>
      <c r="G27" s="7">
        <v>8.4040999999999994E-3</v>
      </c>
      <c r="H27" s="7">
        <v>1.0430099999999999E-2</v>
      </c>
    </row>
    <row r="28" spans="1:8" x14ac:dyDescent="0.2">
      <c r="A28" s="8" t="s">
        <v>38</v>
      </c>
      <c r="B28" s="7">
        <v>1.5912582581999998E-2</v>
      </c>
      <c r="C28" s="7">
        <v>1.91015E-2</v>
      </c>
      <c r="D28" s="7">
        <v>1.7912899999999999E-2</v>
      </c>
      <c r="E28" s="7">
        <v>1.2698000000000001E-2</v>
      </c>
      <c r="F28" s="7">
        <v>9.7214999999999992E-3</v>
      </c>
      <c r="G28" s="7">
        <v>7.9378000000000001E-3</v>
      </c>
      <c r="H28" s="7">
        <v>2.7173600000000003E-2</v>
      </c>
    </row>
    <row r="29" spans="1:8" x14ac:dyDescent="0.2">
      <c r="A29" t="s">
        <v>17</v>
      </c>
      <c r="B29" s="1">
        <v>1.5474647842E-2</v>
      </c>
      <c r="C29" s="1">
        <v>1.6512700000000002E-2</v>
      </c>
      <c r="D29" s="1">
        <v>1.6416900000000002E-2</v>
      </c>
      <c r="E29" s="1">
        <v>1.63033E-2</v>
      </c>
      <c r="F29" s="1">
        <v>1.56019E-2</v>
      </c>
      <c r="G29" s="1">
        <v>1.77065E-2</v>
      </c>
      <c r="H29" s="1">
        <v>1.7499299999999999E-2</v>
      </c>
    </row>
    <row r="30" spans="1:8" x14ac:dyDescent="0.2">
      <c r="A30" t="s">
        <v>40</v>
      </c>
      <c r="B30" s="1">
        <v>-1.30840525900828E-5</v>
      </c>
      <c r="C30" s="1">
        <v>0</v>
      </c>
      <c r="D30" s="1">
        <v>-2.7999999999999999E-6</v>
      </c>
      <c r="E30" s="1">
        <v>-6.1E-6</v>
      </c>
      <c r="F30" s="1">
        <v>-3.4099999999999999E-4</v>
      </c>
      <c r="G30" s="1">
        <v>-6.235000000000001E-3</v>
      </c>
      <c r="H30" s="1">
        <v>-1.0588999999999999E-2</v>
      </c>
    </row>
    <row r="31" spans="1:8" x14ac:dyDescent="0.2">
      <c r="A31" t="s">
        <v>5</v>
      </c>
      <c r="B31" s="1">
        <v>5.9110234319999996E-3</v>
      </c>
      <c r="C31" s="1">
        <v>3.8213000000000001E-3</v>
      </c>
      <c r="D31" s="1">
        <v>4.1126000000000001E-3</v>
      </c>
      <c r="E31" s="1">
        <v>3.1929000000000003E-3</v>
      </c>
      <c r="F31" s="1">
        <v>2.9702000000000001E-3</v>
      </c>
      <c r="G31" s="1">
        <v>7.1400999999999999E-3</v>
      </c>
      <c r="H31" s="1">
        <v>5.3344999999999998E-3</v>
      </c>
    </row>
    <row r="32" spans="1:8" x14ac:dyDescent="0.2">
      <c r="A32" t="s">
        <v>37</v>
      </c>
      <c r="B32" s="1">
        <v>0.12198149918499999</v>
      </c>
      <c r="C32" s="1">
        <v>9.5419099999999993E-2</v>
      </c>
      <c r="D32" s="1">
        <v>6.1408600000000001E-2</v>
      </c>
      <c r="E32" s="1">
        <v>7.1737499999999996E-2</v>
      </c>
      <c r="F32" s="1">
        <v>6.8291199999999996E-2</v>
      </c>
      <c r="G32" s="1">
        <v>7.0617799999999994E-2</v>
      </c>
      <c r="H32" s="1">
        <v>8.32928E-2</v>
      </c>
    </row>
    <row r="33" spans="1:8" x14ac:dyDescent="0.2">
      <c r="A33" t="s">
        <v>23</v>
      </c>
      <c r="B33" s="1">
        <v>2.1208829549E-2</v>
      </c>
      <c r="C33" s="1">
        <v>2.0579500000000001E-2</v>
      </c>
      <c r="D33" s="1">
        <v>2.34369E-2</v>
      </c>
      <c r="E33" s="1">
        <v>8.9393000000000007E-3</v>
      </c>
      <c r="F33" s="1">
        <v>2.3754999999999998E-2</v>
      </c>
      <c r="G33" s="1">
        <v>2.6617700000000001E-2</v>
      </c>
      <c r="H33" s="1">
        <v>2.4708600000000001E-2</v>
      </c>
    </row>
    <row r="34" spans="1:8" x14ac:dyDescent="0.2">
      <c r="A34" s="8" t="s">
        <v>24</v>
      </c>
      <c r="B34" s="7">
        <v>-1.2204586999999999E-4</v>
      </c>
      <c r="C34" s="7">
        <v>2.7990000000000003E-4</v>
      </c>
      <c r="D34" s="7">
        <v>-6.2500000000000001E-5</v>
      </c>
      <c r="E34" s="7">
        <v>1.9367999999999998E-3</v>
      </c>
      <c r="F34" s="7">
        <v>1.5410000000000001E-3</v>
      </c>
      <c r="G34" s="7">
        <v>4.6927000000000002E-3</v>
      </c>
      <c r="H34" s="7">
        <v>4.6887000000000005E-3</v>
      </c>
    </row>
    <row r="35" spans="1:8" x14ac:dyDescent="0.2">
      <c r="A35" s="8" t="s">
        <v>42</v>
      </c>
      <c r="B35" s="7">
        <v>1.6708834398999999E-2</v>
      </c>
      <c r="C35" s="7">
        <v>1.39685E-2</v>
      </c>
      <c r="D35" s="7">
        <v>8.6941999999999992E-3</v>
      </c>
      <c r="E35" s="7">
        <v>1.0930599999999999E-2</v>
      </c>
      <c r="F35" s="7">
        <v>8.7495999999999997E-3</v>
      </c>
      <c r="G35" s="7">
        <v>1.9218900000000001E-2</v>
      </c>
      <c r="H35" s="7">
        <v>2.2287499999999998E-2</v>
      </c>
    </row>
    <row r="36" spans="1:8" x14ac:dyDescent="0.2">
      <c r="A36" s="8" t="s">
        <v>20</v>
      </c>
      <c r="B36" s="7">
        <v>6.3770069029999996E-3</v>
      </c>
      <c r="C36" s="7">
        <v>7.2643000000000004E-3</v>
      </c>
      <c r="D36" s="7">
        <v>5.9838000000000001E-3</v>
      </c>
      <c r="E36" s="7">
        <v>4.9566000000000002E-3</v>
      </c>
      <c r="F36" s="7">
        <v>3.8887000000000001E-3</v>
      </c>
      <c r="G36" s="7">
        <v>3.5566999999999999E-3</v>
      </c>
      <c r="H36" s="7">
        <v>2.7894E-3</v>
      </c>
    </row>
    <row r="37" spans="1:8" x14ac:dyDescent="0.2">
      <c r="A37" s="8" t="s">
        <v>4</v>
      </c>
      <c r="B37" s="7">
        <v>1.6231243723E-2</v>
      </c>
      <c r="C37" s="7">
        <v>1.2624699999999999E-2</v>
      </c>
      <c r="D37" s="7">
        <v>1.48994E-2</v>
      </c>
      <c r="E37" s="7">
        <v>1.36667E-2</v>
      </c>
      <c r="F37" s="7">
        <v>1.2092800000000001E-2</v>
      </c>
      <c r="G37" s="7">
        <v>1.18029E-2</v>
      </c>
      <c r="H37" s="7">
        <v>1.0222E-2</v>
      </c>
    </row>
    <row r="38" spans="1:8" x14ac:dyDescent="0.2">
      <c r="A38" s="8" t="s">
        <v>8</v>
      </c>
      <c r="B38" s="7">
        <v>5.4398772200000005E-4</v>
      </c>
      <c r="C38" s="7">
        <v>8.1939999999999997E-4</v>
      </c>
      <c r="D38" s="7">
        <v>6.9439999999999997E-4</v>
      </c>
      <c r="E38" s="7">
        <v>5.0900000000000001E-4</v>
      </c>
      <c r="F38" s="7">
        <v>4.2910000000000002E-4</v>
      </c>
      <c r="G38" s="7">
        <v>5.3949999999999994E-4</v>
      </c>
      <c r="H38" s="7">
        <v>2.7849999999999999E-4</v>
      </c>
    </row>
    <row r="39" spans="1:8" x14ac:dyDescent="0.2">
      <c r="A39" t="s">
        <v>2</v>
      </c>
      <c r="B39" s="1">
        <v>2.3563057580000001E-2</v>
      </c>
      <c r="C39" s="1">
        <v>3.00979E-2</v>
      </c>
      <c r="D39" s="1">
        <v>2.07006E-2</v>
      </c>
      <c r="E39" s="1">
        <v>1.94567E-2</v>
      </c>
      <c r="F39" s="1">
        <v>1.2115000000000001E-2</v>
      </c>
      <c r="G39" s="1">
        <v>7.5129999999999997E-3</v>
      </c>
      <c r="H39" s="1">
        <v>5.7625999999999997E-3</v>
      </c>
    </row>
    <row r="40" spans="1:8" x14ac:dyDescent="0.2">
      <c r="A40" t="s">
        <v>14</v>
      </c>
      <c r="B40" s="1">
        <v>1.5877739699999999E-4</v>
      </c>
      <c r="C40" s="1">
        <v>-1.3169200000000001E-2</v>
      </c>
      <c r="D40" s="1">
        <v>-1.12405E-2</v>
      </c>
      <c r="E40" s="1">
        <v>-6.1280000000000004E-4</v>
      </c>
      <c r="F40" s="1">
        <v>2.1560000000000001E-4</v>
      </c>
      <c r="G40" s="1">
        <v>-2.0426199999999999E-2</v>
      </c>
      <c r="H40" s="1">
        <v>-1.7638899999999999E-2</v>
      </c>
    </row>
    <row r="41" spans="1:8" x14ac:dyDescent="0.2">
      <c r="A41" t="s">
        <v>29</v>
      </c>
      <c r="B41" s="1">
        <v>1.7374086181E-2</v>
      </c>
      <c r="C41" s="1">
        <v>1.5880700000000001E-2</v>
      </c>
      <c r="D41" s="1">
        <v>1.2284699999999999E-2</v>
      </c>
      <c r="E41" s="1">
        <v>7.5616000000000008E-3</v>
      </c>
      <c r="F41" s="1">
        <v>4.6083000000000001E-3</v>
      </c>
      <c r="G41" s="1">
        <v>3.1102999999999999E-3</v>
      </c>
      <c r="H41" s="1">
        <v>-7.6870999999999997E-3</v>
      </c>
    </row>
    <row r="42" spans="1:8" x14ac:dyDescent="0.2">
      <c r="A42" t="s">
        <v>35</v>
      </c>
      <c r="B42" s="1">
        <v>2.1329373318E-2</v>
      </c>
      <c r="C42" s="1">
        <v>2.2592599999999997E-2</v>
      </c>
      <c r="D42" s="1">
        <v>2.2603499999999999E-2</v>
      </c>
      <c r="E42" s="1">
        <v>2.3370199999999997E-2</v>
      </c>
      <c r="F42" s="1">
        <v>1.7089799999999999E-2</v>
      </c>
      <c r="G42" s="1">
        <v>1.51401E-2</v>
      </c>
      <c r="H42" s="1">
        <v>2.8808899999999998E-2</v>
      </c>
    </row>
    <row r="43" spans="1:8" x14ac:dyDescent="0.2">
      <c r="A43" t="s">
        <v>44</v>
      </c>
      <c r="B43" s="1">
        <v>1.9975747012999999E-2</v>
      </c>
      <c r="C43" s="1">
        <v>2.44037E-2</v>
      </c>
      <c r="D43" s="1">
        <v>2.3331499999999998E-2</v>
      </c>
      <c r="E43" s="1">
        <v>1.97285E-2</v>
      </c>
      <c r="F43" s="1">
        <v>2.39656E-2</v>
      </c>
      <c r="G43" s="1">
        <v>2.2687400000000003E-2</v>
      </c>
      <c r="H43" s="1">
        <v>9.4298999999999997E-3</v>
      </c>
    </row>
    <row r="44" spans="1:8" x14ac:dyDescent="0.2">
      <c r="A44" s="8" t="s">
        <v>21</v>
      </c>
      <c r="B44" s="7">
        <v>-1.4876076660000001E-3</v>
      </c>
      <c r="C44" s="7">
        <v>-1.5425E-3</v>
      </c>
      <c r="D44" s="7">
        <v>-1.2567999999999998E-3</v>
      </c>
      <c r="E44" s="7">
        <v>-1.1996999999999999E-3</v>
      </c>
      <c r="F44" s="7">
        <v>-1.4714999999999999E-3</v>
      </c>
      <c r="G44" s="7">
        <v>-1.8917999999999999E-3</v>
      </c>
      <c r="H44" s="7">
        <v>-1.7821999999999998E-3</v>
      </c>
    </row>
    <row r="45" spans="1:8" x14ac:dyDescent="0.2">
      <c r="A45" s="8" t="s">
        <v>34</v>
      </c>
      <c r="B45" s="7">
        <v>5.0779370959999999E-3</v>
      </c>
      <c r="C45" s="7">
        <v>2.9367E-3</v>
      </c>
      <c r="D45" s="7">
        <v>1.4321E-3</v>
      </c>
      <c r="E45" s="7">
        <v>1.5192000000000001E-3</v>
      </c>
      <c r="F45" s="7">
        <v>5.5900000000000004E-4</v>
      </c>
      <c r="G45" s="7">
        <v>-1.9445999999999999E-3</v>
      </c>
      <c r="H45" s="7">
        <v>-2.7569000000000001E-3</v>
      </c>
    </row>
    <row r="46" spans="1:8" x14ac:dyDescent="0.2">
      <c r="A46" s="8" t="s">
        <v>12</v>
      </c>
      <c r="B46" s="7">
        <v>5.0939333599999996E-3</v>
      </c>
      <c r="C46" s="7">
        <v>5.5740999999999994E-3</v>
      </c>
      <c r="D46" s="7">
        <v>5.5047000000000004E-3</v>
      </c>
      <c r="E46" s="7">
        <v>5.1093999999999992E-3</v>
      </c>
      <c r="F46" s="7">
        <v>4.3315999999999997E-3</v>
      </c>
      <c r="G46" s="7">
        <v>1.03223E-2</v>
      </c>
      <c r="H46" s="7">
        <v>1.7824599999999999E-2</v>
      </c>
    </row>
    <row r="47" spans="1:8" x14ac:dyDescent="0.2">
      <c r="A47" s="8" t="s">
        <v>30</v>
      </c>
      <c r="B47" s="7">
        <v>3.1080963897000002E-2</v>
      </c>
      <c r="C47" s="7">
        <v>3.9540199999999998E-2</v>
      </c>
      <c r="D47" s="7">
        <v>3.6122700000000001E-2</v>
      </c>
      <c r="E47" s="7">
        <v>4.18298E-2</v>
      </c>
      <c r="F47" s="7">
        <v>2.43477E-2</v>
      </c>
      <c r="G47" s="7">
        <v>1.78566E-2</v>
      </c>
      <c r="H47" s="7">
        <v>2.2124199999999997E-2</v>
      </c>
    </row>
    <row r="48" spans="1:8" x14ac:dyDescent="0.2">
      <c r="A48" s="8" t="s">
        <v>22</v>
      </c>
      <c r="B48" s="7">
        <v>1.9843256810000002E-3</v>
      </c>
      <c r="C48" s="7">
        <v>2.0450999999999998E-3</v>
      </c>
      <c r="D48" s="7">
        <v>1.9528999999999998E-3</v>
      </c>
      <c r="E48" s="7">
        <v>3.7079000000000001E-3</v>
      </c>
      <c r="F48" s="7">
        <v>4.7548E-3</v>
      </c>
      <c r="G48" s="7">
        <v>9.8031000000000004E-3</v>
      </c>
      <c r="H48" s="7">
        <v>1.10902E-2</v>
      </c>
    </row>
    <row r="49" spans="1:8" x14ac:dyDescent="0.2">
      <c r="A49" t="s">
        <v>32</v>
      </c>
      <c r="B49" s="1">
        <v>5.7296280391000001E-2</v>
      </c>
      <c r="C49" s="1">
        <v>5.5638600000000003E-2</v>
      </c>
      <c r="D49" s="1">
        <v>4.5496499999999995E-2</v>
      </c>
      <c r="E49" s="1">
        <v>4.3376900000000003E-2</v>
      </c>
      <c r="F49" s="1">
        <v>3.3676699999999997E-2</v>
      </c>
      <c r="G49" s="1">
        <v>3.7592500000000001E-2</v>
      </c>
      <c r="H49" s="1">
        <v>5.9894200000000002E-2</v>
      </c>
    </row>
    <row r="50" spans="1:8" x14ac:dyDescent="0.2">
      <c r="A50" t="s">
        <v>36</v>
      </c>
      <c r="B50" s="1">
        <v>-1.7424405017270899E-5</v>
      </c>
      <c r="C50" s="1">
        <v>0</v>
      </c>
      <c r="D50" s="1">
        <v>-2.7399999999999999E-5</v>
      </c>
      <c r="E50" s="1">
        <v>-3.4399999999999996E-5</v>
      </c>
      <c r="F50" s="1">
        <v>-2.16E-5</v>
      </c>
      <c r="G50" s="1">
        <v>-9.3079999999999997E-4</v>
      </c>
      <c r="H50" s="1">
        <v>-3.8989999999999999E-4</v>
      </c>
    </row>
    <row r="51" spans="1:8" x14ac:dyDescent="0.2">
      <c r="A51" t="s">
        <v>1</v>
      </c>
      <c r="B51" s="1">
        <v>1.7048652881999998E-2</v>
      </c>
      <c r="C51" s="1">
        <v>1.5842200000000001E-2</v>
      </c>
      <c r="D51" s="1">
        <v>1.3688199999999999E-2</v>
      </c>
      <c r="E51" s="1">
        <v>9.5121000000000008E-3</v>
      </c>
      <c r="F51" s="1">
        <v>8.3526999999999994E-3</v>
      </c>
      <c r="G51" s="1">
        <v>9.8382000000000001E-3</v>
      </c>
      <c r="H51" s="1">
        <v>6.9343E-3</v>
      </c>
    </row>
    <row r="52" spans="1:8" x14ac:dyDescent="0.2">
      <c r="A52" t="s">
        <v>9</v>
      </c>
      <c r="B52" s="1">
        <v>1.2355097843E-2</v>
      </c>
      <c r="C52" s="1">
        <v>1.1767000000000001E-2</v>
      </c>
      <c r="D52" s="1">
        <v>1.13811E-2</v>
      </c>
      <c r="E52" s="1">
        <v>8.8789999999999997E-3</v>
      </c>
      <c r="F52" s="1">
        <v>7.2830999999999998E-3</v>
      </c>
      <c r="G52" s="1">
        <v>6.3502999999999997E-3</v>
      </c>
      <c r="H52" s="1">
        <v>6.8233E-3</v>
      </c>
    </row>
    <row r="53" spans="1:8" x14ac:dyDescent="0.2">
      <c r="A53" t="s">
        <v>6</v>
      </c>
      <c r="B53" s="1">
        <v>9.0527648399999997E-3</v>
      </c>
      <c r="C53" s="1">
        <v>7.6082000000000007E-3</v>
      </c>
      <c r="D53" s="1">
        <v>7.1857000000000006E-3</v>
      </c>
      <c r="E53" s="1">
        <v>6.7153999999999998E-3</v>
      </c>
      <c r="F53" s="1">
        <v>4.1796000000000003E-3</v>
      </c>
      <c r="G53" s="1">
        <v>3.2127000000000002E-3</v>
      </c>
      <c r="H53" s="1">
        <v>2.1193000000000002E-3</v>
      </c>
    </row>
    <row r="54" spans="1:8" x14ac:dyDescent="0.2">
      <c r="A54" s="8" t="s">
        <v>46</v>
      </c>
      <c r="B54" s="7">
        <v>1.2E-2</v>
      </c>
      <c r="C54" s="7">
        <v>1.2999999999999999E-2</v>
      </c>
      <c r="D54" s="7">
        <v>1.2E-2</v>
      </c>
      <c r="E54" s="7">
        <v>1.0999999999999999E-2</v>
      </c>
      <c r="F54" s="7">
        <v>0.01</v>
      </c>
      <c r="G54" s="7">
        <v>1.0999999999999999E-2</v>
      </c>
      <c r="H54" s="7">
        <v>0.01</v>
      </c>
    </row>
  </sheetData>
  <sortState xmlns:xlrd2="http://schemas.microsoft.com/office/spreadsheetml/2017/richdata2" ref="A1:B89">
    <sortCondition ref="A1:A89"/>
  </sortState>
  <printOptions verticalCentered="1"/>
  <pageMargins left="0.70866141732283472" right="0.31496062992125984" top="0.35433070866141736" bottom="0.35433070866141736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4"/>
  <sheetViews>
    <sheetView workbookViewId="0">
      <selection activeCell="H55" sqref="H55"/>
    </sheetView>
  </sheetViews>
  <sheetFormatPr baseColWidth="10" defaultRowHeight="12.75" x14ac:dyDescent="0.2"/>
  <cols>
    <col min="1" max="1" width="18.42578125" bestFit="1" customWidth="1"/>
    <col min="2" max="2" width="11.42578125" style="1"/>
  </cols>
  <sheetData>
    <row r="1" spans="1:8" ht="24" customHeight="1" x14ac:dyDescent="0.2">
      <c r="A1" s="4" t="s">
        <v>50</v>
      </c>
    </row>
    <row r="2" spans="1:8" x14ac:dyDescent="0.2">
      <c r="A2" s="4"/>
    </row>
    <row r="3" spans="1:8" x14ac:dyDescent="0.2">
      <c r="A3" s="15" t="s">
        <v>60</v>
      </c>
    </row>
    <row r="4" spans="1:8" x14ac:dyDescent="0.2">
      <c r="A4" s="15" t="s">
        <v>61</v>
      </c>
    </row>
    <row r="5" spans="1:8" s="18" customFormat="1" x14ac:dyDescent="0.2">
      <c r="A5" s="16" t="s">
        <v>67</v>
      </c>
      <c r="B5" s="17"/>
    </row>
    <row r="6" spans="1:8" s="18" customFormat="1" x14ac:dyDescent="0.2">
      <c r="A6" s="16"/>
      <c r="B6" s="17"/>
    </row>
    <row r="8" spans="1:8" x14ac:dyDescent="0.2">
      <c r="A8" s="6" t="s">
        <v>45</v>
      </c>
      <c r="B8" s="12">
        <v>2018</v>
      </c>
      <c r="C8" s="12">
        <v>2019</v>
      </c>
      <c r="D8" s="12">
        <v>2020</v>
      </c>
      <c r="E8" s="12">
        <v>2021</v>
      </c>
      <c r="F8" s="12">
        <v>2022</v>
      </c>
      <c r="G8" s="12">
        <v>2023</v>
      </c>
      <c r="H8" s="12">
        <v>2024</v>
      </c>
    </row>
    <row r="9" spans="1:8" x14ac:dyDescent="0.2">
      <c r="A9" t="s">
        <v>10</v>
      </c>
      <c r="B9" s="1">
        <v>1.838894049588</v>
      </c>
      <c r="C9" s="1">
        <v>1.7781849000000001</v>
      </c>
      <c r="D9" s="1">
        <v>1.7934631999999999</v>
      </c>
      <c r="E9" s="1">
        <v>2.0071721</v>
      </c>
      <c r="F9" s="1">
        <v>1.3211474000000001</v>
      </c>
      <c r="G9" s="1">
        <v>0.82434949999999996</v>
      </c>
      <c r="H9" s="1">
        <v>1.10653</v>
      </c>
    </row>
    <row r="10" spans="1:8" x14ac:dyDescent="0.2">
      <c r="A10" t="s">
        <v>43</v>
      </c>
      <c r="B10" s="1">
        <v>0.68299664432600005</v>
      </c>
      <c r="C10" s="1">
        <v>0.50030180000000002</v>
      </c>
      <c r="D10" s="1">
        <v>0.55588740000000003</v>
      </c>
      <c r="E10" s="1">
        <v>0.55785620000000002</v>
      </c>
      <c r="F10" s="1">
        <v>0.67025349999999995</v>
      </c>
      <c r="G10" s="1">
        <v>0.46115250000000002</v>
      </c>
      <c r="H10" s="1">
        <v>0.51515929999999999</v>
      </c>
    </row>
    <row r="11" spans="1:8" x14ac:dyDescent="0.2">
      <c r="A11" t="s">
        <v>39</v>
      </c>
      <c r="B11" s="1">
        <v>0.54796260540999997</v>
      </c>
      <c r="C11" s="1">
        <v>0.75441199999999997</v>
      </c>
      <c r="D11" s="1">
        <v>0.90534459999999994</v>
      </c>
      <c r="E11" s="1">
        <v>0.73279830000000001</v>
      </c>
      <c r="F11" s="1">
        <v>0.42321429999999999</v>
      </c>
      <c r="G11" s="1">
        <v>0.57638739999999999</v>
      </c>
      <c r="H11" s="1">
        <v>0.55155670000000001</v>
      </c>
    </row>
    <row r="12" spans="1:8" x14ac:dyDescent="0.2">
      <c r="A12" t="s">
        <v>19</v>
      </c>
      <c r="B12" s="1">
        <v>2.411420942696</v>
      </c>
      <c r="C12" s="1">
        <v>2.2405843000000001</v>
      </c>
      <c r="D12" s="1">
        <v>2.4109411999999999</v>
      </c>
      <c r="E12" s="1">
        <v>2.2737617999999999</v>
      </c>
      <c r="F12" s="1">
        <v>2.060635</v>
      </c>
      <c r="G12" s="1">
        <v>2.1309947</v>
      </c>
      <c r="H12" s="1">
        <v>3.2737470000000002</v>
      </c>
    </row>
    <row r="13" spans="1:8" x14ac:dyDescent="0.2">
      <c r="A13" t="s">
        <v>18</v>
      </c>
      <c r="B13" s="1">
        <v>1.2686181845890001</v>
      </c>
      <c r="C13" s="1">
        <v>1.1708599</v>
      </c>
      <c r="D13" s="1">
        <v>1.0706106</v>
      </c>
      <c r="E13" s="1">
        <v>1.0840894000000001</v>
      </c>
      <c r="F13" s="1">
        <v>0.97005660000000005</v>
      </c>
      <c r="G13" s="1">
        <v>1.1248697000000001</v>
      </c>
      <c r="H13" s="1">
        <v>1.9131634</v>
      </c>
    </row>
    <row r="14" spans="1:8" x14ac:dyDescent="0.2">
      <c r="A14" s="8" t="s">
        <v>11</v>
      </c>
      <c r="B14" s="7">
        <v>0.85023377530099997</v>
      </c>
      <c r="C14" s="7">
        <v>1.1908324000000001</v>
      </c>
      <c r="D14" s="7">
        <v>1.1500421000000001</v>
      </c>
      <c r="E14" s="7">
        <v>1.1213287999999999</v>
      </c>
      <c r="F14" s="7">
        <v>0.83244580000000001</v>
      </c>
      <c r="G14" s="7">
        <v>1.3538068999999999</v>
      </c>
      <c r="H14" s="7">
        <v>1.3137931</v>
      </c>
    </row>
    <row r="15" spans="1:8" x14ac:dyDescent="0.2">
      <c r="A15" s="8" t="s">
        <v>7</v>
      </c>
      <c r="B15" s="7">
        <v>0.64616765622299999</v>
      </c>
      <c r="C15" s="7">
        <v>0.58782369999999995</v>
      </c>
      <c r="D15" s="7">
        <v>0.40140970000000004</v>
      </c>
      <c r="E15" s="7">
        <v>0.3267544</v>
      </c>
      <c r="F15" s="7">
        <v>0.29847689999999999</v>
      </c>
      <c r="G15" s="7">
        <v>0.52130580000000004</v>
      </c>
      <c r="H15" s="7">
        <v>0.49667700000000004</v>
      </c>
    </row>
    <row r="16" spans="1:8" x14ac:dyDescent="0.2">
      <c r="A16" s="8" t="s">
        <v>3</v>
      </c>
      <c r="B16" s="7">
        <v>0.76354031134099998</v>
      </c>
      <c r="C16" s="7">
        <v>0.78465929999999995</v>
      </c>
      <c r="D16" s="7">
        <v>0.89392660000000002</v>
      </c>
      <c r="E16" s="7">
        <v>1.0258457999999999</v>
      </c>
      <c r="F16" s="7">
        <v>0.83024010000000004</v>
      </c>
      <c r="G16" s="7">
        <v>0.79922229999999994</v>
      </c>
      <c r="H16" s="7">
        <v>0.67018199999999994</v>
      </c>
    </row>
    <row r="17" spans="1:8" x14ac:dyDescent="0.2">
      <c r="A17" s="8" t="s">
        <v>27</v>
      </c>
      <c r="B17" s="7">
        <v>3.2609210915950002</v>
      </c>
      <c r="C17" s="7">
        <v>3.5032663000000004</v>
      </c>
      <c r="D17" s="7">
        <v>4.0575011999999999</v>
      </c>
      <c r="E17" s="7">
        <v>2.8438072000000001</v>
      </c>
      <c r="F17" s="7">
        <v>2.4318909999999998</v>
      </c>
      <c r="G17" s="7">
        <v>2.5091095000000001</v>
      </c>
      <c r="H17" s="7">
        <v>2.8386891000000003</v>
      </c>
    </row>
    <row r="18" spans="1:8" x14ac:dyDescent="0.2">
      <c r="A18" s="8" t="s">
        <v>41</v>
      </c>
      <c r="B18" s="7">
        <v>5.566360537255</v>
      </c>
      <c r="C18" s="7">
        <v>8.6585207000000004</v>
      </c>
      <c r="D18" s="7">
        <v>1.1200175999999999</v>
      </c>
      <c r="E18" s="7">
        <v>2.6412919000000001</v>
      </c>
      <c r="F18" s="7">
        <v>1.4474419999999999</v>
      </c>
      <c r="G18" s="7">
        <v>2.6897271000000003</v>
      </c>
      <c r="H18" s="7">
        <v>1.8992891000000001</v>
      </c>
    </row>
    <row r="19" spans="1:8" x14ac:dyDescent="0.2">
      <c r="A19" t="s">
        <v>28</v>
      </c>
      <c r="B19" s="1">
        <v>3.5220298787169999</v>
      </c>
      <c r="C19" s="1">
        <v>3.5476729000000002</v>
      </c>
      <c r="D19" s="1">
        <v>4.9898525000000005</v>
      </c>
      <c r="E19" s="1">
        <v>4.1692855</v>
      </c>
      <c r="F19" s="1">
        <v>3.2203317</v>
      </c>
      <c r="G19" s="1">
        <v>4.1926012999999998</v>
      </c>
      <c r="H19" s="1">
        <v>4.1716350000000002</v>
      </c>
    </row>
    <row r="20" spans="1:8" x14ac:dyDescent="0.2">
      <c r="A20" t="s">
        <v>25</v>
      </c>
      <c r="B20" s="1">
        <v>0.13163589759700001</v>
      </c>
      <c r="C20" s="1">
        <v>0.6586839000000001</v>
      </c>
      <c r="D20" s="1">
        <v>0.51339060000000003</v>
      </c>
      <c r="E20" s="1">
        <v>0.51436139999999997</v>
      </c>
      <c r="F20" s="1">
        <v>0.20303930000000001</v>
      </c>
      <c r="G20" s="1">
        <v>0.25042010000000003</v>
      </c>
      <c r="H20" s="1">
        <v>0.26443639999999996</v>
      </c>
    </row>
    <row r="21" spans="1:8" x14ac:dyDescent="0.2">
      <c r="A21" t="s">
        <v>13</v>
      </c>
      <c r="B21" s="1">
        <v>0.154721286155</v>
      </c>
      <c r="C21" s="1">
        <v>0.14657390000000001</v>
      </c>
      <c r="D21" s="1">
        <v>0.18039069999999999</v>
      </c>
      <c r="E21" s="1">
        <v>0.15783730000000001</v>
      </c>
      <c r="F21" s="1">
        <v>0.1896871</v>
      </c>
      <c r="G21" s="1">
        <v>0.1042389</v>
      </c>
      <c r="H21" s="1">
        <v>0.102897</v>
      </c>
    </row>
    <row r="22" spans="1:8" x14ac:dyDescent="0.2">
      <c r="A22" t="s">
        <v>15</v>
      </c>
      <c r="B22" s="1">
        <v>0.70600501566700002</v>
      </c>
      <c r="C22" s="1">
        <v>0.59143959999999995</v>
      </c>
      <c r="D22" s="1">
        <v>0.75341910000000001</v>
      </c>
      <c r="E22" s="1">
        <v>0.6577424999999999</v>
      </c>
      <c r="F22" s="1">
        <v>0.61426289999999995</v>
      </c>
      <c r="G22" s="1">
        <v>0.68241249999999998</v>
      </c>
      <c r="H22" s="1">
        <v>0.47670129999999999</v>
      </c>
    </row>
    <row r="23" spans="1:8" x14ac:dyDescent="0.2">
      <c r="A23" t="s">
        <v>26</v>
      </c>
      <c r="B23" s="1">
        <v>0.36895238580900003</v>
      </c>
      <c r="C23" s="1">
        <v>0.40452550000000004</v>
      </c>
      <c r="D23" s="1">
        <v>0.36725169999999996</v>
      </c>
      <c r="E23" s="1">
        <v>0.34325429999999996</v>
      </c>
      <c r="F23" s="1">
        <v>0.16570009999999999</v>
      </c>
      <c r="G23" s="1">
        <v>0.23719889999999999</v>
      </c>
      <c r="H23" s="1">
        <v>0.3472693</v>
      </c>
    </row>
    <row r="24" spans="1:8" x14ac:dyDescent="0.2">
      <c r="A24" s="8" t="s">
        <v>31</v>
      </c>
      <c r="B24" s="7">
        <v>1.026587256832</v>
      </c>
      <c r="C24" s="7">
        <v>1.1254618000000001</v>
      </c>
      <c r="D24" s="7">
        <v>0.56041750000000001</v>
      </c>
      <c r="E24" s="7">
        <v>0.56601159999999995</v>
      </c>
      <c r="F24" s="7">
        <v>0.4477893</v>
      </c>
      <c r="G24" s="7">
        <v>0.22105910000000001</v>
      </c>
      <c r="H24" s="7">
        <v>0.32454259999999996</v>
      </c>
    </row>
    <row r="25" spans="1:8" x14ac:dyDescent="0.2">
      <c r="A25" s="8" t="s">
        <v>33</v>
      </c>
      <c r="B25" s="7">
        <v>3.4389243304999997E-2</v>
      </c>
      <c r="C25" s="7">
        <v>1.77948E-2</v>
      </c>
      <c r="D25" s="7">
        <v>1.55745E-2</v>
      </c>
      <c r="E25" s="7">
        <v>1.6664999999999999E-2</v>
      </c>
      <c r="F25" s="7">
        <v>1.6943300000000001E-2</v>
      </c>
      <c r="G25" s="7">
        <v>3.4283800000000003E-2</v>
      </c>
      <c r="H25" s="7">
        <v>3.2972399999999999E-2</v>
      </c>
    </row>
    <row r="26" spans="1:8" x14ac:dyDescent="0.2">
      <c r="A26" s="8" t="s">
        <v>0</v>
      </c>
      <c r="B26" s="7">
        <v>1.4764353831799999</v>
      </c>
      <c r="C26" s="7">
        <v>1.3720598000000002</v>
      </c>
      <c r="D26" s="7">
        <v>1.4305299</v>
      </c>
      <c r="E26" s="7">
        <v>1.1081915</v>
      </c>
      <c r="F26" s="7">
        <v>0.85905969999999998</v>
      </c>
      <c r="G26" s="7">
        <v>0.82709280000000007</v>
      </c>
      <c r="H26" s="7">
        <v>0.82846260000000005</v>
      </c>
    </row>
    <row r="27" spans="1:8" x14ac:dyDescent="0.2">
      <c r="A27" s="8" t="s">
        <v>16</v>
      </c>
      <c r="B27" s="7">
        <v>3.9107528049970002</v>
      </c>
      <c r="C27" s="7">
        <v>3.3187087000000002</v>
      </c>
      <c r="D27" s="7">
        <v>2.7893846999999998</v>
      </c>
      <c r="E27" s="7">
        <v>2.8020936999999999</v>
      </c>
      <c r="F27" s="7">
        <v>1.6556283000000001</v>
      </c>
      <c r="G27" s="7">
        <v>0.634795</v>
      </c>
      <c r="H27" s="7">
        <v>0.78601209999999999</v>
      </c>
    </row>
    <row r="28" spans="1:8" x14ac:dyDescent="0.2">
      <c r="A28" s="8" t="s">
        <v>38</v>
      </c>
      <c r="B28" s="7">
        <v>1.0836213626519999</v>
      </c>
      <c r="C28" s="7">
        <v>1.3469891999999999</v>
      </c>
      <c r="D28" s="7">
        <v>1.2490183000000001</v>
      </c>
      <c r="E28" s="7">
        <v>0.99757490000000004</v>
      </c>
      <c r="F28" s="7">
        <v>0.75460939999999999</v>
      </c>
      <c r="G28" s="7">
        <v>1.6267455000000002</v>
      </c>
      <c r="H28" s="7">
        <v>1.633985</v>
      </c>
    </row>
    <row r="29" spans="1:8" x14ac:dyDescent="0.2">
      <c r="A29" t="s">
        <v>17</v>
      </c>
      <c r="B29" s="1">
        <v>1.3242325836340001</v>
      </c>
      <c r="C29" s="1">
        <v>1.4286326</v>
      </c>
      <c r="D29" s="1">
        <v>1.4820172</v>
      </c>
      <c r="E29" s="1">
        <v>1.4654311999999998</v>
      </c>
      <c r="F29" s="1">
        <v>1.2560279999999999</v>
      </c>
      <c r="G29" s="1">
        <v>1.1429208</v>
      </c>
      <c r="H29" s="1">
        <v>1.2562666</v>
      </c>
    </row>
    <row r="30" spans="1:8" x14ac:dyDescent="0.2">
      <c r="A30" t="s">
        <v>40</v>
      </c>
      <c r="B30" s="1">
        <v>3.6905117919000002E-2</v>
      </c>
      <c r="C30" s="1">
        <v>5.03585E-2</v>
      </c>
      <c r="D30" s="1">
        <v>5.2919999999999995E-2</v>
      </c>
      <c r="E30" s="1">
        <v>5.1239100000000003E-2</v>
      </c>
      <c r="F30" s="1">
        <v>9.5767900000000003E-2</v>
      </c>
      <c r="G30" s="1">
        <v>2.8424700000000001E-2</v>
      </c>
      <c r="H30" s="1">
        <v>3.1629400000000002E-2</v>
      </c>
    </row>
    <row r="31" spans="1:8" x14ac:dyDescent="0.2">
      <c r="A31" t="s">
        <v>5</v>
      </c>
      <c r="B31" s="1">
        <v>0.80018923077699999</v>
      </c>
      <c r="C31" s="1">
        <v>0.93296029999999996</v>
      </c>
      <c r="D31" s="1">
        <v>0.8461633999999999</v>
      </c>
      <c r="E31" s="1">
        <v>0.77846950000000004</v>
      </c>
      <c r="F31" s="1">
        <v>0.66982839999999999</v>
      </c>
      <c r="G31" s="1">
        <v>0.65680249999999996</v>
      </c>
      <c r="H31" s="1">
        <v>0.6373065</v>
      </c>
    </row>
    <row r="32" spans="1:8" x14ac:dyDescent="0.2">
      <c r="A32" t="s">
        <v>37</v>
      </c>
      <c r="B32" s="1">
        <v>6.3129614234769997</v>
      </c>
      <c r="C32" s="1">
        <v>5.4486021999999998</v>
      </c>
      <c r="D32" s="1">
        <v>4.3135969999999997</v>
      </c>
      <c r="E32" s="1">
        <v>5.6074096999999998</v>
      </c>
      <c r="F32" s="1">
        <v>5.4458928999999996</v>
      </c>
      <c r="G32" s="1">
        <v>4.7105174999999999</v>
      </c>
      <c r="H32" s="1">
        <v>5.0057209999999994</v>
      </c>
    </row>
    <row r="33" spans="1:8" x14ac:dyDescent="0.2">
      <c r="A33" t="s">
        <v>23</v>
      </c>
      <c r="B33" s="1">
        <v>1.4657266457639999</v>
      </c>
      <c r="C33" s="1">
        <v>1.4409080000000001</v>
      </c>
      <c r="D33" s="1">
        <v>1.9731088999999999</v>
      </c>
      <c r="E33" s="1">
        <v>0.73932390000000003</v>
      </c>
      <c r="F33" s="1">
        <v>1.7692922</v>
      </c>
      <c r="G33" s="1">
        <v>1.7613528000000001</v>
      </c>
      <c r="H33" s="1">
        <v>2.3542173000000002</v>
      </c>
    </row>
    <row r="34" spans="1:8" x14ac:dyDescent="0.2">
      <c r="A34" s="8" t="s">
        <v>24</v>
      </c>
      <c r="B34" s="7">
        <v>8.5590161321999994E-2</v>
      </c>
      <c r="C34" s="7">
        <v>8.3197899999999991E-2</v>
      </c>
      <c r="D34" s="7">
        <v>0.46555430000000003</v>
      </c>
      <c r="E34" s="7">
        <v>0.5348617</v>
      </c>
      <c r="F34" s="7">
        <v>0.84718329999999997</v>
      </c>
      <c r="G34" s="7">
        <v>0.97254209999999996</v>
      </c>
      <c r="H34" s="7">
        <v>0.76500290000000004</v>
      </c>
    </row>
    <row r="35" spans="1:8" x14ac:dyDescent="0.2">
      <c r="A35" s="8" t="s">
        <v>42</v>
      </c>
      <c r="B35" s="7">
        <v>1.0577680345239999</v>
      </c>
      <c r="C35" s="7">
        <v>0.90120390000000006</v>
      </c>
      <c r="D35" s="7">
        <v>0.61191600000000002</v>
      </c>
      <c r="E35" s="7">
        <v>0.70080849999999995</v>
      </c>
      <c r="F35" s="7">
        <v>0.7370989</v>
      </c>
      <c r="G35" s="7">
        <v>1.3163713000000001</v>
      </c>
      <c r="H35" s="7">
        <v>1.3934755000000001</v>
      </c>
    </row>
    <row r="36" spans="1:8" x14ac:dyDescent="0.2">
      <c r="A36" s="8" t="s">
        <v>20</v>
      </c>
      <c r="B36" s="7">
        <v>1.1337690037949999</v>
      </c>
      <c r="C36" s="7">
        <v>1.2237095</v>
      </c>
      <c r="D36" s="7">
        <v>1.0080835000000001</v>
      </c>
      <c r="E36" s="7">
        <v>0.84829379999999999</v>
      </c>
      <c r="F36" s="7">
        <v>0.66900190000000004</v>
      </c>
      <c r="G36" s="7">
        <v>0.6915789</v>
      </c>
      <c r="H36" s="7">
        <v>0.54037199999999996</v>
      </c>
    </row>
    <row r="37" spans="1:8" x14ac:dyDescent="0.2">
      <c r="A37" s="8" t="s">
        <v>4</v>
      </c>
      <c r="B37" s="7">
        <v>1.4528364470690001</v>
      </c>
      <c r="C37" s="7">
        <v>1.6503675999999998</v>
      </c>
      <c r="D37" s="7">
        <v>2.5894877000000003</v>
      </c>
      <c r="E37" s="7">
        <v>2.4879568000000001</v>
      </c>
      <c r="F37" s="7">
        <v>2.0626034999999998</v>
      </c>
      <c r="G37" s="7">
        <v>2.1482478</v>
      </c>
      <c r="H37" s="7">
        <v>1.8533600000000001</v>
      </c>
    </row>
    <row r="38" spans="1:8" x14ac:dyDescent="0.2">
      <c r="A38" s="8" t="s">
        <v>8</v>
      </c>
      <c r="B38" s="7">
        <v>0.39696000111399998</v>
      </c>
      <c r="C38" s="7">
        <v>0.43354750000000003</v>
      </c>
      <c r="D38" s="7">
        <v>0.3839148</v>
      </c>
      <c r="E38" s="7">
        <v>0.45829389999999998</v>
      </c>
      <c r="F38" s="7">
        <v>0.38342710000000002</v>
      </c>
      <c r="G38" s="7">
        <v>0.38061849999999997</v>
      </c>
      <c r="H38" s="7">
        <v>0.32187910000000003</v>
      </c>
    </row>
    <row r="39" spans="1:8" x14ac:dyDescent="0.2">
      <c r="A39" t="s">
        <v>2</v>
      </c>
      <c r="B39" s="1">
        <v>0.68822349682200001</v>
      </c>
      <c r="C39" s="1">
        <v>0.58916440000000003</v>
      </c>
      <c r="D39" s="1">
        <v>0.59228079999999994</v>
      </c>
      <c r="E39" s="1">
        <v>0.54260120000000001</v>
      </c>
      <c r="F39" s="1">
        <v>0.43430289999999999</v>
      </c>
      <c r="G39" s="1">
        <v>0.34671729999999995</v>
      </c>
      <c r="H39" s="1">
        <v>0.2848813</v>
      </c>
    </row>
    <row r="40" spans="1:8" x14ac:dyDescent="0.2">
      <c r="A40" t="s">
        <v>14</v>
      </c>
      <c r="B40" s="1">
        <v>1.427778598015</v>
      </c>
      <c r="C40" s="1">
        <v>1.8648178</v>
      </c>
      <c r="D40" s="1">
        <v>1.4814037999999998</v>
      </c>
      <c r="E40" s="1">
        <v>1.5919388000000001</v>
      </c>
      <c r="F40" s="1">
        <v>1.1059593000000001</v>
      </c>
      <c r="G40" s="1">
        <v>1.5003363999999999</v>
      </c>
      <c r="H40" s="1">
        <v>1.2698395</v>
      </c>
    </row>
    <row r="41" spans="1:8" x14ac:dyDescent="0.2">
      <c r="A41" t="s">
        <v>29</v>
      </c>
      <c r="B41" s="1">
        <v>1.28113590015</v>
      </c>
      <c r="C41" s="1">
        <v>1.4634511000000001</v>
      </c>
      <c r="D41" s="1">
        <v>1.3890893</v>
      </c>
      <c r="E41" s="1">
        <v>1.3840806000000001</v>
      </c>
      <c r="F41" s="1">
        <v>1.1979088</v>
      </c>
      <c r="G41" s="1">
        <v>1.0342186</v>
      </c>
      <c r="H41" s="1">
        <v>0.75048649999999995</v>
      </c>
    </row>
    <row r="42" spans="1:8" x14ac:dyDescent="0.2">
      <c r="A42" t="s">
        <v>35</v>
      </c>
      <c r="B42" s="1">
        <v>1.092747934061</v>
      </c>
      <c r="C42" s="1">
        <v>1.1807474999999998</v>
      </c>
      <c r="D42" s="1">
        <v>1.3197368</v>
      </c>
      <c r="E42" s="1">
        <v>1.2118031999999999</v>
      </c>
      <c r="F42" s="1">
        <v>1.1816418</v>
      </c>
      <c r="G42" s="1">
        <v>1.3462445000000001</v>
      </c>
      <c r="H42" s="1">
        <v>1.6724212000000001</v>
      </c>
    </row>
    <row r="43" spans="1:8" x14ac:dyDescent="0.2">
      <c r="A43" t="s">
        <v>44</v>
      </c>
      <c r="B43" s="1">
        <v>1.8998120194549999</v>
      </c>
      <c r="C43" s="1">
        <v>2.4990039999999998</v>
      </c>
      <c r="D43" s="1">
        <v>2.3022396000000001</v>
      </c>
      <c r="E43" s="1">
        <v>2.5126092999999998</v>
      </c>
      <c r="F43" s="1">
        <v>2.4934422999999999</v>
      </c>
      <c r="G43" s="1">
        <v>2.7345594999999996</v>
      </c>
      <c r="H43" s="1">
        <v>2.2415175000000001</v>
      </c>
    </row>
    <row r="44" spans="1:8" x14ac:dyDescent="0.2">
      <c r="A44" s="8" t="s">
        <v>21</v>
      </c>
      <c r="B44" s="7">
        <v>2.722052637E-3</v>
      </c>
      <c r="C44" s="7">
        <v>5.1812999999999998E-3</v>
      </c>
      <c r="D44" s="7">
        <v>7.7285999999999995E-3</v>
      </c>
      <c r="E44" s="7">
        <v>8.2752999999999993E-3</v>
      </c>
      <c r="F44" s="7">
        <v>4.6997000000000002E-3</v>
      </c>
      <c r="G44" s="7">
        <v>1.1107100000000002E-2</v>
      </c>
      <c r="H44" s="7">
        <v>4.3151999999999999E-3</v>
      </c>
    </row>
    <row r="45" spans="1:8" x14ac:dyDescent="0.2">
      <c r="A45" s="8" t="s">
        <v>34</v>
      </c>
      <c r="B45" s="7">
        <v>0.17536965692199999</v>
      </c>
      <c r="C45" s="7">
        <v>0.15864120000000001</v>
      </c>
      <c r="D45" s="7">
        <v>8.1740999999999994E-2</v>
      </c>
      <c r="E45" s="7">
        <v>9.0102100000000004E-2</v>
      </c>
      <c r="F45" s="7">
        <v>5.7298700000000001E-2</v>
      </c>
      <c r="G45" s="7">
        <v>4.23066E-2</v>
      </c>
      <c r="H45" s="7">
        <v>3.17005E-2</v>
      </c>
    </row>
    <row r="46" spans="1:8" x14ac:dyDescent="0.2">
      <c r="A46" s="8" t="s">
        <v>12</v>
      </c>
      <c r="B46" s="7">
        <v>0.46812942447900002</v>
      </c>
      <c r="C46" s="7">
        <v>0.50326159999999998</v>
      </c>
      <c r="D46" s="7">
        <v>0.49561830000000001</v>
      </c>
      <c r="E46" s="7">
        <v>0.44989410000000002</v>
      </c>
      <c r="F46" s="7">
        <v>0.36416270000000001</v>
      </c>
      <c r="G46" s="7">
        <v>1.7279081999999999</v>
      </c>
      <c r="H46" s="7">
        <v>1.9194354000000002</v>
      </c>
    </row>
    <row r="47" spans="1:8" x14ac:dyDescent="0.2">
      <c r="A47" s="8" t="s">
        <v>30</v>
      </c>
      <c r="B47" s="7">
        <v>1.9980385951670001</v>
      </c>
      <c r="C47" s="7">
        <v>2.5577182999999999</v>
      </c>
      <c r="D47" s="7">
        <v>2.2611724</v>
      </c>
      <c r="E47" s="7">
        <v>2.4481519999999999</v>
      </c>
      <c r="F47" s="7">
        <v>1.305402</v>
      </c>
      <c r="G47" s="7">
        <v>1.7528212999999999</v>
      </c>
      <c r="H47" s="7">
        <v>1.8252546000000001</v>
      </c>
    </row>
    <row r="48" spans="1:8" x14ac:dyDescent="0.2">
      <c r="A48" s="8" t="s">
        <v>22</v>
      </c>
      <c r="B48" s="7">
        <v>0.66663796615199999</v>
      </c>
      <c r="C48" s="7">
        <v>1.4424947000000001</v>
      </c>
      <c r="D48" s="7">
        <v>1.3319916000000001</v>
      </c>
      <c r="E48" s="7">
        <v>1.6351837</v>
      </c>
      <c r="F48" s="7">
        <v>1.657594</v>
      </c>
      <c r="G48" s="7">
        <v>1.5749055000000001</v>
      </c>
      <c r="H48" s="7">
        <v>1.2554037</v>
      </c>
    </row>
    <row r="49" spans="1:8" x14ac:dyDescent="0.2">
      <c r="A49" t="s">
        <v>32</v>
      </c>
      <c r="B49" s="1">
        <v>3.2839720547610001</v>
      </c>
      <c r="C49" s="1">
        <v>3.6276368000000003</v>
      </c>
      <c r="D49" s="1">
        <v>3.0536115000000001</v>
      </c>
      <c r="E49" s="1">
        <v>3.2831698999999999</v>
      </c>
      <c r="F49" s="1">
        <v>3.0881357999999999</v>
      </c>
      <c r="G49" s="1">
        <v>3.8651789000000001</v>
      </c>
      <c r="H49" s="1">
        <v>4.4376287000000003</v>
      </c>
    </row>
    <row r="50" spans="1:8" x14ac:dyDescent="0.2">
      <c r="A50" t="s">
        <v>36</v>
      </c>
      <c r="B50" s="1">
        <v>2.5537197586E-2</v>
      </c>
      <c r="C50" s="1">
        <v>2.18152E-2</v>
      </c>
      <c r="D50" s="1">
        <v>2.3977700000000001E-2</v>
      </c>
      <c r="E50" s="1">
        <v>3.9003900000000001E-2</v>
      </c>
      <c r="F50" s="1">
        <v>1.7566100000000001E-2</v>
      </c>
      <c r="G50" s="1">
        <v>3.2386600000000001E-2</v>
      </c>
      <c r="H50" s="1">
        <v>6.7897399999999997E-2</v>
      </c>
    </row>
    <row r="51" spans="1:8" x14ac:dyDescent="0.2">
      <c r="A51" t="s">
        <v>1</v>
      </c>
      <c r="B51" s="1">
        <v>1.297493075689</v>
      </c>
      <c r="C51" s="1">
        <v>1.4741491</v>
      </c>
      <c r="D51" s="1">
        <v>1.5090409</v>
      </c>
      <c r="E51" s="1">
        <v>1.4637558000000002</v>
      </c>
      <c r="F51" s="1">
        <v>1.1848015999999999</v>
      </c>
      <c r="G51" s="1">
        <v>1.1479360000000001</v>
      </c>
      <c r="H51" s="1">
        <v>0.77059610000000012</v>
      </c>
    </row>
    <row r="52" spans="1:8" x14ac:dyDescent="0.2">
      <c r="A52" t="s">
        <v>9</v>
      </c>
      <c r="B52" s="1">
        <v>1.1137167290929999</v>
      </c>
      <c r="C52" s="1">
        <v>1.1011241000000001</v>
      </c>
      <c r="D52" s="1">
        <v>1.293752</v>
      </c>
      <c r="E52" s="1">
        <v>1.2107155000000001</v>
      </c>
      <c r="F52" s="1">
        <v>1.0316742999999999</v>
      </c>
      <c r="G52" s="1">
        <v>0.92904129999999996</v>
      </c>
      <c r="H52" s="1">
        <v>0.95630740000000003</v>
      </c>
    </row>
    <row r="53" spans="1:8" x14ac:dyDescent="0.2">
      <c r="A53" t="s">
        <v>6</v>
      </c>
      <c r="B53" s="1">
        <v>0.79869838851499997</v>
      </c>
      <c r="C53" s="1">
        <v>1.0175611</v>
      </c>
      <c r="D53" s="1">
        <v>0.92578460000000007</v>
      </c>
      <c r="E53" s="1">
        <v>0.88477709999999998</v>
      </c>
      <c r="F53" s="1">
        <v>0.75552490000000005</v>
      </c>
      <c r="G53" s="1">
        <v>0.66648010000000002</v>
      </c>
      <c r="H53" s="1">
        <v>0.62043669999999995</v>
      </c>
    </row>
    <row r="54" spans="1:8" x14ac:dyDescent="0.2">
      <c r="A54" s="8" t="s">
        <v>46</v>
      </c>
      <c r="B54" s="7">
        <v>1.1220000000000001</v>
      </c>
      <c r="C54" s="7">
        <v>1.2070000000000001</v>
      </c>
      <c r="D54" s="7">
        <v>1.19</v>
      </c>
      <c r="E54" s="7">
        <v>1.1679999999999999</v>
      </c>
      <c r="F54" s="7">
        <v>0.98899999999999999</v>
      </c>
      <c r="G54" s="7">
        <v>0.95299999999999996</v>
      </c>
      <c r="H54" s="7">
        <v>0.94499999999999995</v>
      </c>
    </row>
  </sheetData>
  <sortState xmlns:xlrd2="http://schemas.microsoft.com/office/spreadsheetml/2017/richdata2" ref="A1:B89">
    <sortCondition ref="A1:A89"/>
  </sortState>
  <printOptions verticalCentered="1"/>
  <pageMargins left="0.70866141732283472" right="0.31496062992125984" top="0.35433070866141736" bottom="0.35433070866141736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54"/>
  <sheetViews>
    <sheetView workbookViewId="0">
      <selection activeCell="H55" sqref="H55"/>
    </sheetView>
  </sheetViews>
  <sheetFormatPr baseColWidth="10" defaultRowHeight="12.75" x14ac:dyDescent="0.2"/>
  <cols>
    <col min="1" max="1" width="18.42578125" bestFit="1" customWidth="1"/>
    <col min="2" max="2" width="11.42578125" style="1"/>
  </cols>
  <sheetData>
    <row r="1" spans="1:8" ht="24" customHeight="1" x14ac:dyDescent="0.2">
      <c r="A1" s="4" t="s">
        <v>49</v>
      </c>
    </row>
    <row r="2" spans="1:8" x14ac:dyDescent="0.2">
      <c r="A2" s="4"/>
    </row>
    <row r="3" spans="1:8" x14ac:dyDescent="0.2">
      <c r="A3" s="15" t="s">
        <v>62</v>
      </c>
    </row>
    <row r="4" spans="1:8" x14ac:dyDescent="0.2">
      <c r="A4" s="15" t="s">
        <v>63</v>
      </c>
    </row>
    <row r="5" spans="1:8" x14ac:dyDescent="0.2">
      <c r="A5" s="15" t="s">
        <v>70</v>
      </c>
    </row>
    <row r="6" spans="1:8" x14ac:dyDescent="0.2">
      <c r="A6" s="15" t="s">
        <v>73</v>
      </c>
    </row>
    <row r="8" spans="1:8" x14ac:dyDescent="0.2">
      <c r="A8" s="6" t="s">
        <v>45</v>
      </c>
      <c r="B8" s="12">
        <v>2018</v>
      </c>
      <c r="C8" s="12">
        <v>2019</v>
      </c>
      <c r="D8" s="12">
        <v>2020</v>
      </c>
      <c r="E8" s="12">
        <v>2021</v>
      </c>
      <c r="F8" s="12">
        <v>2022</v>
      </c>
      <c r="G8" s="12">
        <v>2023</v>
      </c>
      <c r="H8" s="12">
        <v>2024</v>
      </c>
    </row>
    <row r="9" spans="1:8" x14ac:dyDescent="0.2">
      <c r="A9" t="s">
        <v>10</v>
      </c>
      <c r="B9" s="1">
        <v>3.6703434822000003E-2</v>
      </c>
      <c r="C9" s="1">
        <v>7.9897900000000008E-2</v>
      </c>
      <c r="D9" s="1">
        <v>0.22561430000000002</v>
      </c>
      <c r="E9" s="1">
        <v>0.4048041</v>
      </c>
      <c r="F9" s="1">
        <v>0.22215360000000001</v>
      </c>
      <c r="G9" s="1">
        <v>2.4451999999999998E-2</v>
      </c>
      <c r="H9" s="1">
        <v>7.9328000000000003E-3</v>
      </c>
    </row>
    <row r="10" spans="1:8" x14ac:dyDescent="0.2">
      <c r="A10" t="s">
        <v>43</v>
      </c>
      <c r="B10" s="1">
        <v>6.8624243146000005E-2</v>
      </c>
      <c r="C10" s="1">
        <v>0.18198540000000002</v>
      </c>
      <c r="D10" s="1">
        <v>0.215562</v>
      </c>
      <c r="E10" s="1">
        <v>0.42406389999999999</v>
      </c>
      <c r="F10" s="1">
        <v>0.2329021</v>
      </c>
      <c r="G10" s="1">
        <v>0.36643569999999998</v>
      </c>
      <c r="H10" s="1">
        <v>0.28347719999999998</v>
      </c>
    </row>
    <row r="11" spans="1:8" x14ac:dyDescent="0.2">
      <c r="A11" t="s">
        <v>39</v>
      </c>
      <c r="B11" s="1">
        <v>2.5252018266000001E-2</v>
      </c>
      <c r="C11" s="1">
        <v>5.7016299999999999E-2</v>
      </c>
      <c r="D11" s="1">
        <v>6.1157700000000002E-2</v>
      </c>
      <c r="E11" s="1">
        <v>1.3159300000000001E-2</v>
      </c>
      <c r="F11" s="1">
        <v>1.30826E-2</v>
      </c>
      <c r="G11" s="1">
        <v>3.8313199999999999E-2</v>
      </c>
      <c r="H11" s="1">
        <v>3.7275499999999996E-2</v>
      </c>
    </row>
    <row r="12" spans="1:8" x14ac:dyDescent="0.2">
      <c r="A12" t="s">
        <v>19</v>
      </c>
      <c r="B12" s="1">
        <v>0.13264332522700001</v>
      </c>
      <c r="C12" s="1">
        <v>4.31116E-2</v>
      </c>
      <c r="D12" s="1">
        <v>3.2587100000000001E-2</v>
      </c>
      <c r="E12" s="1">
        <v>9.5128799999999986E-2</v>
      </c>
      <c r="F12" s="1">
        <v>7.0038699999999995E-2</v>
      </c>
      <c r="G12" s="1">
        <v>8.9739699999999992E-2</v>
      </c>
      <c r="H12" s="1">
        <v>1.1298999999999998E-2</v>
      </c>
    </row>
    <row r="13" spans="1:8" x14ac:dyDescent="0.2">
      <c r="A13" t="s">
        <v>18</v>
      </c>
      <c r="B13" s="1">
        <v>0.38592003979599998</v>
      </c>
      <c r="C13" s="1">
        <v>0.29305230000000004</v>
      </c>
      <c r="D13" s="1">
        <v>0.44708629999999999</v>
      </c>
      <c r="E13" s="1">
        <v>0.139348</v>
      </c>
      <c r="F13" s="1">
        <v>0.41118470000000001</v>
      </c>
      <c r="G13" s="1">
        <v>0.22874300000000003</v>
      </c>
      <c r="H13" s="1">
        <v>0.50277269999999996</v>
      </c>
    </row>
    <row r="14" spans="1:8" x14ac:dyDescent="0.2">
      <c r="A14" s="8" t="s">
        <v>11</v>
      </c>
      <c r="B14" s="7">
        <v>0.34700188617799999</v>
      </c>
      <c r="C14" s="7">
        <v>0.46048440000000002</v>
      </c>
      <c r="D14" s="7">
        <v>0.22485759999999999</v>
      </c>
      <c r="E14" s="7">
        <v>0.33578029999999998</v>
      </c>
      <c r="F14" s="7">
        <v>0.35084369999999998</v>
      </c>
      <c r="G14" s="7">
        <v>0.46479120000000002</v>
      </c>
      <c r="H14" s="7">
        <v>0.49731000000000003</v>
      </c>
    </row>
    <row r="15" spans="1:8" x14ac:dyDescent="0.2">
      <c r="A15" s="8" t="s">
        <v>7</v>
      </c>
      <c r="B15" s="7">
        <v>0.10999617041900001</v>
      </c>
      <c r="C15" s="7">
        <v>8.0359E-2</v>
      </c>
      <c r="D15" s="7">
        <v>0.11338559999999999</v>
      </c>
      <c r="E15" s="7">
        <v>8.3354499999999998E-2</v>
      </c>
      <c r="F15" s="7">
        <v>0.12694520000000001</v>
      </c>
      <c r="G15" s="7">
        <v>0.25182700000000002</v>
      </c>
      <c r="H15" s="7">
        <v>0.13653510000000002</v>
      </c>
    </row>
    <row r="16" spans="1:8" x14ac:dyDescent="0.2">
      <c r="A16" s="8" t="s">
        <v>3</v>
      </c>
      <c r="B16" s="7">
        <v>0.30289105869600003</v>
      </c>
      <c r="C16" s="7">
        <v>0.26902979999999999</v>
      </c>
      <c r="D16" s="7">
        <v>0.27574500000000002</v>
      </c>
      <c r="E16" s="7">
        <v>0.2429402</v>
      </c>
      <c r="F16" s="7">
        <v>0.1552404</v>
      </c>
      <c r="G16" s="7">
        <v>0.12569730000000001</v>
      </c>
      <c r="H16" s="7">
        <v>0.1682727</v>
      </c>
    </row>
    <row r="17" spans="1:8" x14ac:dyDescent="0.2">
      <c r="A17" s="8" t="s">
        <v>27</v>
      </c>
      <c r="B17" s="7">
        <v>0.120065545521</v>
      </c>
      <c r="C17" s="7">
        <v>0.4261818</v>
      </c>
      <c r="D17" s="7">
        <v>6.64878E-2</v>
      </c>
      <c r="E17" s="7">
        <v>2.2140300000000002E-2</v>
      </c>
      <c r="F17" s="7">
        <v>0.1626155</v>
      </c>
      <c r="G17" s="7">
        <v>0.10391260000000001</v>
      </c>
      <c r="H17" s="7">
        <v>7.2704000000000005E-2</v>
      </c>
    </row>
    <row r="18" spans="1:8" x14ac:dyDescent="0.2">
      <c r="A18" s="8" t="s">
        <v>41</v>
      </c>
      <c r="B18" s="7">
        <v>0.124217835254</v>
      </c>
      <c r="C18" s="7">
        <v>0.1166537</v>
      </c>
      <c r="D18" s="7">
        <v>0.1584353</v>
      </c>
      <c r="E18" s="7">
        <v>0.18940290000000001</v>
      </c>
      <c r="F18" s="7">
        <v>7.8999200000000006E-2</v>
      </c>
      <c r="G18" s="7">
        <v>7.8328300000000003E-2</v>
      </c>
      <c r="H18" s="7">
        <v>8.9861900000000008E-2</v>
      </c>
    </row>
    <row r="19" spans="1:8" x14ac:dyDescent="0.2">
      <c r="A19" t="s">
        <v>28</v>
      </c>
      <c r="B19" s="1">
        <v>7.0722672836000006E-2</v>
      </c>
      <c r="C19" s="1">
        <v>0.21529419999999999</v>
      </c>
      <c r="D19" s="1">
        <v>9.6042500000000003E-2</v>
      </c>
      <c r="E19" s="1">
        <v>0.45856239999999998</v>
      </c>
      <c r="F19" s="1">
        <v>0.49527959999999999</v>
      </c>
      <c r="G19" s="1">
        <v>0.37219400000000002</v>
      </c>
      <c r="H19" s="1">
        <v>0.155143</v>
      </c>
    </row>
    <row r="20" spans="1:8" x14ac:dyDescent="0.2">
      <c r="A20" t="s">
        <v>25</v>
      </c>
      <c r="B20" s="1">
        <v>0.21329463056699999</v>
      </c>
      <c r="C20" s="1">
        <v>0.12576299999999999</v>
      </c>
      <c r="D20" s="1">
        <v>0.176785</v>
      </c>
      <c r="E20" s="1">
        <v>0.15105789999999999</v>
      </c>
      <c r="F20" s="1">
        <v>0.1922333</v>
      </c>
      <c r="G20" s="1">
        <v>0.26044619999999996</v>
      </c>
      <c r="H20" s="1">
        <v>0.42486080000000004</v>
      </c>
    </row>
    <row r="21" spans="1:8" x14ac:dyDescent="0.2">
      <c r="A21" t="s">
        <v>13</v>
      </c>
      <c r="B21" s="1">
        <v>0.33995905376500002</v>
      </c>
      <c r="C21" s="1">
        <v>0.20339749999999998</v>
      </c>
      <c r="D21" s="1">
        <v>0.18996369999999999</v>
      </c>
      <c r="E21" s="1">
        <v>0.14349040000000002</v>
      </c>
      <c r="F21" s="1">
        <v>0.20816560000000001</v>
      </c>
      <c r="G21" s="1">
        <v>0.25999310000000003</v>
      </c>
      <c r="H21" s="1">
        <v>0.10689349999999999</v>
      </c>
    </row>
    <row r="22" spans="1:8" x14ac:dyDescent="0.2">
      <c r="A22" t="s">
        <v>15</v>
      </c>
      <c r="B22" s="1">
        <v>0.64001493638200002</v>
      </c>
      <c r="C22" s="1">
        <v>0.22876370000000001</v>
      </c>
      <c r="D22" s="1">
        <v>0.47074450000000001</v>
      </c>
      <c r="E22" s="1">
        <v>0.30381730000000001</v>
      </c>
      <c r="F22" s="1">
        <v>8.1835500000000005E-2</v>
      </c>
      <c r="G22" s="1">
        <v>0.22296749999999999</v>
      </c>
      <c r="H22" s="1">
        <v>4.75649E-2</v>
      </c>
    </row>
    <row r="23" spans="1:8" x14ac:dyDescent="0.2">
      <c r="A23" t="s">
        <v>26</v>
      </c>
      <c r="B23" s="1">
        <v>6.1876532656000002E-2</v>
      </c>
      <c r="C23" s="1">
        <v>4.1465399999999999E-2</v>
      </c>
      <c r="D23" s="1">
        <v>0.101135</v>
      </c>
      <c r="E23" s="1">
        <v>8.9633900000000002E-2</v>
      </c>
      <c r="F23" s="1">
        <v>0.21547569999999999</v>
      </c>
      <c r="G23" s="1">
        <v>0.1292739</v>
      </c>
      <c r="H23" s="1">
        <v>0.14514079999999999</v>
      </c>
    </row>
    <row r="24" spans="1:8" x14ac:dyDescent="0.2">
      <c r="A24" s="8" t="s">
        <v>31</v>
      </c>
      <c r="B24" s="7">
        <v>0.137243093417</v>
      </c>
      <c r="C24" s="7">
        <v>0.3021855</v>
      </c>
      <c r="D24" s="7">
        <v>0.41418080000000002</v>
      </c>
      <c r="E24" s="7">
        <v>0.45951349999999996</v>
      </c>
      <c r="F24" s="7">
        <v>0.1194484</v>
      </c>
      <c r="G24" s="7">
        <v>0.16093489999999999</v>
      </c>
      <c r="H24" s="7">
        <v>0.2374677</v>
      </c>
    </row>
    <row r="25" spans="1:8" x14ac:dyDescent="0.2">
      <c r="A25" s="8" t="s">
        <v>33</v>
      </c>
      <c r="B25" s="7">
        <v>6.3589757925000004E-2</v>
      </c>
      <c r="C25" s="7">
        <v>7.9577599999999998E-2</v>
      </c>
      <c r="D25" s="7">
        <v>0.11521960000000001</v>
      </c>
      <c r="E25" s="7">
        <v>6.81258E-2</v>
      </c>
      <c r="F25" s="7">
        <v>8.2192200000000007E-2</v>
      </c>
      <c r="G25" s="7">
        <v>0.44545830000000003</v>
      </c>
      <c r="H25" s="7">
        <v>0.14307819999999999</v>
      </c>
    </row>
    <row r="26" spans="1:8" x14ac:dyDescent="0.2">
      <c r="A26" s="8" t="s">
        <v>0</v>
      </c>
      <c r="B26" s="7">
        <v>9.6636093583000002E-2</v>
      </c>
      <c r="C26" s="7">
        <v>0.11611940000000001</v>
      </c>
      <c r="D26" s="7">
        <v>0.1013135</v>
      </c>
      <c r="E26" s="7">
        <v>0.1092106</v>
      </c>
      <c r="F26" s="7">
        <v>0.13349469999999999</v>
      </c>
      <c r="G26" s="7">
        <v>0.14568739999999999</v>
      </c>
      <c r="H26" s="7">
        <v>0.13624150000000002</v>
      </c>
    </row>
    <row r="27" spans="1:8" x14ac:dyDescent="0.2">
      <c r="A27" s="8" t="s">
        <v>16</v>
      </c>
      <c r="B27" s="7">
        <v>6.2266873243000002E-2</v>
      </c>
      <c r="C27" s="7">
        <v>9.3858300000000006E-2</v>
      </c>
      <c r="D27" s="7">
        <v>0.3391999</v>
      </c>
      <c r="E27" s="7">
        <v>0.35606549999999998</v>
      </c>
      <c r="F27" s="7">
        <v>0.14190849999999999</v>
      </c>
      <c r="G27" s="7">
        <v>0.10834429999999999</v>
      </c>
      <c r="H27" s="7">
        <v>0.17669950000000001</v>
      </c>
    </row>
    <row r="28" spans="1:8" x14ac:dyDescent="0.2">
      <c r="A28" s="8" t="s">
        <v>38</v>
      </c>
      <c r="B28" s="7">
        <v>0.25370031635099999</v>
      </c>
      <c r="C28" s="7">
        <v>8.2203499999999999E-2</v>
      </c>
      <c r="D28" s="7">
        <v>0.21948039999999999</v>
      </c>
      <c r="E28" s="7">
        <v>0.4058543</v>
      </c>
      <c r="F28" s="7">
        <v>0.13035450000000001</v>
      </c>
      <c r="G28" s="7">
        <v>0.11542329999999999</v>
      </c>
      <c r="H28" s="7">
        <v>1.1031500000000001E-2</v>
      </c>
    </row>
    <row r="29" spans="1:8" x14ac:dyDescent="0.2">
      <c r="A29" t="s">
        <v>17</v>
      </c>
      <c r="B29" s="1">
        <v>0.12281406494200001</v>
      </c>
      <c r="C29" s="1">
        <v>0.13727600000000001</v>
      </c>
      <c r="D29" s="1">
        <v>0.1168553</v>
      </c>
      <c r="E29" s="1">
        <v>8.4629399999999994E-2</v>
      </c>
      <c r="F29" s="1">
        <v>7.9155400000000001E-2</v>
      </c>
      <c r="G29" s="1">
        <v>9.30676E-2</v>
      </c>
      <c r="H29" s="1">
        <v>0.12988429999999998</v>
      </c>
    </row>
    <row r="30" spans="1:8" x14ac:dyDescent="0.2">
      <c r="A30" t="s">
        <v>40</v>
      </c>
      <c r="B30" s="1">
        <v>0.13936063556600001</v>
      </c>
      <c r="C30" s="1">
        <v>0.2061027</v>
      </c>
      <c r="D30" s="1">
        <v>0.1944594</v>
      </c>
      <c r="E30" s="1">
        <v>0.24984459999999997</v>
      </c>
      <c r="F30" s="1">
        <v>0.20619119999999999</v>
      </c>
      <c r="G30" s="1">
        <v>0.1077618</v>
      </c>
      <c r="H30" s="1">
        <v>0.13611870000000001</v>
      </c>
    </row>
    <row r="31" spans="1:8" x14ac:dyDescent="0.2">
      <c r="A31" t="s">
        <v>5</v>
      </c>
      <c r="B31" s="1">
        <v>0.17678014327899999</v>
      </c>
      <c r="C31" s="1">
        <v>0.23608480000000001</v>
      </c>
      <c r="D31" s="1">
        <v>0.116905</v>
      </c>
      <c r="E31" s="1">
        <v>9.1495599999999996E-2</v>
      </c>
      <c r="F31" s="1">
        <v>4.3816899999999999E-2</v>
      </c>
      <c r="G31" s="1">
        <v>4.31613E-2</v>
      </c>
      <c r="H31" s="1">
        <v>0.1049001</v>
      </c>
    </row>
    <row r="32" spans="1:8" x14ac:dyDescent="0.2">
      <c r="A32" t="s">
        <v>37</v>
      </c>
      <c r="B32" s="1">
        <v>1.2027239722E-2</v>
      </c>
      <c r="C32" s="1">
        <v>1.0347599999999998E-2</v>
      </c>
      <c r="D32" s="1">
        <v>8.9066000000000006E-3</v>
      </c>
      <c r="E32" s="1">
        <v>0.16236049999999999</v>
      </c>
      <c r="F32" s="1">
        <v>0.2092849</v>
      </c>
      <c r="G32" s="1">
        <v>3.31626E-2</v>
      </c>
      <c r="H32" s="1">
        <v>1.2314799999999999E-2</v>
      </c>
    </row>
    <row r="33" spans="1:8" x14ac:dyDescent="0.2">
      <c r="A33" t="s">
        <v>23</v>
      </c>
      <c r="B33" s="1">
        <v>0.24549390252</v>
      </c>
      <c r="C33" s="1">
        <v>0.43525429999999998</v>
      </c>
      <c r="D33" s="1">
        <v>0.40089260000000004</v>
      </c>
      <c r="E33" s="1">
        <v>0.3284475</v>
      </c>
      <c r="F33" s="1">
        <v>0.12026779999999999</v>
      </c>
      <c r="G33" s="1">
        <v>7.9038499999999998E-2</v>
      </c>
      <c r="H33" s="1">
        <v>3.8991600000000001E-2</v>
      </c>
    </row>
    <row r="34" spans="1:8" x14ac:dyDescent="0.2">
      <c r="A34" s="8" t="s">
        <v>24</v>
      </c>
      <c r="B34" s="7">
        <v>9.8176002033000004E-2</v>
      </c>
      <c r="C34" s="7">
        <v>0.28090499999999996</v>
      </c>
      <c r="D34" s="7">
        <v>0.17856860000000002</v>
      </c>
      <c r="E34" s="7">
        <v>0.23926480000000003</v>
      </c>
      <c r="F34" s="7">
        <v>0.41444819999999999</v>
      </c>
      <c r="G34" s="7">
        <v>5.1190800000000002E-2</v>
      </c>
      <c r="H34" s="7">
        <v>6.5908599999999998E-2</v>
      </c>
    </row>
    <row r="35" spans="1:8" x14ac:dyDescent="0.2">
      <c r="A35" s="8" t="s">
        <v>42</v>
      </c>
      <c r="B35" s="7">
        <v>0.184791208066</v>
      </c>
      <c r="C35" s="7">
        <v>0.4229173</v>
      </c>
      <c r="D35" s="7">
        <v>0.4407778</v>
      </c>
      <c r="E35" s="7">
        <v>0.46569470000000002</v>
      </c>
      <c r="F35" s="7">
        <v>0.58648610000000001</v>
      </c>
      <c r="G35" s="7">
        <v>0.45772390000000002</v>
      </c>
      <c r="H35" s="7">
        <v>0.35577049999999999</v>
      </c>
    </row>
    <row r="36" spans="1:8" x14ac:dyDescent="0.2">
      <c r="A36" s="8" t="s">
        <v>20</v>
      </c>
      <c r="B36" s="7">
        <v>0.16278203023099999</v>
      </c>
      <c r="C36" s="7">
        <v>0.1717979</v>
      </c>
      <c r="D36" s="7">
        <v>0.2197595</v>
      </c>
      <c r="E36" s="7">
        <v>0.24600449999999999</v>
      </c>
      <c r="F36" s="7">
        <v>2.433339E-2</v>
      </c>
      <c r="G36" s="7">
        <v>0.15602679999999999</v>
      </c>
      <c r="H36" s="7">
        <v>0.13190070000000001</v>
      </c>
    </row>
    <row r="37" spans="1:8" x14ac:dyDescent="0.2">
      <c r="A37" s="8" t="s">
        <v>4</v>
      </c>
      <c r="B37" s="7">
        <v>0.85009906372900002</v>
      </c>
      <c r="C37" s="7">
        <v>0.40582439999999997</v>
      </c>
      <c r="D37" s="7">
        <v>0.4743059</v>
      </c>
      <c r="E37" s="7">
        <v>0.52186719999999998</v>
      </c>
      <c r="F37" s="7">
        <v>0.24323320000000001</v>
      </c>
      <c r="G37" s="7">
        <v>0.12621289999999999</v>
      </c>
      <c r="H37" s="7">
        <v>0.10221</v>
      </c>
    </row>
    <row r="38" spans="1:8" x14ac:dyDescent="0.2">
      <c r="A38" s="8" t="s">
        <v>8</v>
      </c>
      <c r="B38" s="7">
        <v>0.31653536863199999</v>
      </c>
      <c r="C38" s="7">
        <v>0.20063780000000001</v>
      </c>
      <c r="D38" s="7">
        <v>0.1203327</v>
      </c>
      <c r="E38" s="7">
        <v>0.21128979999999997</v>
      </c>
      <c r="F38" s="7">
        <v>0.1990661</v>
      </c>
      <c r="G38" s="7">
        <v>0.13272999999999999</v>
      </c>
      <c r="H38" s="7">
        <v>0.10819129999999999</v>
      </c>
    </row>
    <row r="39" spans="1:8" x14ac:dyDescent="0.2">
      <c r="A39" t="s">
        <v>2</v>
      </c>
      <c r="B39" s="1">
        <v>0.202605601095</v>
      </c>
      <c r="C39" s="1">
        <v>0.1038452</v>
      </c>
      <c r="D39" s="1">
        <v>8.8318300000000002E-2</v>
      </c>
      <c r="E39" s="1">
        <v>3.5032800000000003E-2</v>
      </c>
      <c r="F39" s="1">
        <v>5.8701099999999999E-2</v>
      </c>
      <c r="G39" s="1">
        <v>5.0626900000000002E-2</v>
      </c>
      <c r="H39" s="1">
        <v>8.0145800000000003E-2</v>
      </c>
    </row>
    <row r="40" spans="1:8" x14ac:dyDescent="0.2">
      <c r="A40" t="s">
        <v>14</v>
      </c>
      <c r="B40" s="1">
        <v>0.29051543008800002</v>
      </c>
      <c r="C40" s="1">
        <v>7.7869499999999994E-2</v>
      </c>
      <c r="D40" s="1">
        <v>0.12271929999999999</v>
      </c>
      <c r="E40" s="1">
        <v>3.2101E-3</v>
      </c>
      <c r="F40" s="1">
        <v>0.1166512</v>
      </c>
      <c r="G40" s="1">
        <v>2.03927E-2</v>
      </c>
      <c r="H40" s="1">
        <v>3.2318300000000001E-2</v>
      </c>
    </row>
    <row r="41" spans="1:8" x14ac:dyDescent="0.2">
      <c r="A41" t="s">
        <v>29</v>
      </c>
      <c r="B41" s="1">
        <v>0.13290688915400001</v>
      </c>
      <c r="C41" s="1">
        <v>7.9878099999999994E-2</v>
      </c>
      <c r="D41" s="1">
        <v>0.14406430000000001</v>
      </c>
      <c r="E41" s="1">
        <v>0.2087791</v>
      </c>
      <c r="F41" s="1">
        <v>0.1498699</v>
      </c>
      <c r="G41" s="1">
        <v>0.2102474</v>
      </c>
      <c r="H41" s="1">
        <v>0.2462801</v>
      </c>
    </row>
    <row r="42" spans="1:8" x14ac:dyDescent="0.2">
      <c r="A42" t="s">
        <v>35</v>
      </c>
      <c r="B42" s="1">
        <v>0.28029223958999999</v>
      </c>
      <c r="C42" s="1">
        <v>0.33483199999999996</v>
      </c>
      <c r="D42" s="1">
        <v>0.21401630000000002</v>
      </c>
      <c r="E42" s="1">
        <v>0.2215104</v>
      </c>
      <c r="F42" s="1">
        <v>0.1765863</v>
      </c>
      <c r="G42" s="1">
        <v>0.21636430000000001</v>
      </c>
      <c r="H42" s="1">
        <v>6.7268800000000004E-2</v>
      </c>
    </row>
    <row r="43" spans="1:8" x14ac:dyDescent="0.2">
      <c r="A43" t="s">
        <v>44</v>
      </c>
      <c r="B43" s="1">
        <v>0.439458153272</v>
      </c>
      <c r="C43" s="1">
        <v>0.15756320000000001</v>
      </c>
      <c r="D43" s="1">
        <v>4.5549799999999994E-2</v>
      </c>
      <c r="E43" s="1">
        <v>1.1394400000000001E-2</v>
      </c>
      <c r="F43" s="1">
        <v>0.4059815</v>
      </c>
      <c r="G43" s="1">
        <v>8.1717399999999996E-2</v>
      </c>
      <c r="H43" s="1">
        <v>0.10814650000000001</v>
      </c>
    </row>
    <row r="44" spans="1:8" x14ac:dyDescent="0.2">
      <c r="A44" s="8" t="s">
        <v>21</v>
      </c>
      <c r="B44" s="7">
        <v>0.16362650202099999</v>
      </c>
      <c r="C44" s="7">
        <v>0.46610680000000004</v>
      </c>
      <c r="D44" s="7">
        <v>0.24791099999999999</v>
      </c>
      <c r="E44" s="7">
        <v>0.37493699999999996</v>
      </c>
      <c r="F44" s="7">
        <v>0.1791422</v>
      </c>
      <c r="G44" s="7">
        <v>0.1623687</v>
      </c>
      <c r="H44" s="7">
        <v>0.27114899999999997</v>
      </c>
    </row>
    <row r="45" spans="1:8" x14ac:dyDescent="0.2">
      <c r="A45" s="8" t="s">
        <v>34</v>
      </c>
      <c r="B45" s="7">
        <v>2.2520138185999999E-2</v>
      </c>
      <c r="C45" s="7">
        <v>9.9060700000000002E-2</v>
      </c>
      <c r="D45" s="7">
        <v>0.27068219999999998</v>
      </c>
      <c r="E45" s="7">
        <v>0.17097449999999997</v>
      </c>
      <c r="F45" s="7">
        <v>6.7597400000000002E-2</v>
      </c>
      <c r="G45" s="7">
        <v>0.29560839999999999</v>
      </c>
      <c r="H45" s="7">
        <v>0.12533040000000001</v>
      </c>
    </row>
    <row r="46" spans="1:8" x14ac:dyDescent="0.2">
      <c r="A46" s="8" t="s">
        <v>12</v>
      </c>
      <c r="B46" s="7">
        <v>0.44462154835500001</v>
      </c>
      <c r="C46" s="7">
        <v>0.29127759999999997</v>
      </c>
      <c r="D46" s="7">
        <v>0.25177869999999997</v>
      </c>
      <c r="E46" s="7">
        <v>0.23085619999999998</v>
      </c>
      <c r="F46" s="7">
        <v>0.34849239999999998</v>
      </c>
      <c r="G46" s="7">
        <v>0.44856580000000001</v>
      </c>
      <c r="H46" s="7">
        <v>0.40062559999999997</v>
      </c>
    </row>
    <row r="47" spans="1:8" x14ac:dyDescent="0.2">
      <c r="A47" s="8" t="s">
        <v>30</v>
      </c>
      <c r="B47" s="7">
        <v>0.26239835624300001</v>
      </c>
      <c r="C47" s="7">
        <v>5.8327400000000001E-2</v>
      </c>
      <c r="D47" s="7">
        <v>6.2867800000000001E-2</v>
      </c>
      <c r="E47" s="7">
        <v>0.10096619999999999</v>
      </c>
      <c r="F47" s="7">
        <v>0.22399379999999999</v>
      </c>
      <c r="G47" s="7">
        <v>0.10750370000000001</v>
      </c>
      <c r="H47" s="7">
        <v>6.8835900000000005E-2</v>
      </c>
    </row>
    <row r="48" spans="1:8" x14ac:dyDescent="0.2">
      <c r="A48" s="8" t="s">
        <v>22</v>
      </c>
      <c r="B48" s="7">
        <v>0.33188584197299997</v>
      </c>
      <c r="C48" s="7">
        <v>0.49052480000000004</v>
      </c>
      <c r="D48" s="7">
        <v>0.49962319999999999</v>
      </c>
      <c r="E48" s="7">
        <v>0.49470309999999995</v>
      </c>
      <c r="F48" s="7">
        <v>0.40999429999999998</v>
      </c>
      <c r="G48" s="7">
        <v>0.22759309999999999</v>
      </c>
      <c r="H48" s="7">
        <v>0.19551960000000002</v>
      </c>
    </row>
    <row r="49" spans="1:8" x14ac:dyDescent="0.2">
      <c r="A49" t="s">
        <v>32</v>
      </c>
      <c r="B49" s="1">
        <v>5.2043055982E-2</v>
      </c>
      <c r="C49" s="1">
        <v>9.2238699999999993E-2</v>
      </c>
      <c r="D49" s="1">
        <v>0.10747</v>
      </c>
      <c r="E49" s="1">
        <v>0.21299330000000002</v>
      </c>
      <c r="F49" s="1">
        <v>0.33836139999999998</v>
      </c>
      <c r="G49" s="1">
        <v>0.41071440000000004</v>
      </c>
      <c r="H49" s="1">
        <v>0.32622480000000004</v>
      </c>
    </row>
    <row r="50" spans="1:8" x14ac:dyDescent="0.2">
      <c r="A50" t="s">
        <v>36</v>
      </c>
      <c r="B50" s="1">
        <v>0.11732619878099999</v>
      </c>
      <c r="C50" s="1">
        <v>5.8722399999999994E-2</v>
      </c>
      <c r="D50" s="1">
        <v>8.1404900000000002E-2</v>
      </c>
      <c r="E50" s="1">
        <v>8.0375200000000008E-2</v>
      </c>
      <c r="F50" s="1">
        <v>0.1182024</v>
      </c>
      <c r="G50" s="1">
        <v>0.39816670000000004</v>
      </c>
      <c r="H50" s="1">
        <v>0.27930489999999997</v>
      </c>
    </row>
    <row r="51" spans="1:8" x14ac:dyDescent="0.2">
      <c r="A51" t="s">
        <v>1</v>
      </c>
      <c r="B51" s="1">
        <v>0.33179594843299998</v>
      </c>
      <c r="C51" s="1">
        <v>0.32626919999999998</v>
      </c>
      <c r="D51" s="1">
        <v>0.25841539999999996</v>
      </c>
      <c r="E51" s="1">
        <v>0.24787999999999999</v>
      </c>
      <c r="F51" s="1">
        <v>0.181009</v>
      </c>
      <c r="G51" s="1">
        <v>0.14821500000000001</v>
      </c>
      <c r="H51" s="1">
        <v>0.18489319999999998</v>
      </c>
    </row>
    <row r="52" spans="1:8" x14ac:dyDescent="0.2">
      <c r="A52" t="s">
        <v>9</v>
      </c>
      <c r="B52" s="1">
        <v>0.20570843750600001</v>
      </c>
      <c r="C52" s="1">
        <v>0.25998209999999999</v>
      </c>
      <c r="D52" s="1">
        <v>0.2110118</v>
      </c>
      <c r="E52" s="1">
        <v>0.17647829999999998</v>
      </c>
      <c r="F52" s="1">
        <v>0.14483180000000001</v>
      </c>
      <c r="G52" s="1">
        <v>9.319340000000001E-2</v>
      </c>
      <c r="H52" s="1">
        <v>9.5883900000000008E-2</v>
      </c>
    </row>
    <row r="53" spans="1:8" x14ac:dyDescent="0.2">
      <c r="A53" t="s">
        <v>6</v>
      </c>
      <c r="B53" s="1">
        <v>0.408195340199</v>
      </c>
      <c r="C53" s="1">
        <v>0.26709900000000003</v>
      </c>
      <c r="D53" s="1">
        <v>0.14392179999999999</v>
      </c>
      <c r="E53" s="1">
        <v>0.12811549999999999</v>
      </c>
      <c r="F53" s="1">
        <v>0.18355070000000001</v>
      </c>
      <c r="G53" s="1">
        <v>0.1653839</v>
      </c>
      <c r="H53" s="1">
        <v>0.2276975</v>
      </c>
    </row>
    <row r="54" spans="1:8" x14ac:dyDescent="0.2">
      <c r="A54" s="8" t="s">
        <v>46</v>
      </c>
      <c r="B54" s="7">
        <v>0.19800000000000001</v>
      </c>
      <c r="C54" s="7">
        <v>0.182</v>
      </c>
      <c r="D54" s="7">
        <v>0.16900000000000001</v>
      </c>
      <c r="E54" s="7">
        <v>0.16200000000000001</v>
      </c>
      <c r="F54" s="7">
        <v>0.14099999999999999</v>
      </c>
      <c r="G54" s="7">
        <v>0.151</v>
      </c>
      <c r="H54" s="7">
        <v>0.16300000000000001</v>
      </c>
    </row>
  </sheetData>
  <sortState xmlns:xlrd2="http://schemas.microsoft.com/office/spreadsheetml/2017/richdata2" ref="A1:B87">
    <sortCondition ref="A1:A87"/>
  </sortState>
  <printOptions verticalCentered="1"/>
  <pageMargins left="0.70866141732283472" right="0.31496062992125984" top="0.35433070866141736" bottom="0.35433070866141736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54"/>
  <sheetViews>
    <sheetView workbookViewId="0">
      <selection activeCell="H55" sqref="H55"/>
    </sheetView>
  </sheetViews>
  <sheetFormatPr baseColWidth="10" defaultRowHeight="12.75" x14ac:dyDescent="0.2"/>
  <cols>
    <col min="1" max="1" width="18.42578125" bestFit="1" customWidth="1"/>
    <col min="2" max="2" width="11.42578125" style="1"/>
    <col min="12" max="12" width="12.7109375" customWidth="1"/>
  </cols>
  <sheetData>
    <row r="1" spans="1:8" ht="24" customHeight="1" x14ac:dyDescent="0.2">
      <c r="A1" s="4" t="s">
        <v>48</v>
      </c>
    </row>
    <row r="2" spans="1:8" x14ac:dyDescent="0.2">
      <c r="A2" s="4"/>
    </row>
    <row r="3" spans="1:8" x14ac:dyDescent="0.2">
      <c r="A3" s="15" t="s">
        <v>64</v>
      </c>
    </row>
    <row r="4" spans="1:8" x14ac:dyDescent="0.2">
      <c r="A4" s="15" t="s">
        <v>65</v>
      </c>
    </row>
    <row r="5" spans="1:8" x14ac:dyDescent="0.2">
      <c r="A5" s="15" t="s">
        <v>68</v>
      </c>
    </row>
    <row r="6" spans="1:8" x14ac:dyDescent="0.2">
      <c r="A6" s="15"/>
    </row>
    <row r="8" spans="1:8" x14ac:dyDescent="0.2">
      <c r="A8" s="6" t="s">
        <v>45</v>
      </c>
      <c r="B8" s="12">
        <v>2018</v>
      </c>
      <c r="C8" s="12">
        <v>2019</v>
      </c>
      <c r="D8" s="12">
        <v>2020</v>
      </c>
      <c r="E8" s="12">
        <v>2021</v>
      </c>
      <c r="F8" s="12">
        <v>2022</v>
      </c>
      <c r="G8" s="12">
        <v>2023</v>
      </c>
      <c r="H8" s="12">
        <v>2024</v>
      </c>
    </row>
    <row r="9" spans="1:8" x14ac:dyDescent="0.2">
      <c r="A9" t="s">
        <v>10</v>
      </c>
      <c r="B9" s="1">
        <v>0.17243920741499999</v>
      </c>
      <c r="C9" s="1">
        <v>0.16791229999999999</v>
      </c>
      <c r="D9" s="1">
        <v>0.1676753</v>
      </c>
      <c r="E9" s="1">
        <v>0.15419639999999998</v>
      </c>
      <c r="F9" s="1">
        <v>0.13467229999999999</v>
      </c>
      <c r="G9" s="1">
        <v>8.0740099999999995E-2</v>
      </c>
      <c r="H9" s="1">
        <v>0.1077722</v>
      </c>
    </row>
    <row r="10" spans="1:8" x14ac:dyDescent="0.2">
      <c r="A10" t="s">
        <v>43</v>
      </c>
      <c r="B10" s="1">
        <v>0.100707085445</v>
      </c>
      <c r="C10" s="1">
        <v>9.0359499999999995E-2</v>
      </c>
      <c r="D10" s="1">
        <v>8.260569999999999E-2</v>
      </c>
      <c r="E10" s="1">
        <v>8.9509500000000006E-2</v>
      </c>
      <c r="F10" s="1">
        <v>0.11463909999999999</v>
      </c>
      <c r="G10" s="1">
        <v>8.4499499999999991E-2</v>
      </c>
      <c r="H10" s="1">
        <v>8.7281700000000004E-2</v>
      </c>
    </row>
    <row r="11" spans="1:8" x14ac:dyDescent="0.2">
      <c r="A11" t="s">
        <v>39</v>
      </c>
      <c r="B11" s="1">
        <v>4.1526224771E-2</v>
      </c>
      <c r="C11" s="1">
        <v>4.7662599999999999E-2</v>
      </c>
      <c r="D11" s="1">
        <v>3.5159799999999998E-2</v>
      </c>
      <c r="E11" s="1">
        <v>3.2201399999999998E-2</v>
      </c>
      <c r="F11" s="1">
        <v>1.6412699999999999E-2</v>
      </c>
      <c r="G11" s="1">
        <v>7.7283000000000004E-3</v>
      </c>
      <c r="H11" s="1">
        <v>9.4009999999999992E-4</v>
      </c>
    </row>
    <row r="12" spans="1:8" x14ac:dyDescent="0.2">
      <c r="A12" t="s">
        <v>19</v>
      </c>
      <c r="B12" s="1">
        <v>0.196879786325</v>
      </c>
      <c r="C12" s="1">
        <v>0.1872692</v>
      </c>
      <c r="D12" s="1">
        <v>0.2027186</v>
      </c>
      <c r="E12" s="1">
        <v>0.20073609999999997</v>
      </c>
      <c r="F12" s="1">
        <v>0.17968500000000001</v>
      </c>
      <c r="G12" s="1">
        <v>0.17469419999999999</v>
      </c>
      <c r="H12" s="1">
        <v>0.1805387</v>
      </c>
    </row>
    <row r="13" spans="1:8" x14ac:dyDescent="0.2">
      <c r="A13" t="s">
        <v>18</v>
      </c>
      <c r="B13" s="1">
        <v>0.15018151441399999</v>
      </c>
      <c r="C13" s="1">
        <v>0.15307320000000002</v>
      </c>
      <c r="D13" s="1">
        <v>0.18449490000000002</v>
      </c>
      <c r="E13" s="1">
        <v>0.14268500000000001</v>
      </c>
      <c r="F13" s="1">
        <v>0.1047191</v>
      </c>
      <c r="G13" s="1">
        <v>9.6314300000000005E-2</v>
      </c>
      <c r="H13" s="1">
        <v>8.539490000000001E-2</v>
      </c>
    </row>
    <row r="14" spans="1:8" x14ac:dyDescent="0.2">
      <c r="A14" s="8" t="s">
        <v>11</v>
      </c>
      <c r="B14" s="7">
        <v>0.180734549982</v>
      </c>
      <c r="C14" s="7">
        <v>0.17307839999999999</v>
      </c>
      <c r="D14" s="7">
        <v>0.2033257</v>
      </c>
      <c r="E14" s="7">
        <v>0.1678644</v>
      </c>
      <c r="F14" s="7">
        <v>0.1156789</v>
      </c>
      <c r="G14" s="7">
        <v>0.1415594</v>
      </c>
      <c r="H14" s="7">
        <v>0.118232</v>
      </c>
    </row>
    <row r="15" spans="1:8" x14ac:dyDescent="0.2">
      <c r="A15" s="8" t="s">
        <v>7</v>
      </c>
      <c r="B15" s="7">
        <v>0.14680566367</v>
      </c>
      <c r="C15" s="7">
        <v>0.13201830000000001</v>
      </c>
      <c r="D15" s="7">
        <v>0.14347849999999998</v>
      </c>
      <c r="E15" s="7">
        <v>0.1197724</v>
      </c>
      <c r="F15" s="7">
        <v>9.6537999999999999E-2</v>
      </c>
      <c r="G15" s="7">
        <v>0.1177627</v>
      </c>
      <c r="H15" s="7">
        <v>0.10023910000000001</v>
      </c>
    </row>
    <row r="16" spans="1:8" x14ac:dyDescent="0.2">
      <c r="A16" s="8" t="s">
        <v>3</v>
      </c>
      <c r="B16" s="7">
        <v>0.119039569872</v>
      </c>
      <c r="C16" s="7">
        <v>0.1112894</v>
      </c>
      <c r="D16" s="7">
        <v>0.10713689999999999</v>
      </c>
      <c r="E16" s="7">
        <v>0.1064369</v>
      </c>
      <c r="F16" s="7">
        <v>8.7479299999999996E-2</v>
      </c>
      <c r="G16" s="7">
        <v>8.3325600000000014E-2</v>
      </c>
      <c r="H16" s="7">
        <v>6.2642699999999996E-2</v>
      </c>
    </row>
    <row r="17" spans="1:8" x14ac:dyDescent="0.2">
      <c r="A17" s="8" t="s">
        <v>27</v>
      </c>
      <c r="B17" s="7">
        <v>0.19892363108800001</v>
      </c>
      <c r="C17" s="7">
        <v>0.20995750000000002</v>
      </c>
      <c r="D17" s="7">
        <v>0.2169306</v>
      </c>
      <c r="E17" s="7">
        <v>0.1534961</v>
      </c>
      <c r="F17" s="7">
        <v>0.1315962</v>
      </c>
      <c r="G17" s="7">
        <v>0.1063491</v>
      </c>
      <c r="H17" s="7">
        <v>0.12026189999999999</v>
      </c>
    </row>
    <row r="18" spans="1:8" x14ac:dyDescent="0.2">
      <c r="A18" s="8" t="s">
        <v>41</v>
      </c>
      <c r="B18" s="7">
        <v>0.105209930218</v>
      </c>
      <c r="C18" s="7">
        <v>0.16289819999999999</v>
      </c>
      <c r="D18" s="7">
        <v>6.4041500000000001E-2</v>
      </c>
      <c r="E18" s="7">
        <v>0.1067644</v>
      </c>
      <c r="F18" s="7">
        <v>5.7805099999999998E-2</v>
      </c>
      <c r="G18" s="7">
        <v>9.7789399999999999E-2</v>
      </c>
      <c r="H18" s="7">
        <v>7.6309100000000005E-2</v>
      </c>
    </row>
    <row r="19" spans="1:8" x14ac:dyDescent="0.2">
      <c r="A19" t="s">
        <v>28</v>
      </c>
      <c r="B19" s="1">
        <v>0.108776934294</v>
      </c>
      <c r="C19" s="1">
        <v>0.11311579999999999</v>
      </c>
      <c r="D19" s="1">
        <v>0.12495779999999999</v>
      </c>
      <c r="E19" s="1">
        <v>0.12105880000000001</v>
      </c>
      <c r="F19" s="1">
        <v>9.7417400000000001E-2</v>
      </c>
      <c r="G19" s="1">
        <v>0.14924309999999999</v>
      </c>
      <c r="H19" s="1">
        <v>0.17472370000000001</v>
      </c>
    </row>
    <row r="20" spans="1:8" x14ac:dyDescent="0.2">
      <c r="A20" t="s">
        <v>25</v>
      </c>
      <c r="B20" s="1">
        <v>6.2895977096000005E-2</v>
      </c>
      <c r="C20" s="1">
        <v>7.8695100000000004E-2</v>
      </c>
      <c r="D20" s="1">
        <v>7.6958700000000005E-2</v>
      </c>
      <c r="E20" s="1">
        <v>7.7376300000000009E-2</v>
      </c>
      <c r="F20" s="1">
        <v>3.2560199999999997E-2</v>
      </c>
      <c r="G20" s="1">
        <v>3.4056700000000002E-2</v>
      </c>
      <c r="H20" s="1">
        <v>5.5739999999999998E-2</v>
      </c>
    </row>
    <row r="21" spans="1:8" x14ac:dyDescent="0.2">
      <c r="A21" t="s">
        <v>13</v>
      </c>
      <c r="B21" s="1">
        <v>0.108186174092</v>
      </c>
      <c r="C21" s="1">
        <v>0.10555809999999999</v>
      </c>
      <c r="D21" s="1">
        <v>8.6984300000000001E-2</v>
      </c>
      <c r="E21" s="1">
        <v>7.1853699999999993E-2</v>
      </c>
      <c r="F21" s="1">
        <v>5.1426800000000002E-2</v>
      </c>
      <c r="G21" s="1">
        <v>6.2821699999999994E-2</v>
      </c>
      <c r="H21" s="1">
        <v>4.6799600000000004E-2</v>
      </c>
    </row>
    <row r="22" spans="1:8" x14ac:dyDescent="0.2">
      <c r="A22" t="s">
        <v>15</v>
      </c>
      <c r="B22" s="1">
        <v>3.2088159204000002E-2</v>
      </c>
      <c r="C22" s="1">
        <v>1.1309700000000001E-2</v>
      </c>
      <c r="D22" s="1">
        <v>4.8410799999999997E-2</v>
      </c>
      <c r="E22" s="1">
        <v>5.2114000000000001E-2</v>
      </c>
      <c r="F22" s="1">
        <v>4.6825199999999997E-2</v>
      </c>
      <c r="G22" s="1">
        <v>3.9641500000000003E-2</v>
      </c>
      <c r="H22" s="1">
        <v>2.7955500000000001E-2</v>
      </c>
    </row>
    <row r="23" spans="1:8" x14ac:dyDescent="0.2">
      <c r="A23" t="s">
        <v>26</v>
      </c>
      <c r="B23" s="1">
        <v>0.101566902343</v>
      </c>
      <c r="C23" s="1">
        <v>0.10996589999999999</v>
      </c>
      <c r="D23" s="1">
        <v>7.8048099999999995E-2</v>
      </c>
      <c r="E23" s="1">
        <v>7.7891299999999997E-2</v>
      </c>
      <c r="F23" s="1">
        <v>6.6574999999999995E-2</v>
      </c>
      <c r="G23" s="1">
        <v>5.42271E-2</v>
      </c>
      <c r="H23" s="1">
        <v>7.4665499999999996E-2</v>
      </c>
    </row>
    <row r="24" spans="1:8" x14ac:dyDescent="0.2">
      <c r="A24" s="8" t="s">
        <v>31</v>
      </c>
      <c r="B24" s="7">
        <v>8.6421909928999993E-2</v>
      </c>
      <c r="C24" s="7">
        <v>8.1071100000000007E-2</v>
      </c>
      <c r="D24" s="7">
        <v>6.4263700000000007E-2</v>
      </c>
      <c r="E24" s="7">
        <v>5.7422800000000003E-2</v>
      </c>
      <c r="F24" s="7">
        <v>2.92368E-2</v>
      </c>
      <c r="G24" s="7">
        <v>2.2036199999999999E-2</v>
      </c>
      <c r="H24" s="7">
        <v>3.4397799999999999E-2</v>
      </c>
    </row>
    <row r="25" spans="1:8" x14ac:dyDescent="0.2">
      <c r="A25" s="8" t="s">
        <v>33</v>
      </c>
      <c r="B25" s="7">
        <v>8.4473366320000007E-3</v>
      </c>
      <c r="C25" s="7">
        <v>9.6866999999999995E-3</v>
      </c>
      <c r="D25" s="7">
        <v>1.0013600000000001E-2</v>
      </c>
      <c r="E25" s="7">
        <v>6.0884000000000008E-3</v>
      </c>
      <c r="F25" s="7">
        <v>3.4358000000000001E-3</v>
      </c>
      <c r="G25" s="7">
        <v>5.1136999999999997E-3</v>
      </c>
      <c r="H25" s="7">
        <v>3.0497999999999997E-2</v>
      </c>
    </row>
    <row r="26" spans="1:8" x14ac:dyDescent="0.2">
      <c r="A26" s="8" t="s">
        <v>0</v>
      </c>
      <c r="B26" s="7">
        <v>0.193828826673</v>
      </c>
      <c r="C26" s="7">
        <v>0.17765160000000002</v>
      </c>
      <c r="D26" s="7">
        <v>0.17980160000000001</v>
      </c>
      <c r="E26" s="7">
        <v>0.17340979999999998</v>
      </c>
      <c r="F26" s="7">
        <v>0.1112435</v>
      </c>
      <c r="G26" s="7">
        <v>9.5415700000000006E-2</v>
      </c>
      <c r="H26" s="7">
        <v>9.4892199999999996E-2</v>
      </c>
    </row>
    <row r="27" spans="1:8" x14ac:dyDescent="0.2">
      <c r="A27" s="8" t="s">
        <v>16</v>
      </c>
      <c r="B27" s="7">
        <v>0.122532671812</v>
      </c>
      <c r="C27" s="7">
        <v>0.1111784</v>
      </c>
      <c r="D27" s="7">
        <v>8.3081099999999991E-2</v>
      </c>
      <c r="E27" s="7">
        <v>0.1157614</v>
      </c>
      <c r="F27" s="7">
        <v>5.6511699999999998E-2</v>
      </c>
      <c r="G27" s="7">
        <v>1.8840900000000001E-2</v>
      </c>
      <c r="H27" s="7">
        <v>3.9499599999999996E-2</v>
      </c>
    </row>
    <row r="28" spans="1:8" x14ac:dyDescent="0.2">
      <c r="A28" s="8" t="s">
        <v>38</v>
      </c>
      <c r="B28" s="7">
        <v>8.5760459642999998E-2</v>
      </c>
      <c r="C28" s="7">
        <v>0.1129569</v>
      </c>
      <c r="D28" s="7">
        <v>0.1114468</v>
      </c>
      <c r="E28" s="7">
        <v>0.1162173</v>
      </c>
      <c r="F28" s="7">
        <v>0.11007500000000001</v>
      </c>
      <c r="G28" s="7">
        <v>0.10366860000000001</v>
      </c>
      <c r="H28" s="7">
        <v>0.1167516</v>
      </c>
    </row>
    <row r="29" spans="1:8" x14ac:dyDescent="0.2">
      <c r="A29" t="s">
        <v>17</v>
      </c>
      <c r="B29" s="1">
        <v>8.3638145511999995E-2</v>
      </c>
      <c r="C29" s="1">
        <v>8.6146999999999987E-2</v>
      </c>
      <c r="D29" s="1">
        <v>8.896380000000001E-2</v>
      </c>
      <c r="E29" s="1">
        <v>8.6538400000000001E-2</v>
      </c>
      <c r="F29" s="1">
        <v>8.1591999999999998E-2</v>
      </c>
      <c r="G29" s="1">
        <v>7.58823E-2</v>
      </c>
      <c r="H29" s="1">
        <v>8.5978700000000005E-2</v>
      </c>
    </row>
    <row r="30" spans="1:8" x14ac:dyDescent="0.2">
      <c r="A30" t="s">
        <v>40</v>
      </c>
      <c r="B30" s="1">
        <v>0.12251691106400001</v>
      </c>
      <c r="C30" s="1">
        <v>0.12681629999999999</v>
      </c>
      <c r="D30" s="1">
        <v>0.1007395</v>
      </c>
      <c r="E30" s="1">
        <v>0.11062129999999999</v>
      </c>
      <c r="F30" s="1">
        <v>9.4599900000000001E-2</v>
      </c>
      <c r="G30" s="1">
        <v>0.1457734</v>
      </c>
      <c r="H30" s="1">
        <v>9.0125200000000003E-2</v>
      </c>
    </row>
    <row r="31" spans="1:8" x14ac:dyDescent="0.2">
      <c r="A31" t="s">
        <v>5</v>
      </c>
      <c r="B31" s="1">
        <v>0.16867085364100001</v>
      </c>
      <c r="C31" s="1">
        <v>0.1559043</v>
      </c>
      <c r="D31" s="1">
        <v>0.12012890000000001</v>
      </c>
      <c r="E31" s="1">
        <v>0.12132749999999999</v>
      </c>
      <c r="F31" s="1">
        <v>9.69613E-2</v>
      </c>
      <c r="G31" s="1">
        <v>0.11294129999999999</v>
      </c>
      <c r="H31" s="1">
        <v>9.9985500000000005E-2</v>
      </c>
    </row>
    <row r="32" spans="1:8" x14ac:dyDescent="0.2">
      <c r="A32" t="s">
        <v>37</v>
      </c>
      <c r="B32" s="1">
        <v>0.18538343156600001</v>
      </c>
      <c r="C32" s="1">
        <v>0.1414038</v>
      </c>
      <c r="D32" s="1">
        <v>9.221130000000001E-2</v>
      </c>
      <c r="E32" s="1">
        <v>0.10705880000000001</v>
      </c>
      <c r="F32" s="1">
        <v>0.11477859999999999</v>
      </c>
      <c r="G32" s="1">
        <v>0.10953760000000001</v>
      </c>
      <c r="H32" s="1">
        <v>0.11807219999999999</v>
      </c>
    </row>
    <row r="33" spans="1:8" x14ac:dyDescent="0.2">
      <c r="A33" t="s">
        <v>23</v>
      </c>
      <c r="B33" s="1">
        <v>0.14509519678499999</v>
      </c>
      <c r="C33" s="1">
        <v>0.12042600000000001</v>
      </c>
      <c r="D33" s="1">
        <v>0.1307741</v>
      </c>
      <c r="E33" s="1">
        <v>5.6751500000000003E-2</v>
      </c>
      <c r="F33" s="1">
        <v>0.10145220000000001</v>
      </c>
      <c r="G33" s="1">
        <v>0.10240980000000001</v>
      </c>
      <c r="H33" s="1">
        <v>8.7377400000000008E-2</v>
      </c>
    </row>
    <row r="34" spans="1:8" x14ac:dyDescent="0.2">
      <c r="A34" s="8" t="s">
        <v>24</v>
      </c>
      <c r="B34" s="7">
        <v>3.2345795986999999E-2</v>
      </c>
      <c r="C34" s="7">
        <v>4.4095700000000002E-2</v>
      </c>
      <c r="D34" s="7">
        <v>6.3578200000000001E-2</v>
      </c>
      <c r="E34" s="7">
        <v>5.3663999999999996E-2</v>
      </c>
      <c r="F34" s="7">
        <v>5.68976E-2</v>
      </c>
      <c r="G34" s="7">
        <v>4.4466099999999995E-2</v>
      </c>
      <c r="H34" s="7">
        <v>2.8630399999999997E-2</v>
      </c>
    </row>
    <row r="35" spans="1:8" x14ac:dyDescent="0.2">
      <c r="A35" s="8" t="s">
        <v>42</v>
      </c>
      <c r="B35" s="7">
        <v>0.10567554426799999</v>
      </c>
      <c r="C35" s="7">
        <v>0.1113373</v>
      </c>
      <c r="D35" s="7">
        <v>9.6670099999999995E-2</v>
      </c>
      <c r="E35" s="7">
        <v>0.1186242</v>
      </c>
      <c r="F35" s="7">
        <v>9.1963900000000001E-2</v>
      </c>
      <c r="G35" s="7">
        <v>9.9799799999999994E-2</v>
      </c>
      <c r="H35" s="7">
        <v>0.1075874</v>
      </c>
    </row>
    <row r="36" spans="1:8" x14ac:dyDescent="0.2">
      <c r="A36" s="8" t="s">
        <v>20</v>
      </c>
      <c r="B36" s="7">
        <v>0.11761080148600001</v>
      </c>
      <c r="C36" s="7">
        <v>0.13744579999999998</v>
      </c>
      <c r="D36" s="7">
        <v>0.1146566</v>
      </c>
      <c r="E36" s="7">
        <v>0.1034708</v>
      </c>
      <c r="F36" s="7">
        <v>9.2063000000000006E-2</v>
      </c>
      <c r="G36" s="7">
        <v>9.9142300000000003E-2</v>
      </c>
      <c r="H36" s="7">
        <v>8.0841200000000002E-2</v>
      </c>
    </row>
    <row r="37" spans="1:8" x14ac:dyDescent="0.2">
      <c r="A37" s="8" t="s">
        <v>4</v>
      </c>
      <c r="B37" s="7">
        <v>0.115144075515</v>
      </c>
      <c r="C37" s="7">
        <v>0.1233625</v>
      </c>
      <c r="D37" s="7">
        <v>0.1186459</v>
      </c>
      <c r="E37" s="7">
        <v>0.12818499999999999</v>
      </c>
      <c r="F37" s="7">
        <v>0.1066708</v>
      </c>
      <c r="G37" s="7">
        <v>0.1108667</v>
      </c>
      <c r="H37" s="7">
        <v>9.3846100000000002E-2</v>
      </c>
    </row>
    <row r="38" spans="1:8" x14ac:dyDescent="0.2">
      <c r="A38" s="8" t="s">
        <v>8</v>
      </c>
      <c r="B38" s="7">
        <v>0.10389905327100001</v>
      </c>
      <c r="C38" s="7">
        <v>0.1220039</v>
      </c>
      <c r="D38" s="7">
        <v>0.11740500000000001</v>
      </c>
      <c r="E38" s="7">
        <v>0.1068543</v>
      </c>
      <c r="F38" s="7">
        <v>8.9416800000000005E-2</v>
      </c>
      <c r="G38" s="7">
        <v>8.9055099999999998E-2</v>
      </c>
      <c r="H38" s="7">
        <v>7.5625100000000001E-2</v>
      </c>
    </row>
    <row r="39" spans="1:8" x14ac:dyDescent="0.2">
      <c r="A39" t="s">
        <v>2</v>
      </c>
      <c r="B39" s="1">
        <v>0.114193830483</v>
      </c>
      <c r="C39" s="1">
        <v>0.13346340000000001</v>
      </c>
      <c r="D39" s="1">
        <v>9.4030699999999995E-2</v>
      </c>
      <c r="E39" s="1">
        <v>8.1669800000000001E-2</v>
      </c>
      <c r="F39" s="1">
        <v>6.4857999999999999E-2</v>
      </c>
      <c r="G39" s="1">
        <v>5.7447800000000007E-2</v>
      </c>
      <c r="H39" s="1">
        <v>4.6066200000000002E-2</v>
      </c>
    </row>
    <row r="40" spans="1:8" x14ac:dyDescent="0.2">
      <c r="A40" t="s">
        <v>14</v>
      </c>
      <c r="B40" s="1">
        <v>0.10177540929999999</v>
      </c>
      <c r="C40" s="1">
        <v>0.1049803</v>
      </c>
      <c r="D40" s="1">
        <v>9.8382400000000009E-2</v>
      </c>
      <c r="E40" s="1">
        <v>0.1138353</v>
      </c>
      <c r="F40" s="1">
        <v>0.1139983</v>
      </c>
      <c r="G40" s="1">
        <v>9.4163300000000005E-2</v>
      </c>
      <c r="H40" s="1">
        <v>9.8537199999999991E-2</v>
      </c>
    </row>
    <row r="41" spans="1:8" x14ac:dyDescent="0.2">
      <c r="A41" t="s">
        <v>29</v>
      </c>
      <c r="B41" s="1">
        <v>0.14370256165799999</v>
      </c>
      <c r="C41" s="1">
        <v>0.1432042</v>
      </c>
      <c r="D41" s="1">
        <v>0.12759589999999998</v>
      </c>
      <c r="E41" s="1">
        <v>0.1056936</v>
      </c>
      <c r="F41" s="1">
        <v>8.9493799999999998E-2</v>
      </c>
      <c r="G41" s="1">
        <v>6.79226E-2</v>
      </c>
      <c r="H41" s="1">
        <v>6.8872900000000001E-2</v>
      </c>
    </row>
    <row r="42" spans="1:8" x14ac:dyDescent="0.2">
      <c r="A42" t="s">
        <v>35</v>
      </c>
      <c r="B42" s="1">
        <v>8.3640168405999998E-2</v>
      </c>
      <c r="C42" s="1">
        <v>0.101421</v>
      </c>
      <c r="D42" s="1">
        <v>0.1213738</v>
      </c>
      <c r="E42" s="1">
        <v>0.12674879999999999</v>
      </c>
      <c r="F42" s="1">
        <v>8.8158899999999998E-2</v>
      </c>
      <c r="G42" s="1">
        <v>0.1151064</v>
      </c>
      <c r="H42" s="1">
        <v>0.12935359999999999</v>
      </c>
    </row>
    <row r="43" spans="1:8" x14ac:dyDescent="0.2">
      <c r="A43" t="s">
        <v>44</v>
      </c>
      <c r="B43" s="1">
        <v>5.0842096331000002E-2</v>
      </c>
      <c r="C43" s="1">
        <v>0.1298762</v>
      </c>
      <c r="D43" s="1">
        <v>0.11981</v>
      </c>
      <c r="E43" s="1">
        <v>8.9106599999999994E-2</v>
      </c>
      <c r="F43" s="1">
        <v>0.1003685</v>
      </c>
      <c r="G43" s="1">
        <v>9.74386E-2</v>
      </c>
      <c r="H43" s="1">
        <v>6.3759300000000005E-2</v>
      </c>
    </row>
    <row r="44" spans="1:8" x14ac:dyDescent="0.2">
      <c r="A44" s="8" t="s">
        <v>21</v>
      </c>
      <c r="B44" s="7">
        <v>7.0509787007000002E-2</v>
      </c>
      <c r="C44" s="7">
        <v>5.2733999999999996E-2</v>
      </c>
      <c r="D44" s="7">
        <v>4.8337100000000001E-2</v>
      </c>
      <c r="E44" s="7">
        <v>5.7565799999999993E-2</v>
      </c>
      <c r="F44" s="7">
        <v>6.7819699999999997E-2</v>
      </c>
      <c r="G44" s="7">
        <v>6.8034899999999995E-2</v>
      </c>
      <c r="H44" s="7">
        <v>6.0761299999999997E-2</v>
      </c>
    </row>
    <row r="45" spans="1:8" x14ac:dyDescent="0.2">
      <c r="A45" s="8" t="s">
        <v>34</v>
      </c>
      <c r="B45" s="7">
        <v>3.9200747011999999E-2</v>
      </c>
      <c r="C45" s="7">
        <v>2.9168699999999999E-2</v>
      </c>
      <c r="D45" s="7">
        <v>2.1725299999999999E-2</v>
      </c>
      <c r="E45" s="7">
        <v>3.46051E-2</v>
      </c>
      <c r="F45" s="7">
        <v>2.60535E-2</v>
      </c>
      <c r="G45" s="7">
        <v>1.94532E-2</v>
      </c>
      <c r="H45" s="7">
        <v>4.4084600000000002E-2</v>
      </c>
    </row>
    <row r="46" spans="1:8" x14ac:dyDescent="0.2">
      <c r="A46" s="8" t="s">
        <v>12</v>
      </c>
      <c r="B46" s="7">
        <v>0.13461162694100001</v>
      </c>
      <c r="C46" s="7">
        <v>0.1513555</v>
      </c>
      <c r="D46" s="7">
        <v>0.15082809999999999</v>
      </c>
      <c r="E46" s="7">
        <v>0.13523460000000001</v>
      </c>
      <c r="F46" s="7">
        <v>0.1146148</v>
      </c>
      <c r="G46" s="7">
        <v>0.1378037</v>
      </c>
      <c r="H46" s="7">
        <v>0.12864300000000001</v>
      </c>
    </row>
    <row r="47" spans="1:8" x14ac:dyDescent="0.2">
      <c r="A47" s="8" t="s">
        <v>30</v>
      </c>
      <c r="B47" s="7">
        <v>0.117240856396</v>
      </c>
      <c r="C47" s="7">
        <v>0.14738470000000001</v>
      </c>
      <c r="D47" s="7">
        <v>0.1240033</v>
      </c>
      <c r="E47" s="7">
        <v>0.13535740000000002</v>
      </c>
      <c r="F47" s="7">
        <v>8.7504100000000001E-2</v>
      </c>
      <c r="G47" s="7">
        <v>5.4976000000000004E-2</v>
      </c>
      <c r="H47" s="7">
        <v>5.4043599999999997E-2</v>
      </c>
    </row>
    <row r="48" spans="1:8" x14ac:dyDescent="0.2">
      <c r="A48" s="8" t="s">
        <v>22</v>
      </c>
      <c r="B48" s="7">
        <v>0.124788453503</v>
      </c>
      <c r="C48" s="7">
        <v>0.13899639999999999</v>
      </c>
      <c r="D48" s="7">
        <v>0.13947809999999999</v>
      </c>
      <c r="E48" s="7">
        <v>0.14343649999999999</v>
      </c>
      <c r="F48" s="7">
        <v>0.16314960000000001</v>
      </c>
      <c r="G48" s="7">
        <v>0.16990549999999999</v>
      </c>
      <c r="H48" s="7">
        <v>0.14541119999999999</v>
      </c>
    </row>
    <row r="49" spans="1:8" x14ac:dyDescent="0.2">
      <c r="A49" t="s">
        <v>32</v>
      </c>
      <c r="B49" s="1">
        <v>0.18625932736799999</v>
      </c>
      <c r="C49" s="1">
        <v>0.1947895</v>
      </c>
      <c r="D49" s="1">
        <v>0.16816590000000001</v>
      </c>
      <c r="E49" s="1">
        <v>0.17749870000000001</v>
      </c>
      <c r="F49" s="1">
        <v>0.1445602</v>
      </c>
      <c r="G49" s="1">
        <v>0.1776616</v>
      </c>
      <c r="H49" s="1">
        <v>0.22596440000000001</v>
      </c>
    </row>
    <row r="50" spans="1:8" x14ac:dyDescent="0.2">
      <c r="A50" t="s">
        <v>36</v>
      </c>
      <c r="B50" s="1">
        <v>9.3212402700000002E-2</v>
      </c>
      <c r="C50" s="1">
        <v>0.107389</v>
      </c>
      <c r="D50" s="1">
        <v>8.7194900000000006E-2</v>
      </c>
      <c r="E50" s="1">
        <v>8.5219500000000004E-2</v>
      </c>
      <c r="F50" s="1">
        <v>5.6305800000000003E-2</v>
      </c>
      <c r="G50" s="1">
        <v>5.4335500000000002E-2</v>
      </c>
      <c r="H50" s="1">
        <v>4.7403800000000003E-2</v>
      </c>
    </row>
    <row r="51" spans="1:8" x14ac:dyDescent="0.2">
      <c r="A51" t="s">
        <v>1</v>
      </c>
      <c r="B51" s="1">
        <v>0.123738225376</v>
      </c>
      <c r="C51" s="1">
        <v>0.1332219</v>
      </c>
      <c r="D51" s="1">
        <v>0.1227637</v>
      </c>
      <c r="E51" s="1">
        <v>0.1084803</v>
      </c>
      <c r="F51" s="1">
        <v>9.0681600000000001E-2</v>
      </c>
      <c r="G51" s="1">
        <v>0.1057505</v>
      </c>
      <c r="H51" s="1">
        <v>6.4759999999999998E-2</v>
      </c>
    </row>
    <row r="52" spans="1:8" x14ac:dyDescent="0.2">
      <c r="A52" t="s">
        <v>9</v>
      </c>
      <c r="B52" s="1">
        <v>0.14049317777600001</v>
      </c>
      <c r="C52" s="1">
        <v>0.13062390000000001</v>
      </c>
      <c r="D52" s="1">
        <v>0.13143440000000001</v>
      </c>
      <c r="E52" s="1">
        <v>0.12552450000000001</v>
      </c>
      <c r="F52" s="1">
        <v>0.1011251</v>
      </c>
      <c r="G52" s="1">
        <v>9.9153400000000003E-2</v>
      </c>
      <c r="H52" s="1">
        <v>9.5826600000000012E-2</v>
      </c>
    </row>
    <row r="53" spans="1:8" x14ac:dyDescent="0.2">
      <c r="A53" t="s">
        <v>6</v>
      </c>
      <c r="B53" s="1">
        <v>0.17307867962000001</v>
      </c>
      <c r="C53" s="1">
        <v>0.17411409999999999</v>
      </c>
      <c r="D53" s="1">
        <v>0.14452609999999999</v>
      </c>
      <c r="E53" s="1">
        <v>0.13925770000000001</v>
      </c>
      <c r="F53" s="1">
        <v>0.12437869999999999</v>
      </c>
      <c r="G53" s="1">
        <v>0.11351900000000001</v>
      </c>
      <c r="H53" s="1">
        <v>8.6632000000000001E-2</v>
      </c>
    </row>
    <row r="54" spans="1:8" x14ac:dyDescent="0.2">
      <c r="A54" s="8" t="s">
        <v>46</v>
      </c>
      <c r="B54" s="7">
        <v>0.1</v>
      </c>
      <c r="C54" s="7">
        <v>0.10299999999999999</v>
      </c>
      <c r="D54" s="7">
        <v>9.9000000000000005E-2</v>
      </c>
      <c r="E54" s="7">
        <v>9.4E-2</v>
      </c>
      <c r="F54" s="7">
        <v>8.3000000000000004E-2</v>
      </c>
      <c r="G54" s="7">
        <v>0.08</v>
      </c>
      <c r="H54" s="7">
        <v>0.08</v>
      </c>
    </row>
  </sheetData>
  <sortState xmlns:xlrd2="http://schemas.microsoft.com/office/spreadsheetml/2017/richdata2" ref="A1:B89">
    <sortCondition ref="A1:A89"/>
  </sortState>
  <printOptions verticalCentered="1"/>
  <pageMargins left="0.70866141732283472" right="0.31496062992125984" top="0.35433070866141736" bottom="0.35433070866141736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4"/>
  <sheetViews>
    <sheetView workbookViewId="0">
      <selection activeCell="A2" sqref="A2"/>
    </sheetView>
  </sheetViews>
  <sheetFormatPr baseColWidth="10" defaultRowHeight="12.75" x14ac:dyDescent="0.2"/>
  <cols>
    <col min="1" max="1" width="18.42578125" bestFit="1" customWidth="1"/>
    <col min="2" max="2" width="11.42578125" style="2"/>
    <col min="6" max="7" width="10.42578125" bestFit="1" customWidth="1"/>
    <col min="8" max="8" width="12.85546875" bestFit="1" customWidth="1"/>
  </cols>
  <sheetData>
    <row r="1" spans="1:8" ht="24" customHeight="1" x14ac:dyDescent="0.2">
      <c r="A1" s="4" t="s">
        <v>74</v>
      </c>
    </row>
    <row r="2" spans="1:8" x14ac:dyDescent="0.2">
      <c r="A2" s="4"/>
    </row>
    <row r="3" spans="1:8" x14ac:dyDescent="0.2">
      <c r="A3" s="15" t="s">
        <v>75</v>
      </c>
    </row>
    <row r="4" spans="1:8" x14ac:dyDescent="0.2">
      <c r="A4" s="15" t="s">
        <v>76</v>
      </c>
    </row>
    <row r="5" spans="1:8" x14ac:dyDescent="0.2">
      <c r="A5" s="15" t="s">
        <v>78</v>
      </c>
    </row>
    <row r="6" spans="1:8" x14ac:dyDescent="0.2">
      <c r="A6" s="15" t="s">
        <v>77</v>
      </c>
    </row>
    <row r="8" spans="1:8" x14ac:dyDescent="0.2">
      <c r="A8" s="6" t="s">
        <v>45</v>
      </c>
      <c r="B8" s="10">
        <v>2018</v>
      </c>
      <c r="C8" s="10">
        <v>2019</v>
      </c>
      <c r="D8" s="10">
        <v>2020</v>
      </c>
      <c r="E8" s="10">
        <v>2021</v>
      </c>
      <c r="F8" s="10">
        <v>2022</v>
      </c>
      <c r="G8" s="10">
        <v>2023</v>
      </c>
      <c r="H8" s="10">
        <v>2024</v>
      </c>
    </row>
    <row r="9" spans="1:8" x14ac:dyDescent="0.2">
      <c r="A9" t="s">
        <v>10</v>
      </c>
      <c r="B9" s="2">
        <v>-2441.3233389974498</v>
      </c>
      <c r="C9" s="2">
        <v>-3831.0689519000002</v>
      </c>
      <c r="D9" s="2">
        <v>-4277.1792381000005</v>
      </c>
      <c r="E9" s="2">
        <v>-3297.9825264000001</v>
      </c>
      <c r="F9" s="2">
        <v>-3510.8956370000001</v>
      </c>
      <c r="G9" s="2">
        <v>-6905.9512176165808</v>
      </c>
      <c r="H9" s="2">
        <v>-8550.0013121783904</v>
      </c>
    </row>
    <row r="10" spans="1:8" x14ac:dyDescent="0.2">
      <c r="A10" t="s">
        <v>43</v>
      </c>
      <c r="B10" s="2">
        <v>-71261.022844408406</v>
      </c>
      <c r="C10" s="2">
        <v>-78901.220531500003</v>
      </c>
      <c r="D10" s="2">
        <v>-83286.637323200004</v>
      </c>
      <c r="E10" s="2">
        <v>-82824.294357099992</v>
      </c>
      <c r="F10" s="2">
        <v>-69513.299112499997</v>
      </c>
      <c r="G10" s="2">
        <v>-70572.028594532152</v>
      </c>
      <c r="H10" s="2">
        <v>-71406.7303771429</v>
      </c>
    </row>
    <row r="11" spans="1:8" x14ac:dyDescent="0.2">
      <c r="A11" t="s">
        <v>39</v>
      </c>
      <c r="B11" s="2">
        <v>-21280.766021627798</v>
      </c>
      <c r="C11" s="2">
        <v>-22918.562265599998</v>
      </c>
      <c r="D11" s="2">
        <v>-22440.419355000002</v>
      </c>
      <c r="E11" s="2">
        <v>-23713.3950406</v>
      </c>
      <c r="F11" s="2">
        <v>-26298.3049627</v>
      </c>
      <c r="G11" s="2">
        <v>-27277.040425170071</v>
      </c>
      <c r="H11" s="2">
        <v>-28438.590417142899</v>
      </c>
    </row>
    <row r="12" spans="1:8" x14ac:dyDescent="0.2">
      <c r="A12" t="s">
        <v>19</v>
      </c>
      <c r="B12" s="2">
        <v>-5711.1155890603104</v>
      </c>
      <c r="C12" s="2">
        <v>-6854.3982608999995</v>
      </c>
      <c r="D12" s="2">
        <v>-7689.7301784000001</v>
      </c>
      <c r="E12" s="2">
        <v>-8406.8458666000006</v>
      </c>
      <c r="F12" s="2">
        <v>-8555.6225374999995</v>
      </c>
      <c r="G12" s="2">
        <v>-9115.8839801699723</v>
      </c>
      <c r="H12" s="2">
        <v>-10293.882103399401</v>
      </c>
    </row>
    <row r="13" spans="1:8" x14ac:dyDescent="0.2">
      <c r="A13" t="s">
        <v>18</v>
      </c>
      <c r="B13" s="2">
        <v>-5248.5026971677598</v>
      </c>
      <c r="C13" s="2">
        <v>-5420.8405286000007</v>
      </c>
      <c r="D13" s="2">
        <v>-4003.780201</v>
      </c>
      <c r="E13" s="2">
        <v>-4207.3016988999998</v>
      </c>
      <c r="F13" s="2">
        <v>-3911.2706469000004</v>
      </c>
      <c r="G13" s="2">
        <v>-4268.642227897838</v>
      </c>
      <c r="H13" s="2">
        <v>-2745.9893089909701</v>
      </c>
    </row>
    <row r="14" spans="1:8" x14ac:dyDescent="0.2">
      <c r="A14" s="8" t="s">
        <v>11</v>
      </c>
      <c r="B14" s="9">
        <v>-3403.3620269030898</v>
      </c>
      <c r="C14" s="9">
        <v>-2423.7361700000001</v>
      </c>
      <c r="D14" s="9">
        <v>-3628.4161325</v>
      </c>
      <c r="E14" s="9">
        <v>-3440.4433362</v>
      </c>
      <c r="F14" s="9">
        <v>-3546.6196316999999</v>
      </c>
      <c r="G14" s="9">
        <v>-2619.743364371478</v>
      </c>
      <c r="H14" s="9">
        <v>-1733.9208430799199</v>
      </c>
    </row>
    <row r="15" spans="1:8" x14ac:dyDescent="0.2">
      <c r="A15" s="8" t="s">
        <v>7</v>
      </c>
      <c r="B15" s="9">
        <v>-1391.3909780187901</v>
      </c>
      <c r="C15" s="9">
        <v>-1601.7339196</v>
      </c>
      <c r="D15" s="9">
        <v>-1660.6561778999999</v>
      </c>
      <c r="E15" s="9">
        <v>-1773.5862898999999</v>
      </c>
      <c r="F15" s="9">
        <v>-1805.7496750999999</v>
      </c>
      <c r="G15" s="9">
        <v>-1095.5522502060628</v>
      </c>
      <c r="H15" s="9">
        <v>-1137.8634594013299</v>
      </c>
    </row>
    <row r="16" spans="1:8" x14ac:dyDescent="0.2">
      <c r="A16" s="8" t="s">
        <v>3</v>
      </c>
      <c r="B16" s="9">
        <v>450.48909170766001</v>
      </c>
      <c r="C16" s="9">
        <v>952.85198359999993</v>
      </c>
      <c r="D16" s="9">
        <v>1866.682006</v>
      </c>
      <c r="E16" s="9">
        <v>1530.9798292999999</v>
      </c>
      <c r="F16" s="9">
        <v>626.12219660000005</v>
      </c>
      <c r="G16" s="9">
        <v>456.50383628318599</v>
      </c>
      <c r="H16" s="9">
        <v>-151.073949883296</v>
      </c>
    </row>
    <row r="17" spans="1:8" x14ac:dyDescent="0.2">
      <c r="A17" s="8" t="s">
        <v>27</v>
      </c>
      <c r="B17" s="9">
        <v>-10897.3043983402</v>
      </c>
      <c r="C17" s="9">
        <v>-9700.8363479</v>
      </c>
      <c r="D17" s="9">
        <v>-10125.0621775</v>
      </c>
      <c r="E17" s="9">
        <v>-11185.013709199999</v>
      </c>
      <c r="F17" s="9">
        <v>-10310.952531499999</v>
      </c>
      <c r="G17" s="9">
        <v>-11081.360608108107</v>
      </c>
      <c r="H17" s="9">
        <v>-10964.586845637599</v>
      </c>
    </row>
    <row r="18" spans="1:8" x14ac:dyDescent="0.2">
      <c r="A18" s="8" t="s">
        <v>41</v>
      </c>
      <c r="B18" s="9">
        <v>-27920.2405178792</v>
      </c>
      <c r="C18" s="9">
        <v>-28488.3376522</v>
      </c>
      <c r="D18" s="9">
        <v>-31724.704504399997</v>
      </c>
      <c r="E18" s="9">
        <v>-30864.242705299999</v>
      </c>
      <c r="F18" s="9">
        <v>-34108.651383699995</v>
      </c>
      <c r="G18" s="9">
        <v>-33727.990091220068</v>
      </c>
      <c r="H18" s="9">
        <v>-35366.625091954003</v>
      </c>
    </row>
    <row r="19" spans="1:8" x14ac:dyDescent="0.2">
      <c r="A19" t="s">
        <v>28</v>
      </c>
      <c r="B19" s="2">
        <v>-9062.4996076099906</v>
      </c>
      <c r="C19" s="2">
        <v>-9614.8562528999992</v>
      </c>
      <c r="D19" s="2">
        <v>-10430.413695699999</v>
      </c>
      <c r="E19" s="2">
        <v>-10902.036330800001</v>
      </c>
      <c r="F19" s="2">
        <v>-9463.7772050999993</v>
      </c>
      <c r="G19" s="2">
        <v>-9554.4169141813763</v>
      </c>
      <c r="H19" s="2">
        <v>-10283.300387409199</v>
      </c>
    </row>
    <row r="20" spans="1:8" x14ac:dyDescent="0.2">
      <c r="A20" t="s">
        <v>25</v>
      </c>
      <c r="B20" s="2">
        <v>-11550.857952447101</v>
      </c>
      <c r="C20" s="2">
        <v>-11640.6546036</v>
      </c>
      <c r="D20" s="2">
        <v>-11889.822834699999</v>
      </c>
      <c r="E20" s="2">
        <v>-11862.745849899999</v>
      </c>
      <c r="F20" s="2">
        <v>-14498.098583800002</v>
      </c>
      <c r="G20" s="2">
        <v>-15030.077686912511</v>
      </c>
      <c r="H20" s="2">
        <v>-13483.5509684874</v>
      </c>
    </row>
    <row r="21" spans="1:8" x14ac:dyDescent="0.2">
      <c r="A21" t="s">
        <v>13</v>
      </c>
      <c r="B21" s="2">
        <v>-3314.4138183067898</v>
      </c>
      <c r="C21" s="2">
        <v>-3751.7039572999997</v>
      </c>
      <c r="D21" s="2">
        <v>-3514.4226082999999</v>
      </c>
      <c r="E21" s="2">
        <v>-3848.302271</v>
      </c>
      <c r="F21" s="2">
        <v>-4193.8947109000001</v>
      </c>
      <c r="G21" s="2">
        <v>-3838.5177500792224</v>
      </c>
      <c r="H21" s="2">
        <v>-4186.9267636629102</v>
      </c>
    </row>
    <row r="22" spans="1:8" x14ac:dyDescent="0.2">
      <c r="A22" t="s">
        <v>15</v>
      </c>
      <c r="B22" s="2">
        <v>-6135.1697727272704</v>
      </c>
      <c r="C22" s="2">
        <v>-7439.6352544000001</v>
      </c>
      <c r="D22" s="2">
        <v>-5395.6970025000001</v>
      </c>
      <c r="E22" s="2">
        <v>-4952.0957828999999</v>
      </c>
      <c r="F22" s="2">
        <v>-5996.2389911</v>
      </c>
      <c r="G22" s="2">
        <v>-5953.0672063492066</v>
      </c>
      <c r="H22" s="2">
        <v>-8036.7454916067099</v>
      </c>
    </row>
    <row r="23" spans="1:8" x14ac:dyDescent="0.2">
      <c r="A23" t="s">
        <v>26</v>
      </c>
      <c r="B23" s="2">
        <v>-10710.5871351675</v>
      </c>
      <c r="C23" s="2">
        <v>-11766.264751800001</v>
      </c>
      <c r="D23" s="2">
        <v>-11963.7667084</v>
      </c>
      <c r="E23" s="2">
        <v>-12173.9566123</v>
      </c>
      <c r="F23" s="2">
        <v>-12085.0094737</v>
      </c>
      <c r="G23" s="2">
        <v>-13391.262745098038</v>
      </c>
      <c r="H23" s="2">
        <v>-13680.701408955199</v>
      </c>
    </row>
    <row r="24" spans="1:8" x14ac:dyDescent="0.2">
      <c r="A24" s="8" t="s">
        <v>31</v>
      </c>
      <c r="B24" s="9">
        <v>-17907.001856258299</v>
      </c>
      <c r="C24" s="9">
        <v>-17321.9119163</v>
      </c>
      <c r="D24" s="9">
        <v>-17273.684498800001</v>
      </c>
      <c r="E24" s="9">
        <v>-16045.5583651</v>
      </c>
      <c r="F24" s="9">
        <v>-17341.268232999999</v>
      </c>
      <c r="G24" s="9">
        <v>-18644.081282525734</v>
      </c>
      <c r="H24" s="9">
        <v>-17629.846244647601</v>
      </c>
    </row>
    <row r="25" spans="1:8" x14ac:dyDescent="0.2">
      <c r="A25" s="8" t="s">
        <v>33</v>
      </c>
      <c r="B25" s="9">
        <v>-42844.037180457897</v>
      </c>
      <c r="C25" s="9">
        <v>-43638.988996799999</v>
      </c>
      <c r="D25" s="9">
        <v>-45234.603837400005</v>
      </c>
      <c r="E25" s="9">
        <v>-47918.159448699997</v>
      </c>
      <c r="F25" s="9">
        <v>-49089.3614399</v>
      </c>
      <c r="G25" s="9">
        <v>-42923.367866489978</v>
      </c>
      <c r="H25" s="9">
        <v>-43613.485785357698</v>
      </c>
    </row>
    <row r="26" spans="1:8" x14ac:dyDescent="0.2">
      <c r="A26" s="8" t="s">
        <v>0</v>
      </c>
      <c r="B26" s="9">
        <v>1947.8209492036201</v>
      </c>
      <c r="C26" s="9">
        <v>1540.6365122999998</v>
      </c>
      <c r="D26" s="9">
        <v>1211.1693901000001</v>
      </c>
      <c r="E26" s="9">
        <v>697.24257119999993</v>
      </c>
      <c r="F26" s="9">
        <v>-155.22181259999999</v>
      </c>
      <c r="G26" s="9">
        <v>-991.07610733844467</v>
      </c>
      <c r="H26" s="9">
        <v>-1185.0634383891399</v>
      </c>
    </row>
    <row r="27" spans="1:8" x14ac:dyDescent="0.2">
      <c r="A27" s="8" t="s">
        <v>16</v>
      </c>
      <c r="B27" s="9">
        <v>-4557.3192622180504</v>
      </c>
      <c r="C27" s="9">
        <v>-5420.6237964000002</v>
      </c>
      <c r="D27" s="9">
        <v>-5666.3418578999999</v>
      </c>
      <c r="E27" s="9">
        <v>-5699.3102286000003</v>
      </c>
      <c r="F27" s="9">
        <v>-7212.3551110999997</v>
      </c>
      <c r="G27" s="9">
        <v>-13479.583718395817</v>
      </c>
      <c r="H27" s="9">
        <v>-14505.4032686503</v>
      </c>
    </row>
    <row r="28" spans="1:8" x14ac:dyDescent="0.2">
      <c r="A28" s="8" t="s">
        <v>38</v>
      </c>
      <c r="B28" s="9">
        <v>-22777.802358892401</v>
      </c>
      <c r="C28" s="9">
        <v>-23616.716803199997</v>
      </c>
      <c r="D28" s="9">
        <v>-24083.092526799999</v>
      </c>
      <c r="E28" s="9">
        <v>-23789.932506699999</v>
      </c>
      <c r="F28" s="9">
        <v>-25357.694522500002</v>
      </c>
      <c r="G28" s="9">
        <v>-26176.773622257893</v>
      </c>
      <c r="H28" s="9">
        <v>-27818.838</v>
      </c>
    </row>
    <row r="29" spans="1:8" x14ac:dyDescent="0.2">
      <c r="A29" t="s">
        <v>17</v>
      </c>
      <c r="B29" s="2">
        <v>-7758.7812092283602</v>
      </c>
      <c r="C29" s="2">
        <v>-7342.5669866999997</v>
      </c>
      <c r="D29" s="2">
        <v>-6886.9680120999992</v>
      </c>
      <c r="E29" s="2">
        <v>-7219.2260777000001</v>
      </c>
      <c r="F29" s="2">
        <v>-8657.0052056000004</v>
      </c>
      <c r="G29" s="2">
        <v>-9252.7532792133661</v>
      </c>
      <c r="H29" s="2">
        <v>-8657.3662548604007</v>
      </c>
    </row>
    <row r="30" spans="1:8" x14ac:dyDescent="0.2">
      <c r="A30" t="s">
        <v>40</v>
      </c>
      <c r="B30" s="2">
        <v>-27001.3952851576</v>
      </c>
      <c r="C30" s="2">
        <v>-26325.512757500001</v>
      </c>
      <c r="D30" s="2">
        <v>-26675.571434999998</v>
      </c>
      <c r="E30" s="2">
        <v>-27571.486904099998</v>
      </c>
      <c r="F30" s="2">
        <v>-27480.968755199996</v>
      </c>
      <c r="G30" s="2">
        <v>-27118.899369587805</v>
      </c>
      <c r="H30" s="2">
        <v>-27989.406896914399</v>
      </c>
    </row>
    <row r="31" spans="1:8" x14ac:dyDescent="0.2">
      <c r="A31" t="s">
        <v>5</v>
      </c>
      <c r="B31" s="2">
        <v>-1338.4399933774801</v>
      </c>
      <c r="C31" s="2">
        <v>-1243.0142137</v>
      </c>
      <c r="D31" s="2">
        <v>-1803.0674044</v>
      </c>
      <c r="E31" s="2">
        <v>-2475.8866956000002</v>
      </c>
      <c r="F31" s="2">
        <v>-3273.7877576999999</v>
      </c>
      <c r="G31" s="2">
        <v>-3554.1717595696582</v>
      </c>
      <c r="H31" s="2">
        <v>-3966.3151314470701</v>
      </c>
    </row>
    <row r="32" spans="1:8" x14ac:dyDescent="0.2">
      <c r="A32" t="s">
        <v>37</v>
      </c>
      <c r="B32" s="2">
        <v>-16894.191614906798</v>
      </c>
      <c r="C32" s="2">
        <v>-18783.347069700001</v>
      </c>
      <c r="D32" s="2">
        <v>-22260.956380799998</v>
      </c>
      <c r="E32" s="2">
        <v>-23220.352970699998</v>
      </c>
      <c r="F32" s="2">
        <v>-21805.0868047</v>
      </c>
      <c r="G32" s="2">
        <v>-21237.95855334539</v>
      </c>
      <c r="H32" s="2">
        <v>-22153.300543478301</v>
      </c>
    </row>
    <row r="33" spans="1:8" x14ac:dyDescent="0.2">
      <c r="A33" t="s">
        <v>23</v>
      </c>
      <c r="B33" s="2">
        <v>-8689.7073488372098</v>
      </c>
      <c r="C33" s="2">
        <v>-8405.7329411999999</v>
      </c>
      <c r="D33" s="2">
        <v>-7022.8862187000004</v>
      </c>
      <c r="E33" s="2">
        <v>-14280.4033535</v>
      </c>
      <c r="F33" s="2">
        <v>-13799.9701147</v>
      </c>
      <c r="G33" s="2">
        <v>-14325.135841346155</v>
      </c>
      <c r="H33" s="2">
        <v>-15703.721915403001</v>
      </c>
    </row>
    <row r="34" spans="1:8" x14ac:dyDescent="0.2">
      <c r="A34" s="8" t="s">
        <v>24</v>
      </c>
      <c r="B34" s="9">
        <v>-11441.388248232501</v>
      </c>
      <c r="C34" s="9">
        <v>-12181.021654600001</v>
      </c>
      <c r="D34" s="9">
        <v>-11486.7464425</v>
      </c>
      <c r="E34" s="9">
        <v>-12296.006930700001</v>
      </c>
      <c r="F34" s="9">
        <v>-11358.132911499999</v>
      </c>
      <c r="G34" s="9">
        <v>-12435.33045996593</v>
      </c>
      <c r="H34" s="9">
        <v>-14280.7461733442</v>
      </c>
    </row>
    <row r="35" spans="1:8" x14ac:dyDescent="0.2">
      <c r="A35" s="8" t="s">
        <v>42</v>
      </c>
      <c r="B35" s="9">
        <v>-20435.714992785001</v>
      </c>
      <c r="C35" s="9">
        <v>-20347.300101199999</v>
      </c>
      <c r="D35" s="9">
        <v>-20003.501160800002</v>
      </c>
      <c r="E35" s="9">
        <v>-20622.3365457</v>
      </c>
      <c r="F35" s="9">
        <v>-19025.572115700001</v>
      </c>
      <c r="G35" s="9">
        <v>-19182.290872781065</v>
      </c>
      <c r="H35" s="9">
        <v>-18165.479323943699</v>
      </c>
    </row>
    <row r="36" spans="1:8" x14ac:dyDescent="0.2">
      <c r="A36" s="8" t="s">
        <v>20</v>
      </c>
      <c r="B36" s="9">
        <v>-7186.2628023277002</v>
      </c>
      <c r="C36" s="9">
        <v>-7055.9343103000001</v>
      </c>
      <c r="D36" s="9">
        <v>-7327.6366526000002</v>
      </c>
      <c r="E36" s="9">
        <v>-7792.8217961999999</v>
      </c>
      <c r="F36" s="9">
        <v>-7962.9194154000006</v>
      </c>
      <c r="G36" s="9">
        <v>-7934.4394582884888</v>
      </c>
      <c r="H36" s="9">
        <v>-8512.2468891335902</v>
      </c>
    </row>
    <row r="37" spans="1:8" x14ac:dyDescent="0.2">
      <c r="A37" s="8" t="s">
        <v>4</v>
      </c>
      <c r="B37" s="9">
        <v>-657.33164799252995</v>
      </c>
      <c r="C37" s="9">
        <v>698.91488230000004</v>
      </c>
      <c r="D37" s="9">
        <v>2752.9387005999997</v>
      </c>
      <c r="E37" s="9">
        <v>4961.9274642999999</v>
      </c>
      <c r="F37" s="9">
        <v>4479.1485638999993</v>
      </c>
      <c r="G37" s="9">
        <v>3781.6643446951512</v>
      </c>
      <c r="H37" s="9">
        <v>2743.0276135265699</v>
      </c>
    </row>
    <row r="38" spans="1:8" x14ac:dyDescent="0.2">
      <c r="A38" s="8" t="s">
        <v>8</v>
      </c>
      <c r="B38" s="9">
        <v>-2677.5060410801402</v>
      </c>
      <c r="C38" s="9">
        <v>-2252.4848145000001</v>
      </c>
      <c r="D38" s="9">
        <v>-2542.7724858000001</v>
      </c>
      <c r="E38" s="9">
        <v>-2760.4869903999997</v>
      </c>
      <c r="F38" s="9">
        <v>-3183.5563603999999</v>
      </c>
      <c r="G38" s="9">
        <v>-4119.6417323508613</v>
      </c>
      <c r="H38" s="9">
        <v>-5327.9691181481503</v>
      </c>
    </row>
    <row r="39" spans="1:8" x14ac:dyDescent="0.2">
      <c r="A39" t="s">
        <v>2</v>
      </c>
      <c r="B39" s="2">
        <v>502.78678319097298</v>
      </c>
      <c r="C39" s="2">
        <v>349.21146419999997</v>
      </c>
      <c r="D39" s="2">
        <v>66.1484588</v>
      </c>
      <c r="E39" s="2">
        <v>-532.76060740000003</v>
      </c>
      <c r="F39" s="2">
        <v>-1066.7144142</v>
      </c>
      <c r="G39" s="2">
        <v>-1567.2457512184785</v>
      </c>
      <c r="H39" s="2">
        <v>-1935.6159985218801</v>
      </c>
    </row>
    <row r="40" spans="1:8" x14ac:dyDescent="0.2">
      <c r="A40" t="s">
        <v>14</v>
      </c>
      <c r="B40" s="2">
        <v>-4936.8031806282697</v>
      </c>
      <c r="C40" s="2">
        <v>-10287.476820100001</v>
      </c>
      <c r="D40" s="2">
        <v>-10597.818770399999</v>
      </c>
      <c r="E40" s="2">
        <v>-10685.52845</v>
      </c>
      <c r="F40" s="2">
        <v>-11400.109177</v>
      </c>
      <c r="G40" s="2">
        <v>-11643.004021978022</v>
      </c>
      <c r="H40" s="2">
        <v>-11864.4936858006</v>
      </c>
    </row>
    <row r="41" spans="1:8" x14ac:dyDescent="0.2">
      <c r="A41" t="s">
        <v>29</v>
      </c>
      <c r="B41" s="2">
        <v>-27498.626307476599</v>
      </c>
      <c r="C41" s="2">
        <v>-28258.812132999999</v>
      </c>
      <c r="D41" s="2">
        <v>-29503.5023344</v>
      </c>
      <c r="E41" s="2">
        <v>-28527.544529400002</v>
      </c>
      <c r="F41" s="2">
        <v>-28210.404864199998</v>
      </c>
      <c r="G41" s="2">
        <v>-29133.300046667755</v>
      </c>
      <c r="H41" s="2">
        <v>-30107.8750714286</v>
      </c>
    </row>
    <row r="42" spans="1:8" x14ac:dyDescent="0.2">
      <c r="A42" t="s">
        <v>35</v>
      </c>
      <c r="B42" s="2">
        <v>-25147.295032520298</v>
      </c>
      <c r="C42" s="2">
        <v>-25223.916813100001</v>
      </c>
      <c r="D42" s="2">
        <v>-24831.325215500001</v>
      </c>
      <c r="E42" s="2">
        <v>-24883.2084301</v>
      </c>
      <c r="F42" s="2">
        <v>-26244.643797000001</v>
      </c>
      <c r="G42" s="2">
        <v>-26669.475830594187</v>
      </c>
      <c r="H42" s="2">
        <v>-26711.941441769999</v>
      </c>
    </row>
    <row r="43" spans="1:8" x14ac:dyDescent="0.2">
      <c r="A43" t="s">
        <v>44</v>
      </c>
      <c r="B43" s="2">
        <v>-71112.9839088398</v>
      </c>
      <c r="C43" s="2">
        <v>-70387.4246939</v>
      </c>
      <c r="D43" s="2">
        <v>-74180.332570600003</v>
      </c>
      <c r="E43" s="2">
        <v>-76208.3162973</v>
      </c>
      <c r="F43" s="2">
        <v>-70824.097698400001</v>
      </c>
      <c r="G43" s="2">
        <v>-73347.998563758403</v>
      </c>
      <c r="H43" s="2">
        <v>-77774.827493074801</v>
      </c>
    </row>
    <row r="44" spans="1:8" x14ac:dyDescent="0.2">
      <c r="A44" s="8" t="s">
        <v>21</v>
      </c>
      <c r="B44" s="9">
        <v>-6042.2598013781899</v>
      </c>
      <c r="C44" s="9">
        <v>-4340.7443013000002</v>
      </c>
      <c r="D44" s="9">
        <v>-4144.5924236000001</v>
      </c>
      <c r="E44" s="9">
        <v>-3360.5988805000002</v>
      </c>
      <c r="F44" s="9">
        <v>-3139.8691358999999</v>
      </c>
      <c r="G44" s="9">
        <v>-3204.9524960937497</v>
      </c>
      <c r="H44" s="9">
        <v>-2885.0879268292701</v>
      </c>
    </row>
    <row r="45" spans="1:8" x14ac:dyDescent="0.2">
      <c r="A45" s="8" t="s">
        <v>34</v>
      </c>
      <c r="B45" s="9">
        <v>-20546.778191881898</v>
      </c>
      <c r="C45" s="9">
        <v>-24025.379126400003</v>
      </c>
      <c r="D45" s="9">
        <v>-29629.050111299999</v>
      </c>
      <c r="E45" s="9">
        <v>-32065.334499100001</v>
      </c>
      <c r="F45" s="9">
        <v>-33674.225572199997</v>
      </c>
      <c r="G45" s="9">
        <v>-36212.019270633398</v>
      </c>
      <c r="H45" s="9">
        <v>-37867.204660550502</v>
      </c>
    </row>
    <row r="46" spans="1:8" x14ac:dyDescent="0.2">
      <c r="A46" s="8" t="s">
        <v>12</v>
      </c>
      <c r="B46" s="9">
        <v>-6390.0409659766801</v>
      </c>
      <c r="C46" s="9">
        <v>-5619.8342041000005</v>
      </c>
      <c r="D46" s="9">
        <v>-5400.8586458000009</v>
      </c>
      <c r="E46" s="9">
        <v>-6017.4833461999997</v>
      </c>
      <c r="F46" s="9">
        <v>-6197.5713818000004</v>
      </c>
      <c r="G46" s="9">
        <v>-3315.190499784575</v>
      </c>
      <c r="H46" s="9">
        <v>-602.23970161798695</v>
      </c>
    </row>
    <row r="47" spans="1:8" x14ac:dyDescent="0.2">
      <c r="A47" s="8" t="s">
        <v>30</v>
      </c>
      <c r="B47" s="9">
        <v>-18288.521755813999</v>
      </c>
      <c r="C47" s="9">
        <v>-17674.352755</v>
      </c>
      <c r="D47" s="9">
        <v>-18450.873719299998</v>
      </c>
      <c r="E47" s="9">
        <v>-19669.747821200002</v>
      </c>
      <c r="F47" s="9">
        <v>-22032.237005200001</v>
      </c>
      <c r="G47" s="9">
        <v>-23319.379622641507</v>
      </c>
      <c r="H47" s="9">
        <v>-24822.420169851401</v>
      </c>
    </row>
    <row r="48" spans="1:8" x14ac:dyDescent="0.2">
      <c r="A48" s="8" t="s">
        <v>22</v>
      </c>
      <c r="B48" s="9">
        <v>-6008.6705488319703</v>
      </c>
      <c r="C48" s="9">
        <v>-4851.7362703999997</v>
      </c>
      <c r="D48" s="9">
        <v>-2808.3919424999999</v>
      </c>
      <c r="E48" s="9">
        <v>-1005.1115450999999</v>
      </c>
      <c r="F48" s="9">
        <v>-263.92354999999998</v>
      </c>
      <c r="G48" s="9">
        <v>-731.80677403960897</v>
      </c>
      <c r="H48" s="9">
        <v>-1302.8736730222599</v>
      </c>
    </row>
    <row r="49" spans="1:8" x14ac:dyDescent="0.2">
      <c r="A49" t="s">
        <v>32</v>
      </c>
      <c r="B49" s="2">
        <v>-15117.136648022401</v>
      </c>
      <c r="C49" s="2">
        <v>-15143.947194600001</v>
      </c>
      <c r="D49" s="2">
        <v>-15525.112130799998</v>
      </c>
      <c r="E49" s="2">
        <v>-15399.683551600001</v>
      </c>
      <c r="F49" s="2">
        <v>-14571.5564454</v>
      </c>
      <c r="G49" s="2">
        <v>-11538.174548937654</v>
      </c>
      <c r="H49" s="2">
        <v>-8653.6957251666099</v>
      </c>
    </row>
    <row r="50" spans="1:8" x14ac:dyDescent="0.2">
      <c r="A50" t="s">
        <v>36</v>
      </c>
      <c r="B50" s="2">
        <v>-32722.197137809198</v>
      </c>
      <c r="C50" s="2">
        <v>-33212.363067800005</v>
      </c>
      <c r="D50" s="2">
        <v>-32758.649528199996</v>
      </c>
      <c r="E50" s="2">
        <v>-33654.534811999998</v>
      </c>
      <c r="F50" s="2">
        <v>-37382.744305300002</v>
      </c>
      <c r="G50" s="2">
        <v>-35800.395485714282</v>
      </c>
      <c r="H50" s="2">
        <v>-35412.213847158702</v>
      </c>
    </row>
    <row r="51" spans="1:8" x14ac:dyDescent="0.2">
      <c r="A51" t="s">
        <v>1</v>
      </c>
      <c r="B51" s="2">
        <v>662.73114532546401</v>
      </c>
      <c r="C51" s="2">
        <v>1483.7605009000001</v>
      </c>
      <c r="D51" s="2">
        <v>1715.8467802</v>
      </c>
      <c r="E51" s="2">
        <v>1714.4563547</v>
      </c>
      <c r="F51" s="2">
        <v>940.61711129999992</v>
      </c>
      <c r="G51" s="2">
        <v>475.00337702472268</v>
      </c>
      <c r="H51" s="2">
        <v>-532.60042543639599</v>
      </c>
    </row>
    <row r="52" spans="1:8" x14ac:dyDescent="0.2">
      <c r="A52" t="s">
        <v>9</v>
      </c>
      <c r="B52" s="2">
        <v>-1936.19841486989</v>
      </c>
      <c r="C52" s="2">
        <v>-1570.9169508999998</v>
      </c>
      <c r="D52" s="2">
        <v>-1281.0158206000001</v>
      </c>
      <c r="E52" s="2">
        <v>-1324.0318280000001</v>
      </c>
      <c r="F52" s="2">
        <v>-1922.0806731000002</v>
      </c>
      <c r="G52" s="2">
        <v>-2543.3162119044209</v>
      </c>
      <c r="H52" s="2">
        <v>-2867.7145282883398</v>
      </c>
    </row>
    <row r="53" spans="1:8" x14ac:dyDescent="0.2">
      <c r="A53" t="s">
        <v>6</v>
      </c>
      <c r="B53" s="2">
        <v>-1153.19092188841</v>
      </c>
      <c r="C53" s="2">
        <v>-778.60043269999994</v>
      </c>
      <c r="D53" s="2">
        <v>-1081.9981987000001</v>
      </c>
      <c r="E53" s="2">
        <v>-1491.2374058</v>
      </c>
      <c r="F53" s="2">
        <v>-1829.8449263</v>
      </c>
      <c r="G53" s="2">
        <v>-1926.9817041261322</v>
      </c>
      <c r="H53" s="2">
        <v>-1643.8434059291201</v>
      </c>
    </row>
    <row r="54" spans="1:8" x14ac:dyDescent="0.2">
      <c r="A54" s="8" t="s">
        <v>46</v>
      </c>
      <c r="B54" s="9">
        <v>-7334.58</v>
      </c>
      <c r="C54" s="9">
        <v>-7106.88</v>
      </c>
      <c r="D54" s="9">
        <v>-6972.63</v>
      </c>
      <c r="E54" s="9">
        <v>-7259.71</v>
      </c>
      <c r="F54" s="9">
        <v>-8093.99</v>
      </c>
      <c r="G54" s="9">
        <v>-8442.5472530936604</v>
      </c>
      <c r="H54" s="9">
        <v>-8434.4500000000007</v>
      </c>
    </row>
  </sheetData>
  <sortState xmlns:xlrd2="http://schemas.microsoft.com/office/spreadsheetml/2017/richdata2" ref="A1:B89">
    <sortCondition ref="A1:A89"/>
  </sortState>
  <printOptions verticalCentered="1"/>
  <pageMargins left="0.70866141732283472" right="0.31496062992125984" top="0.35433070866141736" bottom="0.35433070866141736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54"/>
  <sheetViews>
    <sheetView workbookViewId="0">
      <selection activeCell="A2" sqref="A2"/>
    </sheetView>
  </sheetViews>
  <sheetFormatPr baseColWidth="10" defaultRowHeight="12.75" x14ac:dyDescent="0.2"/>
  <cols>
    <col min="1" max="1" width="18.42578125" bestFit="1" customWidth="1"/>
    <col min="2" max="2" width="11.42578125" style="1"/>
  </cols>
  <sheetData>
    <row r="1" spans="1:8" ht="24" customHeight="1" x14ac:dyDescent="0.2">
      <c r="A1" s="4" t="s">
        <v>47</v>
      </c>
    </row>
    <row r="2" spans="1:8" x14ac:dyDescent="0.2">
      <c r="A2" s="4"/>
    </row>
    <row r="3" spans="1:8" x14ac:dyDescent="0.2">
      <c r="A3" s="15" t="s">
        <v>79</v>
      </c>
    </row>
    <row r="4" spans="1:8" x14ac:dyDescent="0.2">
      <c r="A4" s="15" t="s">
        <v>81</v>
      </c>
    </row>
    <row r="5" spans="1:8" x14ac:dyDescent="0.2">
      <c r="A5" s="15" t="s">
        <v>69</v>
      </c>
    </row>
    <row r="6" spans="1:8" x14ac:dyDescent="0.2">
      <c r="A6" s="15"/>
    </row>
    <row r="8" spans="1:8" x14ac:dyDescent="0.2">
      <c r="A8" s="6" t="s">
        <v>45</v>
      </c>
      <c r="B8" s="10">
        <v>2018</v>
      </c>
      <c r="C8" s="10">
        <v>2019</v>
      </c>
      <c r="D8" s="10">
        <v>2020</v>
      </c>
      <c r="E8" s="10">
        <v>2021</v>
      </c>
      <c r="F8" s="10">
        <v>2022</v>
      </c>
      <c r="G8" s="10">
        <v>2023</v>
      </c>
      <c r="H8" s="10">
        <v>2024</v>
      </c>
    </row>
    <row r="9" spans="1:8" x14ac:dyDescent="0.2">
      <c r="A9" t="s">
        <v>10</v>
      </c>
      <c r="B9" s="1">
        <v>0.34378293811499999</v>
      </c>
      <c r="C9" s="1">
        <v>0.34106610000000004</v>
      </c>
      <c r="D9" s="1">
        <v>0.25232159999999998</v>
      </c>
      <c r="E9" s="1">
        <v>0.1593601</v>
      </c>
      <c r="F9" s="1">
        <v>0.21210560000000001</v>
      </c>
      <c r="G9" s="1">
        <v>0.43312879999999998</v>
      </c>
      <c r="H9" s="1">
        <v>0.20681139999999998</v>
      </c>
    </row>
    <row r="10" spans="1:8" x14ac:dyDescent="0.2">
      <c r="A10" t="s">
        <v>43</v>
      </c>
      <c r="B10" s="1">
        <v>9.9813102417999996E-2</v>
      </c>
      <c r="C10" s="1">
        <v>0.58190600000000003</v>
      </c>
      <c r="D10" s="1">
        <v>0.44427500000000003</v>
      </c>
      <c r="E10" s="1">
        <v>0.43227550000000003</v>
      </c>
      <c r="F10" s="1">
        <v>-0.5646487</v>
      </c>
      <c r="G10" s="1">
        <v>0.43232370000000003</v>
      </c>
      <c r="H10" s="1">
        <v>0.38847890000000002</v>
      </c>
    </row>
    <row r="11" spans="1:8" x14ac:dyDescent="0.2">
      <c r="A11" t="s">
        <v>39</v>
      </c>
      <c r="B11" s="1">
        <v>0.43777182532199999</v>
      </c>
      <c r="C11" s="1">
        <v>0.34757070000000001</v>
      </c>
      <c r="D11" s="1">
        <v>4.8811999999999994E-2</v>
      </c>
      <c r="E11" s="1">
        <v>0.2654202</v>
      </c>
      <c r="F11" s="1">
        <v>0.48915149999999996</v>
      </c>
      <c r="G11" s="1">
        <v>0.34077109999999999</v>
      </c>
      <c r="H11" s="1">
        <v>0.2525964</v>
      </c>
    </row>
    <row r="12" spans="1:8" x14ac:dyDescent="0.2">
      <c r="A12" t="s">
        <v>19</v>
      </c>
      <c r="B12" s="1">
        <v>0.304370388785</v>
      </c>
      <c r="C12" s="1">
        <v>0.29292679999999999</v>
      </c>
      <c r="D12" s="1">
        <v>0.21644459999999999</v>
      </c>
      <c r="E12" s="1">
        <v>0.24403249999999999</v>
      </c>
      <c r="F12" s="1">
        <v>0.12716479999999999</v>
      </c>
      <c r="G12" s="1">
        <v>0.23642839999999998</v>
      </c>
      <c r="H12" s="1">
        <v>0.27977419999999997</v>
      </c>
    </row>
    <row r="13" spans="1:8" x14ac:dyDescent="0.2">
      <c r="A13" t="s">
        <v>18</v>
      </c>
      <c r="B13" s="1">
        <v>0.39013343606099998</v>
      </c>
      <c r="C13" s="1">
        <v>0.31830320000000001</v>
      </c>
      <c r="D13" s="1">
        <v>0.2223705</v>
      </c>
      <c r="E13" s="1">
        <v>0.25382880000000002</v>
      </c>
      <c r="F13" s="1">
        <v>0.34891880000000003</v>
      </c>
      <c r="G13" s="1">
        <v>0.28198840000000003</v>
      </c>
      <c r="H13" s="1">
        <v>0.2312649</v>
      </c>
    </row>
    <row r="14" spans="1:8" x14ac:dyDescent="0.2">
      <c r="A14" s="8" t="s">
        <v>11</v>
      </c>
      <c r="B14" s="7">
        <v>0.24131557693200001</v>
      </c>
      <c r="C14" s="7">
        <v>0.33089669999999999</v>
      </c>
      <c r="D14" s="7">
        <v>0.35905779999999998</v>
      </c>
      <c r="E14" s="7">
        <v>0.31038879999999996</v>
      </c>
      <c r="F14" s="7">
        <v>0.39934310000000006</v>
      </c>
      <c r="G14" s="7">
        <v>0.2439085</v>
      </c>
      <c r="H14" s="7">
        <v>0.39373659999999999</v>
      </c>
    </row>
    <row r="15" spans="1:8" x14ac:dyDescent="0.2">
      <c r="A15" s="8" t="s">
        <v>7</v>
      </c>
      <c r="B15" s="7">
        <v>0.135817573182</v>
      </c>
      <c r="C15" s="7">
        <v>0.12939049999999999</v>
      </c>
      <c r="D15" s="7">
        <v>0.1232564</v>
      </c>
      <c r="E15" s="7">
        <v>0.111378</v>
      </c>
      <c r="F15" s="7">
        <v>0.13601859999999999</v>
      </c>
      <c r="G15" s="7">
        <v>0.1182942</v>
      </c>
      <c r="H15" s="7">
        <v>0.1422119</v>
      </c>
    </row>
    <row r="16" spans="1:8" x14ac:dyDescent="0.2">
      <c r="A16" s="8" t="s">
        <v>3</v>
      </c>
      <c r="B16" s="7">
        <v>0.119348131743</v>
      </c>
      <c r="C16" s="7">
        <v>0.11134570000000001</v>
      </c>
      <c r="D16" s="7">
        <v>0.11038199999999999</v>
      </c>
      <c r="E16" s="7">
        <v>0.22173120000000002</v>
      </c>
      <c r="F16" s="7">
        <v>0.19403899999999999</v>
      </c>
      <c r="G16" s="7">
        <v>0.1213973</v>
      </c>
      <c r="H16" s="7">
        <v>0.21376980000000001</v>
      </c>
    </row>
    <row r="17" spans="1:8" x14ac:dyDescent="0.2">
      <c r="A17" s="8" t="s">
        <v>27</v>
      </c>
      <c r="B17" s="7">
        <v>0.366312384933</v>
      </c>
      <c r="C17" s="7">
        <v>0.25034050000000002</v>
      </c>
      <c r="D17" s="7">
        <v>8.8064199999999995E-2</v>
      </c>
      <c r="E17" s="7">
        <v>0.36371530000000002</v>
      </c>
      <c r="F17" s="7">
        <v>0.28347220000000001</v>
      </c>
      <c r="G17" s="7">
        <v>0.25463609999999998</v>
      </c>
      <c r="H17" s="7">
        <v>6.3187099999999996E-2</v>
      </c>
    </row>
    <row r="18" spans="1:8" x14ac:dyDescent="0.2">
      <c r="A18" s="8" t="s">
        <v>41</v>
      </c>
      <c r="B18" s="7">
        <v>0.496444951237</v>
      </c>
      <c r="C18" s="7">
        <v>0.19573209999999999</v>
      </c>
      <c r="D18" s="7">
        <v>0.36741039999999997</v>
      </c>
      <c r="E18" s="7">
        <v>0.25381629999999999</v>
      </c>
      <c r="F18" s="7">
        <v>0.54528370000000004</v>
      </c>
      <c r="G18" s="7">
        <v>0.12358790000000001</v>
      </c>
      <c r="H18" s="7">
        <v>0.28061560000000002</v>
      </c>
    </row>
    <row r="19" spans="1:8" x14ac:dyDescent="0.2">
      <c r="A19" t="s">
        <v>28</v>
      </c>
      <c r="B19" s="1">
        <v>0.36829246280400002</v>
      </c>
      <c r="C19" s="1">
        <v>0.34056649999999999</v>
      </c>
      <c r="D19" s="1">
        <v>0.31266649999999996</v>
      </c>
      <c r="E19" s="1">
        <v>0.3818588</v>
      </c>
      <c r="F19" s="1">
        <v>0.24807889999999999</v>
      </c>
      <c r="G19" s="1">
        <v>0.36647779999999996</v>
      </c>
      <c r="H19" s="1">
        <v>0.2957843</v>
      </c>
    </row>
    <row r="20" spans="1:8" x14ac:dyDescent="0.2">
      <c r="A20" t="s">
        <v>25</v>
      </c>
      <c r="B20" s="1">
        <v>0.262497348495</v>
      </c>
      <c r="C20" s="1">
        <v>0.20145659999999999</v>
      </c>
      <c r="D20" s="1">
        <v>0.2405687</v>
      </c>
      <c r="E20" s="1">
        <v>0.24672180000000002</v>
      </c>
      <c r="F20" s="1">
        <v>0.4359075</v>
      </c>
      <c r="G20" s="1">
        <v>0.35912469999999996</v>
      </c>
      <c r="H20" s="1">
        <v>0.2982784</v>
      </c>
    </row>
    <row r="21" spans="1:8" x14ac:dyDescent="0.2">
      <c r="A21" t="s">
        <v>13</v>
      </c>
      <c r="B21" s="1">
        <v>0.20076846100500001</v>
      </c>
      <c r="C21" s="1">
        <v>0.16601310000000002</v>
      </c>
      <c r="D21" s="1">
        <v>0.1392622</v>
      </c>
      <c r="E21" s="1">
        <v>0.20916280000000001</v>
      </c>
      <c r="F21" s="1">
        <v>0.25362269999999998</v>
      </c>
      <c r="G21" s="1">
        <v>0.2049774</v>
      </c>
      <c r="H21" s="1">
        <v>0.1603591</v>
      </c>
    </row>
    <row r="22" spans="1:8" x14ac:dyDescent="0.2">
      <c r="A22" t="s">
        <v>15</v>
      </c>
      <c r="B22" s="1">
        <v>0.22249140813500001</v>
      </c>
      <c r="C22" s="1">
        <v>0.38762169999999996</v>
      </c>
      <c r="D22" s="1">
        <v>0.20830599999999999</v>
      </c>
      <c r="E22" s="1">
        <v>0.2371624</v>
      </c>
      <c r="F22" s="1">
        <v>0.29042860000000004</v>
      </c>
      <c r="G22" s="1">
        <v>0.22533999999999998</v>
      </c>
      <c r="H22" s="1">
        <v>0.36176209999999998</v>
      </c>
    </row>
    <row r="23" spans="1:8" x14ac:dyDescent="0.2">
      <c r="A23" t="s">
        <v>26</v>
      </c>
      <c r="B23" s="1">
        <v>0.31855162440500001</v>
      </c>
      <c r="C23" s="1">
        <v>0.23379259999999999</v>
      </c>
      <c r="D23" s="1">
        <v>0.21557780000000001</v>
      </c>
      <c r="E23" s="1">
        <v>0.24021709999999999</v>
      </c>
      <c r="F23" s="1">
        <v>0.23355519999999999</v>
      </c>
      <c r="G23" s="1">
        <v>0.33251220000000004</v>
      </c>
      <c r="H23" s="1">
        <v>0.204677</v>
      </c>
    </row>
    <row r="24" spans="1:8" x14ac:dyDescent="0.2">
      <c r="A24" s="8" t="s">
        <v>31</v>
      </c>
      <c r="B24" s="7">
        <v>0.30214386936100002</v>
      </c>
      <c r="C24" s="7">
        <v>0.2476864</v>
      </c>
      <c r="D24" s="7">
        <v>0.42254759999999997</v>
      </c>
      <c r="E24" s="7">
        <v>0.35862270000000002</v>
      </c>
      <c r="F24" s="7">
        <v>0.3016046</v>
      </c>
      <c r="G24" s="7">
        <v>0.34719880000000003</v>
      </c>
      <c r="H24" s="7">
        <v>7.2479500000000002E-2</v>
      </c>
    </row>
    <row r="25" spans="1:8" x14ac:dyDescent="0.2">
      <c r="A25" s="8" t="s">
        <v>33</v>
      </c>
      <c r="B25" s="7">
        <v>0.213020941258</v>
      </c>
      <c r="C25" s="7">
        <v>0.14715350000000002</v>
      </c>
      <c r="D25" s="7">
        <v>0.34065779999999996</v>
      </c>
      <c r="E25" s="7">
        <v>0.24273359999999999</v>
      </c>
      <c r="F25" s="7">
        <v>0.2398593</v>
      </c>
      <c r="G25" s="7">
        <v>0.1534749</v>
      </c>
      <c r="H25" s="7">
        <v>0.17711749999999998</v>
      </c>
    </row>
    <row r="26" spans="1:8" x14ac:dyDescent="0.2">
      <c r="A26" s="8" t="s">
        <v>0</v>
      </c>
      <c r="B26" s="7">
        <v>0.175272556543</v>
      </c>
      <c r="C26" s="7">
        <v>0.2032186</v>
      </c>
      <c r="D26" s="7">
        <v>0.1768168</v>
      </c>
      <c r="E26" s="7">
        <v>0.23070830000000001</v>
      </c>
      <c r="F26" s="7">
        <v>0.29494799999999999</v>
      </c>
      <c r="G26" s="7">
        <v>0.30489080000000002</v>
      </c>
      <c r="H26" s="7">
        <v>0.1681849</v>
      </c>
    </row>
    <row r="27" spans="1:8" x14ac:dyDescent="0.2">
      <c r="A27" s="8" t="s">
        <v>16</v>
      </c>
      <c r="B27" s="7">
        <v>0.20294275482900001</v>
      </c>
      <c r="C27" s="7">
        <v>0.32152039999999998</v>
      </c>
      <c r="D27" s="7">
        <v>0.34710680000000005</v>
      </c>
      <c r="E27" s="7">
        <v>0.34050310000000006</v>
      </c>
      <c r="F27" s="7">
        <v>0.2800628</v>
      </c>
      <c r="G27" s="7">
        <v>0.36253990000000003</v>
      </c>
      <c r="H27" s="7">
        <v>0.24372179999999999</v>
      </c>
    </row>
    <row r="28" spans="1:8" x14ac:dyDescent="0.2">
      <c r="A28" s="8" t="s">
        <v>38</v>
      </c>
      <c r="B28" s="7">
        <v>0.44468999154</v>
      </c>
      <c r="C28" s="7">
        <v>0.30889320000000003</v>
      </c>
      <c r="D28" s="7">
        <v>0.28869319999999998</v>
      </c>
      <c r="E28" s="7">
        <v>0.3521783</v>
      </c>
      <c r="F28" s="7">
        <v>0.38507479999999999</v>
      </c>
      <c r="G28" s="7">
        <v>0.27628439999999999</v>
      </c>
      <c r="H28" s="7">
        <v>0.29161339999999997</v>
      </c>
    </row>
    <row r="29" spans="1:8" x14ac:dyDescent="0.2">
      <c r="A29" t="s">
        <v>17</v>
      </c>
      <c r="B29" s="1">
        <v>0.14193300624399999</v>
      </c>
      <c r="C29" s="1">
        <v>0.10471279999999999</v>
      </c>
      <c r="D29" s="1">
        <v>3.4441399999999997E-2</v>
      </c>
      <c r="E29" s="1">
        <v>7.9731500000000011E-2</v>
      </c>
      <c r="F29" s="1">
        <v>0.16667280000000001</v>
      </c>
      <c r="G29" s="1">
        <v>0.20871569999999998</v>
      </c>
      <c r="H29" s="1">
        <v>7.5286900000000004E-2</v>
      </c>
    </row>
    <row r="30" spans="1:8" x14ac:dyDescent="0.2">
      <c r="A30" t="s">
        <v>40</v>
      </c>
      <c r="B30" s="1">
        <v>0.32251710714800003</v>
      </c>
      <c r="C30" s="1">
        <v>0.13388739999999999</v>
      </c>
      <c r="D30" s="1">
        <v>0.30551680000000003</v>
      </c>
      <c r="E30" s="1">
        <v>0.38308439999999999</v>
      </c>
      <c r="F30" s="1">
        <v>0.17343240000000001</v>
      </c>
      <c r="G30" s="1">
        <v>1.9747600000000001E-2</v>
      </c>
      <c r="H30" s="1">
        <v>0.1934835</v>
      </c>
    </row>
    <row r="31" spans="1:8" x14ac:dyDescent="0.2">
      <c r="A31" t="s">
        <v>5</v>
      </c>
      <c r="B31" s="1">
        <v>0.254556921504</v>
      </c>
      <c r="C31" s="1">
        <v>0.20734320000000001</v>
      </c>
      <c r="D31" s="1">
        <v>0.24194569999999999</v>
      </c>
      <c r="E31" s="1">
        <v>0.18479209999999999</v>
      </c>
      <c r="F31" s="1">
        <v>0.20502189999999998</v>
      </c>
      <c r="G31" s="1">
        <v>0.13517309999999999</v>
      </c>
      <c r="H31" s="1">
        <v>0.17408699999999999</v>
      </c>
    </row>
    <row r="32" spans="1:8" x14ac:dyDescent="0.2">
      <c r="A32" t="s">
        <v>37</v>
      </c>
      <c r="B32" s="1">
        <v>0.17506291711399999</v>
      </c>
      <c r="C32" s="1">
        <v>0.33638890000000005</v>
      </c>
      <c r="D32" s="1">
        <v>0.39256230000000003</v>
      </c>
      <c r="E32" s="1">
        <v>0.28170190000000001</v>
      </c>
      <c r="F32" s="1">
        <v>0.1958974</v>
      </c>
      <c r="G32" s="1">
        <v>0.22053400000000001</v>
      </c>
      <c r="H32" s="1">
        <v>0.1173138</v>
      </c>
    </row>
    <row r="33" spans="1:8" x14ac:dyDescent="0.2">
      <c r="A33" t="s">
        <v>23</v>
      </c>
      <c r="B33" s="1">
        <v>0.20666444775699999</v>
      </c>
      <c r="C33" s="1">
        <v>0.38553860000000001</v>
      </c>
      <c r="D33" s="1">
        <v>0.2064049</v>
      </c>
      <c r="E33" s="1">
        <v>0.72860330000000006</v>
      </c>
      <c r="F33" s="1">
        <v>0.14160510000000001</v>
      </c>
      <c r="G33" s="1">
        <v>0.2414191</v>
      </c>
      <c r="H33" s="1">
        <v>0.30363620000000002</v>
      </c>
    </row>
    <row r="34" spans="1:8" x14ac:dyDescent="0.2">
      <c r="A34" s="8" t="s">
        <v>24</v>
      </c>
      <c r="B34" s="7">
        <v>0.36429066141499999</v>
      </c>
      <c r="C34" s="7">
        <v>0.30658659999999999</v>
      </c>
      <c r="D34" s="7">
        <v>5.0343000000000002E-3</v>
      </c>
      <c r="E34" s="7">
        <v>0.32154449999999996</v>
      </c>
      <c r="F34" s="7">
        <v>0.2760321</v>
      </c>
      <c r="G34" s="7">
        <v>0.17290759999999999</v>
      </c>
      <c r="H34" s="7">
        <v>0.29611310000000002</v>
      </c>
    </row>
    <row r="35" spans="1:8" x14ac:dyDescent="0.2">
      <c r="A35" s="8" t="s">
        <v>42</v>
      </c>
      <c r="B35" s="7">
        <v>0.36170401005899999</v>
      </c>
      <c r="C35" s="7">
        <v>0.39914340000000004</v>
      </c>
      <c r="D35" s="7">
        <v>0.4596808</v>
      </c>
      <c r="E35" s="7">
        <v>0.38056240000000002</v>
      </c>
      <c r="F35" s="7">
        <v>0.30959110000000001</v>
      </c>
      <c r="G35" s="7">
        <v>0.31186160000000002</v>
      </c>
      <c r="H35" s="7">
        <v>0.34051219999999999</v>
      </c>
    </row>
    <row r="36" spans="1:8" x14ac:dyDescent="0.2">
      <c r="A36" s="8" t="s">
        <v>20</v>
      </c>
      <c r="B36" s="7">
        <v>0.244690256479</v>
      </c>
      <c r="C36" s="7">
        <v>0.13925280000000001</v>
      </c>
      <c r="D36" s="7">
        <v>0.23184439999999998</v>
      </c>
      <c r="E36" s="7">
        <v>0.29923549999999999</v>
      </c>
      <c r="F36" s="7">
        <v>0.25823689999999999</v>
      </c>
      <c r="G36" s="7">
        <v>0.1534751</v>
      </c>
      <c r="H36" s="7">
        <v>0.20019049999999999</v>
      </c>
    </row>
    <row r="37" spans="1:8" x14ac:dyDescent="0.2">
      <c r="A37" s="8" t="s">
        <v>4</v>
      </c>
      <c r="B37" s="7">
        <v>0.17965915525699999</v>
      </c>
      <c r="C37" s="7">
        <v>0.14152770000000001</v>
      </c>
      <c r="D37" s="7">
        <v>0.10924590000000001</v>
      </c>
      <c r="E37" s="7">
        <v>0.22291530000000001</v>
      </c>
      <c r="F37" s="7">
        <v>0.26259250000000001</v>
      </c>
      <c r="G37" s="7">
        <v>0.21365800000000001</v>
      </c>
      <c r="H37" s="7">
        <v>0.2384009</v>
      </c>
    </row>
    <row r="38" spans="1:8" x14ac:dyDescent="0.2">
      <c r="A38" s="8" t="s">
        <v>8</v>
      </c>
      <c r="B38" s="7">
        <v>0.163594004898</v>
      </c>
      <c r="C38" s="7">
        <v>9.0813500000000005E-2</v>
      </c>
      <c r="D38" s="7">
        <v>0.12127890000000001</v>
      </c>
      <c r="E38" s="7">
        <v>0.17773649999999999</v>
      </c>
      <c r="F38" s="7">
        <v>0.23047329999999999</v>
      </c>
      <c r="G38" s="7">
        <v>0.24297059999999998</v>
      </c>
      <c r="H38" s="7">
        <v>0.2498524</v>
      </c>
    </row>
    <row r="39" spans="1:8" x14ac:dyDescent="0.2">
      <c r="A39" t="s">
        <v>2</v>
      </c>
      <c r="B39" s="1">
        <v>0.21116924924800001</v>
      </c>
      <c r="C39" s="1">
        <v>0.14802090000000001</v>
      </c>
      <c r="D39" s="1">
        <v>0.16107369999999999</v>
      </c>
      <c r="E39" s="1">
        <v>0.19115599999999999</v>
      </c>
      <c r="F39" s="1">
        <v>0.2033954</v>
      </c>
      <c r="G39" s="1">
        <v>0.18424560000000001</v>
      </c>
      <c r="H39" s="1">
        <v>0.17213069999999997</v>
      </c>
    </row>
    <row r="40" spans="1:8" x14ac:dyDescent="0.2">
      <c r="A40" t="s">
        <v>14</v>
      </c>
      <c r="B40" s="1">
        <v>0.240612215622</v>
      </c>
      <c r="C40" s="1">
        <v>0.2161719</v>
      </c>
      <c r="D40" s="1">
        <v>0.2062301</v>
      </c>
      <c r="E40" s="1">
        <v>1.3801799999999999E-2</v>
      </c>
      <c r="F40" s="1">
        <v>0.24143129999999999</v>
      </c>
      <c r="G40" s="1">
        <v>0.1146266</v>
      </c>
      <c r="H40" s="1">
        <v>0.2029598</v>
      </c>
    </row>
    <row r="41" spans="1:8" x14ac:dyDescent="0.2">
      <c r="A41" t="s">
        <v>29</v>
      </c>
      <c r="B41" s="1">
        <v>0.22768710452800001</v>
      </c>
      <c r="C41" s="1">
        <v>0.16307210000000003</v>
      </c>
      <c r="D41" s="1">
        <v>0.25991710000000001</v>
      </c>
      <c r="E41" s="1">
        <v>0.37884169999999995</v>
      </c>
      <c r="F41" s="1">
        <v>0.1110597</v>
      </c>
      <c r="G41" s="1">
        <v>0.24158550000000001</v>
      </c>
      <c r="H41" s="1">
        <v>0.2078055</v>
      </c>
    </row>
    <row r="42" spans="1:8" x14ac:dyDescent="0.2">
      <c r="A42" t="s">
        <v>35</v>
      </c>
      <c r="B42" s="1">
        <v>0.40683213989</v>
      </c>
      <c r="C42" s="1">
        <v>0.32764969999999999</v>
      </c>
      <c r="D42" s="1">
        <v>0.19069929999999999</v>
      </c>
      <c r="E42" s="1">
        <v>0.2911012</v>
      </c>
      <c r="F42" s="1">
        <v>0.41624870000000003</v>
      </c>
      <c r="G42" s="1">
        <v>0.34740360000000003</v>
      </c>
      <c r="H42" s="1">
        <v>0.26607049999999999</v>
      </c>
    </row>
    <row r="43" spans="1:8" x14ac:dyDescent="0.2">
      <c r="A43" t="s">
        <v>44</v>
      </c>
      <c r="B43" s="1">
        <v>0.20536605780799999</v>
      </c>
      <c r="C43" s="1">
        <v>0.21172339999999998</v>
      </c>
      <c r="D43" s="1">
        <v>0.23799320000000002</v>
      </c>
      <c r="E43" s="1">
        <v>0.36142490000000005</v>
      </c>
      <c r="F43" s="1">
        <v>0.25907269999999999</v>
      </c>
      <c r="G43" s="1">
        <v>0.29618870000000003</v>
      </c>
      <c r="H43" s="1">
        <v>0.34107599999999999</v>
      </c>
    </row>
    <row r="44" spans="1:8" x14ac:dyDescent="0.2">
      <c r="A44" s="8" t="s">
        <v>21</v>
      </c>
      <c r="B44" s="7">
        <v>0.17251910957399999</v>
      </c>
      <c r="C44" s="7">
        <v>0.18591999999999997</v>
      </c>
      <c r="D44" s="7">
        <v>0.19831499999999999</v>
      </c>
      <c r="E44" s="7">
        <v>0.2459741</v>
      </c>
      <c r="F44" s="7">
        <v>0.1190034</v>
      </c>
      <c r="G44" s="7">
        <v>0.1663541</v>
      </c>
      <c r="H44" s="7">
        <v>0.18456800000000001</v>
      </c>
    </row>
    <row r="45" spans="1:8" x14ac:dyDescent="0.2">
      <c r="A45" s="8" t="s">
        <v>34</v>
      </c>
      <c r="B45" s="7">
        <v>0.45828961717700001</v>
      </c>
      <c r="C45" s="7">
        <v>0.54864199999999996</v>
      </c>
      <c r="D45" s="7">
        <v>0.67173569999999994</v>
      </c>
      <c r="E45" s="7">
        <v>0.41770629999999997</v>
      </c>
      <c r="F45" s="7">
        <v>0.29106399999999999</v>
      </c>
      <c r="G45" s="7">
        <v>0.435475</v>
      </c>
      <c r="H45" s="7">
        <v>0.43482229999999999</v>
      </c>
    </row>
    <row r="46" spans="1:8" x14ac:dyDescent="0.2">
      <c r="A46" s="8" t="s">
        <v>12</v>
      </c>
      <c r="B46" s="7">
        <v>0.34930565999099999</v>
      </c>
      <c r="C46" s="7">
        <v>0.2291706</v>
      </c>
      <c r="D46" s="7">
        <v>0.1845445</v>
      </c>
      <c r="E46" s="7">
        <v>0.25832620000000001</v>
      </c>
      <c r="F46" s="7">
        <v>0.34668619999999994</v>
      </c>
      <c r="G46" s="7">
        <v>0.17698910000000001</v>
      </c>
      <c r="H46" s="7">
        <v>0.1325884</v>
      </c>
    </row>
    <row r="47" spans="1:8" x14ac:dyDescent="0.2">
      <c r="A47" s="8" t="s">
        <v>30</v>
      </c>
      <c r="B47" s="7">
        <v>0.484277675523</v>
      </c>
      <c r="C47" s="7">
        <v>0.38284820000000003</v>
      </c>
      <c r="D47" s="7">
        <v>0.39322989999999997</v>
      </c>
      <c r="E47" s="7">
        <v>0.41650789999999999</v>
      </c>
      <c r="F47" s="7">
        <v>0.52795079999999994</v>
      </c>
      <c r="G47" s="7">
        <v>0.32726570000000005</v>
      </c>
      <c r="H47" s="7">
        <v>0.3463524</v>
      </c>
    </row>
    <row r="48" spans="1:8" x14ac:dyDescent="0.2">
      <c r="A48" s="8" t="s">
        <v>22</v>
      </c>
      <c r="B48" s="7">
        <v>0.20582386106600001</v>
      </c>
      <c r="C48" s="7">
        <v>0.19196679999999999</v>
      </c>
      <c r="D48" s="7">
        <v>0.16476949999999999</v>
      </c>
      <c r="E48" s="7">
        <v>0.1891448</v>
      </c>
      <c r="F48" s="7">
        <v>0.23417200000000002</v>
      </c>
      <c r="G48" s="7">
        <v>0.1961976</v>
      </c>
      <c r="H48" s="7">
        <v>0.2581059</v>
      </c>
    </row>
    <row r="49" spans="1:8" x14ac:dyDescent="0.2">
      <c r="A49" t="s">
        <v>32</v>
      </c>
      <c r="B49" s="1">
        <v>0.25175239416400003</v>
      </c>
      <c r="C49" s="1">
        <v>0.1122471</v>
      </c>
      <c r="D49" s="1">
        <v>0.2345402</v>
      </c>
      <c r="E49" s="1">
        <v>0.21412199999999998</v>
      </c>
      <c r="F49" s="1">
        <v>0.25006060000000002</v>
      </c>
      <c r="G49" s="1">
        <v>0.1513852</v>
      </c>
      <c r="H49" s="1">
        <v>-3.5270000000000003E-2</v>
      </c>
    </row>
    <row r="50" spans="1:8" x14ac:dyDescent="0.2">
      <c r="A50" t="s">
        <v>36</v>
      </c>
      <c r="B50" s="1">
        <v>0.28745108670500003</v>
      </c>
      <c r="C50" s="1">
        <v>0.32556649999999998</v>
      </c>
      <c r="D50" s="1">
        <v>0.33521509999999999</v>
      </c>
      <c r="E50" s="1">
        <v>0.41202240000000001</v>
      </c>
      <c r="F50" s="1">
        <v>0.54604160000000002</v>
      </c>
      <c r="G50" s="1">
        <v>0.30148759999999997</v>
      </c>
      <c r="H50" s="1">
        <v>0.3673883</v>
      </c>
    </row>
    <row r="51" spans="1:8" x14ac:dyDescent="0.2">
      <c r="A51" t="s">
        <v>1</v>
      </c>
      <c r="B51" s="1">
        <v>0.14346013748200001</v>
      </c>
      <c r="C51" s="1">
        <v>0.12899620000000001</v>
      </c>
      <c r="D51" s="1">
        <v>0.13033349999999999</v>
      </c>
      <c r="E51" s="1">
        <v>0.1275181</v>
      </c>
      <c r="F51" s="1">
        <v>0.24749690000000002</v>
      </c>
      <c r="G51" s="1">
        <v>0.18870529999999999</v>
      </c>
      <c r="H51" s="1">
        <v>0.27640300000000001</v>
      </c>
    </row>
    <row r="52" spans="1:8" x14ac:dyDescent="0.2">
      <c r="A52" t="s">
        <v>9</v>
      </c>
      <c r="B52" s="1">
        <v>0.19460895288300001</v>
      </c>
      <c r="C52" s="1">
        <v>0.13624169999999999</v>
      </c>
      <c r="D52" s="1">
        <v>0.1152362</v>
      </c>
      <c r="E52" s="1">
        <v>0.1838823</v>
      </c>
      <c r="F52" s="1">
        <v>0.27312190000000003</v>
      </c>
      <c r="G52" s="1">
        <v>0.2543318</v>
      </c>
      <c r="H52" s="1">
        <v>0.16571439999999998</v>
      </c>
    </row>
    <row r="53" spans="1:8" x14ac:dyDescent="0.2">
      <c r="A53" t="s">
        <v>6</v>
      </c>
      <c r="B53" s="1">
        <v>0.238935882435</v>
      </c>
      <c r="C53" s="1">
        <v>0.15907859999999999</v>
      </c>
      <c r="D53" s="1">
        <v>0.22420649999999998</v>
      </c>
      <c r="E53" s="1">
        <v>0.24065010000000001</v>
      </c>
      <c r="F53" s="1">
        <v>0.25663950000000002</v>
      </c>
      <c r="G53" s="1">
        <v>0.19041899999999998</v>
      </c>
      <c r="H53" s="1">
        <v>0.16324359999999999</v>
      </c>
    </row>
    <row r="54" spans="1:8" x14ac:dyDescent="0.2">
      <c r="A54" s="8" t="s">
        <v>46</v>
      </c>
      <c r="B54" s="7">
        <v>0.17899999999999999</v>
      </c>
      <c r="C54" s="7">
        <v>0.14399999999999999</v>
      </c>
      <c r="D54" s="7">
        <v>0.129</v>
      </c>
      <c r="E54" s="7">
        <v>0.17100000000000001</v>
      </c>
      <c r="F54" s="7">
        <v>0.20899999999999999</v>
      </c>
      <c r="G54" s="7">
        <v>0.216</v>
      </c>
      <c r="H54" s="7">
        <v>0.159</v>
      </c>
    </row>
  </sheetData>
  <sortState xmlns:xlrd2="http://schemas.microsoft.com/office/spreadsheetml/2017/richdata2" ref="A1:B89">
    <sortCondition ref="A1:A89"/>
  </sortState>
  <printOptions verticalCentered="1"/>
  <pageMargins left="0.70866141732283472" right="0.31496062992125984" top="0.35433070866141736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Taux d'endettement net</vt:lpstr>
      <vt:lpstr>Degré d'autofinancement</vt:lpstr>
      <vt:lpstr>Part charges intérêts</vt:lpstr>
      <vt:lpstr>Dette brute pr revenus</vt:lpstr>
      <vt:lpstr>Proportion investissements</vt:lpstr>
      <vt:lpstr>Part service de la dette</vt:lpstr>
      <vt:lpstr>Dette nette par habitant</vt:lpstr>
      <vt:lpstr>Taux d'autofinancement</vt:lpstr>
      <vt:lpstr>'Degré d''autofinancement'!Zone_d_impression</vt:lpstr>
      <vt:lpstr>'Dette brute pr revenus'!Zone_d_impression</vt:lpstr>
      <vt:lpstr>'Dette nette par habitant'!Zone_d_impression</vt:lpstr>
      <vt:lpstr>'Part charges intérêts'!Zone_d_impression</vt:lpstr>
      <vt:lpstr>'Part service de la dette'!Zone_d_impression</vt:lpstr>
      <vt:lpstr>'Proportion investissements'!Zone_d_impression</vt:lpstr>
      <vt:lpstr>'Taux d''autofinancement'!Zone_d_impression</vt:lpstr>
      <vt:lpstr>'Taux d''endettement net'!Zone_d_impression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Indicateurs harmonisés</dc:title>
  <dc:creator>NGUYENT</dc:creator>
  <cp:lastModifiedBy>Santos Garcia Varela Ana-Belen (DIN)</cp:lastModifiedBy>
  <cp:lastPrinted>2025-11-05T12:01:38Z</cp:lastPrinted>
  <dcterms:created xsi:type="dcterms:W3CDTF">2020-04-28T21:23:24Z</dcterms:created>
  <dcterms:modified xsi:type="dcterms:W3CDTF">2025-11-05T12:36:02Z</dcterms:modified>
</cp:coreProperties>
</file>