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2 à publier\"/>
    </mc:Choice>
  </mc:AlternateContent>
  <bookViews>
    <workbookView xWindow="240" yWindow="105" windowWidth="16515" windowHeight="6210"/>
  </bookViews>
  <sheets>
    <sheet name="Taux d'endettement net" sheetId="1" r:id="rId1"/>
    <sheet name="Degré d'autofinancement" sheetId="2" r:id="rId2"/>
    <sheet name="Part charges intérêts" sheetId="3" r:id="rId3"/>
    <sheet name="Dette brute pr revenus" sheetId="4" r:id="rId4"/>
    <sheet name="Proportion investissements" sheetId="5" r:id="rId5"/>
    <sheet name="Part service de la dette" sheetId="7" r:id="rId6"/>
    <sheet name="Dette nette par habitant" sheetId="8" r:id="rId7"/>
    <sheet name="Taux d'autofinancement" sheetId="9" r:id="rId8"/>
  </sheets>
  <definedNames>
    <definedName name="_xlnm.Print_Area" localSheetId="1">'Degré d''autofinancement'!$A$1:$M$54</definedName>
    <definedName name="_xlnm.Print_Area" localSheetId="3">'Dette brute pr revenus'!$A$1:$L$54</definedName>
    <definedName name="_xlnm.Print_Area" localSheetId="6">'Dette nette par habitant'!$A$1:$J$54</definedName>
    <definedName name="_xlnm.Print_Area" localSheetId="2">'Part charges intérêts'!$A$1:$L$54</definedName>
    <definedName name="_xlnm.Print_Area" localSheetId="5">'Part service de la dette'!$A$1:$L$54</definedName>
    <definedName name="_xlnm.Print_Area" localSheetId="4">'Proportion investissements'!$A$1:$L$54</definedName>
    <definedName name="_xlnm.Print_Area" localSheetId="7">'Taux d''autofinancement'!$A$1:$L$54</definedName>
    <definedName name="_xlnm.Print_Area" localSheetId="0">'Taux d''endettement net'!$A$1:$M$54</definedName>
  </definedNames>
  <calcPr calcId="162913"/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<sst xmlns="http://schemas.openxmlformats.org/spreadsheetml/2006/main" count="411" uniqueCount="82">
  <si>
    <t>Confignon</t>
  </si>
  <si>
    <t>Vernier</t>
  </si>
  <si>
    <t>Onex</t>
  </si>
  <si>
    <t>Carouge</t>
  </si>
  <si>
    <t>Meinier</t>
  </si>
  <si>
    <t>Grand-Saconnex</t>
  </si>
  <si>
    <t>Veyrier</t>
  </si>
  <si>
    <t>Bernex</t>
  </si>
  <si>
    <t>Meyrin</t>
  </si>
  <si>
    <t>Versoix</t>
  </si>
  <si>
    <t>Aire-la-Ville</t>
  </si>
  <si>
    <t>Bellevue</t>
  </si>
  <si>
    <t>Satigny</t>
  </si>
  <si>
    <t>Chêne-Bourg</t>
  </si>
  <si>
    <t>Perly-Certoux</t>
  </si>
  <si>
    <t>Choulex</t>
  </si>
  <si>
    <t>Corsier</t>
  </si>
  <si>
    <t>Genève</t>
  </si>
  <si>
    <t>Bardonnex</t>
  </si>
  <si>
    <t>Avusy</t>
  </si>
  <si>
    <t>Lancy</t>
  </si>
  <si>
    <t>Puplinge</t>
  </si>
  <si>
    <t>Thônex</t>
  </si>
  <si>
    <t>Hermance</t>
  </si>
  <si>
    <t>Jussy</t>
  </si>
  <si>
    <t>Chêne-Bougeries</t>
  </si>
  <si>
    <t>Collex-Bossy</t>
  </si>
  <si>
    <t>Cartigny</t>
  </si>
  <si>
    <t>Chancy</t>
  </si>
  <si>
    <t>Plan-les-Ouates</t>
  </si>
  <si>
    <t>Soral</t>
  </si>
  <si>
    <t>Collonge-Bellerive</t>
  </si>
  <si>
    <t>Troinex</t>
  </si>
  <si>
    <t>Cologny</t>
  </si>
  <si>
    <t>Russin</t>
  </si>
  <si>
    <t>Pregny-Chambésy</t>
  </si>
  <si>
    <t>Vandoeuvres</t>
  </si>
  <si>
    <t>Gy</t>
  </si>
  <si>
    <t>Dardagny</t>
  </si>
  <si>
    <t>Avully</t>
  </si>
  <si>
    <t>Genthod</t>
  </si>
  <si>
    <t>Céligny</t>
  </si>
  <si>
    <t>Laconnex</t>
  </si>
  <si>
    <t>Anières</t>
  </si>
  <si>
    <t>Presinge</t>
  </si>
  <si>
    <t>Communes</t>
  </si>
  <si>
    <t>Total des communes</t>
  </si>
  <si>
    <t>Taux d'autofinancement</t>
  </si>
  <si>
    <t>Part du service de la dette</t>
  </si>
  <si>
    <t>Proportion des investissements</t>
  </si>
  <si>
    <t>Dette brute par rapport aux revenus</t>
  </si>
  <si>
    <t>Part des charges d'intérêts</t>
  </si>
  <si>
    <t>Degré d'autofinancement</t>
  </si>
  <si>
    <t>Taux d'endettement net</t>
  </si>
  <si>
    <t>DEFINITION : le taux d'endettement net est la différence entre les capitaux de tiers et le patrimoine financier exprimée en pourcentage des revenus fiscaux.</t>
  </si>
  <si>
    <t>FORMULE : (20 - 2068 - 10) / 40</t>
  </si>
  <si>
    <t>VALEURS INDICATIVES selon la recommandation n°18 du MCH2 : &lt; 100% : Bon ; 100% - 150% : Suffisant ; &gt; 150% : Mauvais.</t>
  </si>
  <si>
    <t>DEFINITION : Le degré d'autofinancement est l'autofinancement exprimé en pourcentage de l'investissement net.</t>
  </si>
  <si>
    <t>FORMULE : (4-3+33+35-45+364+365+366-466+383+387-487+389-489-4490)/ (50+51+52+54+55+56+58-(60+61+62+63+64+65+66+68))</t>
  </si>
  <si>
    <t>DEFINITION : La part des charges d'intérêts est la différence entre les charges d'intérêts et les revenus des intérêts exprimée en pourcentage des revenus courants.</t>
  </si>
  <si>
    <t>FORMULE : (340-440)/ (40+41+42+43+44+45+46+48-487-489+4895)</t>
  </si>
  <si>
    <t>DEFINITION : La dette brute par rapport aux revenus est l'endettement brut exprimé en pourcentage des revenus courants.</t>
  </si>
  <si>
    <t>FORMULE : (200+201-2016+206-2066-2068)/ (40+41+42+43+44+45+46+48-487-489+4895)</t>
  </si>
  <si>
    <t>DEFINITION : La proportion des investissements correspond aux investissements bruts exprimés en pourcentage des charges totales consolidées.</t>
  </si>
  <si>
    <t>FORMULE : (50+51+52+54+55+56+58)/(50+51+52+54+55+56+58+30+31-3180+34-344+36-364-365-366+380+381+3840+386)</t>
  </si>
  <si>
    <t>DEFINITION : La part du service de la dette correspond au total des charges d'intérêts en chiffres nets et des amortissements ordinaires, exprimé en pourcentage des revenus courants.</t>
  </si>
  <si>
    <t>FORMULE : (340-440+33+364+365+366-466)/(40+41+42+43+44+45+46+48-487-489+4895)</t>
  </si>
  <si>
    <t>FORMULE : (4-3+33+35-45+364+365+366-466+383+387-487+389-489-4490)/(40+41+42+43+44+45+46+48-487-489+4895)</t>
  </si>
  <si>
    <t>VALEURS INDICATIVES selon la recommandation n°18 du MCH2 : 0 - 4% : Bon ; 4 - 9% : Suffisant ; &gt; 9% : Mauvais.</t>
  </si>
  <si>
    <t>VALEURS INDICATIVES selon la recommandation n°18 du MCH2 : &lt; 50% : Très bon ; 50 - 100% : Bon ; 100 - 150% : Moyen ; 150 - 200% : Mauvais ; &gt; 200% : Critique.</t>
  </si>
  <si>
    <t>VALEURS INDICATIVES selon la recommandation n°18 du MCH2 : &lt; 5% : Charge faible ; 5 - 15% : Charge acceptable ; &gt; 15% : Charge forte.</t>
  </si>
  <si>
    <t>VALEURS INDICATIVES selon la recommandation n°18 du MCH2 : &gt; 20 : Bon ; 10 - 20% : Moyen ; &lt; 10% : Mauvais.</t>
  </si>
  <si>
    <t xml:space="preserve">VALEURS INDICATIVES selon la recommandation n°18 du MCH2 : &lt; 10% : Effort d'investissement faible ; 10 - 20% : Effort d'investissement moyen ; </t>
  </si>
  <si>
    <t xml:space="preserve">VALEURS INDICATIVES selon la recommandation n°18 du MCH2 : A moyen terme, le degré d’autofinancement devrait se situer en moyenne à environ 100%, sous réserve du niveau </t>
  </si>
  <si>
    <t>déjà atteint par la dette. Le degré d'autofinancement idéal varie en fonction de la situation conjoncturelle : Haute conjoncture : &gt; 100% ; Cas normal : 80 - 100% ; Récession : 50% - 80%.</t>
  </si>
  <si>
    <t xml:space="preserve">   20 - 30% : Effort d'investissement élevé ; &gt; 30% : Effort d'investissement très élevé</t>
  </si>
  <si>
    <t>Dette nette par habitant en francs</t>
  </si>
  <si>
    <t>DEFINITION : Ce ratio correspond à la dette nette (constituée des capitaux de tiers déduction faite du patrimoine financier) divisée par le nombre d'habitant.</t>
  </si>
  <si>
    <t>FORMULE : (20 - 2068 - 10) / population résidante permanente</t>
  </si>
  <si>
    <t xml:space="preserve">  2 501 - 5 000 CHF : Endettement important ; &gt; 5 000 CHF : Endettement très important.</t>
  </si>
  <si>
    <t>VALEURS INDICATIVES selon la recommandation n°18 du MCH2 : &lt; 0 CHF : Patrimoine net ; 0 - 1 000 CHF : Endettement faible ; 1 001 - 2 500 CHF :  Endettement moyen ;</t>
  </si>
  <si>
    <t>DEFINITION : Ce ratio correspond à l'autofinancement exprimé en pourcentage des revenus courants.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</si>
</sst>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43" fontId="0" fillId="0" borderId="0" xfId="2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164" fontId="0" fillId="2" borderId="0" xfId="1" applyNumberFormat="1" applyFont="1" applyFill="1"/>
    <xf numFmtId="0" fontId="0" fillId="2" borderId="0" xfId="0" applyFill="1"/>
    <xf numFmtId="43" fontId="0" fillId="2" borderId="0" xfId="2" applyFont="1" applyFill="1"/>
    <xf numFmtId="0" fontId="3" fillId="3" borderId="0" xfId="2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0" xfId="1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49" fontId="6" fillId="0" borderId="0" xfId="0" applyNumberFormat="1" applyFont="1" applyAlignment="1"/>
    <xf numFmtId="49" fontId="0" fillId="0" borderId="0" xfId="1" applyNumberFormat="1" applyFont="1" applyAlignment="1"/>
    <xf numFmtId="49" fontId="0" fillId="0" borderId="0" xfId="0" applyNumberFormat="1" applyAlignment="1"/>
    <xf numFmtId="10" fontId="0" fillId="0" borderId="0" xfId="1" applyNumberFormat="1" applyFont="1"/>
    <xf numFmtId="10" fontId="0" fillId="2" borderId="0" xfId="1" applyNumberFormat="1" applyFont="1" applyFill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A2" sqref="A2"/>
    </sheetView>
  </sheetViews>
  <sheetFormatPr baseColWidth="10" defaultRowHeight="12.75" x14ac:dyDescent="0.2"/>
  <cols>
    <col min="1" max="1" width="18.42578125" bestFit="1" customWidth="1"/>
  </cols>
  <sheetData>
    <row r="1" spans="1:6" ht="24" customHeight="1" x14ac:dyDescent="0.2">
      <c r="A1" s="14" t="s">
        <v>53</v>
      </c>
    </row>
    <row r="2" spans="1:6" ht="15" customHeight="1" x14ac:dyDescent="0.2">
      <c r="A2" s="3"/>
    </row>
    <row r="3" spans="1:6" ht="13.5" customHeight="1" x14ac:dyDescent="0.2">
      <c r="A3" s="16" t="s">
        <v>54</v>
      </c>
    </row>
    <row r="4" spans="1:6" ht="13.5" customHeight="1" x14ac:dyDescent="0.2">
      <c r="A4" s="16" t="s">
        <v>55</v>
      </c>
    </row>
    <row r="5" spans="1:6" ht="13.5" customHeight="1" x14ac:dyDescent="0.2">
      <c r="A5" s="16" t="s">
        <v>56</v>
      </c>
    </row>
    <row r="6" spans="1:6" ht="13.5" customHeight="1" x14ac:dyDescent="0.2"/>
    <row r="8" spans="1:6" x14ac:dyDescent="0.2">
      <c r="A8" s="5" t="s">
        <v>45</v>
      </c>
      <c r="B8" s="11">
        <v>2018</v>
      </c>
      <c r="C8" s="11">
        <v>2019</v>
      </c>
      <c r="D8" s="11">
        <v>2020</v>
      </c>
      <c r="E8" s="11">
        <v>2021</v>
      </c>
      <c r="F8" s="11">
        <v>2022</v>
      </c>
    </row>
    <row r="9" spans="1:6" x14ac:dyDescent="0.2">
      <c r="A9" s="1" t="s">
        <v>10</v>
      </c>
      <c r="B9" s="1">
        <v>-0.826070032033</v>
      </c>
      <c r="C9" s="1">
        <v>-1.2083969999999999</v>
      </c>
      <c r="D9" s="1">
        <v>-1.4168881999999998</v>
      </c>
      <c r="E9" s="1">
        <v>-1.2435396000000001</v>
      </c>
      <c r="F9" s="1">
        <f>-129.23322%</f>
        <v>-1.2923321999999999</v>
      </c>
    </row>
    <row r="10" spans="1:6" x14ac:dyDescent="0.2">
      <c r="A10" s="1" t="s">
        <v>43</v>
      </c>
      <c r="B10" s="1">
        <v>-9.9533466270759998</v>
      </c>
      <c r="C10" s="1">
        <v>-10.7377802</v>
      </c>
      <c r="D10" s="1">
        <v>-10.606416599999999</v>
      </c>
      <c r="E10" s="1">
        <v>-11.7202913</v>
      </c>
      <c r="F10" s="1">
        <f>-912.78921%</f>
        <v>-9.1278921000000004</v>
      </c>
    </row>
    <row r="11" spans="1:6" x14ac:dyDescent="0.2">
      <c r="A11" s="1" t="s">
        <v>39</v>
      </c>
      <c r="B11" s="1">
        <v>-8.0623852955020006</v>
      </c>
      <c r="C11" s="1">
        <v>-9.1573711000000007</v>
      </c>
      <c r="D11" s="1">
        <v>-10.788071299999999</v>
      </c>
      <c r="E11" s="1">
        <v>-9.8135940000000002</v>
      </c>
      <c r="F11" s="1">
        <f>-1086.13894%</f>
        <v>-10.8613894</v>
      </c>
    </row>
    <row r="12" spans="1:6" x14ac:dyDescent="0.2">
      <c r="A12" s="1" t="s">
        <v>19</v>
      </c>
      <c r="B12" s="1">
        <v>-2.0287009649169998</v>
      </c>
      <c r="C12" s="1">
        <v>-2.1673103999999999</v>
      </c>
      <c r="D12" s="1">
        <v>-2.7903332999999999</v>
      </c>
      <c r="E12" s="1">
        <v>-2.8277170000000003</v>
      </c>
      <c r="F12" s="1">
        <v>-3.0606966999999998</v>
      </c>
    </row>
    <row r="13" spans="1:6" x14ac:dyDescent="0.2">
      <c r="A13" s="1" t="s">
        <v>18</v>
      </c>
      <c r="B13" s="1">
        <v>-2.0236970738409998</v>
      </c>
      <c r="C13" s="1">
        <v>-2.0563497000000002</v>
      </c>
      <c r="D13" s="1">
        <v>-1.7235427000000001</v>
      </c>
      <c r="E13" s="1">
        <v>-1.8220601999999999</v>
      </c>
      <c r="F13" s="1">
        <v>-1.486677</v>
      </c>
    </row>
    <row r="14" spans="1:6" x14ac:dyDescent="0.2">
      <c r="A14" s="7" t="s">
        <v>11</v>
      </c>
      <c r="B14" s="7">
        <v>-1.05524430756</v>
      </c>
      <c r="C14" s="7">
        <v>-0.57370199999999993</v>
      </c>
      <c r="D14" s="7">
        <v>-0.94318209999999991</v>
      </c>
      <c r="E14" s="7">
        <v>-0.93515519999999996</v>
      </c>
      <c r="F14" s="7">
        <v>-0.93545219999999996</v>
      </c>
    </row>
    <row r="15" spans="1:6" x14ac:dyDescent="0.2">
      <c r="A15" s="7" t="s">
        <v>7</v>
      </c>
      <c r="B15" s="7">
        <v>-0.584775648102</v>
      </c>
      <c r="C15" s="7">
        <v>-0.6221295</v>
      </c>
      <c r="D15" s="7">
        <v>-0.67586579999999996</v>
      </c>
      <c r="E15" s="7">
        <v>-0.69979270000000005</v>
      </c>
      <c r="F15" s="7">
        <v>-0.62718969999999996</v>
      </c>
    </row>
    <row r="16" spans="1:6" x14ac:dyDescent="0.2">
      <c r="A16" s="7" t="s">
        <v>3</v>
      </c>
      <c r="B16" s="7">
        <v>0.127170915775</v>
      </c>
      <c r="C16" s="7">
        <v>0.24586269999999999</v>
      </c>
      <c r="D16" s="7">
        <v>0.4862477</v>
      </c>
      <c r="E16" s="7">
        <v>0.34889560000000003</v>
      </c>
      <c r="F16" s="7">
        <v>0.13048460000000001</v>
      </c>
    </row>
    <row r="17" spans="1:6" x14ac:dyDescent="0.2">
      <c r="A17" s="7" t="s">
        <v>27</v>
      </c>
      <c r="B17" s="7">
        <v>-4.2260080544439997</v>
      </c>
      <c r="C17" s="7">
        <v>-3.6978458999999999</v>
      </c>
      <c r="D17" s="7">
        <v>-4.0897797000000002</v>
      </c>
      <c r="E17" s="7">
        <v>-3.2472030999999997</v>
      </c>
      <c r="F17" s="7">
        <v>-3.4356144</v>
      </c>
    </row>
    <row r="18" spans="1:6" x14ac:dyDescent="0.2">
      <c r="A18" s="7" t="s">
        <v>41</v>
      </c>
      <c r="B18" s="7">
        <v>-8.3021846772349992</v>
      </c>
      <c r="C18" s="7">
        <v>-11.2031998</v>
      </c>
      <c r="D18" s="7">
        <v>-3.1921778999999999</v>
      </c>
      <c r="E18" s="7">
        <v>-9.7427408</v>
      </c>
      <c r="F18" s="7">
        <v>-14.2777897</v>
      </c>
    </row>
    <row r="19" spans="1:6" x14ac:dyDescent="0.2">
      <c r="A19" s="1" t="s">
        <v>28</v>
      </c>
      <c r="B19" s="1">
        <v>-4.2325849812229999</v>
      </c>
      <c r="C19" s="1">
        <v>-4.4350516999999998</v>
      </c>
      <c r="D19" s="1">
        <v>-5.7063505999999995</v>
      </c>
      <c r="E19" s="1">
        <v>-4.4842491000000004</v>
      </c>
      <c r="F19" s="1">
        <v>-3.6430722999999898</v>
      </c>
    </row>
    <row r="20" spans="1:6" x14ac:dyDescent="0.2">
      <c r="A20" s="1" t="s">
        <v>25</v>
      </c>
      <c r="B20" s="1">
        <v>-3.7104444278559998</v>
      </c>
      <c r="C20" s="1">
        <v>-3.6675364000000004</v>
      </c>
      <c r="D20" s="1">
        <v>-3.6138813000000001</v>
      </c>
      <c r="E20" s="1">
        <v>-3.8420943999999997</v>
      </c>
      <c r="F20" s="1">
        <v>-2.1588188000000001</v>
      </c>
    </row>
    <row r="21" spans="1:6" x14ac:dyDescent="0.2">
      <c r="A21" s="1" t="s">
        <v>13</v>
      </c>
      <c r="B21" s="1">
        <v>-1.464494414614</v>
      </c>
      <c r="C21" s="1">
        <v>-1.6556001</v>
      </c>
      <c r="D21" s="1">
        <v>-1.6891501</v>
      </c>
      <c r="E21" s="1">
        <v>-1.6688820000000002</v>
      </c>
      <c r="F21" s="1">
        <v>-1.5567498</v>
      </c>
    </row>
    <row r="22" spans="1:6" x14ac:dyDescent="0.2">
      <c r="A22" s="1" t="s">
        <v>15</v>
      </c>
      <c r="B22" s="1">
        <v>-1.5578953196450001</v>
      </c>
      <c r="C22" s="1">
        <v>-1.3013416</v>
      </c>
      <c r="D22" s="1">
        <v>-1.3787095</v>
      </c>
      <c r="E22" s="1">
        <v>-1.1639484</v>
      </c>
      <c r="F22" s="1">
        <v>-1.4610215</v>
      </c>
    </row>
    <row r="23" spans="1:6" x14ac:dyDescent="0.2">
      <c r="A23" s="1" t="s">
        <v>26</v>
      </c>
      <c r="B23" s="1">
        <v>-4.2084177813509998</v>
      </c>
      <c r="C23" s="1">
        <v>-4.6684609000000004</v>
      </c>
      <c r="D23" s="1">
        <v>-4.8329537</v>
      </c>
      <c r="E23" s="1">
        <v>-4.7135306000000003</v>
      </c>
      <c r="F23" s="1">
        <v>-4.4304576999999998</v>
      </c>
    </row>
    <row r="24" spans="1:6" x14ac:dyDescent="0.2">
      <c r="A24" s="7" t="s">
        <v>31</v>
      </c>
      <c r="B24" s="7">
        <v>-5.1908530800579999</v>
      </c>
      <c r="C24" s="7">
        <v>-4.6652695</v>
      </c>
      <c r="D24" s="7">
        <v>-4.5828897</v>
      </c>
      <c r="E24" s="7">
        <v>-4.4895557999999998</v>
      </c>
      <c r="F24" s="7">
        <v>-3.9421179999999998</v>
      </c>
    </row>
    <row r="25" spans="1:6" x14ac:dyDescent="0.2">
      <c r="A25" s="7" t="s">
        <v>33</v>
      </c>
      <c r="B25" s="7">
        <v>-6.0274315505220004</v>
      </c>
      <c r="C25" s="7">
        <v>-4.0095393999999995</v>
      </c>
      <c r="D25" s="7">
        <v>-4.1364285999999995</v>
      </c>
      <c r="E25" s="7">
        <v>-4.5395184000000004</v>
      </c>
      <c r="F25" s="7">
        <v>-6.4281927999999997</v>
      </c>
    </row>
    <row r="26" spans="1:6" x14ac:dyDescent="0.2">
      <c r="A26" s="7" t="s">
        <v>0</v>
      </c>
      <c r="B26" s="7">
        <v>0.70378177382399998</v>
      </c>
      <c r="C26" s="7">
        <v>0.57210289999999997</v>
      </c>
      <c r="D26" s="7">
        <v>0.43296849999999998</v>
      </c>
      <c r="E26" s="7">
        <v>0.2238154</v>
      </c>
      <c r="F26" s="7">
        <v>-4.5714699999999997E-2</v>
      </c>
    </row>
    <row r="27" spans="1:6" x14ac:dyDescent="0.2">
      <c r="A27" s="7" t="s">
        <v>16</v>
      </c>
      <c r="B27" s="7">
        <v>-1.6189787551579999</v>
      </c>
      <c r="C27" s="7">
        <v>-1.6935695000000002</v>
      </c>
      <c r="D27" s="7">
        <v>-1.4508422999999999</v>
      </c>
      <c r="E27" s="7">
        <v>-1.6433090000000001</v>
      </c>
      <c r="F27" s="7">
        <v>-1.0407191</v>
      </c>
    </row>
    <row r="28" spans="1:6" x14ac:dyDescent="0.2">
      <c r="A28" s="7" t="s">
        <v>38</v>
      </c>
      <c r="B28" s="7">
        <v>-7.1454468877370001</v>
      </c>
      <c r="C28" s="7">
        <v>-9.6422311000000001</v>
      </c>
      <c r="D28" s="7">
        <v>-10.514703500000001</v>
      </c>
      <c r="E28" s="7">
        <v>-8.9146325999999991</v>
      </c>
      <c r="F28" s="7">
        <v>-9.5885022000000006</v>
      </c>
    </row>
    <row r="29" spans="1:6" x14ac:dyDescent="0.2">
      <c r="A29" s="1" t="s">
        <v>17</v>
      </c>
      <c r="B29" s="1">
        <v>-1.6349352021470001</v>
      </c>
      <c r="C29" s="1">
        <v>-1.5811876</v>
      </c>
      <c r="D29" s="1">
        <v>-1.5776338000000001</v>
      </c>
      <c r="E29" s="1">
        <v>-1.5875211999999999</v>
      </c>
      <c r="F29" s="1">
        <v>-1.6597472</v>
      </c>
    </row>
    <row r="30" spans="1:6" x14ac:dyDescent="0.2">
      <c r="A30" s="1" t="s">
        <v>40</v>
      </c>
      <c r="B30" s="1">
        <v>-8.0679452772819999</v>
      </c>
      <c r="C30" s="1">
        <v>-7.6960911000000003</v>
      </c>
      <c r="D30" s="1">
        <v>-6.9502003999999999</v>
      </c>
      <c r="E30" s="1">
        <v>-6.4249874999999994</v>
      </c>
      <c r="F30" s="1">
        <v>-8.6151681999999994</v>
      </c>
    </row>
    <row r="31" spans="1:6" x14ac:dyDescent="0.2">
      <c r="A31" s="1" t="s">
        <v>5</v>
      </c>
      <c r="B31" s="1">
        <v>-0.42359183184100002</v>
      </c>
      <c r="C31" s="1">
        <v>-0.3725617</v>
      </c>
      <c r="D31" s="1">
        <v>-0.53554550000000001</v>
      </c>
      <c r="E31" s="1">
        <v>-0.75980700000000001</v>
      </c>
      <c r="F31" s="1">
        <v>-1.1987791999999999</v>
      </c>
    </row>
    <row r="32" spans="1:6" x14ac:dyDescent="0.2">
      <c r="A32" s="1" t="s">
        <v>37</v>
      </c>
      <c r="B32" s="1">
        <v>-6.7027915244959999</v>
      </c>
      <c r="C32" s="1">
        <v>-4.2085847000000003</v>
      </c>
      <c r="D32" s="1">
        <v>-3.6953497</v>
      </c>
      <c r="E32" s="1">
        <v>-5.6601179000000004</v>
      </c>
      <c r="F32" s="1">
        <v>-8.6060824</v>
      </c>
    </row>
    <row r="33" spans="1:6" x14ac:dyDescent="0.2">
      <c r="A33" s="1" t="s">
        <v>23</v>
      </c>
      <c r="B33" s="1">
        <v>-2.837093872624</v>
      </c>
      <c r="C33" s="1">
        <v>-2.0980124</v>
      </c>
      <c r="D33" s="1">
        <v>-1.9432436999999998</v>
      </c>
      <c r="E33" s="1">
        <v>-3.4133958999999998</v>
      </c>
      <c r="F33" s="1">
        <v>-3.6834718999999998</v>
      </c>
    </row>
    <row r="34" spans="1:6" x14ac:dyDescent="0.2">
      <c r="A34" s="7" t="s">
        <v>24</v>
      </c>
      <c r="B34" s="7">
        <v>-3.0627222060010002</v>
      </c>
      <c r="C34" s="7">
        <v>-2.2278954999999998</v>
      </c>
      <c r="D34" s="7">
        <v>-3.0530903999999999</v>
      </c>
      <c r="E34" s="7">
        <v>-2.4296682999999999</v>
      </c>
      <c r="F34" s="7">
        <v>-2.1923254000000001</v>
      </c>
    </row>
    <row r="35" spans="1:6" x14ac:dyDescent="0.2">
      <c r="A35" s="7" t="s">
        <v>42</v>
      </c>
      <c r="B35" s="7">
        <v>-8.7776701896840006</v>
      </c>
      <c r="C35" s="7">
        <v>-8.4891438000000008</v>
      </c>
      <c r="D35" s="7">
        <v>-6.3186352999999995</v>
      </c>
      <c r="E35" s="7">
        <v>-8.2247272000000002</v>
      </c>
      <c r="F35" s="7">
        <v>-8.0936561999999999</v>
      </c>
    </row>
    <row r="36" spans="1:6" x14ac:dyDescent="0.2">
      <c r="A36" s="7" t="s">
        <v>20</v>
      </c>
      <c r="B36" s="7">
        <v>-2.053209673005</v>
      </c>
      <c r="C36" s="7">
        <v>-2.2955985999999999</v>
      </c>
      <c r="D36" s="7">
        <v>-2.2834750000000001</v>
      </c>
      <c r="E36" s="7">
        <v>-2.0544228000000002</v>
      </c>
      <c r="F36" s="7">
        <v>-2.0129047999999998</v>
      </c>
    </row>
    <row r="37" spans="1:6" x14ac:dyDescent="0.2">
      <c r="A37" s="7" t="s">
        <v>4</v>
      </c>
      <c r="B37" s="7">
        <v>-0.218280875476</v>
      </c>
      <c r="C37" s="7">
        <v>0.25523230000000002</v>
      </c>
      <c r="D37" s="7">
        <v>1.0744705000000001</v>
      </c>
      <c r="E37" s="7">
        <v>1.6344826000000001</v>
      </c>
      <c r="F37" s="7">
        <v>1.2344246999999999</v>
      </c>
    </row>
    <row r="38" spans="1:6" x14ac:dyDescent="0.2">
      <c r="A38" s="7" t="s">
        <v>8</v>
      </c>
      <c r="B38" s="7">
        <v>-0.68179572193399995</v>
      </c>
      <c r="C38" s="7">
        <v>-0.58090079999999999</v>
      </c>
      <c r="D38" s="7">
        <v>-0.68484230000000001</v>
      </c>
      <c r="E38" s="7">
        <v>-0.6481785000000001</v>
      </c>
      <c r="F38" s="7">
        <v>-0.62024480000000004</v>
      </c>
    </row>
    <row r="39" spans="1:6" x14ac:dyDescent="0.2">
      <c r="A39" s="1" t="s">
        <v>2</v>
      </c>
      <c r="B39" s="1">
        <v>0.231550508908</v>
      </c>
      <c r="C39" s="1">
        <v>0.16213850000000002</v>
      </c>
      <c r="D39" s="1">
        <v>3.2518499999999999E-2</v>
      </c>
      <c r="E39" s="1">
        <v>-0.23495389999999999</v>
      </c>
      <c r="F39" s="1">
        <v>-0.45390629999999998</v>
      </c>
    </row>
    <row r="40" spans="1:6" x14ac:dyDescent="0.2">
      <c r="A40" s="1" t="s">
        <v>14</v>
      </c>
      <c r="B40" s="1">
        <v>-1.53744274146</v>
      </c>
      <c r="C40" s="1">
        <v>-3.1535077</v>
      </c>
      <c r="D40" s="1">
        <v>-3.5666151000000004</v>
      </c>
      <c r="E40" s="1">
        <v>-4.1473349000000006</v>
      </c>
      <c r="F40" s="1">
        <v>-4.4418570999999902</v>
      </c>
    </row>
    <row r="41" spans="1:6" x14ac:dyDescent="0.2">
      <c r="A41" s="1" t="s">
        <v>29</v>
      </c>
      <c r="B41" s="1">
        <v>-4.8862611207560001</v>
      </c>
      <c r="C41" s="1">
        <v>-4.7044090999999995</v>
      </c>
      <c r="D41" s="1">
        <v>-4.8894080999999998</v>
      </c>
      <c r="E41" s="1">
        <v>-4.1202871999999999</v>
      </c>
      <c r="F41" s="1">
        <v>-3.7891436000000001</v>
      </c>
    </row>
    <row r="42" spans="1:6" x14ac:dyDescent="0.2">
      <c r="A42" s="1" t="s">
        <v>35</v>
      </c>
      <c r="B42" s="1">
        <v>-6.2645136181250001</v>
      </c>
      <c r="C42" s="1">
        <v>-7.4433699999999998</v>
      </c>
      <c r="D42" s="1">
        <v>-8.6284835999999991</v>
      </c>
      <c r="E42" s="1">
        <v>-8.0147262999999995</v>
      </c>
      <c r="F42" s="1">
        <v>-8.8814124999999997</v>
      </c>
    </row>
    <row r="43" spans="1:6" x14ac:dyDescent="0.2">
      <c r="A43" s="1" t="s">
        <v>44</v>
      </c>
      <c r="B43" s="1">
        <v>-19.257104205036001</v>
      </c>
      <c r="C43" s="1">
        <v>-24.263317299999997</v>
      </c>
      <c r="D43" s="1">
        <v>-22.155471200000001</v>
      </c>
      <c r="E43" s="1">
        <v>-14.684507200000001</v>
      </c>
      <c r="F43" s="1">
        <v>-33.533098000000003</v>
      </c>
    </row>
    <row r="44" spans="1:6" x14ac:dyDescent="0.2">
      <c r="A44" s="7" t="s">
        <v>21</v>
      </c>
      <c r="B44" s="7">
        <v>-2.1624913330450002</v>
      </c>
      <c r="C44" s="7">
        <v>-1.5615493</v>
      </c>
      <c r="D44" s="7">
        <v>-1.4064966000000001</v>
      </c>
      <c r="E44" s="7">
        <v>-1.1505356</v>
      </c>
      <c r="F44" s="7">
        <v>-1.1646030000000001</v>
      </c>
    </row>
    <row r="45" spans="1:6" x14ac:dyDescent="0.2">
      <c r="A45" s="7" t="s">
        <v>34</v>
      </c>
      <c r="B45" s="7">
        <v>-6.1139876373669999</v>
      </c>
      <c r="C45" s="7">
        <v>-3.8235134</v>
      </c>
      <c r="D45" s="7">
        <v>-3.1081304999999997</v>
      </c>
      <c r="E45" s="7">
        <v>-5.4477880000000001</v>
      </c>
      <c r="F45" s="7">
        <v>-5.1039852000000003</v>
      </c>
    </row>
    <row r="46" spans="1:6" x14ac:dyDescent="0.2">
      <c r="A46" s="7" t="s">
        <v>12</v>
      </c>
      <c r="B46" s="7">
        <v>-1.0991253045789999</v>
      </c>
      <c r="C46" s="7">
        <v>-0.970051</v>
      </c>
      <c r="D46" s="7">
        <v>-1.122071</v>
      </c>
      <c r="E46" s="7">
        <v>-1.1041326</v>
      </c>
      <c r="F46" s="7">
        <v>-1.0193019000000001</v>
      </c>
    </row>
    <row r="47" spans="1:6" x14ac:dyDescent="0.2">
      <c r="A47" s="7" t="s">
        <v>30</v>
      </c>
      <c r="B47" s="7">
        <v>-5.1794970372130003</v>
      </c>
      <c r="C47" s="7">
        <v>-7.8101009000000001</v>
      </c>
      <c r="D47" s="7">
        <v>-7.0373644999999998</v>
      </c>
      <c r="E47" s="7">
        <v>-8.6574589999999993</v>
      </c>
      <c r="F47" s="7">
        <v>-8.7290653999999996</v>
      </c>
    </row>
    <row r="48" spans="1:6" x14ac:dyDescent="0.2">
      <c r="A48" s="7" t="s">
        <v>22</v>
      </c>
      <c r="B48" s="7">
        <v>-2.4047969209320001</v>
      </c>
      <c r="C48" s="7">
        <v>-1.9507028</v>
      </c>
      <c r="D48" s="7">
        <v>-1.1537269999999999</v>
      </c>
      <c r="E48" s="7">
        <v>-0.3987618</v>
      </c>
      <c r="F48" s="7">
        <v>-0.1166914</v>
      </c>
    </row>
    <row r="49" spans="1:6" x14ac:dyDescent="0.2">
      <c r="A49" s="1" t="s">
        <v>32</v>
      </c>
      <c r="B49" s="1">
        <v>-5.2691361650699999</v>
      </c>
      <c r="C49" s="1">
        <v>-5.6764200000000002</v>
      </c>
      <c r="D49" s="1">
        <v>-4.8490364000000001</v>
      </c>
      <c r="E49" s="1">
        <v>-5.1879483999999998</v>
      </c>
      <c r="F49" s="1">
        <v>-4.4463466</v>
      </c>
    </row>
    <row r="50" spans="1:6" x14ac:dyDescent="0.2">
      <c r="A50" s="1" t="s">
        <v>36</v>
      </c>
      <c r="B50" s="1">
        <v>-6.6872711694940001</v>
      </c>
      <c r="C50" s="1">
        <v>-7.8435670000000002</v>
      </c>
      <c r="D50" s="1">
        <v>-7.2937604999999994</v>
      </c>
      <c r="E50" s="1">
        <v>-7.3803273999999996</v>
      </c>
      <c r="F50" s="1">
        <v>-8.7179736999999999</v>
      </c>
    </row>
    <row r="51" spans="1:6" x14ac:dyDescent="0.2">
      <c r="A51" s="1" t="s">
        <v>1</v>
      </c>
      <c r="B51" s="1">
        <v>0.27459455121699999</v>
      </c>
      <c r="C51" s="1">
        <v>0.60691499999999998</v>
      </c>
      <c r="D51" s="1">
        <v>0.72906559999999998</v>
      </c>
      <c r="E51" s="1">
        <v>0.70277970000000001</v>
      </c>
      <c r="F51" s="1">
        <v>0.32998539999999998</v>
      </c>
    </row>
    <row r="52" spans="1:6" x14ac:dyDescent="0.2">
      <c r="A52" s="1" t="s">
        <v>9</v>
      </c>
      <c r="B52" s="1">
        <v>-0.74907142741199995</v>
      </c>
      <c r="C52" s="1">
        <v>-0.63296560000000002</v>
      </c>
      <c r="D52" s="1">
        <v>-0.5562201</v>
      </c>
      <c r="E52" s="1">
        <v>-0.54857400000000001</v>
      </c>
      <c r="F52" s="1">
        <v>-0.6709406</v>
      </c>
    </row>
    <row r="53" spans="1:6" x14ac:dyDescent="0.2">
      <c r="A53" s="1" t="s">
        <v>6</v>
      </c>
      <c r="B53" s="1">
        <v>-0.49748462158500001</v>
      </c>
      <c r="C53" s="1">
        <v>-0.33910570000000001</v>
      </c>
      <c r="D53" s="1">
        <v>-0.43973840000000003</v>
      </c>
      <c r="E53" s="1">
        <v>-0.59448889999999999</v>
      </c>
      <c r="F53" s="1">
        <v>-0.69490430000000003</v>
      </c>
    </row>
    <row r="54" spans="1:6" x14ac:dyDescent="0.2">
      <c r="A54" s="7" t="s">
        <v>46</v>
      </c>
      <c r="B54" s="7">
        <v>-1.907</v>
      </c>
      <c r="C54" s="7">
        <v>-1.841</v>
      </c>
      <c r="D54" s="7">
        <v>-1.867</v>
      </c>
      <c r="E54" s="7">
        <v>-1.845</v>
      </c>
      <c r="F54" s="7">
        <v>-1.8360000000000001</v>
      </c>
    </row>
    <row r="55" spans="1:6" x14ac:dyDescent="0.2">
      <c r="A55" s="1"/>
      <c r="B55" s="1"/>
      <c r="C55" s="1"/>
      <c r="D55" s="1"/>
    </row>
    <row r="56" spans="1:6" x14ac:dyDescent="0.2">
      <c r="A56" s="1"/>
      <c r="B56" s="1"/>
      <c r="C56" s="1"/>
      <c r="D56" s="1"/>
    </row>
    <row r="57" spans="1:6" x14ac:dyDescent="0.2">
      <c r="A57" s="1"/>
      <c r="B57" s="1"/>
      <c r="C57" s="1"/>
      <c r="D57" s="1"/>
    </row>
    <row r="58" spans="1:6" x14ac:dyDescent="0.2">
      <c r="A58" s="1"/>
      <c r="B58" s="1"/>
      <c r="C58" s="1"/>
      <c r="D58" s="1"/>
    </row>
    <row r="59" spans="1:6" x14ac:dyDescent="0.2">
      <c r="A59" s="1"/>
      <c r="B59" s="1"/>
      <c r="C59" s="1"/>
      <c r="D59" s="1"/>
    </row>
    <row r="60" spans="1:6" x14ac:dyDescent="0.2">
      <c r="A60" s="1"/>
      <c r="B60" s="1"/>
      <c r="C60" s="1"/>
      <c r="D60" s="1"/>
    </row>
    <row r="61" spans="1:6" x14ac:dyDescent="0.2">
      <c r="A61" s="1"/>
      <c r="B61" s="1"/>
      <c r="C61" s="1"/>
      <c r="D61" s="1"/>
    </row>
    <row r="62" spans="1:6" x14ac:dyDescent="0.2">
      <c r="A62" s="1"/>
      <c r="B62" s="1"/>
      <c r="C62" s="1"/>
      <c r="D62" s="1"/>
    </row>
    <row r="63" spans="1:6" x14ac:dyDescent="0.2">
      <c r="A63" s="1"/>
      <c r="B63" s="1"/>
      <c r="C63" s="1"/>
      <c r="D63" s="1"/>
    </row>
    <row r="64" spans="1:6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</sheetData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workbookViewId="0">
      <selection activeCell="A2" sqref="A2"/>
    </sheetView>
  </sheetViews>
  <sheetFormatPr baseColWidth="10" defaultRowHeight="12.75" x14ac:dyDescent="0.2"/>
  <cols>
    <col min="1" max="1" width="18.42578125" bestFit="1" customWidth="1"/>
    <col min="13" max="13" width="12.42578125" customWidth="1"/>
  </cols>
  <sheetData>
    <row r="1" spans="1:6" ht="24" customHeight="1" x14ac:dyDescent="0.2">
      <c r="A1" s="15" t="s">
        <v>52</v>
      </c>
    </row>
    <row r="2" spans="1:6" ht="15.75" x14ac:dyDescent="0.2">
      <c r="A2" s="15"/>
    </row>
    <row r="3" spans="1:6" x14ac:dyDescent="0.2">
      <c r="A3" s="16" t="s">
        <v>57</v>
      </c>
    </row>
    <row r="4" spans="1:6" x14ac:dyDescent="0.2">
      <c r="A4" s="16" t="s">
        <v>58</v>
      </c>
    </row>
    <row r="5" spans="1:6" x14ac:dyDescent="0.2">
      <c r="A5" s="16" t="s">
        <v>73</v>
      </c>
    </row>
    <row r="6" spans="1:6" x14ac:dyDescent="0.2">
      <c r="A6" s="16" t="s">
        <v>74</v>
      </c>
    </row>
    <row r="7" spans="1:6" x14ac:dyDescent="0.2">
      <c r="A7" s="16"/>
    </row>
    <row r="8" spans="1:6" x14ac:dyDescent="0.2">
      <c r="A8" s="6" t="s">
        <v>45</v>
      </c>
      <c r="B8" s="13">
        <v>2018</v>
      </c>
      <c r="C8" s="13">
        <v>2019</v>
      </c>
      <c r="D8" s="13">
        <v>2020</v>
      </c>
      <c r="E8" s="13">
        <v>2021</v>
      </c>
      <c r="F8" s="13">
        <v>2022</v>
      </c>
    </row>
    <row r="9" spans="1:6" x14ac:dyDescent="0.2">
      <c r="A9" t="s">
        <v>10</v>
      </c>
      <c r="B9" s="1">
        <v>-3.737078511949</v>
      </c>
      <c r="C9" s="1">
        <v>-11.881695199999999</v>
      </c>
      <c r="D9" s="1">
        <v>1.8563912999999999</v>
      </c>
      <c r="E9" s="1">
        <v>0.32313789999999998</v>
      </c>
      <c r="F9" s="1">
        <v>1.3303136</v>
      </c>
    </row>
    <row r="10" spans="1:6" x14ac:dyDescent="0.2">
      <c r="A10" t="s">
        <v>43</v>
      </c>
      <c r="B10" s="1">
        <v>1.581755253788</v>
      </c>
      <c r="C10" s="1">
        <v>6.7784833999999998</v>
      </c>
      <c r="D10" s="1">
        <v>3.1525240000000001</v>
      </c>
      <c r="E10" s="1">
        <v>1.2486766</v>
      </c>
      <c r="F10" s="1">
        <v>-1.3227903000000001</v>
      </c>
    </row>
    <row r="11" spans="1:6" x14ac:dyDescent="0.2">
      <c r="A11" t="s">
        <v>39</v>
      </c>
      <c r="B11" s="1">
        <v>-2.6690591090139999</v>
      </c>
      <c r="C11" s="1">
        <v>8.9327772000000003</v>
      </c>
      <c r="D11" s="1">
        <v>0.87886319999999996</v>
      </c>
      <c r="E11" s="1">
        <v>27.104639000000002</v>
      </c>
      <c r="F11" s="1">
        <v>91.040891799999997</v>
      </c>
    </row>
    <row r="12" spans="1:6" x14ac:dyDescent="0.2">
      <c r="A12" t="s">
        <v>19</v>
      </c>
      <c r="B12" s="1">
        <v>11.597130004056</v>
      </c>
      <c r="C12" s="1">
        <v>9.4348738000000001</v>
      </c>
      <c r="D12" s="1">
        <v>-13.853972799999999</v>
      </c>
      <c r="E12" s="1">
        <v>3.0701666999999997</v>
      </c>
      <c r="F12" s="1">
        <v>2.2593052</v>
      </c>
    </row>
    <row r="13" spans="1:6" x14ac:dyDescent="0.2">
      <c r="A13" t="s">
        <v>18</v>
      </c>
      <c r="B13" s="1">
        <v>1.1758886729119999</v>
      </c>
      <c r="C13" s="1">
        <v>1.1226925000000001</v>
      </c>
      <c r="D13" s="1">
        <v>0.36303780000000002</v>
      </c>
      <c r="E13" s="1">
        <v>1.9719054</v>
      </c>
      <c r="F13" s="1">
        <v>0.86669839999999998</v>
      </c>
    </row>
    <row r="14" spans="1:6" x14ac:dyDescent="0.2">
      <c r="A14" s="8" t="s">
        <v>11</v>
      </c>
      <c r="B14" s="7">
        <v>0.62052168020700005</v>
      </c>
      <c r="C14" s="7">
        <v>0.61845680000000003</v>
      </c>
      <c r="D14" s="7">
        <v>4.8903964999999996</v>
      </c>
      <c r="E14" s="7">
        <v>0.91633449999999994</v>
      </c>
      <c r="F14" s="7">
        <v>1.3783664</v>
      </c>
    </row>
    <row r="15" spans="1:6" x14ac:dyDescent="0.2">
      <c r="A15" s="8" t="s">
        <v>7</v>
      </c>
      <c r="B15" s="7">
        <v>3.1004044682440002</v>
      </c>
      <c r="C15" s="7">
        <v>1.9486831</v>
      </c>
      <c r="D15" s="7">
        <v>1.1549924</v>
      </c>
      <c r="E15" s="7">
        <v>1.4001299</v>
      </c>
      <c r="F15" s="7">
        <v>1.1381098999999999</v>
      </c>
    </row>
    <row r="16" spans="1:6" x14ac:dyDescent="0.2">
      <c r="A16" s="8" t="s">
        <v>3</v>
      </c>
      <c r="B16" s="7">
        <v>0.34696040939799999</v>
      </c>
      <c r="C16" s="7">
        <v>0.49552599999999997</v>
      </c>
      <c r="D16" s="7">
        <v>0.36491469999999998</v>
      </c>
      <c r="E16" s="7">
        <v>1.4036023</v>
      </c>
      <c r="F16" s="7">
        <v>3.9017591999999999</v>
      </c>
    </row>
    <row r="17" spans="1:6" x14ac:dyDescent="0.2">
      <c r="A17" s="8" t="s">
        <v>27</v>
      </c>
      <c r="B17" s="7">
        <v>-2.1813773014489999</v>
      </c>
      <c r="C17" s="7">
        <v>0.48314239999999997</v>
      </c>
      <c r="D17" s="7">
        <v>-2.4940096</v>
      </c>
      <c r="E17" s="7">
        <v>25.905056500000001</v>
      </c>
      <c r="F17" s="7">
        <v>2.5294458</v>
      </c>
    </row>
    <row r="18" spans="1:6" x14ac:dyDescent="0.2">
      <c r="A18" s="8" t="s">
        <v>41</v>
      </c>
      <c r="B18" s="7">
        <v>-2.415620955479</v>
      </c>
      <c r="C18" s="7">
        <v>1.7743986</v>
      </c>
      <c r="D18" s="7">
        <v>3.3982587</v>
      </c>
      <c r="E18" s="7">
        <v>1.3837029000000001</v>
      </c>
      <c r="F18" s="7">
        <v>43.601083099999997</v>
      </c>
    </row>
    <row r="19" spans="1:6" x14ac:dyDescent="0.2">
      <c r="A19" t="s">
        <v>28</v>
      </c>
      <c r="B19" s="1">
        <v>-5.4216006600769999</v>
      </c>
      <c r="C19" s="1">
        <v>2.1495911000000003</v>
      </c>
      <c r="D19" s="1">
        <v>5.9911926000000006</v>
      </c>
      <c r="E19" s="1">
        <v>1.3530266</v>
      </c>
      <c r="F19" s="1">
        <v>0.4201627</v>
      </c>
    </row>
    <row r="20" spans="1:6" x14ac:dyDescent="0.2">
      <c r="A20" t="s">
        <v>25</v>
      </c>
      <c r="B20" s="1">
        <v>1.4901767664509999</v>
      </c>
      <c r="C20" s="1">
        <v>2.0488004000000002</v>
      </c>
      <c r="D20" s="1">
        <v>1.5173982000000001</v>
      </c>
      <c r="E20" s="1">
        <v>1.8900815</v>
      </c>
      <c r="F20" s="1">
        <v>3.9554656000000001</v>
      </c>
    </row>
    <row r="21" spans="1:6" x14ac:dyDescent="0.2">
      <c r="A21" t="s">
        <v>13</v>
      </c>
      <c r="B21" s="1">
        <v>0.60928847305300005</v>
      </c>
      <c r="C21" s="1">
        <v>7.6159083000000001</v>
      </c>
      <c r="D21" s="1">
        <v>0.68226749999999992</v>
      </c>
      <c r="E21" s="1">
        <v>2.2503693</v>
      </c>
      <c r="F21" s="1">
        <v>1.5634874000000001</v>
      </c>
    </row>
    <row r="22" spans="1:6" x14ac:dyDescent="0.2">
      <c r="A22" t="s">
        <v>15</v>
      </c>
      <c r="B22" s="1">
        <v>0.17191872678</v>
      </c>
      <c r="C22" s="1">
        <v>2.3181756999999998</v>
      </c>
      <c r="D22" s="1">
        <v>0.30522099999999996</v>
      </c>
      <c r="E22" s="1">
        <v>0.7484172</v>
      </c>
      <c r="F22" s="1">
        <v>5.3626097999999898</v>
      </c>
    </row>
    <row r="23" spans="1:6" x14ac:dyDescent="0.2">
      <c r="A23" t="s">
        <v>26</v>
      </c>
      <c r="B23" s="1">
        <v>-11.703451326134999</v>
      </c>
      <c r="C23" s="1">
        <v>-2.7124416999999998</v>
      </c>
      <c r="D23" s="1">
        <v>2.4599223000000001</v>
      </c>
      <c r="E23" s="1">
        <v>3.252955</v>
      </c>
      <c r="F23" s="1">
        <v>1.1860352999999999</v>
      </c>
    </row>
    <row r="24" spans="1:6" x14ac:dyDescent="0.2">
      <c r="A24" s="8" t="s">
        <v>31</v>
      </c>
      <c r="B24" s="7">
        <v>6.3437182547099997</v>
      </c>
      <c r="C24" s="7">
        <v>0.77685329999999997</v>
      </c>
      <c r="D24" s="7">
        <v>1.0897570000000001</v>
      </c>
      <c r="E24" s="7">
        <v>0.65502440000000006</v>
      </c>
      <c r="F24" s="7">
        <v>3.6751771</v>
      </c>
    </row>
    <row r="25" spans="1:6" x14ac:dyDescent="0.2">
      <c r="A25" s="8" t="s">
        <v>33</v>
      </c>
      <c r="B25" s="7">
        <v>4.1520657746119998</v>
      </c>
      <c r="C25" s="7">
        <v>2.0738399000000003</v>
      </c>
      <c r="D25" s="7">
        <v>4.2878226000000002</v>
      </c>
      <c r="E25" s="7">
        <v>5.5237989000000001</v>
      </c>
      <c r="F25" s="7">
        <v>3.9138266000000002</v>
      </c>
    </row>
    <row r="26" spans="1:6" x14ac:dyDescent="0.2">
      <c r="A26" s="8" t="s">
        <v>0</v>
      </c>
      <c r="B26" s="7">
        <v>16.614596461413999</v>
      </c>
      <c r="C26" s="7">
        <v>2.3625905999999999</v>
      </c>
      <c r="D26" s="7">
        <v>2.3471419999999998</v>
      </c>
      <c r="E26" s="7">
        <v>2.4605749000000001</v>
      </c>
      <c r="F26" s="7">
        <v>3.2186520000000001</v>
      </c>
    </row>
    <row r="27" spans="1:6" x14ac:dyDescent="0.2">
      <c r="A27" s="8" t="s">
        <v>16</v>
      </c>
      <c r="B27" s="7">
        <v>4.5889295662240004</v>
      </c>
      <c r="C27" s="7">
        <v>4.5875658000000001</v>
      </c>
      <c r="D27" s="7">
        <v>1.3953454999999999</v>
      </c>
      <c r="E27" s="7">
        <v>1.0371098999999999</v>
      </c>
      <c r="F27" s="7">
        <v>2.7680557000000001</v>
      </c>
    </row>
    <row r="28" spans="1:6" x14ac:dyDescent="0.2">
      <c r="A28" s="8" t="s">
        <v>38</v>
      </c>
      <c r="B28" s="7">
        <v>4.3538196596500001</v>
      </c>
      <c r="C28" s="7">
        <v>5.6940859000000001</v>
      </c>
      <c r="D28" s="7">
        <v>1.4661304000000002</v>
      </c>
      <c r="E28" s="7">
        <v>0.84833690000000006</v>
      </c>
      <c r="F28" s="7">
        <v>4.2959389999999997</v>
      </c>
    </row>
    <row r="29" spans="1:6" x14ac:dyDescent="0.2">
      <c r="A29" t="s">
        <v>17</v>
      </c>
      <c r="B29" s="1">
        <v>2.0317091180440001</v>
      </c>
      <c r="C29" s="1">
        <v>0.85296649999999996</v>
      </c>
      <c r="D29" s="1">
        <v>0.32667879999999999</v>
      </c>
      <c r="E29" s="1">
        <v>1.2391285000000001</v>
      </c>
      <c r="F29" s="1">
        <v>2.6769414</v>
      </c>
    </row>
    <row r="30" spans="1:6" x14ac:dyDescent="0.2">
      <c r="A30" t="s">
        <v>40</v>
      </c>
      <c r="B30" s="1">
        <v>33.377855611138003</v>
      </c>
      <c r="C30" s="1">
        <v>0.59545079999999995</v>
      </c>
      <c r="D30" s="1">
        <v>1.7625751000000001</v>
      </c>
      <c r="E30" s="1">
        <v>1.7308224000000001</v>
      </c>
      <c r="F30" s="1">
        <v>1.0445564000000001</v>
      </c>
    </row>
    <row r="31" spans="1:6" x14ac:dyDescent="0.2">
      <c r="A31" t="s">
        <v>5</v>
      </c>
      <c r="B31" s="1">
        <v>2.0599179710420001</v>
      </c>
      <c r="C31" s="1">
        <v>0.9083365000000001</v>
      </c>
      <c r="D31" s="1">
        <v>2.6118245</v>
      </c>
      <c r="E31" s="1">
        <v>36.049476900000002</v>
      </c>
      <c r="F31" s="1">
        <v>9.9698302000000005</v>
      </c>
    </row>
    <row r="32" spans="1:6" x14ac:dyDescent="0.2">
      <c r="A32" t="s">
        <v>37</v>
      </c>
      <c r="B32" s="1">
        <v>-1.074368817204</v>
      </c>
      <c r="C32" s="1">
        <v>50.820733699999998</v>
      </c>
      <c r="D32" s="1">
        <v>77.397086999999999</v>
      </c>
      <c r="E32" s="1">
        <v>2.2674056999999999</v>
      </c>
      <c r="F32" s="1">
        <v>0.93019350000000001</v>
      </c>
    </row>
    <row r="33" spans="1:6" x14ac:dyDescent="0.2">
      <c r="A33" t="s">
        <v>23</v>
      </c>
      <c r="B33" s="1">
        <v>1.002110534584</v>
      </c>
      <c r="C33" s="1">
        <v>0.8057301</v>
      </c>
      <c r="D33" s="1">
        <v>0.43924269999999999</v>
      </c>
      <c r="E33" s="1">
        <v>5.4715414999999998</v>
      </c>
      <c r="F33" s="1">
        <v>1.6121268</v>
      </c>
    </row>
    <row r="34" spans="1:6" x14ac:dyDescent="0.2">
      <c r="A34" s="8" t="s">
        <v>24</v>
      </c>
      <c r="B34" s="7">
        <v>-1.332646304004</v>
      </c>
      <c r="C34" s="7">
        <v>1.2646219000000001</v>
      </c>
      <c r="D34" s="7">
        <v>2.9447800000000003E-2</v>
      </c>
      <c r="E34" s="7">
        <v>1.4735735999999999</v>
      </c>
      <c r="F34" s="7">
        <v>0.66582010000000003</v>
      </c>
    </row>
    <row r="35" spans="1:6" x14ac:dyDescent="0.2">
      <c r="A35" s="8" t="s">
        <v>42</v>
      </c>
      <c r="B35" s="7">
        <v>77.296939414519002</v>
      </c>
      <c r="C35" s="7">
        <v>0.92985429999999991</v>
      </c>
      <c r="D35" s="7">
        <v>1.1866809999999999</v>
      </c>
      <c r="E35" s="7">
        <v>0.91070249999999997</v>
      </c>
      <c r="F35" s="7">
        <v>0.62370680000000001</v>
      </c>
    </row>
    <row r="36" spans="1:6" x14ac:dyDescent="0.2">
      <c r="A36" s="8" t="s">
        <v>20</v>
      </c>
      <c r="B36" s="7">
        <v>2.220332269674</v>
      </c>
      <c r="C36" s="7">
        <v>0.94797889999999996</v>
      </c>
      <c r="D36" s="7">
        <v>1.6670644999999999</v>
      </c>
      <c r="E36" s="7">
        <v>1.5852719</v>
      </c>
      <c r="F36" s="7">
        <v>1.2616552000000001</v>
      </c>
    </row>
    <row r="37" spans="1:6" x14ac:dyDescent="0.2">
      <c r="A37" s="8" t="s">
        <v>4</v>
      </c>
      <c r="B37" s="7">
        <v>0.13312536576799999</v>
      </c>
      <c r="C37" s="7">
        <v>0.26251780000000002</v>
      </c>
      <c r="D37" s="7">
        <v>0.1509383</v>
      </c>
      <c r="E37" s="7">
        <v>0.28265010000000002</v>
      </c>
      <c r="F37" s="7">
        <v>1.7497429</v>
      </c>
    </row>
    <row r="38" spans="1:6" x14ac:dyDescent="0.2">
      <c r="A38" s="8" t="s">
        <v>8</v>
      </c>
      <c r="B38" s="7">
        <v>0.56592674031699997</v>
      </c>
      <c r="C38" s="7">
        <v>0.50793299999999997</v>
      </c>
      <c r="D38" s="7">
        <v>2.6215036999999999</v>
      </c>
      <c r="E38" s="7">
        <v>1.3650765999999999</v>
      </c>
      <c r="F38" s="7">
        <v>1.4773111000000001</v>
      </c>
    </row>
    <row r="39" spans="1:6" x14ac:dyDescent="0.2">
      <c r="A39" t="s">
        <v>2</v>
      </c>
      <c r="B39" s="1">
        <v>1.1238361375999999</v>
      </c>
      <c r="C39" s="1">
        <v>1.5798106000000001</v>
      </c>
      <c r="D39" s="1">
        <v>2.2290768000000001</v>
      </c>
      <c r="E39" s="1">
        <v>33.702675800000002</v>
      </c>
      <c r="F39" s="1">
        <v>4.6035902999999996</v>
      </c>
    </row>
    <row r="40" spans="1:6" x14ac:dyDescent="0.2">
      <c r="A40" t="s">
        <v>14</v>
      </c>
      <c r="B40" s="1">
        <v>1.230736666271</v>
      </c>
      <c r="C40" s="1">
        <v>-0.16762199999999999</v>
      </c>
      <c r="D40" s="1">
        <v>2.1508002999999998</v>
      </c>
      <c r="E40" s="1">
        <v>-1.1956131999999999</v>
      </c>
      <c r="F40" s="1">
        <v>3.2527411000000002</v>
      </c>
    </row>
    <row r="41" spans="1:6" x14ac:dyDescent="0.2">
      <c r="A41" t="s">
        <v>29</v>
      </c>
      <c r="B41" s="1">
        <v>2.0562011609700002</v>
      </c>
      <c r="C41" s="1">
        <v>2.2997823999999998</v>
      </c>
      <c r="D41" s="1">
        <v>2.2295479</v>
      </c>
      <c r="E41" s="1">
        <v>2.3389511999999999</v>
      </c>
      <c r="F41" s="1">
        <v>1.8630012</v>
      </c>
    </row>
    <row r="42" spans="1:6" x14ac:dyDescent="0.2">
      <c r="A42" t="s">
        <v>35</v>
      </c>
      <c r="B42" s="1">
        <v>1.925616573244</v>
      </c>
      <c r="C42" s="1">
        <v>1.0368046</v>
      </c>
      <c r="D42" s="1">
        <v>0.91937820000000003</v>
      </c>
      <c r="E42" s="1">
        <v>1.4686564000000002</v>
      </c>
      <c r="F42" s="1">
        <v>3.8730853999999999</v>
      </c>
    </row>
    <row r="43" spans="1:6" x14ac:dyDescent="0.2">
      <c r="A43" t="s">
        <v>44</v>
      </c>
      <c r="B43" s="1">
        <v>0.36061461516600002</v>
      </c>
      <c r="C43" s="1">
        <v>1.4943044000000001</v>
      </c>
      <c r="D43" s="1">
        <v>6.9670252000000001</v>
      </c>
      <c r="E43" s="1">
        <v>50.7768236</v>
      </c>
      <c r="F43" s="1">
        <v>0.62850090000000003</v>
      </c>
    </row>
    <row r="44" spans="1:6" x14ac:dyDescent="0.2">
      <c r="A44" s="8" t="s">
        <v>21</v>
      </c>
      <c r="B44" s="7">
        <v>1.3796247727099999</v>
      </c>
      <c r="C44" s="7">
        <v>0.26479249999999999</v>
      </c>
      <c r="D44" s="7">
        <v>0.76666089999999998</v>
      </c>
      <c r="E44" s="7">
        <v>0.54691780000000001</v>
      </c>
      <c r="F44" s="7">
        <v>0.65199450000000003</v>
      </c>
    </row>
    <row r="45" spans="1:6" x14ac:dyDescent="0.2">
      <c r="A45" s="8" t="s">
        <v>34</v>
      </c>
      <c r="B45" s="7">
        <v>-2.0211422489149999</v>
      </c>
      <c r="C45" s="7">
        <v>11.0550812</v>
      </c>
      <c r="D45" s="7">
        <v>6.6721223999999992</v>
      </c>
      <c r="E45" s="7">
        <v>3.4782880999999999</v>
      </c>
      <c r="F45" s="7">
        <v>5.6717494000000004</v>
      </c>
    </row>
    <row r="46" spans="1:6" x14ac:dyDescent="0.2">
      <c r="A46" s="8" t="s">
        <v>12</v>
      </c>
      <c r="B46" s="7">
        <v>0.72888149103099997</v>
      </c>
      <c r="C46" s="7">
        <v>0.70522900000000011</v>
      </c>
      <c r="D46" s="7">
        <v>0.82589020000000002</v>
      </c>
      <c r="E46" s="7">
        <v>1.8219363000000002</v>
      </c>
      <c r="F46" s="7">
        <v>1.1493526000000001</v>
      </c>
    </row>
    <row r="47" spans="1:6" x14ac:dyDescent="0.2">
      <c r="A47" s="8" t="s">
        <v>30</v>
      </c>
      <c r="B47" s="7">
        <v>-6.3536734410340001</v>
      </c>
      <c r="C47" s="7">
        <v>11.6070703</v>
      </c>
      <c r="D47" s="7">
        <v>8.3079801</v>
      </c>
      <c r="E47" s="7">
        <v>6.1869128</v>
      </c>
      <c r="F47" s="7">
        <v>4.1934467</v>
      </c>
    </row>
    <row r="48" spans="1:6" x14ac:dyDescent="0.2">
      <c r="A48" s="8" t="s">
        <v>22</v>
      </c>
      <c r="B48" s="7">
        <v>0.55267851212700003</v>
      </c>
      <c r="C48" s="7">
        <v>0.33794640000000004</v>
      </c>
      <c r="D48" s="7">
        <v>0.20925879999999999</v>
      </c>
      <c r="E48" s="7">
        <v>0.2535076</v>
      </c>
      <c r="F48" s="7">
        <v>0.54509540000000001</v>
      </c>
    </row>
    <row r="49" spans="1:6" x14ac:dyDescent="0.2">
      <c r="A49" t="s">
        <v>32</v>
      </c>
      <c r="B49" s="1">
        <v>23.349531168813002</v>
      </c>
      <c r="C49" s="1">
        <v>1.2639966</v>
      </c>
      <c r="D49" s="1">
        <v>2.5988105999999997</v>
      </c>
      <c r="E49" s="1">
        <v>1.1773992</v>
      </c>
      <c r="F49" s="1">
        <v>0.67652420000000002</v>
      </c>
    </row>
    <row r="50" spans="1:6" x14ac:dyDescent="0.2">
      <c r="A50" t="s">
        <v>36</v>
      </c>
      <c r="B50" s="1">
        <v>6.4380505507560004</v>
      </c>
      <c r="C50" s="1">
        <v>9.4678322999999995</v>
      </c>
      <c r="D50" s="1">
        <v>6.9680745000000002</v>
      </c>
      <c r="E50" s="1">
        <v>7.7958978999999999</v>
      </c>
      <c r="F50" s="1">
        <v>9.4205264</v>
      </c>
    </row>
    <row r="51" spans="1:6" x14ac:dyDescent="0.2">
      <c r="A51" t="s">
        <v>1</v>
      </c>
      <c r="B51" s="1">
        <v>0.52367330115699995</v>
      </c>
      <c r="C51" s="1">
        <v>0.34044440000000004</v>
      </c>
      <c r="D51" s="1">
        <v>0.65622939999999996</v>
      </c>
      <c r="E51" s="1">
        <v>0.93808139999999995</v>
      </c>
      <c r="F51" s="1">
        <v>3.2121338000000002</v>
      </c>
    </row>
    <row r="52" spans="1:6" x14ac:dyDescent="0.2">
      <c r="A52" t="s">
        <v>9</v>
      </c>
      <c r="B52" s="1">
        <v>1.6145878016949999</v>
      </c>
      <c r="C52" s="1">
        <v>0.54216299999999995</v>
      </c>
      <c r="D52" s="1">
        <v>0.53688349999999996</v>
      </c>
      <c r="E52" s="1">
        <v>1.0766841</v>
      </c>
      <c r="F52" s="1">
        <v>2.4064410000000001</v>
      </c>
    </row>
    <row r="53" spans="1:6" x14ac:dyDescent="0.2">
      <c r="A53" t="s">
        <v>6</v>
      </c>
      <c r="B53" s="1">
        <v>0.47772215164600002</v>
      </c>
      <c r="C53" s="1">
        <v>0.54421459999999999</v>
      </c>
      <c r="D53" s="1">
        <v>1.8443649</v>
      </c>
      <c r="E53" s="1">
        <v>2.2502580000000001</v>
      </c>
      <c r="F53" s="1">
        <v>1.684072</v>
      </c>
    </row>
    <row r="54" spans="1:6" x14ac:dyDescent="0.2">
      <c r="A54" s="8" t="s">
        <v>46</v>
      </c>
      <c r="B54" s="7">
        <v>1.3380000000000001</v>
      </c>
      <c r="C54" s="7">
        <v>0.91600000000000004</v>
      </c>
      <c r="D54" s="7">
        <v>0.88400000000000001</v>
      </c>
      <c r="E54" s="7">
        <v>1.365</v>
      </c>
      <c r="F54" s="7">
        <v>2.0329999999999999</v>
      </c>
    </row>
    <row r="55" spans="1:6" x14ac:dyDescent="0.2">
      <c r="B55" s="1"/>
      <c r="C55" s="1"/>
      <c r="D55" s="1"/>
    </row>
    <row r="56" spans="1:6" x14ac:dyDescent="0.2">
      <c r="B56" s="1"/>
      <c r="C56" s="1"/>
      <c r="D56" s="1"/>
    </row>
    <row r="57" spans="1:6" x14ac:dyDescent="0.2">
      <c r="B57" s="1"/>
      <c r="C57" s="1"/>
      <c r="D57" s="1"/>
    </row>
    <row r="58" spans="1:6" x14ac:dyDescent="0.2">
      <c r="B58" s="1"/>
      <c r="C58" s="1"/>
      <c r="D58" s="1"/>
    </row>
    <row r="59" spans="1:6" x14ac:dyDescent="0.2">
      <c r="B59" s="1"/>
      <c r="C59" s="1"/>
      <c r="D59" s="1"/>
    </row>
    <row r="60" spans="1:6" x14ac:dyDescent="0.2">
      <c r="B60" s="1"/>
      <c r="C60" s="1"/>
      <c r="D60" s="1"/>
    </row>
    <row r="61" spans="1:6" x14ac:dyDescent="0.2">
      <c r="B61" s="1"/>
      <c r="C61" s="1"/>
      <c r="D61" s="1"/>
    </row>
    <row r="62" spans="1:6" x14ac:dyDescent="0.2">
      <c r="B62" s="1"/>
      <c r="C62" s="1"/>
      <c r="D62" s="1"/>
    </row>
    <row r="63" spans="1:6" x14ac:dyDescent="0.2">
      <c r="B63" s="1"/>
      <c r="C63" s="1"/>
      <c r="D63" s="1"/>
    </row>
    <row r="64" spans="1:6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13"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1"/>
  </cols>
  <sheetData>
    <row r="1" spans="1:6" ht="24" customHeight="1" x14ac:dyDescent="0.2">
      <c r="A1" s="4" t="s">
        <v>51</v>
      </c>
    </row>
    <row r="2" spans="1:6" x14ac:dyDescent="0.2">
      <c r="A2" s="4"/>
    </row>
    <row r="3" spans="1:6" x14ac:dyDescent="0.2">
      <c r="A3" s="16" t="s">
        <v>59</v>
      </c>
    </row>
    <row r="4" spans="1:6" x14ac:dyDescent="0.2">
      <c r="A4" s="16" t="s">
        <v>60</v>
      </c>
    </row>
    <row r="5" spans="1:6" x14ac:dyDescent="0.2">
      <c r="A5" s="16" t="s">
        <v>68</v>
      </c>
    </row>
    <row r="6" spans="1:6" x14ac:dyDescent="0.2">
      <c r="A6" s="16"/>
    </row>
    <row r="8" spans="1:6" x14ac:dyDescent="0.2">
      <c r="A8" s="6" t="s">
        <v>45</v>
      </c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6" x14ac:dyDescent="0.2">
      <c r="A9" t="s">
        <v>10</v>
      </c>
      <c r="B9" s="1">
        <v>2.7883067445999998E-2</v>
      </c>
      <c r="C9" s="1">
        <v>2.5288100000000001E-2</v>
      </c>
      <c r="D9" s="1">
        <v>2.2341000000000003E-2</v>
      </c>
      <c r="E9" s="1">
        <v>1.0474600000000001E-2</v>
      </c>
      <c r="F9" s="1">
        <v>6.9316999999999998E-3</v>
      </c>
    </row>
    <row r="10" spans="1:6" x14ac:dyDescent="0.2">
      <c r="A10" t="s">
        <v>43</v>
      </c>
      <c r="B10" s="1">
        <v>3.733671878E-3</v>
      </c>
      <c r="C10" s="1">
        <v>2.5715E-3</v>
      </c>
      <c r="D10" s="1">
        <v>2.8159000000000001E-3</v>
      </c>
      <c r="E10" s="1">
        <v>6.5890999999999996E-3</v>
      </c>
      <c r="F10" s="1">
        <v>8.5985000000000002E-3</v>
      </c>
    </row>
    <row r="11" spans="1:6" x14ac:dyDescent="0.2">
      <c r="A11" t="s">
        <v>39</v>
      </c>
      <c r="B11" s="1">
        <v>1.2562987895000001E-2</v>
      </c>
      <c r="C11" s="1">
        <v>9.0671999999999992E-3</v>
      </c>
      <c r="D11" s="1">
        <v>6.6357999999999999E-3</v>
      </c>
      <c r="E11" s="1">
        <v>1.09178E-2</v>
      </c>
      <c r="F11" s="1">
        <v>5.9344000000000003E-3</v>
      </c>
    </row>
    <row r="12" spans="1:6" x14ac:dyDescent="0.2">
      <c r="A12" t="s">
        <v>19</v>
      </c>
      <c r="B12" s="1">
        <v>5.6311797853000001E-2</v>
      </c>
      <c r="C12" s="1">
        <v>5.1719600000000004E-2</v>
      </c>
      <c r="D12" s="1">
        <v>5.5683200000000002E-2</v>
      </c>
      <c r="E12" s="1">
        <v>5.2841699999999998E-2</v>
      </c>
      <c r="F12" s="1">
        <v>3.9119800000000003E-2</v>
      </c>
    </row>
    <row r="13" spans="1:6" x14ac:dyDescent="0.2">
      <c r="A13" t="s">
        <v>18</v>
      </c>
      <c r="B13" s="1">
        <v>2.904367912E-3</v>
      </c>
      <c r="C13" s="1">
        <v>3.2169E-3</v>
      </c>
      <c r="D13" s="1">
        <v>3.8251000000000001E-3</v>
      </c>
      <c r="E13" s="1">
        <v>3.6722999999999999E-3</v>
      </c>
      <c r="F13" s="1">
        <v>3.8157999999999998E-3</v>
      </c>
    </row>
    <row r="14" spans="1:6" x14ac:dyDescent="0.2">
      <c r="A14" s="8" t="s">
        <v>11</v>
      </c>
      <c r="B14" s="7">
        <v>8.7619270150000005E-3</v>
      </c>
      <c r="C14" s="7">
        <v>7.8224999999999996E-3</v>
      </c>
      <c r="D14" s="7">
        <v>7.8027999999999995E-3</v>
      </c>
      <c r="E14" s="7">
        <v>5.6552E-3</v>
      </c>
      <c r="F14" s="7">
        <v>5.6182999999999997E-3</v>
      </c>
    </row>
    <row r="15" spans="1:6" x14ac:dyDescent="0.2">
      <c r="A15" s="8" t="s">
        <v>7</v>
      </c>
      <c r="B15" s="7">
        <v>1.1011270254E-2</v>
      </c>
      <c r="C15" s="7">
        <v>1.35756E-2</v>
      </c>
      <c r="D15" s="7">
        <v>3.0130599999999997E-2</v>
      </c>
      <c r="E15" s="7">
        <v>8.996800000000001E-3</v>
      </c>
      <c r="F15" s="7">
        <v>5.104E-3</v>
      </c>
    </row>
    <row r="16" spans="1:6" x14ac:dyDescent="0.2">
      <c r="A16" s="8" t="s">
        <v>3</v>
      </c>
      <c r="B16" s="7">
        <v>-1.2454898500000001E-4</v>
      </c>
      <c r="C16" s="7">
        <v>6.1689999999999998E-4</v>
      </c>
      <c r="D16" s="7">
        <v>8.3570000000000009E-4</v>
      </c>
      <c r="E16" s="7">
        <v>1.565E-3</v>
      </c>
      <c r="F16" s="7">
        <v>1.8101E-3</v>
      </c>
    </row>
    <row r="17" spans="1:6" x14ac:dyDescent="0.2">
      <c r="A17" s="8" t="s">
        <v>27</v>
      </c>
      <c r="B17" s="7">
        <v>3.4052253232E-2</v>
      </c>
      <c r="C17" s="7">
        <v>3.9225599999999999E-2</v>
      </c>
      <c r="D17" s="7">
        <v>4.4471200000000002E-2</v>
      </c>
      <c r="E17" s="7">
        <v>3.1083699999999999E-2</v>
      </c>
      <c r="F17" s="7">
        <v>2.6579599999999998E-2</v>
      </c>
    </row>
    <row r="18" spans="1:6" x14ac:dyDescent="0.2">
      <c r="A18" s="8" t="s">
        <v>41</v>
      </c>
      <c r="B18" s="7">
        <v>3.5681190968000001E-2</v>
      </c>
      <c r="C18" s="7">
        <v>5.5482899999999995E-2</v>
      </c>
      <c r="D18" s="7">
        <v>2.0716999999999999E-2</v>
      </c>
      <c r="E18" s="7">
        <v>4.8731799999999999E-2</v>
      </c>
      <c r="F18" s="7">
        <v>2.64356E-2</v>
      </c>
    </row>
    <row r="19" spans="1:6" x14ac:dyDescent="0.2">
      <c r="A19" t="s">
        <v>28</v>
      </c>
      <c r="B19" s="1">
        <v>6.3003265858999999E-2</v>
      </c>
      <c r="C19" s="1">
        <v>5.9658100000000006E-2</v>
      </c>
      <c r="D19" s="1">
        <v>6.1436400000000002E-2</v>
      </c>
      <c r="E19" s="1">
        <v>5.6894299999999995E-2</v>
      </c>
      <c r="F19" s="1">
        <v>4.4205800000000003E-2</v>
      </c>
    </row>
    <row r="20" spans="1:6" x14ac:dyDescent="0.2">
      <c r="A20" t="s">
        <v>25</v>
      </c>
      <c r="B20" s="1">
        <v>1.0385417889999999E-3</v>
      </c>
      <c r="C20" s="1">
        <v>6.0489000000000003E-3</v>
      </c>
      <c r="D20" s="1">
        <v>5.9758999999999993E-3</v>
      </c>
      <c r="E20" s="1">
        <v>4.0647000000000001E-3</v>
      </c>
      <c r="F20" s="1">
        <v>1.5363E-3</v>
      </c>
    </row>
    <row r="21" spans="1:6" x14ac:dyDescent="0.2">
      <c r="A21" t="s">
        <v>13</v>
      </c>
      <c r="B21" s="1">
        <v>3.4212001799999999E-4</v>
      </c>
      <c r="C21" s="1">
        <v>9.9409999999999993E-4</v>
      </c>
      <c r="D21" s="1">
        <v>6.9239999999999992E-4</v>
      </c>
      <c r="E21" s="1">
        <v>3.8929999999999998E-4</v>
      </c>
      <c r="F21" s="1">
        <v>6.2180000000000004E-4</v>
      </c>
    </row>
    <row r="22" spans="1:6" x14ac:dyDescent="0.2">
      <c r="A22" t="s">
        <v>15</v>
      </c>
      <c r="B22" s="1">
        <v>1.4525756389E-2</v>
      </c>
      <c r="C22" s="1">
        <v>9.9129000000000005E-3</v>
      </c>
      <c r="D22" s="1">
        <v>1.3795900000000002E-2</v>
      </c>
      <c r="E22" s="1">
        <v>1.2681199999999998E-2</v>
      </c>
      <c r="F22" s="1">
        <v>1.1701100000000001E-2</v>
      </c>
    </row>
    <row r="23" spans="1:6" x14ac:dyDescent="0.2">
      <c r="A23" t="s">
        <v>26</v>
      </c>
      <c r="B23" s="1">
        <v>1.760890208E-3</v>
      </c>
      <c r="C23" s="1">
        <v>1.8939E-3</v>
      </c>
      <c r="D23" s="1">
        <v>1.8243000000000001E-3</v>
      </c>
      <c r="E23" s="1">
        <v>1.7399E-3</v>
      </c>
      <c r="F23" s="1">
        <v>3.1409999999999999E-4</v>
      </c>
    </row>
    <row r="24" spans="1:6" x14ac:dyDescent="0.2">
      <c r="A24" s="8" t="s">
        <v>31</v>
      </c>
      <c r="B24" s="7">
        <v>4.07248777E-3</v>
      </c>
      <c r="C24" s="7">
        <v>3.2368999999999996E-3</v>
      </c>
      <c r="D24" s="7">
        <v>3.5617999999999999E-3</v>
      </c>
      <c r="E24" s="7">
        <v>3.2901000000000002E-3</v>
      </c>
      <c r="F24" s="7">
        <v>2.7236999999999999E-3</v>
      </c>
    </row>
    <row r="25" spans="1:6" x14ac:dyDescent="0.2">
      <c r="A25" s="8" t="s">
        <v>33</v>
      </c>
      <c r="B25" s="7">
        <v>-7.5633665706788198E-6</v>
      </c>
      <c r="C25" s="7">
        <v>0</v>
      </c>
      <c r="D25" s="7">
        <v>-1.0000000000000001E-7</v>
      </c>
      <c r="E25" s="7">
        <v>-1.0000000000000001E-7</v>
      </c>
      <c r="F25" s="7">
        <v>0</v>
      </c>
    </row>
    <row r="26" spans="1:6" x14ac:dyDescent="0.2">
      <c r="A26" s="8" t="s">
        <v>0</v>
      </c>
      <c r="B26" s="7">
        <v>1.9797182007000001E-2</v>
      </c>
      <c r="C26" s="7">
        <v>1.8391399999999999E-2</v>
      </c>
      <c r="D26" s="7">
        <v>1.7035499999999999E-2</v>
      </c>
      <c r="E26" s="7">
        <v>1.0794E-2</v>
      </c>
      <c r="F26" s="7">
        <v>4.9385000000000002E-3</v>
      </c>
    </row>
    <row r="27" spans="1:6" x14ac:dyDescent="0.2">
      <c r="A27" s="8" t="s">
        <v>16</v>
      </c>
      <c r="B27" s="7">
        <v>1.2302160245000001E-2</v>
      </c>
      <c r="C27" s="7">
        <v>3.5424199999999996E-2</v>
      </c>
      <c r="D27" s="7">
        <v>2.8807700000000002E-2</v>
      </c>
      <c r="E27" s="7">
        <v>3.0881800000000001E-2</v>
      </c>
      <c r="F27" s="7">
        <v>1.9988499999999999E-2</v>
      </c>
    </row>
    <row r="28" spans="1:6" x14ac:dyDescent="0.2">
      <c r="A28" s="8" t="s">
        <v>38</v>
      </c>
      <c r="B28" s="7">
        <v>1.5912582581999998E-2</v>
      </c>
      <c r="C28" s="7">
        <v>1.91015E-2</v>
      </c>
      <c r="D28" s="7">
        <v>1.7912899999999999E-2</v>
      </c>
      <c r="E28" s="7">
        <v>1.2698000000000001E-2</v>
      </c>
      <c r="F28" s="7">
        <v>9.7214999999999992E-3</v>
      </c>
    </row>
    <row r="29" spans="1:6" x14ac:dyDescent="0.2">
      <c r="A29" t="s">
        <v>17</v>
      </c>
      <c r="B29" s="1">
        <v>1.5474647842E-2</v>
      </c>
      <c r="C29" s="1">
        <v>1.6512700000000002E-2</v>
      </c>
      <c r="D29" s="1">
        <v>1.6416900000000002E-2</v>
      </c>
      <c r="E29" s="1">
        <v>1.63033E-2</v>
      </c>
      <c r="F29" s="1">
        <v>1.56019E-2</v>
      </c>
    </row>
    <row r="30" spans="1:6" x14ac:dyDescent="0.2">
      <c r="A30" t="s">
        <v>40</v>
      </c>
      <c r="B30" s="1">
        <v>-1.30840525900828E-5</v>
      </c>
      <c r="C30" s="1">
        <v>0</v>
      </c>
      <c r="D30" s="1">
        <v>-2.7999999999999999E-6</v>
      </c>
      <c r="E30" s="1">
        <v>-6.1E-6</v>
      </c>
      <c r="F30" s="1">
        <v>-3.4099999999999999E-4</v>
      </c>
    </row>
    <row r="31" spans="1:6" x14ac:dyDescent="0.2">
      <c r="A31" t="s">
        <v>5</v>
      </c>
      <c r="B31" s="1">
        <v>5.9110234319999996E-3</v>
      </c>
      <c r="C31" s="1">
        <v>3.8213000000000001E-3</v>
      </c>
      <c r="D31" s="1">
        <v>4.1126000000000001E-3</v>
      </c>
      <c r="E31" s="1">
        <v>3.1929000000000003E-3</v>
      </c>
      <c r="F31" s="1">
        <v>2.9702000000000001E-3</v>
      </c>
    </row>
    <row r="32" spans="1:6" x14ac:dyDescent="0.2">
      <c r="A32" t="s">
        <v>37</v>
      </c>
      <c r="B32" s="1">
        <v>0.12198149918499999</v>
      </c>
      <c r="C32" s="1">
        <v>9.5419099999999993E-2</v>
      </c>
      <c r="D32" s="1">
        <v>6.1408600000000001E-2</v>
      </c>
      <c r="E32" s="1">
        <v>7.1737499999999996E-2</v>
      </c>
      <c r="F32" s="1">
        <v>6.8291199999999996E-2</v>
      </c>
    </row>
    <row r="33" spans="1:6" x14ac:dyDescent="0.2">
      <c r="A33" t="s">
        <v>23</v>
      </c>
      <c r="B33" s="1">
        <v>2.1208829549E-2</v>
      </c>
      <c r="C33" s="1">
        <v>2.0579500000000001E-2</v>
      </c>
      <c r="D33" s="1">
        <v>2.34369E-2</v>
      </c>
      <c r="E33" s="1">
        <v>8.9393000000000007E-3</v>
      </c>
      <c r="F33" s="1">
        <v>2.3754999999999998E-2</v>
      </c>
    </row>
    <row r="34" spans="1:6" x14ac:dyDescent="0.2">
      <c r="A34" s="8" t="s">
        <v>24</v>
      </c>
      <c r="B34" s="7">
        <v>-1.2204586999999999E-4</v>
      </c>
      <c r="C34" s="7">
        <v>2.7990000000000003E-4</v>
      </c>
      <c r="D34" s="7">
        <v>-6.2500000000000001E-5</v>
      </c>
      <c r="E34" s="7">
        <v>1.9367999999999998E-3</v>
      </c>
      <c r="F34" s="7">
        <v>1.5410000000000001E-3</v>
      </c>
    </row>
    <row r="35" spans="1:6" x14ac:dyDescent="0.2">
      <c r="A35" s="8" t="s">
        <v>42</v>
      </c>
      <c r="B35" s="7">
        <v>1.6708834398999999E-2</v>
      </c>
      <c r="C35" s="7">
        <v>1.39685E-2</v>
      </c>
      <c r="D35" s="7">
        <v>8.6941999999999992E-3</v>
      </c>
      <c r="E35" s="7">
        <v>1.0930599999999999E-2</v>
      </c>
      <c r="F35" s="7">
        <v>8.7495999999999997E-3</v>
      </c>
    </row>
    <row r="36" spans="1:6" x14ac:dyDescent="0.2">
      <c r="A36" s="8" t="s">
        <v>20</v>
      </c>
      <c r="B36" s="7">
        <v>6.3770069029999996E-3</v>
      </c>
      <c r="C36" s="7">
        <v>7.2643000000000004E-3</v>
      </c>
      <c r="D36" s="7">
        <v>5.9838000000000001E-3</v>
      </c>
      <c r="E36" s="7">
        <v>4.9566000000000002E-3</v>
      </c>
      <c r="F36" s="7">
        <v>3.8887000000000001E-3</v>
      </c>
    </row>
    <row r="37" spans="1:6" x14ac:dyDescent="0.2">
      <c r="A37" s="8" t="s">
        <v>4</v>
      </c>
      <c r="B37" s="7">
        <v>1.6231243723E-2</v>
      </c>
      <c r="C37" s="7">
        <v>1.2624699999999999E-2</v>
      </c>
      <c r="D37" s="7">
        <v>1.48994E-2</v>
      </c>
      <c r="E37" s="7">
        <v>1.36667E-2</v>
      </c>
      <c r="F37" s="7">
        <v>1.2092800000000001E-2</v>
      </c>
    </row>
    <row r="38" spans="1:6" x14ac:dyDescent="0.2">
      <c r="A38" s="8" t="s">
        <v>8</v>
      </c>
      <c r="B38" s="7">
        <v>5.4398772200000005E-4</v>
      </c>
      <c r="C38" s="7">
        <v>8.1939999999999997E-4</v>
      </c>
      <c r="D38" s="7">
        <v>6.9439999999999997E-4</v>
      </c>
      <c r="E38" s="7">
        <v>5.0900000000000001E-4</v>
      </c>
      <c r="F38" s="7">
        <v>4.2910000000000002E-4</v>
      </c>
    </row>
    <row r="39" spans="1:6" x14ac:dyDescent="0.2">
      <c r="A39" t="s">
        <v>2</v>
      </c>
      <c r="B39" s="1">
        <v>2.3563057580000001E-2</v>
      </c>
      <c r="C39" s="1">
        <v>3.00979E-2</v>
      </c>
      <c r="D39" s="1">
        <v>2.07006E-2</v>
      </c>
      <c r="E39" s="1">
        <v>1.94567E-2</v>
      </c>
      <c r="F39" s="1">
        <v>1.2115000000000001E-2</v>
      </c>
    </row>
    <row r="40" spans="1:6" x14ac:dyDescent="0.2">
      <c r="A40" t="s">
        <v>14</v>
      </c>
      <c r="B40" s="1">
        <v>1.5877739699999999E-4</v>
      </c>
      <c r="C40" s="1">
        <v>-1.3169200000000001E-2</v>
      </c>
      <c r="D40" s="1">
        <v>-1.12405E-2</v>
      </c>
      <c r="E40" s="1">
        <v>-6.1280000000000004E-4</v>
      </c>
      <c r="F40" s="1">
        <v>2.1560000000000001E-4</v>
      </c>
    </row>
    <row r="41" spans="1:6" x14ac:dyDescent="0.2">
      <c r="A41" t="s">
        <v>29</v>
      </c>
      <c r="B41" s="1">
        <v>1.7374086181E-2</v>
      </c>
      <c r="C41" s="1">
        <v>1.5880700000000001E-2</v>
      </c>
      <c r="D41" s="1">
        <v>1.2284699999999999E-2</v>
      </c>
      <c r="E41" s="1">
        <v>7.5616000000000008E-3</v>
      </c>
      <c r="F41" s="1">
        <v>4.6083000000000001E-3</v>
      </c>
    </row>
    <row r="42" spans="1:6" x14ac:dyDescent="0.2">
      <c r="A42" t="s">
        <v>35</v>
      </c>
      <c r="B42" s="1">
        <v>2.1329373318E-2</v>
      </c>
      <c r="C42" s="1">
        <v>2.2592599999999997E-2</v>
      </c>
      <c r="D42" s="1">
        <v>2.2603499999999999E-2</v>
      </c>
      <c r="E42" s="1">
        <v>2.3370199999999997E-2</v>
      </c>
      <c r="F42" s="1">
        <v>1.7089799999999999E-2</v>
      </c>
    </row>
    <row r="43" spans="1:6" x14ac:dyDescent="0.2">
      <c r="A43" t="s">
        <v>44</v>
      </c>
      <c r="B43" s="1">
        <v>1.9975747012999999E-2</v>
      </c>
      <c r="C43" s="1">
        <v>2.44037E-2</v>
      </c>
      <c r="D43" s="1">
        <v>2.3331499999999998E-2</v>
      </c>
      <c r="E43" s="1">
        <v>1.97285E-2</v>
      </c>
      <c r="F43" s="1">
        <v>2.39656E-2</v>
      </c>
    </row>
    <row r="44" spans="1:6" x14ac:dyDescent="0.2">
      <c r="A44" s="8" t="s">
        <v>21</v>
      </c>
      <c r="B44" s="7">
        <v>-1.4876076660000001E-3</v>
      </c>
      <c r="C44" s="7">
        <v>-1.5425E-3</v>
      </c>
      <c r="D44" s="7">
        <v>-1.2567999999999998E-3</v>
      </c>
      <c r="E44" s="7">
        <v>-1.1996999999999999E-3</v>
      </c>
      <c r="F44" s="7">
        <v>-1.4714999999999999E-3</v>
      </c>
    </row>
    <row r="45" spans="1:6" x14ac:dyDescent="0.2">
      <c r="A45" s="8" t="s">
        <v>34</v>
      </c>
      <c r="B45" s="7">
        <v>5.0779370959999999E-3</v>
      </c>
      <c r="C45" s="7">
        <v>2.9367E-3</v>
      </c>
      <c r="D45" s="7">
        <v>1.4321E-3</v>
      </c>
      <c r="E45" s="7">
        <v>1.5192000000000001E-3</v>
      </c>
      <c r="F45" s="7">
        <v>5.5900000000000004E-4</v>
      </c>
    </row>
    <row r="46" spans="1:6" x14ac:dyDescent="0.2">
      <c r="A46" s="8" t="s">
        <v>12</v>
      </c>
      <c r="B46" s="7">
        <v>5.0939333599999996E-3</v>
      </c>
      <c r="C46" s="7">
        <v>5.5740999999999994E-3</v>
      </c>
      <c r="D46" s="7">
        <v>5.5047000000000004E-3</v>
      </c>
      <c r="E46" s="7">
        <v>5.1093999999999992E-3</v>
      </c>
      <c r="F46" s="7">
        <v>4.3315999999999997E-3</v>
      </c>
    </row>
    <row r="47" spans="1:6" x14ac:dyDescent="0.2">
      <c r="A47" s="8" t="s">
        <v>30</v>
      </c>
      <c r="B47" s="7">
        <v>3.1080963897000002E-2</v>
      </c>
      <c r="C47" s="7">
        <v>3.9540199999999998E-2</v>
      </c>
      <c r="D47" s="7">
        <v>3.6122700000000001E-2</v>
      </c>
      <c r="E47" s="7">
        <v>4.18298E-2</v>
      </c>
      <c r="F47" s="7">
        <v>2.43477E-2</v>
      </c>
    </row>
    <row r="48" spans="1:6" x14ac:dyDescent="0.2">
      <c r="A48" s="8" t="s">
        <v>22</v>
      </c>
      <c r="B48" s="7">
        <v>1.9843256810000002E-3</v>
      </c>
      <c r="C48" s="7">
        <v>2.0450999999999998E-3</v>
      </c>
      <c r="D48" s="7">
        <v>1.9528999999999998E-3</v>
      </c>
      <c r="E48" s="7">
        <v>3.7079000000000001E-3</v>
      </c>
      <c r="F48" s="7">
        <v>4.7548E-3</v>
      </c>
    </row>
    <row r="49" spans="1:6" x14ac:dyDescent="0.2">
      <c r="A49" t="s">
        <v>32</v>
      </c>
      <c r="B49" s="1">
        <v>5.7296280391000001E-2</v>
      </c>
      <c r="C49" s="1">
        <v>5.5638600000000003E-2</v>
      </c>
      <c r="D49" s="1">
        <v>4.5496499999999995E-2</v>
      </c>
      <c r="E49" s="1">
        <v>4.3376900000000003E-2</v>
      </c>
      <c r="F49" s="1">
        <v>3.3676699999999997E-2</v>
      </c>
    </row>
    <row r="50" spans="1:6" x14ac:dyDescent="0.2">
      <c r="A50" t="s">
        <v>36</v>
      </c>
      <c r="B50" s="1">
        <v>-1.7424405017270899E-5</v>
      </c>
      <c r="C50" s="1">
        <v>0</v>
      </c>
      <c r="D50" s="1">
        <v>-2.7399999999999999E-5</v>
      </c>
      <c r="E50" s="1">
        <v>-3.4399999999999996E-5</v>
      </c>
      <c r="F50" s="1">
        <v>-2.16E-5</v>
      </c>
    </row>
    <row r="51" spans="1:6" x14ac:dyDescent="0.2">
      <c r="A51" t="s">
        <v>1</v>
      </c>
      <c r="B51" s="1">
        <v>1.7048652881999998E-2</v>
      </c>
      <c r="C51" s="1">
        <v>1.5842200000000001E-2</v>
      </c>
      <c r="D51" s="1">
        <v>1.3688199999999999E-2</v>
      </c>
      <c r="E51" s="1">
        <v>9.5121000000000008E-3</v>
      </c>
      <c r="F51" s="1">
        <v>8.3526999999999994E-3</v>
      </c>
    </row>
    <row r="52" spans="1:6" x14ac:dyDescent="0.2">
      <c r="A52" t="s">
        <v>9</v>
      </c>
      <c r="B52" s="1">
        <v>1.2355097843E-2</v>
      </c>
      <c r="C52" s="1">
        <v>1.1767000000000001E-2</v>
      </c>
      <c r="D52" s="1">
        <v>1.13811E-2</v>
      </c>
      <c r="E52" s="1">
        <v>8.8789999999999997E-3</v>
      </c>
      <c r="F52" s="1">
        <v>7.2830999999999998E-3</v>
      </c>
    </row>
    <row r="53" spans="1:6" x14ac:dyDescent="0.2">
      <c r="A53" t="s">
        <v>6</v>
      </c>
      <c r="B53" s="1">
        <v>9.0527648399999997E-3</v>
      </c>
      <c r="C53" s="1">
        <v>7.6082000000000007E-3</v>
      </c>
      <c r="D53" s="1">
        <v>7.1857000000000006E-3</v>
      </c>
      <c r="E53" s="1">
        <v>6.7153999999999998E-3</v>
      </c>
      <c r="F53" s="1">
        <v>4.1796000000000003E-3</v>
      </c>
    </row>
    <row r="54" spans="1:6" x14ac:dyDescent="0.2">
      <c r="A54" s="8" t="s">
        <v>46</v>
      </c>
      <c r="B54" s="7">
        <v>1.2E-2</v>
      </c>
      <c r="C54" s="7">
        <v>1.2999999999999999E-2</v>
      </c>
      <c r="D54" s="7">
        <v>1.2E-2</v>
      </c>
      <c r="E54" s="7">
        <v>1.0999999999999999E-2</v>
      </c>
      <c r="F54" s="7">
        <v>0.01</v>
      </c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1"/>
  </cols>
  <sheetData>
    <row r="1" spans="1:6" ht="24" customHeight="1" x14ac:dyDescent="0.2">
      <c r="A1" s="4" t="s">
        <v>50</v>
      </c>
    </row>
    <row r="2" spans="1:6" x14ac:dyDescent="0.2">
      <c r="A2" s="4"/>
    </row>
    <row r="3" spans="1:6" x14ac:dyDescent="0.2">
      <c r="A3" s="16" t="s">
        <v>61</v>
      </c>
    </row>
    <row r="4" spans="1:6" x14ac:dyDescent="0.2">
      <c r="A4" s="16" t="s">
        <v>62</v>
      </c>
    </row>
    <row r="5" spans="1:6" s="19" customFormat="1" x14ac:dyDescent="0.2">
      <c r="A5" s="17" t="s">
        <v>69</v>
      </c>
      <c r="B5" s="18"/>
    </row>
    <row r="6" spans="1:6" s="19" customFormat="1" x14ac:dyDescent="0.2">
      <c r="A6" s="17"/>
      <c r="B6" s="18"/>
    </row>
    <row r="8" spans="1:6" x14ac:dyDescent="0.2">
      <c r="A8" s="6" t="s">
        <v>45</v>
      </c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6" x14ac:dyDescent="0.2">
      <c r="A9" t="s">
        <v>10</v>
      </c>
      <c r="B9" s="1">
        <v>1.838894049588</v>
      </c>
      <c r="C9" s="1">
        <v>1.7781849000000001</v>
      </c>
      <c r="D9" s="1">
        <v>1.7934631999999999</v>
      </c>
      <c r="E9" s="1">
        <v>2.0071721</v>
      </c>
      <c r="F9" s="1">
        <v>1.3211474000000001</v>
      </c>
    </row>
    <row r="10" spans="1:6" x14ac:dyDescent="0.2">
      <c r="A10" t="s">
        <v>43</v>
      </c>
      <c r="B10" s="1">
        <v>0.68299664432600005</v>
      </c>
      <c r="C10" s="1">
        <v>0.50030180000000002</v>
      </c>
      <c r="D10" s="1">
        <v>0.55588740000000003</v>
      </c>
      <c r="E10" s="1">
        <v>0.55785620000000002</v>
      </c>
      <c r="F10" s="1">
        <v>0.67025349999999995</v>
      </c>
    </row>
    <row r="11" spans="1:6" x14ac:dyDescent="0.2">
      <c r="A11" t="s">
        <v>39</v>
      </c>
      <c r="B11" s="1">
        <v>0.54796260540999997</v>
      </c>
      <c r="C11" s="1">
        <v>0.75441199999999997</v>
      </c>
      <c r="D11" s="1">
        <v>0.90534459999999994</v>
      </c>
      <c r="E11" s="1">
        <v>0.73279830000000001</v>
      </c>
      <c r="F11" s="1">
        <v>0.42321429999999999</v>
      </c>
    </row>
    <row r="12" spans="1:6" x14ac:dyDescent="0.2">
      <c r="A12" t="s">
        <v>19</v>
      </c>
      <c r="B12" s="1">
        <v>2.411420942696</v>
      </c>
      <c r="C12" s="1">
        <v>2.2405843000000001</v>
      </c>
      <c r="D12" s="1">
        <v>2.4109411999999999</v>
      </c>
      <c r="E12" s="1">
        <v>2.2737617999999999</v>
      </c>
      <c r="F12" s="1">
        <v>2.060635</v>
      </c>
    </row>
    <row r="13" spans="1:6" x14ac:dyDescent="0.2">
      <c r="A13" t="s">
        <v>18</v>
      </c>
      <c r="B13" s="1">
        <v>1.2686181845890001</v>
      </c>
      <c r="C13" s="1">
        <v>1.1708599</v>
      </c>
      <c r="D13" s="1">
        <v>1.0706106</v>
      </c>
      <c r="E13" s="1">
        <v>1.0840894000000001</v>
      </c>
      <c r="F13" s="1">
        <v>0.97005660000000005</v>
      </c>
    </row>
    <row r="14" spans="1:6" x14ac:dyDescent="0.2">
      <c r="A14" s="8" t="s">
        <v>11</v>
      </c>
      <c r="B14" s="7">
        <v>0.85023377530099997</v>
      </c>
      <c r="C14" s="7">
        <v>1.1908324000000001</v>
      </c>
      <c r="D14" s="7">
        <v>1.1500421000000001</v>
      </c>
      <c r="E14" s="7">
        <v>1.1213287999999999</v>
      </c>
      <c r="F14" s="7">
        <v>0.83244580000000001</v>
      </c>
    </row>
    <row r="15" spans="1:6" x14ac:dyDescent="0.2">
      <c r="A15" s="8" t="s">
        <v>7</v>
      </c>
      <c r="B15" s="7">
        <v>0.64616765622299999</v>
      </c>
      <c r="C15" s="7">
        <v>0.58782369999999995</v>
      </c>
      <c r="D15" s="7">
        <v>0.40140970000000004</v>
      </c>
      <c r="E15" s="7">
        <v>0.3267544</v>
      </c>
      <c r="F15" s="7">
        <v>0.29847689999999999</v>
      </c>
    </row>
    <row r="16" spans="1:6" x14ac:dyDescent="0.2">
      <c r="A16" s="8" t="s">
        <v>3</v>
      </c>
      <c r="B16" s="7">
        <v>0.76354031134099998</v>
      </c>
      <c r="C16" s="7">
        <v>0.78465929999999995</v>
      </c>
      <c r="D16" s="7">
        <v>0.89392660000000002</v>
      </c>
      <c r="E16" s="7">
        <v>1.0258457999999999</v>
      </c>
      <c r="F16" s="7">
        <v>0.83024010000000004</v>
      </c>
    </row>
    <row r="17" spans="1:6" x14ac:dyDescent="0.2">
      <c r="A17" s="8" t="s">
        <v>27</v>
      </c>
      <c r="B17" s="7">
        <v>3.2609210915950002</v>
      </c>
      <c r="C17" s="7">
        <v>3.5032663000000004</v>
      </c>
      <c r="D17" s="7">
        <v>4.0575011999999999</v>
      </c>
      <c r="E17" s="7">
        <v>2.8438072000000001</v>
      </c>
      <c r="F17" s="7">
        <v>2.4318909999999998</v>
      </c>
    </row>
    <row r="18" spans="1:6" x14ac:dyDescent="0.2">
      <c r="A18" s="8" t="s">
        <v>41</v>
      </c>
      <c r="B18" s="7">
        <v>5.566360537255</v>
      </c>
      <c r="C18" s="7">
        <v>8.6585207000000004</v>
      </c>
      <c r="D18" s="7">
        <v>1.1200175999999999</v>
      </c>
      <c r="E18" s="7">
        <v>2.6412919000000001</v>
      </c>
      <c r="F18" s="7">
        <v>1.4474419999999999</v>
      </c>
    </row>
    <row r="19" spans="1:6" x14ac:dyDescent="0.2">
      <c r="A19" t="s">
        <v>28</v>
      </c>
      <c r="B19" s="1">
        <v>3.5220298787169999</v>
      </c>
      <c r="C19" s="1">
        <v>3.5476729000000002</v>
      </c>
      <c r="D19" s="1">
        <v>4.9898525000000005</v>
      </c>
      <c r="E19" s="1">
        <v>4.1692855</v>
      </c>
      <c r="F19" s="1">
        <v>3.2203317</v>
      </c>
    </row>
    <row r="20" spans="1:6" x14ac:dyDescent="0.2">
      <c r="A20" t="s">
        <v>25</v>
      </c>
      <c r="B20" s="1">
        <v>0.13163589759700001</v>
      </c>
      <c r="C20" s="1">
        <v>0.6586839000000001</v>
      </c>
      <c r="D20" s="1">
        <v>0.51339060000000003</v>
      </c>
      <c r="E20" s="1">
        <v>0.51436139999999997</v>
      </c>
      <c r="F20" s="1">
        <v>0.20303930000000001</v>
      </c>
    </row>
    <row r="21" spans="1:6" x14ac:dyDescent="0.2">
      <c r="A21" t="s">
        <v>13</v>
      </c>
      <c r="B21" s="1">
        <v>0.154721286155</v>
      </c>
      <c r="C21" s="1">
        <v>0.14657390000000001</v>
      </c>
      <c r="D21" s="1">
        <v>0.18039069999999999</v>
      </c>
      <c r="E21" s="1">
        <v>0.15783730000000001</v>
      </c>
      <c r="F21" s="1">
        <v>0.1896871</v>
      </c>
    </row>
    <row r="22" spans="1:6" x14ac:dyDescent="0.2">
      <c r="A22" t="s">
        <v>15</v>
      </c>
      <c r="B22" s="1">
        <v>0.70600501566700002</v>
      </c>
      <c r="C22" s="1">
        <v>0.59143959999999995</v>
      </c>
      <c r="D22" s="1">
        <v>0.75341910000000001</v>
      </c>
      <c r="E22" s="1">
        <v>0.6577424999999999</v>
      </c>
      <c r="F22" s="1">
        <v>0.61426289999999995</v>
      </c>
    </row>
    <row r="23" spans="1:6" x14ac:dyDescent="0.2">
      <c r="A23" t="s">
        <v>26</v>
      </c>
      <c r="B23" s="1">
        <v>0.36895238580900003</v>
      </c>
      <c r="C23" s="1">
        <v>0.40452550000000004</v>
      </c>
      <c r="D23" s="1">
        <v>0.36725169999999996</v>
      </c>
      <c r="E23" s="1">
        <v>0.34325429999999996</v>
      </c>
      <c r="F23" s="1">
        <v>0.16570009999999999</v>
      </c>
    </row>
    <row r="24" spans="1:6" x14ac:dyDescent="0.2">
      <c r="A24" s="8" t="s">
        <v>31</v>
      </c>
      <c r="B24" s="7">
        <v>1.026587256832</v>
      </c>
      <c r="C24" s="7">
        <v>1.1254618000000001</v>
      </c>
      <c r="D24" s="7">
        <v>0.56041750000000001</v>
      </c>
      <c r="E24" s="7">
        <v>0.56601159999999995</v>
      </c>
      <c r="F24" s="7">
        <v>0.4477893</v>
      </c>
    </row>
    <row r="25" spans="1:6" x14ac:dyDescent="0.2">
      <c r="A25" s="8" t="s">
        <v>33</v>
      </c>
      <c r="B25" s="7">
        <v>3.4389243304999997E-2</v>
      </c>
      <c r="C25" s="7">
        <v>1.77948E-2</v>
      </c>
      <c r="D25" s="7">
        <v>1.55745E-2</v>
      </c>
      <c r="E25" s="7">
        <v>1.6664999999999999E-2</v>
      </c>
      <c r="F25" s="7">
        <v>1.6943300000000001E-2</v>
      </c>
    </row>
    <row r="26" spans="1:6" x14ac:dyDescent="0.2">
      <c r="A26" s="8" t="s">
        <v>0</v>
      </c>
      <c r="B26" s="7">
        <v>1.4764353831799999</v>
      </c>
      <c r="C26" s="7">
        <v>1.3720598000000002</v>
      </c>
      <c r="D26" s="7">
        <v>1.4305299</v>
      </c>
      <c r="E26" s="7">
        <v>1.1081915</v>
      </c>
      <c r="F26" s="7">
        <v>0.85905969999999998</v>
      </c>
    </row>
    <row r="27" spans="1:6" x14ac:dyDescent="0.2">
      <c r="A27" s="8" t="s">
        <v>16</v>
      </c>
      <c r="B27" s="7">
        <v>3.9107528049970002</v>
      </c>
      <c r="C27" s="7">
        <v>3.3187087000000002</v>
      </c>
      <c r="D27" s="7">
        <v>2.7893846999999998</v>
      </c>
      <c r="E27" s="7">
        <v>2.8020936999999999</v>
      </c>
      <c r="F27" s="7">
        <v>1.6556283000000001</v>
      </c>
    </row>
    <row r="28" spans="1:6" x14ac:dyDescent="0.2">
      <c r="A28" s="8" t="s">
        <v>38</v>
      </c>
      <c r="B28" s="7">
        <v>1.0836213626519999</v>
      </c>
      <c r="C28" s="7">
        <v>1.3469891999999999</v>
      </c>
      <c r="D28" s="7">
        <v>1.2490183000000001</v>
      </c>
      <c r="E28" s="7">
        <v>0.99757490000000004</v>
      </c>
      <c r="F28" s="7">
        <v>0.75460939999999999</v>
      </c>
    </row>
    <row r="29" spans="1:6" x14ac:dyDescent="0.2">
      <c r="A29" t="s">
        <v>17</v>
      </c>
      <c r="B29" s="1">
        <v>1.3242325836340001</v>
      </c>
      <c r="C29" s="1">
        <v>1.4286326</v>
      </c>
      <c r="D29" s="1">
        <v>1.4820172</v>
      </c>
      <c r="E29" s="1">
        <v>1.4654311999999998</v>
      </c>
      <c r="F29" s="1">
        <v>1.2560279999999999</v>
      </c>
    </row>
    <row r="30" spans="1:6" x14ac:dyDescent="0.2">
      <c r="A30" t="s">
        <v>40</v>
      </c>
      <c r="B30" s="1">
        <v>3.6905117919000002E-2</v>
      </c>
      <c r="C30" s="1">
        <v>5.03585E-2</v>
      </c>
      <c r="D30" s="1">
        <v>5.2919999999999995E-2</v>
      </c>
      <c r="E30" s="1">
        <v>5.1239100000000003E-2</v>
      </c>
      <c r="F30" s="1">
        <v>9.5767900000000003E-2</v>
      </c>
    </row>
    <row r="31" spans="1:6" x14ac:dyDescent="0.2">
      <c r="A31" t="s">
        <v>5</v>
      </c>
      <c r="B31" s="1">
        <v>0.80018923077699999</v>
      </c>
      <c r="C31" s="1">
        <v>0.93296029999999996</v>
      </c>
      <c r="D31" s="1">
        <v>0.8461633999999999</v>
      </c>
      <c r="E31" s="1">
        <v>0.77846950000000004</v>
      </c>
      <c r="F31" s="1">
        <v>0.66982839999999999</v>
      </c>
    </row>
    <row r="32" spans="1:6" x14ac:dyDescent="0.2">
      <c r="A32" t="s">
        <v>37</v>
      </c>
      <c r="B32" s="1">
        <v>6.3129614234769997</v>
      </c>
      <c r="C32" s="1">
        <v>5.4486021999999998</v>
      </c>
      <c r="D32" s="1">
        <v>4.3135969999999997</v>
      </c>
      <c r="E32" s="1">
        <v>5.6074096999999998</v>
      </c>
      <c r="F32" s="1">
        <v>5.4458928999999996</v>
      </c>
    </row>
    <row r="33" spans="1:6" x14ac:dyDescent="0.2">
      <c r="A33" t="s">
        <v>23</v>
      </c>
      <c r="B33" s="1">
        <v>1.4657266457639999</v>
      </c>
      <c r="C33" s="1">
        <v>1.4409080000000001</v>
      </c>
      <c r="D33" s="1">
        <v>1.9731088999999999</v>
      </c>
      <c r="E33" s="1">
        <v>0.73932390000000003</v>
      </c>
      <c r="F33" s="1">
        <v>1.7692922</v>
      </c>
    </row>
    <row r="34" spans="1:6" x14ac:dyDescent="0.2">
      <c r="A34" s="8" t="s">
        <v>24</v>
      </c>
      <c r="B34" s="7">
        <v>8.5590161321999994E-2</v>
      </c>
      <c r="C34" s="7">
        <v>8.3197899999999991E-2</v>
      </c>
      <c r="D34" s="7">
        <v>0.46555430000000003</v>
      </c>
      <c r="E34" s="7">
        <v>0.5348617</v>
      </c>
      <c r="F34" s="7">
        <v>0.84718329999999997</v>
      </c>
    </row>
    <row r="35" spans="1:6" x14ac:dyDescent="0.2">
      <c r="A35" s="8" t="s">
        <v>42</v>
      </c>
      <c r="B35" s="7">
        <v>1.0577680345239999</v>
      </c>
      <c r="C35" s="7">
        <v>0.90120390000000006</v>
      </c>
      <c r="D35" s="7">
        <v>0.61191600000000002</v>
      </c>
      <c r="E35" s="7">
        <v>0.70080849999999995</v>
      </c>
      <c r="F35" s="7">
        <v>0.7370989</v>
      </c>
    </row>
    <row r="36" spans="1:6" x14ac:dyDescent="0.2">
      <c r="A36" s="8" t="s">
        <v>20</v>
      </c>
      <c r="B36" s="7">
        <v>1.1337690037949999</v>
      </c>
      <c r="C36" s="7">
        <v>1.2237095</v>
      </c>
      <c r="D36" s="7">
        <v>1.0080835000000001</v>
      </c>
      <c r="E36" s="7">
        <v>0.84829379999999999</v>
      </c>
      <c r="F36" s="7">
        <v>0.66900190000000004</v>
      </c>
    </row>
    <row r="37" spans="1:6" x14ac:dyDescent="0.2">
      <c r="A37" s="8" t="s">
        <v>4</v>
      </c>
      <c r="B37" s="7">
        <v>1.4528364470690001</v>
      </c>
      <c r="C37" s="7">
        <v>1.6503675999999998</v>
      </c>
      <c r="D37" s="7">
        <v>2.5894877000000003</v>
      </c>
      <c r="E37" s="7">
        <v>2.4879568000000001</v>
      </c>
      <c r="F37" s="7">
        <v>2.0626034999999998</v>
      </c>
    </row>
    <row r="38" spans="1:6" x14ac:dyDescent="0.2">
      <c r="A38" s="8" t="s">
        <v>8</v>
      </c>
      <c r="B38" s="7">
        <v>0.39696000111399998</v>
      </c>
      <c r="C38" s="7">
        <v>0.43354750000000003</v>
      </c>
      <c r="D38" s="7">
        <v>0.3839148</v>
      </c>
      <c r="E38" s="7">
        <v>0.45829389999999998</v>
      </c>
      <c r="F38" s="7">
        <v>0.38342710000000002</v>
      </c>
    </row>
    <row r="39" spans="1:6" x14ac:dyDescent="0.2">
      <c r="A39" t="s">
        <v>2</v>
      </c>
      <c r="B39" s="1">
        <v>0.68822349682200001</v>
      </c>
      <c r="C39" s="1">
        <v>0.58916440000000003</v>
      </c>
      <c r="D39" s="1">
        <v>0.59228079999999994</v>
      </c>
      <c r="E39" s="1">
        <v>0.54260120000000001</v>
      </c>
      <c r="F39" s="1">
        <v>0.43430289999999999</v>
      </c>
    </row>
    <row r="40" spans="1:6" x14ac:dyDescent="0.2">
      <c r="A40" t="s">
        <v>14</v>
      </c>
      <c r="B40" s="1">
        <v>1.427778598015</v>
      </c>
      <c r="C40" s="1">
        <v>1.8648178</v>
      </c>
      <c r="D40" s="1">
        <v>1.4814037999999998</v>
      </c>
      <c r="E40" s="1">
        <v>1.5919388000000001</v>
      </c>
      <c r="F40" s="1">
        <v>1.1059593000000001</v>
      </c>
    </row>
    <row r="41" spans="1:6" x14ac:dyDescent="0.2">
      <c r="A41" t="s">
        <v>29</v>
      </c>
      <c r="B41" s="1">
        <v>1.28113590015</v>
      </c>
      <c r="C41" s="1">
        <v>1.4634511000000001</v>
      </c>
      <c r="D41" s="1">
        <v>1.3890893</v>
      </c>
      <c r="E41" s="1">
        <v>1.3840806000000001</v>
      </c>
      <c r="F41" s="1">
        <v>1.1979088</v>
      </c>
    </row>
    <row r="42" spans="1:6" x14ac:dyDescent="0.2">
      <c r="A42" t="s">
        <v>35</v>
      </c>
      <c r="B42" s="1">
        <v>1.092747934061</v>
      </c>
      <c r="C42" s="1">
        <v>1.1807474999999998</v>
      </c>
      <c r="D42" s="1">
        <v>1.3197368</v>
      </c>
      <c r="E42" s="1">
        <v>1.2118031999999999</v>
      </c>
      <c r="F42" s="1">
        <v>1.1816418</v>
      </c>
    </row>
    <row r="43" spans="1:6" x14ac:dyDescent="0.2">
      <c r="A43" t="s">
        <v>44</v>
      </c>
      <c r="B43" s="1">
        <v>1.8998120194549999</v>
      </c>
      <c r="C43" s="1">
        <v>2.4990039999999998</v>
      </c>
      <c r="D43" s="1">
        <v>2.3022396000000001</v>
      </c>
      <c r="E43" s="1">
        <v>2.5126092999999998</v>
      </c>
      <c r="F43" s="1">
        <v>2.4934422999999999</v>
      </c>
    </row>
    <row r="44" spans="1:6" x14ac:dyDescent="0.2">
      <c r="A44" s="8" t="s">
        <v>21</v>
      </c>
      <c r="B44" s="7">
        <v>2.722052637E-3</v>
      </c>
      <c r="C44" s="7">
        <v>5.1812999999999998E-3</v>
      </c>
      <c r="D44" s="7">
        <v>7.7285999999999995E-3</v>
      </c>
      <c r="E44" s="7">
        <v>8.2752999999999993E-3</v>
      </c>
      <c r="F44" s="7">
        <v>4.6997000000000002E-3</v>
      </c>
    </row>
    <row r="45" spans="1:6" x14ac:dyDescent="0.2">
      <c r="A45" s="8" t="s">
        <v>34</v>
      </c>
      <c r="B45" s="7">
        <v>0.17536965692199999</v>
      </c>
      <c r="C45" s="7">
        <v>0.15864120000000001</v>
      </c>
      <c r="D45" s="7">
        <v>8.1740999999999994E-2</v>
      </c>
      <c r="E45" s="7">
        <v>9.0102100000000004E-2</v>
      </c>
      <c r="F45" s="7">
        <v>5.7298700000000001E-2</v>
      </c>
    </row>
    <row r="46" spans="1:6" x14ac:dyDescent="0.2">
      <c r="A46" s="8" t="s">
        <v>12</v>
      </c>
      <c r="B46" s="7">
        <v>0.46812942447900002</v>
      </c>
      <c r="C46" s="7">
        <v>0.50326159999999998</v>
      </c>
      <c r="D46" s="7">
        <v>0.49561830000000001</v>
      </c>
      <c r="E46" s="7">
        <v>0.44989410000000002</v>
      </c>
      <c r="F46" s="7">
        <v>0.36416270000000001</v>
      </c>
    </row>
    <row r="47" spans="1:6" x14ac:dyDescent="0.2">
      <c r="A47" s="8" t="s">
        <v>30</v>
      </c>
      <c r="B47" s="7">
        <v>1.9980385951670001</v>
      </c>
      <c r="C47" s="7">
        <v>2.5577182999999999</v>
      </c>
      <c r="D47" s="7">
        <v>2.2611724</v>
      </c>
      <c r="E47" s="7">
        <v>2.4481519999999999</v>
      </c>
      <c r="F47" s="7">
        <v>1.305402</v>
      </c>
    </row>
    <row r="48" spans="1:6" x14ac:dyDescent="0.2">
      <c r="A48" s="8" t="s">
        <v>22</v>
      </c>
      <c r="B48" s="7">
        <v>0.66663796615199999</v>
      </c>
      <c r="C48" s="7">
        <v>1.4424947000000001</v>
      </c>
      <c r="D48" s="7">
        <v>1.3319916000000001</v>
      </c>
      <c r="E48" s="7">
        <v>1.6351837</v>
      </c>
      <c r="F48" s="7">
        <v>1.657594</v>
      </c>
    </row>
    <row r="49" spans="1:6" x14ac:dyDescent="0.2">
      <c r="A49" t="s">
        <v>32</v>
      </c>
      <c r="B49" s="1">
        <v>3.2839720547610001</v>
      </c>
      <c r="C49" s="1">
        <v>3.6276368000000003</v>
      </c>
      <c r="D49" s="1">
        <v>3.0536115000000001</v>
      </c>
      <c r="E49" s="1">
        <v>3.2831698999999999</v>
      </c>
      <c r="F49" s="1">
        <v>3.0881357999999999</v>
      </c>
    </row>
    <row r="50" spans="1:6" x14ac:dyDescent="0.2">
      <c r="A50" t="s">
        <v>36</v>
      </c>
      <c r="B50" s="1">
        <v>2.5537197586E-2</v>
      </c>
      <c r="C50" s="1">
        <v>2.18152E-2</v>
      </c>
      <c r="D50" s="1">
        <v>2.3977700000000001E-2</v>
      </c>
      <c r="E50" s="1">
        <v>3.9003900000000001E-2</v>
      </c>
      <c r="F50" s="1">
        <v>1.7566100000000001E-2</v>
      </c>
    </row>
    <row r="51" spans="1:6" x14ac:dyDescent="0.2">
      <c r="A51" t="s">
        <v>1</v>
      </c>
      <c r="B51" s="1">
        <v>1.297493075689</v>
      </c>
      <c r="C51" s="1">
        <v>1.4741491</v>
      </c>
      <c r="D51" s="1">
        <v>1.5090409</v>
      </c>
      <c r="E51" s="1">
        <v>1.4637558000000002</v>
      </c>
      <c r="F51" s="1">
        <v>1.1848015999999999</v>
      </c>
    </row>
    <row r="52" spans="1:6" x14ac:dyDescent="0.2">
      <c r="A52" t="s">
        <v>9</v>
      </c>
      <c r="B52" s="1">
        <v>1.1137167290929999</v>
      </c>
      <c r="C52" s="1">
        <v>1.1011241000000001</v>
      </c>
      <c r="D52" s="1">
        <v>1.293752</v>
      </c>
      <c r="E52" s="1">
        <v>1.2107155000000001</v>
      </c>
      <c r="F52" s="1">
        <v>1.0316742999999999</v>
      </c>
    </row>
    <row r="53" spans="1:6" x14ac:dyDescent="0.2">
      <c r="A53" t="s">
        <v>6</v>
      </c>
      <c r="B53" s="1">
        <v>0.79869838851499997</v>
      </c>
      <c r="C53" s="1">
        <v>1.0175611</v>
      </c>
      <c r="D53" s="1">
        <v>0.92578460000000007</v>
      </c>
      <c r="E53" s="1">
        <v>0.88477709999999998</v>
      </c>
      <c r="F53" s="1">
        <v>0.75552490000000005</v>
      </c>
    </row>
    <row r="54" spans="1:6" x14ac:dyDescent="0.2">
      <c r="A54" s="8" t="s">
        <v>46</v>
      </c>
      <c r="B54" s="7">
        <v>1.1220000000000001</v>
      </c>
      <c r="C54" s="7">
        <v>1.2070000000000001</v>
      </c>
      <c r="D54" s="7">
        <v>1.19</v>
      </c>
      <c r="E54" s="7">
        <v>1.1679999999999999</v>
      </c>
      <c r="F54" s="7">
        <v>0.98899999999999999</v>
      </c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1"/>
  </cols>
  <sheetData>
    <row r="1" spans="1:6" ht="24" customHeight="1" x14ac:dyDescent="0.2">
      <c r="A1" s="4" t="s">
        <v>49</v>
      </c>
    </row>
    <row r="2" spans="1:6" x14ac:dyDescent="0.2">
      <c r="A2" s="4"/>
    </row>
    <row r="3" spans="1:6" x14ac:dyDescent="0.2">
      <c r="A3" s="16" t="s">
        <v>63</v>
      </c>
    </row>
    <row r="4" spans="1:6" x14ac:dyDescent="0.2">
      <c r="A4" s="16" t="s">
        <v>64</v>
      </c>
    </row>
    <row r="5" spans="1:6" x14ac:dyDescent="0.2">
      <c r="A5" s="16" t="s">
        <v>72</v>
      </c>
    </row>
    <row r="6" spans="1:6" x14ac:dyDescent="0.2">
      <c r="A6" s="16" t="s">
        <v>75</v>
      </c>
    </row>
    <row r="8" spans="1:6" x14ac:dyDescent="0.2">
      <c r="A8" s="6" t="s">
        <v>45</v>
      </c>
      <c r="B8" s="12">
        <v>2018</v>
      </c>
      <c r="C8" s="12">
        <v>2019</v>
      </c>
      <c r="D8" s="12">
        <v>2020</v>
      </c>
      <c r="E8" s="12">
        <v>2021</v>
      </c>
      <c r="F8" s="12">
        <v>2021</v>
      </c>
    </row>
    <row r="9" spans="1:6" x14ac:dyDescent="0.2">
      <c r="A9" t="s">
        <v>10</v>
      </c>
      <c r="B9" s="1">
        <v>3.6703434822000003E-2</v>
      </c>
      <c r="C9" s="1">
        <v>7.9897900000000008E-2</v>
      </c>
      <c r="D9" s="1">
        <v>0.22561430000000002</v>
      </c>
      <c r="E9" s="1">
        <v>0.4048041</v>
      </c>
      <c r="F9" s="20">
        <v>0.22215360000000001</v>
      </c>
    </row>
    <row r="10" spans="1:6" x14ac:dyDescent="0.2">
      <c r="A10" t="s">
        <v>43</v>
      </c>
      <c r="B10" s="1">
        <v>6.8624243146000005E-2</v>
      </c>
      <c r="C10" s="1">
        <v>0.18198540000000002</v>
      </c>
      <c r="D10" s="1">
        <v>0.215562</v>
      </c>
      <c r="E10" s="1">
        <v>0.42406389999999999</v>
      </c>
      <c r="F10" s="20">
        <v>0.2329021</v>
      </c>
    </row>
    <row r="11" spans="1:6" x14ac:dyDescent="0.2">
      <c r="A11" t="s">
        <v>39</v>
      </c>
      <c r="B11" s="1">
        <v>2.5252018266000001E-2</v>
      </c>
      <c r="C11" s="1">
        <v>5.7016299999999999E-2</v>
      </c>
      <c r="D11" s="1">
        <v>6.1157700000000002E-2</v>
      </c>
      <c r="E11" s="1">
        <v>1.3159300000000001E-2</v>
      </c>
      <c r="F11" s="20">
        <v>1.30826E-2</v>
      </c>
    </row>
    <row r="12" spans="1:6" x14ac:dyDescent="0.2">
      <c r="A12" t="s">
        <v>19</v>
      </c>
      <c r="B12" s="1">
        <v>0.13264332522700001</v>
      </c>
      <c r="C12" s="1">
        <v>4.31116E-2</v>
      </c>
      <c r="D12" s="1">
        <v>3.2587100000000001E-2</v>
      </c>
      <c r="E12" s="1">
        <v>9.5128799999999986E-2</v>
      </c>
      <c r="F12" s="20">
        <v>7.0038699999999995E-2</v>
      </c>
    </row>
    <row r="13" spans="1:6" x14ac:dyDescent="0.2">
      <c r="A13" t="s">
        <v>18</v>
      </c>
      <c r="B13" s="1">
        <v>0.38592003979599998</v>
      </c>
      <c r="C13" s="1">
        <v>0.29305230000000004</v>
      </c>
      <c r="D13" s="1">
        <v>0.44708629999999999</v>
      </c>
      <c r="E13" s="1">
        <v>0.139348</v>
      </c>
      <c r="F13" s="20">
        <v>0.41118470000000001</v>
      </c>
    </row>
    <row r="14" spans="1:6" x14ac:dyDescent="0.2">
      <c r="A14" s="8" t="s">
        <v>11</v>
      </c>
      <c r="B14" s="7">
        <v>0.34700188617799999</v>
      </c>
      <c r="C14" s="7">
        <v>0.46048440000000002</v>
      </c>
      <c r="D14" s="7">
        <v>0.22485759999999999</v>
      </c>
      <c r="E14" s="7">
        <v>0.33578029999999998</v>
      </c>
      <c r="F14" s="21">
        <v>0.35084369999999998</v>
      </c>
    </row>
    <row r="15" spans="1:6" x14ac:dyDescent="0.2">
      <c r="A15" s="8" t="s">
        <v>7</v>
      </c>
      <c r="B15" s="7">
        <v>0.10999617041900001</v>
      </c>
      <c r="C15" s="7">
        <v>8.0359E-2</v>
      </c>
      <c r="D15" s="7">
        <v>0.11338559999999999</v>
      </c>
      <c r="E15" s="7">
        <v>8.3354499999999998E-2</v>
      </c>
      <c r="F15" s="21">
        <v>0.12694520000000001</v>
      </c>
    </row>
    <row r="16" spans="1:6" x14ac:dyDescent="0.2">
      <c r="A16" s="8" t="s">
        <v>3</v>
      </c>
      <c r="B16" s="7">
        <v>0.30289105869600003</v>
      </c>
      <c r="C16" s="7">
        <v>0.26902979999999999</v>
      </c>
      <c r="D16" s="7">
        <v>0.27574500000000002</v>
      </c>
      <c r="E16" s="7">
        <v>0.2429402</v>
      </c>
      <c r="F16" s="21">
        <v>0.1552404</v>
      </c>
    </row>
    <row r="17" spans="1:6" x14ac:dyDescent="0.2">
      <c r="A17" s="8" t="s">
        <v>27</v>
      </c>
      <c r="B17" s="7">
        <v>0.120065545521</v>
      </c>
      <c r="C17" s="7">
        <v>0.4261818</v>
      </c>
      <c r="D17" s="7">
        <v>6.64878E-2</v>
      </c>
      <c r="E17" s="7">
        <v>2.2140300000000002E-2</v>
      </c>
      <c r="F17" s="21">
        <v>0.1626155</v>
      </c>
    </row>
    <row r="18" spans="1:6" x14ac:dyDescent="0.2">
      <c r="A18" s="8" t="s">
        <v>41</v>
      </c>
      <c r="B18" s="7">
        <v>0.124217835254</v>
      </c>
      <c r="C18" s="7">
        <v>0.1166537</v>
      </c>
      <c r="D18" s="7">
        <v>0.1584353</v>
      </c>
      <c r="E18" s="7">
        <v>0.18940290000000001</v>
      </c>
      <c r="F18" s="21">
        <v>7.8999200000000006E-2</v>
      </c>
    </row>
    <row r="19" spans="1:6" x14ac:dyDescent="0.2">
      <c r="A19" t="s">
        <v>28</v>
      </c>
      <c r="B19" s="1">
        <v>7.0722672836000006E-2</v>
      </c>
      <c r="C19" s="1">
        <v>0.21529419999999999</v>
      </c>
      <c r="D19" s="1">
        <v>9.6042500000000003E-2</v>
      </c>
      <c r="E19" s="1">
        <v>0.45856239999999998</v>
      </c>
      <c r="F19" s="20">
        <v>0.49527959999999999</v>
      </c>
    </row>
    <row r="20" spans="1:6" x14ac:dyDescent="0.2">
      <c r="A20" t="s">
        <v>25</v>
      </c>
      <c r="B20" s="1">
        <v>0.21329463056699999</v>
      </c>
      <c r="C20" s="1">
        <v>0.12576299999999999</v>
      </c>
      <c r="D20" s="1">
        <v>0.176785</v>
      </c>
      <c r="E20" s="1">
        <v>0.15105789999999999</v>
      </c>
      <c r="F20" s="20">
        <v>0.1922333</v>
      </c>
    </row>
    <row r="21" spans="1:6" x14ac:dyDescent="0.2">
      <c r="A21" t="s">
        <v>13</v>
      </c>
      <c r="B21" s="1">
        <v>0.33995905376500002</v>
      </c>
      <c r="C21" s="1">
        <v>0.20339749999999998</v>
      </c>
      <c r="D21" s="1">
        <v>0.18996369999999999</v>
      </c>
      <c r="E21" s="1">
        <v>0.14349040000000002</v>
      </c>
      <c r="F21" s="20">
        <v>0.20816560000000001</v>
      </c>
    </row>
    <row r="22" spans="1:6" x14ac:dyDescent="0.2">
      <c r="A22" t="s">
        <v>15</v>
      </c>
      <c r="B22" s="1">
        <v>0.64001493638200002</v>
      </c>
      <c r="C22" s="1">
        <v>0.22876370000000001</v>
      </c>
      <c r="D22" s="1">
        <v>0.47074450000000001</v>
      </c>
      <c r="E22" s="1">
        <v>0.30381730000000001</v>
      </c>
      <c r="F22" s="20">
        <v>8.1835500000000005E-2</v>
      </c>
    </row>
    <row r="23" spans="1:6" x14ac:dyDescent="0.2">
      <c r="A23" t="s">
        <v>26</v>
      </c>
      <c r="B23" s="1">
        <v>6.1876532656000002E-2</v>
      </c>
      <c r="C23" s="1">
        <v>4.1465399999999999E-2</v>
      </c>
      <c r="D23" s="1">
        <v>0.101135</v>
      </c>
      <c r="E23" s="1">
        <v>8.9633900000000002E-2</v>
      </c>
      <c r="F23" s="20">
        <v>0.21547569999999999</v>
      </c>
    </row>
    <row r="24" spans="1:6" x14ac:dyDescent="0.2">
      <c r="A24" s="8" t="s">
        <v>31</v>
      </c>
      <c r="B24" s="7">
        <v>0.137243093417</v>
      </c>
      <c r="C24" s="7">
        <v>0.3021855</v>
      </c>
      <c r="D24" s="7">
        <v>0.41418080000000002</v>
      </c>
      <c r="E24" s="7">
        <v>0.45951349999999996</v>
      </c>
      <c r="F24" s="21">
        <v>0.1194484</v>
      </c>
    </row>
    <row r="25" spans="1:6" x14ac:dyDescent="0.2">
      <c r="A25" s="8" t="s">
        <v>33</v>
      </c>
      <c r="B25" s="7">
        <v>6.3589757925000004E-2</v>
      </c>
      <c r="C25" s="7">
        <v>7.9577599999999998E-2</v>
      </c>
      <c r="D25" s="7">
        <v>0.11521960000000001</v>
      </c>
      <c r="E25" s="7">
        <v>6.81258E-2</v>
      </c>
      <c r="F25" s="21">
        <v>8.2192200000000007E-2</v>
      </c>
    </row>
    <row r="26" spans="1:6" x14ac:dyDescent="0.2">
      <c r="A26" s="8" t="s">
        <v>0</v>
      </c>
      <c r="B26" s="7">
        <v>9.6636093583000002E-2</v>
      </c>
      <c r="C26" s="7">
        <v>0.11611940000000001</v>
      </c>
      <c r="D26" s="7">
        <v>0.1013135</v>
      </c>
      <c r="E26" s="7">
        <v>0.1092106</v>
      </c>
      <c r="F26" s="21">
        <v>0.13349469999999999</v>
      </c>
    </row>
    <row r="27" spans="1:6" x14ac:dyDescent="0.2">
      <c r="A27" s="8" t="s">
        <v>16</v>
      </c>
      <c r="B27" s="7">
        <v>6.2266873243000002E-2</v>
      </c>
      <c r="C27" s="7">
        <v>9.3858300000000006E-2</v>
      </c>
      <c r="D27" s="7">
        <v>0.3391999</v>
      </c>
      <c r="E27" s="7">
        <v>0.35606549999999998</v>
      </c>
      <c r="F27" s="21">
        <v>0.14190849999999999</v>
      </c>
    </row>
    <row r="28" spans="1:6" x14ac:dyDescent="0.2">
      <c r="A28" s="8" t="s">
        <v>38</v>
      </c>
      <c r="B28" s="7">
        <v>0.25370031635099999</v>
      </c>
      <c r="C28" s="7">
        <v>8.2203499999999999E-2</v>
      </c>
      <c r="D28" s="7">
        <v>0.21948039999999999</v>
      </c>
      <c r="E28" s="7">
        <v>0.4058543</v>
      </c>
      <c r="F28" s="21">
        <v>0.13035450000000001</v>
      </c>
    </row>
    <row r="29" spans="1:6" x14ac:dyDescent="0.2">
      <c r="A29" t="s">
        <v>17</v>
      </c>
      <c r="B29" s="1">
        <v>0.12281406494200001</v>
      </c>
      <c r="C29" s="1">
        <v>0.13727600000000001</v>
      </c>
      <c r="D29" s="1">
        <v>0.1168553</v>
      </c>
      <c r="E29" s="1">
        <v>8.4629399999999994E-2</v>
      </c>
      <c r="F29" s="20">
        <v>7.9155400000000001E-2</v>
      </c>
    </row>
    <row r="30" spans="1:6" x14ac:dyDescent="0.2">
      <c r="A30" t="s">
        <v>40</v>
      </c>
      <c r="B30" s="1">
        <v>0.13936063556600001</v>
      </c>
      <c r="C30" s="1">
        <v>0.2061027</v>
      </c>
      <c r="D30" s="1">
        <v>0.1944594</v>
      </c>
      <c r="E30" s="1">
        <v>0.24984459999999997</v>
      </c>
      <c r="F30" s="20">
        <v>0.20619119999999999</v>
      </c>
    </row>
    <row r="31" spans="1:6" x14ac:dyDescent="0.2">
      <c r="A31" t="s">
        <v>5</v>
      </c>
      <c r="B31" s="1">
        <v>0.17678014327899999</v>
      </c>
      <c r="C31" s="1">
        <v>0.23608480000000001</v>
      </c>
      <c r="D31" s="1">
        <v>0.116905</v>
      </c>
      <c r="E31" s="1">
        <v>9.1495599999999996E-2</v>
      </c>
      <c r="F31" s="20">
        <v>4.3816899999999999E-2</v>
      </c>
    </row>
    <row r="32" spans="1:6" x14ac:dyDescent="0.2">
      <c r="A32" t="s">
        <v>37</v>
      </c>
      <c r="B32" s="1">
        <v>1.2027239722E-2</v>
      </c>
      <c r="C32" s="1">
        <v>1.0347599999999998E-2</v>
      </c>
      <c r="D32" s="1">
        <v>8.9066000000000006E-3</v>
      </c>
      <c r="E32" s="1">
        <v>0.16236049999999999</v>
      </c>
      <c r="F32" s="20">
        <v>0.2092849</v>
      </c>
    </row>
    <row r="33" spans="1:6" x14ac:dyDescent="0.2">
      <c r="A33" t="s">
        <v>23</v>
      </c>
      <c r="B33" s="1">
        <v>0.24549390252</v>
      </c>
      <c r="C33" s="1">
        <v>0.43525429999999998</v>
      </c>
      <c r="D33" s="1">
        <v>0.40089260000000004</v>
      </c>
      <c r="E33" s="1">
        <v>0.3284475</v>
      </c>
      <c r="F33" s="20">
        <v>0.12026779999999999</v>
      </c>
    </row>
    <row r="34" spans="1:6" x14ac:dyDescent="0.2">
      <c r="A34" s="8" t="s">
        <v>24</v>
      </c>
      <c r="B34" s="7">
        <v>9.8176002033000004E-2</v>
      </c>
      <c r="C34" s="7">
        <v>0.28090499999999996</v>
      </c>
      <c r="D34" s="7">
        <v>0.17856860000000002</v>
      </c>
      <c r="E34" s="7">
        <v>0.23926480000000003</v>
      </c>
      <c r="F34" s="21">
        <v>0.41444819999999999</v>
      </c>
    </row>
    <row r="35" spans="1:6" x14ac:dyDescent="0.2">
      <c r="A35" s="8" t="s">
        <v>42</v>
      </c>
      <c r="B35" s="7">
        <v>0.184791208066</v>
      </c>
      <c r="C35" s="7">
        <v>0.4229173</v>
      </c>
      <c r="D35" s="7">
        <v>0.4407778</v>
      </c>
      <c r="E35" s="7">
        <v>0.46569470000000002</v>
      </c>
      <c r="F35" s="21">
        <v>0.58648610000000001</v>
      </c>
    </row>
    <row r="36" spans="1:6" x14ac:dyDescent="0.2">
      <c r="A36" s="8" t="s">
        <v>20</v>
      </c>
      <c r="B36" s="7">
        <v>0.16278203023099999</v>
      </c>
      <c r="C36" s="7">
        <v>0.1717979</v>
      </c>
      <c r="D36" s="7">
        <v>0.2197595</v>
      </c>
      <c r="E36" s="7">
        <v>0.24600449999999999</v>
      </c>
      <c r="F36" s="21">
        <v>2.433339E-2</v>
      </c>
    </row>
    <row r="37" spans="1:6" x14ac:dyDescent="0.2">
      <c r="A37" s="8" t="s">
        <v>4</v>
      </c>
      <c r="B37" s="7">
        <v>0.85009906372900002</v>
      </c>
      <c r="C37" s="7">
        <v>0.40582439999999997</v>
      </c>
      <c r="D37" s="7">
        <v>0.4743059</v>
      </c>
      <c r="E37" s="7">
        <v>0.52186719999999998</v>
      </c>
      <c r="F37" s="21">
        <v>0.24323320000000001</v>
      </c>
    </row>
    <row r="38" spans="1:6" x14ac:dyDescent="0.2">
      <c r="A38" s="8" t="s">
        <v>8</v>
      </c>
      <c r="B38" s="7">
        <v>0.31653536863199999</v>
      </c>
      <c r="C38" s="7">
        <v>0.20063780000000001</v>
      </c>
      <c r="D38" s="7">
        <v>0.1203327</v>
      </c>
      <c r="E38" s="7">
        <v>0.21128979999999997</v>
      </c>
      <c r="F38" s="21">
        <v>0.1990661</v>
      </c>
    </row>
    <row r="39" spans="1:6" x14ac:dyDescent="0.2">
      <c r="A39" t="s">
        <v>2</v>
      </c>
      <c r="B39" s="1">
        <v>0.202605601095</v>
      </c>
      <c r="C39" s="1">
        <v>0.1038452</v>
      </c>
      <c r="D39" s="1">
        <v>8.8318300000000002E-2</v>
      </c>
      <c r="E39" s="1">
        <v>3.5032800000000003E-2</v>
      </c>
      <c r="F39" s="20">
        <v>5.8701099999999999E-2</v>
      </c>
    </row>
    <row r="40" spans="1:6" x14ac:dyDescent="0.2">
      <c r="A40" t="s">
        <v>14</v>
      </c>
      <c r="B40" s="1">
        <v>0.29051543008800002</v>
      </c>
      <c r="C40" s="1">
        <v>7.7869499999999994E-2</v>
      </c>
      <c r="D40" s="1">
        <v>0.12271929999999999</v>
      </c>
      <c r="E40" s="1">
        <v>3.2101E-3</v>
      </c>
      <c r="F40" s="20">
        <v>0.1166512</v>
      </c>
    </row>
    <row r="41" spans="1:6" x14ac:dyDescent="0.2">
      <c r="A41" t="s">
        <v>29</v>
      </c>
      <c r="B41" s="1">
        <v>0.13290688915400001</v>
      </c>
      <c r="C41" s="1">
        <v>7.9878099999999994E-2</v>
      </c>
      <c r="D41" s="1">
        <v>0.14406430000000001</v>
      </c>
      <c r="E41" s="1">
        <v>0.2087791</v>
      </c>
      <c r="F41" s="20">
        <v>0.1498699</v>
      </c>
    </row>
    <row r="42" spans="1:6" x14ac:dyDescent="0.2">
      <c r="A42" t="s">
        <v>35</v>
      </c>
      <c r="B42" s="1">
        <v>0.28029223958999999</v>
      </c>
      <c r="C42" s="1">
        <v>0.33483199999999996</v>
      </c>
      <c r="D42" s="1">
        <v>0.21401630000000002</v>
      </c>
      <c r="E42" s="1">
        <v>0.2215104</v>
      </c>
      <c r="F42" s="20">
        <v>0.1765863</v>
      </c>
    </row>
    <row r="43" spans="1:6" x14ac:dyDescent="0.2">
      <c r="A43" t="s">
        <v>44</v>
      </c>
      <c r="B43" s="1">
        <v>0.439458153272</v>
      </c>
      <c r="C43" s="1">
        <v>0.15756320000000001</v>
      </c>
      <c r="D43" s="1">
        <v>4.5549799999999994E-2</v>
      </c>
      <c r="E43" s="1">
        <v>1.1394400000000001E-2</v>
      </c>
      <c r="F43" s="20">
        <v>0.4059815</v>
      </c>
    </row>
    <row r="44" spans="1:6" x14ac:dyDescent="0.2">
      <c r="A44" s="8" t="s">
        <v>21</v>
      </c>
      <c r="B44" s="7">
        <v>0.16362650202099999</v>
      </c>
      <c r="C44" s="7">
        <v>0.46610680000000004</v>
      </c>
      <c r="D44" s="7">
        <v>0.24791099999999999</v>
      </c>
      <c r="E44" s="7">
        <v>0.37493699999999996</v>
      </c>
      <c r="F44" s="21">
        <v>0.1791422</v>
      </c>
    </row>
    <row r="45" spans="1:6" x14ac:dyDescent="0.2">
      <c r="A45" s="8" t="s">
        <v>34</v>
      </c>
      <c r="B45" s="7">
        <v>2.2520138185999999E-2</v>
      </c>
      <c r="C45" s="7">
        <v>9.9060700000000002E-2</v>
      </c>
      <c r="D45" s="7">
        <v>0.27068219999999998</v>
      </c>
      <c r="E45" s="7">
        <v>0.17097449999999997</v>
      </c>
      <c r="F45" s="21">
        <v>6.7597400000000002E-2</v>
      </c>
    </row>
    <row r="46" spans="1:6" x14ac:dyDescent="0.2">
      <c r="A46" s="8" t="s">
        <v>12</v>
      </c>
      <c r="B46" s="7">
        <v>0.44462154835500001</v>
      </c>
      <c r="C46" s="7">
        <v>0.29127759999999997</v>
      </c>
      <c r="D46" s="7">
        <v>0.25177869999999997</v>
      </c>
      <c r="E46" s="7">
        <v>0.23085619999999998</v>
      </c>
      <c r="F46" s="21">
        <v>0.34849239999999998</v>
      </c>
    </row>
    <row r="47" spans="1:6" x14ac:dyDescent="0.2">
      <c r="A47" s="8" t="s">
        <v>30</v>
      </c>
      <c r="B47" s="7">
        <v>0.26239835624300001</v>
      </c>
      <c r="C47" s="7">
        <v>5.8327400000000001E-2</v>
      </c>
      <c r="D47" s="7">
        <v>6.2867800000000001E-2</v>
      </c>
      <c r="E47" s="7">
        <v>0.10096619999999999</v>
      </c>
      <c r="F47" s="21">
        <v>0.22399379999999999</v>
      </c>
    </row>
    <row r="48" spans="1:6" x14ac:dyDescent="0.2">
      <c r="A48" s="8" t="s">
        <v>22</v>
      </c>
      <c r="B48" s="7">
        <v>0.33188584197299997</v>
      </c>
      <c r="C48" s="7">
        <v>0.49052480000000004</v>
      </c>
      <c r="D48" s="7">
        <v>0.49962319999999999</v>
      </c>
      <c r="E48" s="7">
        <v>0.49470309999999995</v>
      </c>
      <c r="F48" s="21">
        <v>0.40999429999999998</v>
      </c>
    </row>
    <row r="49" spans="1:6" x14ac:dyDescent="0.2">
      <c r="A49" t="s">
        <v>32</v>
      </c>
      <c r="B49" s="1">
        <v>5.2043055982E-2</v>
      </c>
      <c r="C49" s="1">
        <v>9.2238699999999993E-2</v>
      </c>
      <c r="D49" s="1">
        <v>0.10747</v>
      </c>
      <c r="E49" s="1">
        <v>0.21299330000000002</v>
      </c>
      <c r="F49" s="20">
        <v>0.33836139999999998</v>
      </c>
    </row>
    <row r="50" spans="1:6" x14ac:dyDescent="0.2">
      <c r="A50" t="s">
        <v>36</v>
      </c>
      <c r="B50" s="1">
        <v>0.11732619878099999</v>
      </c>
      <c r="C50" s="1">
        <v>5.8722399999999994E-2</v>
      </c>
      <c r="D50" s="1">
        <v>8.1404900000000002E-2</v>
      </c>
      <c r="E50" s="1">
        <v>8.0375200000000008E-2</v>
      </c>
      <c r="F50" s="20">
        <v>0.1182024</v>
      </c>
    </row>
    <row r="51" spans="1:6" x14ac:dyDescent="0.2">
      <c r="A51" t="s">
        <v>1</v>
      </c>
      <c r="B51" s="1">
        <v>0.33179594843299998</v>
      </c>
      <c r="C51" s="1">
        <v>0.32626919999999998</v>
      </c>
      <c r="D51" s="1">
        <v>0.25841539999999996</v>
      </c>
      <c r="E51" s="1">
        <v>0.24787999999999999</v>
      </c>
      <c r="F51" s="20">
        <v>0.181009</v>
      </c>
    </row>
    <row r="52" spans="1:6" x14ac:dyDescent="0.2">
      <c r="A52" t="s">
        <v>9</v>
      </c>
      <c r="B52" s="1">
        <v>0.20570843750600001</v>
      </c>
      <c r="C52" s="1">
        <v>0.25998209999999999</v>
      </c>
      <c r="D52" s="1">
        <v>0.2110118</v>
      </c>
      <c r="E52" s="1">
        <v>0.17647829999999998</v>
      </c>
      <c r="F52" s="20">
        <v>0.14483180000000001</v>
      </c>
    </row>
    <row r="53" spans="1:6" x14ac:dyDescent="0.2">
      <c r="A53" t="s">
        <v>6</v>
      </c>
      <c r="B53" s="1">
        <v>0.408195340199</v>
      </c>
      <c r="C53" s="1">
        <v>0.26709900000000003</v>
      </c>
      <c r="D53" s="1">
        <v>0.14392179999999999</v>
      </c>
      <c r="E53" s="1">
        <v>0.12811549999999999</v>
      </c>
      <c r="F53" s="20">
        <v>0.18355070000000001</v>
      </c>
    </row>
    <row r="54" spans="1:6" x14ac:dyDescent="0.2">
      <c r="A54" s="8" t="s">
        <v>46</v>
      </c>
      <c r="B54" s="7">
        <v>0.19800000000000001</v>
      </c>
      <c r="C54" s="7">
        <v>0.182</v>
      </c>
      <c r="D54" s="7">
        <v>0.16900000000000001</v>
      </c>
      <c r="E54" s="7">
        <v>0.16200000000000001</v>
      </c>
      <c r="F54" s="7">
        <v>0.14099999999999999</v>
      </c>
    </row>
  </sheetData>
  <sortState ref="A1:B87">
    <sortCondition ref="A1:A87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1"/>
    <col min="12" max="12" width="13" customWidth="1"/>
  </cols>
  <sheetData>
    <row r="1" spans="1:6" ht="24" customHeight="1" x14ac:dyDescent="0.2">
      <c r="A1" s="4" t="s">
        <v>48</v>
      </c>
    </row>
    <row r="2" spans="1:6" x14ac:dyDescent="0.2">
      <c r="A2" s="4"/>
    </row>
    <row r="3" spans="1:6" x14ac:dyDescent="0.2">
      <c r="A3" s="16" t="s">
        <v>65</v>
      </c>
    </row>
    <row r="4" spans="1:6" x14ac:dyDescent="0.2">
      <c r="A4" s="16" t="s">
        <v>66</v>
      </c>
    </row>
    <row r="5" spans="1:6" x14ac:dyDescent="0.2">
      <c r="A5" s="16" t="s">
        <v>70</v>
      </c>
    </row>
    <row r="6" spans="1:6" x14ac:dyDescent="0.2">
      <c r="A6" s="16"/>
    </row>
    <row r="8" spans="1:6" x14ac:dyDescent="0.2">
      <c r="A8" s="6" t="s">
        <v>45</v>
      </c>
      <c r="B8" s="12">
        <v>2018</v>
      </c>
      <c r="C8" s="12">
        <v>2019</v>
      </c>
      <c r="D8" s="12">
        <v>2020</v>
      </c>
      <c r="E8" s="12">
        <v>2021</v>
      </c>
      <c r="F8" s="12">
        <v>2022</v>
      </c>
    </row>
    <row r="9" spans="1:6" x14ac:dyDescent="0.2">
      <c r="A9" t="s">
        <v>10</v>
      </c>
      <c r="B9" s="1">
        <v>0.17243920741499999</v>
      </c>
      <c r="C9" s="1">
        <v>0.16791229999999999</v>
      </c>
      <c r="D9" s="1">
        <v>0.1676753</v>
      </c>
      <c r="E9" s="1">
        <v>0.15419639999999998</v>
      </c>
      <c r="F9" s="1">
        <v>0.13467229999999999</v>
      </c>
    </row>
    <row r="10" spans="1:6" x14ac:dyDescent="0.2">
      <c r="A10" t="s">
        <v>43</v>
      </c>
      <c r="B10" s="1">
        <v>0.100707085445</v>
      </c>
      <c r="C10" s="1">
        <v>9.0359499999999995E-2</v>
      </c>
      <c r="D10" s="1">
        <v>8.260569999999999E-2</v>
      </c>
      <c r="E10" s="1">
        <v>8.9509500000000006E-2</v>
      </c>
      <c r="F10" s="1">
        <v>0.11463909999999999</v>
      </c>
    </row>
    <row r="11" spans="1:6" x14ac:dyDescent="0.2">
      <c r="A11" t="s">
        <v>39</v>
      </c>
      <c r="B11" s="1">
        <v>4.1526224771E-2</v>
      </c>
      <c r="C11" s="1">
        <v>4.7662599999999999E-2</v>
      </c>
      <c r="D11" s="1">
        <v>3.5159799999999998E-2</v>
      </c>
      <c r="E11" s="1">
        <v>3.2201399999999998E-2</v>
      </c>
      <c r="F11" s="1">
        <v>1.6412699999999999E-2</v>
      </c>
    </row>
    <row r="12" spans="1:6" x14ac:dyDescent="0.2">
      <c r="A12" t="s">
        <v>19</v>
      </c>
      <c r="B12" s="1">
        <v>0.196879786325</v>
      </c>
      <c r="C12" s="1">
        <v>0.1872692</v>
      </c>
      <c r="D12" s="1">
        <v>0.2027186</v>
      </c>
      <c r="E12" s="1">
        <v>0.20073609999999997</v>
      </c>
      <c r="F12" s="1">
        <v>0.17968500000000001</v>
      </c>
    </row>
    <row r="13" spans="1:6" x14ac:dyDescent="0.2">
      <c r="A13" t="s">
        <v>18</v>
      </c>
      <c r="B13" s="1">
        <v>0.15018151441399999</v>
      </c>
      <c r="C13" s="1">
        <v>0.15307320000000002</v>
      </c>
      <c r="D13" s="1">
        <v>0.18449490000000002</v>
      </c>
      <c r="E13" s="1">
        <v>0.14268500000000001</v>
      </c>
      <c r="F13" s="1">
        <v>0.1047191</v>
      </c>
    </row>
    <row r="14" spans="1:6" x14ac:dyDescent="0.2">
      <c r="A14" s="8" t="s">
        <v>11</v>
      </c>
      <c r="B14" s="7">
        <v>0.180734549982</v>
      </c>
      <c r="C14" s="7">
        <v>0.17307839999999999</v>
      </c>
      <c r="D14" s="7">
        <v>0.2033257</v>
      </c>
      <c r="E14" s="7">
        <v>0.1678644</v>
      </c>
      <c r="F14" s="7">
        <v>0.1156789</v>
      </c>
    </row>
    <row r="15" spans="1:6" x14ac:dyDescent="0.2">
      <c r="A15" s="8" t="s">
        <v>7</v>
      </c>
      <c r="B15" s="7">
        <v>0.14680566367</v>
      </c>
      <c r="C15" s="7">
        <v>0.13201830000000001</v>
      </c>
      <c r="D15" s="7">
        <v>0.14347849999999998</v>
      </c>
      <c r="E15" s="7">
        <v>0.1197724</v>
      </c>
      <c r="F15" s="7">
        <v>9.6537999999999999E-2</v>
      </c>
    </row>
    <row r="16" spans="1:6" x14ac:dyDescent="0.2">
      <c r="A16" s="8" t="s">
        <v>3</v>
      </c>
      <c r="B16" s="7">
        <v>0.119039569872</v>
      </c>
      <c r="C16" s="7">
        <v>0.1112894</v>
      </c>
      <c r="D16" s="7">
        <v>0.10713689999999999</v>
      </c>
      <c r="E16" s="7">
        <v>0.1064369</v>
      </c>
      <c r="F16" s="7">
        <v>8.7479299999999996E-2</v>
      </c>
    </row>
    <row r="17" spans="1:6" x14ac:dyDescent="0.2">
      <c r="A17" s="8" t="s">
        <v>27</v>
      </c>
      <c r="B17" s="7">
        <v>0.19892363108800001</v>
      </c>
      <c r="C17" s="7">
        <v>0.20995750000000002</v>
      </c>
      <c r="D17" s="7">
        <v>0.2169306</v>
      </c>
      <c r="E17" s="7">
        <v>0.1534961</v>
      </c>
      <c r="F17" s="7">
        <v>0.1315962</v>
      </c>
    </row>
    <row r="18" spans="1:6" x14ac:dyDescent="0.2">
      <c r="A18" s="8" t="s">
        <v>41</v>
      </c>
      <c r="B18" s="7">
        <v>0.105209930218</v>
      </c>
      <c r="C18" s="7">
        <v>0.16289819999999999</v>
      </c>
      <c r="D18" s="7">
        <v>6.4041500000000001E-2</v>
      </c>
      <c r="E18" s="7">
        <v>0.1067644</v>
      </c>
      <c r="F18" s="7">
        <v>5.7805099999999998E-2</v>
      </c>
    </row>
    <row r="19" spans="1:6" x14ac:dyDescent="0.2">
      <c r="A19" t="s">
        <v>28</v>
      </c>
      <c r="B19" s="1">
        <v>0.108776934294</v>
      </c>
      <c r="C19" s="1">
        <v>0.11311579999999999</v>
      </c>
      <c r="D19" s="1">
        <v>0.12495779999999999</v>
      </c>
      <c r="E19" s="1">
        <v>0.12105880000000001</v>
      </c>
      <c r="F19" s="1">
        <v>9.7417400000000001E-2</v>
      </c>
    </row>
    <row r="20" spans="1:6" x14ac:dyDescent="0.2">
      <c r="A20" t="s">
        <v>25</v>
      </c>
      <c r="B20" s="1">
        <v>6.2895977096000005E-2</v>
      </c>
      <c r="C20" s="1">
        <v>7.8695100000000004E-2</v>
      </c>
      <c r="D20" s="1">
        <v>7.6958700000000005E-2</v>
      </c>
      <c r="E20" s="1">
        <v>7.7376300000000009E-2</v>
      </c>
      <c r="F20" s="1">
        <v>3.2560199999999997E-2</v>
      </c>
    </row>
    <row r="21" spans="1:6" x14ac:dyDescent="0.2">
      <c r="A21" t="s">
        <v>13</v>
      </c>
      <c r="B21" s="1">
        <v>0.108186174092</v>
      </c>
      <c r="C21" s="1">
        <v>0.10555809999999999</v>
      </c>
      <c r="D21" s="1">
        <v>8.6984300000000001E-2</v>
      </c>
      <c r="E21" s="1">
        <v>7.1853699999999993E-2</v>
      </c>
      <c r="F21" s="1">
        <v>5.1426800000000002E-2</v>
      </c>
    </row>
    <row r="22" spans="1:6" x14ac:dyDescent="0.2">
      <c r="A22" t="s">
        <v>15</v>
      </c>
      <c r="B22" s="1">
        <v>3.2088159204000002E-2</v>
      </c>
      <c r="C22" s="1">
        <v>1.1309700000000001E-2</v>
      </c>
      <c r="D22" s="1">
        <v>4.8410799999999997E-2</v>
      </c>
      <c r="E22" s="1">
        <v>5.2114000000000001E-2</v>
      </c>
      <c r="F22" s="1">
        <v>4.6825199999999997E-2</v>
      </c>
    </row>
    <row r="23" spans="1:6" x14ac:dyDescent="0.2">
      <c r="A23" t="s">
        <v>26</v>
      </c>
      <c r="B23" s="1">
        <v>0.101566902343</v>
      </c>
      <c r="C23" s="1">
        <v>0.10996589999999999</v>
      </c>
      <c r="D23" s="1">
        <v>7.8048099999999995E-2</v>
      </c>
      <c r="E23" s="1">
        <v>7.7891299999999997E-2</v>
      </c>
      <c r="F23" s="1">
        <v>6.6574999999999995E-2</v>
      </c>
    </row>
    <row r="24" spans="1:6" x14ac:dyDescent="0.2">
      <c r="A24" s="8" t="s">
        <v>31</v>
      </c>
      <c r="B24" s="7">
        <v>8.6421909928999993E-2</v>
      </c>
      <c r="C24" s="7">
        <v>8.1071100000000007E-2</v>
      </c>
      <c r="D24" s="7">
        <v>6.4263700000000007E-2</v>
      </c>
      <c r="E24" s="7">
        <v>5.7422800000000003E-2</v>
      </c>
      <c r="F24" s="7">
        <v>2.92368E-2</v>
      </c>
    </row>
    <row r="25" spans="1:6" x14ac:dyDescent="0.2">
      <c r="A25" s="8" t="s">
        <v>33</v>
      </c>
      <c r="B25" s="7">
        <v>8.4473366320000007E-3</v>
      </c>
      <c r="C25" s="7">
        <v>9.6866999999999995E-3</v>
      </c>
      <c r="D25" s="7">
        <v>1.0013600000000001E-2</v>
      </c>
      <c r="E25" s="7">
        <v>6.0884000000000008E-3</v>
      </c>
      <c r="F25" s="7">
        <v>3.4358000000000001E-3</v>
      </c>
    </row>
    <row r="26" spans="1:6" x14ac:dyDescent="0.2">
      <c r="A26" s="8" t="s">
        <v>0</v>
      </c>
      <c r="B26" s="7">
        <v>0.193828826673</v>
      </c>
      <c r="C26" s="7">
        <v>0.17765160000000002</v>
      </c>
      <c r="D26" s="7">
        <v>0.17980160000000001</v>
      </c>
      <c r="E26" s="7">
        <v>0.17340979999999998</v>
      </c>
      <c r="F26" s="7">
        <v>0.1112435</v>
      </c>
    </row>
    <row r="27" spans="1:6" x14ac:dyDescent="0.2">
      <c r="A27" s="8" t="s">
        <v>16</v>
      </c>
      <c r="B27" s="7">
        <v>0.122532671812</v>
      </c>
      <c r="C27" s="7">
        <v>0.1111784</v>
      </c>
      <c r="D27" s="7">
        <v>8.3081099999999991E-2</v>
      </c>
      <c r="E27" s="7">
        <v>0.1157614</v>
      </c>
      <c r="F27" s="7">
        <v>5.6511699999999998E-2</v>
      </c>
    </row>
    <row r="28" spans="1:6" x14ac:dyDescent="0.2">
      <c r="A28" s="8" t="s">
        <v>38</v>
      </c>
      <c r="B28" s="7">
        <v>8.5760459642999998E-2</v>
      </c>
      <c r="C28" s="7">
        <v>0.1129569</v>
      </c>
      <c r="D28" s="7">
        <v>0.1114468</v>
      </c>
      <c r="E28" s="7">
        <v>0.1162173</v>
      </c>
      <c r="F28" s="7">
        <v>0.11007500000000001</v>
      </c>
    </row>
    <row r="29" spans="1:6" x14ac:dyDescent="0.2">
      <c r="A29" t="s">
        <v>17</v>
      </c>
      <c r="B29" s="1">
        <v>8.3638145511999995E-2</v>
      </c>
      <c r="C29" s="1">
        <v>8.6146999999999987E-2</v>
      </c>
      <c r="D29" s="1">
        <v>8.896380000000001E-2</v>
      </c>
      <c r="E29" s="1">
        <v>8.6538400000000001E-2</v>
      </c>
      <c r="F29" s="1">
        <v>8.1591999999999998E-2</v>
      </c>
    </row>
    <row r="30" spans="1:6" x14ac:dyDescent="0.2">
      <c r="A30" t="s">
        <v>40</v>
      </c>
      <c r="B30" s="1">
        <v>0.12251691106400001</v>
      </c>
      <c r="C30" s="1">
        <v>0.12681629999999999</v>
      </c>
      <c r="D30" s="1">
        <v>0.1007395</v>
      </c>
      <c r="E30" s="1">
        <v>0.11062129999999999</v>
      </c>
      <c r="F30" s="1">
        <v>9.4599900000000001E-2</v>
      </c>
    </row>
    <row r="31" spans="1:6" x14ac:dyDescent="0.2">
      <c r="A31" t="s">
        <v>5</v>
      </c>
      <c r="B31" s="1">
        <v>0.16867085364100001</v>
      </c>
      <c r="C31" s="1">
        <v>0.1559043</v>
      </c>
      <c r="D31" s="1">
        <v>0.12012890000000001</v>
      </c>
      <c r="E31" s="1">
        <v>0.12132749999999999</v>
      </c>
      <c r="F31" s="1">
        <v>9.69613E-2</v>
      </c>
    </row>
    <row r="32" spans="1:6" x14ac:dyDescent="0.2">
      <c r="A32" t="s">
        <v>37</v>
      </c>
      <c r="B32" s="1">
        <v>0.18538343156600001</v>
      </c>
      <c r="C32" s="1">
        <v>0.1414038</v>
      </c>
      <c r="D32" s="1">
        <v>9.221130000000001E-2</v>
      </c>
      <c r="E32" s="1">
        <v>0.10705880000000001</v>
      </c>
      <c r="F32" s="1">
        <v>0.11477859999999999</v>
      </c>
    </row>
    <row r="33" spans="1:6" x14ac:dyDescent="0.2">
      <c r="A33" t="s">
        <v>23</v>
      </c>
      <c r="B33" s="1">
        <v>0.14509519678499999</v>
      </c>
      <c r="C33" s="1">
        <v>0.12042600000000001</v>
      </c>
      <c r="D33" s="1">
        <v>0.1307741</v>
      </c>
      <c r="E33" s="1">
        <v>5.6751500000000003E-2</v>
      </c>
      <c r="F33" s="1">
        <v>0.10145220000000001</v>
      </c>
    </row>
    <row r="34" spans="1:6" x14ac:dyDescent="0.2">
      <c r="A34" s="8" t="s">
        <v>24</v>
      </c>
      <c r="B34" s="7">
        <v>3.2345795986999999E-2</v>
      </c>
      <c r="C34" s="7">
        <v>4.4095700000000002E-2</v>
      </c>
      <c r="D34" s="7">
        <v>6.3578200000000001E-2</v>
      </c>
      <c r="E34" s="7">
        <v>5.3663999999999996E-2</v>
      </c>
      <c r="F34" s="7">
        <v>5.68976E-2</v>
      </c>
    </row>
    <row r="35" spans="1:6" x14ac:dyDescent="0.2">
      <c r="A35" s="8" t="s">
        <v>42</v>
      </c>
      <c r="B35" s="7">
        <v>0.10567554426799999</v>
      </c>
      <c r="C35" s="7">
        <v>0.1113373</v>
      </c>
      <c r="D35" s="7">
        <v>9.6670099999999995E-2</v>
      </c>
      <c r="E35" s="7">
        <v>0.1186242</v>
      </c>
      <c r="F35" s="7">
        <v>9.1963900000000001E-2</v>
      </c>
    </row>
    <row r="36" spans="1:6" x14ac:dyDescent="0.2">
      <c r="A36" s="8" t="s">
        <v>20</v>
      </c>
      <c r="B36" s="7">
        <v>0.11761080148600001</v>
      </c>
      <c r="C36" s="7">
        <v>0.13744579999999998</v>
      </c>
      <c r="D36" s="7">
        <v>0.1146566</v>
      </c>
      <c r="E36" s="7">
        <v>0.1034708</v>
      </c>
      <c r="F36" s="7">
        <v>9.2063000000000006E-2</v>
      </c>
    </row>
    <row r="37" spans="1:6" x14ac:dyDescent="0.2">
      <c r="A37" s="8" t="s">
        <v>4</v>
      </c>
      <c r="B37" s="7">
        <v>0.115144075515</v>
      </c>
      <c r="C37" s="7">
        <v>0.1233625</v>
      </c>
      <c r="D37" s="7">
        <v>0.1186459</v>
      </c>
      <c r="E37" s="7">
        <v>0.12818499999999999</v>
      </c>
      <c r="F37" s="7">
        <v>0.1066708</v>
      </c>
    </row>
    <row r="38" spans="1:6" x14ac:dyDescent="0.2">
      <c r="A38" s="8" t="s">
        <v>8</v>
      </c>
      <c r="B38" s="7">
        <v>0.10389905327100001</v>
      </c>
      <c r="C38" s="7">
        <v>0.1220039</v>
      </c>
      <c r="D38" s="7">
        <v>0.11740500000000001</v>
      </c>
      <c r="E38" s="7">
        <v>0.1068543</v>
      </c>
      <c r="F38" s="7">
        <v>8.9416800000000005E-2</v>
      </c>
    </row>
    <row r="39" spans="1:6" x14ac:dyDescent="0.2">
      <c r="A39" t="s">
        <v>2</v>
      </c>
      <c r="B39" s="1">
        <v>0.114193830483</v>
      </c>
      <c r="C39" s="1">
        <v>0.13346340000000001</v>
      </c>
      <c r="D39" s="1">
        <v>9.4030699999999995E-2</v>
      </c>
      <c r="E39" s="1">
        <v>8.1669800000000001E-2</v>
      </c>
      <c r="F39" s="1">
        <v>6.4857999999999999E-2</v>
      </c>
    </row>
    <row r="40" spans="1:6" x14ac:dyDescent="0.2">
      <c r="A40" t="s">
        <v>14</v>
      </c>
      <c r="B40" s="1">
        <v>0.10177540929999999</v>
      </c>
      <c r="C40" s="1">
        <v>0.1049803</v>
      </c>
      <c r="D40" s="1">
        <v>9.8382400000000009E-2</v>
      </c>
      <c r="E40" s="1">
        <v>0.1138353</v>
      </c>
      <c r="F40" s="1">
        <v>0.1139983</v>
      </c>
    </row>
    <row r="41" spans="1:6" x14ac:dyDescent="0.2">
      <c r="A41" t="s">
        <v>29</v>
      </c>
      <c r="B41" s="1">
        <v>0.14370256165799999</v>
      </c>
      <c r="C41" s="1">
        <v>0.1432042</v>
      </c>
      <c r="D41" s="1">
        <v>0.12759589999999998</v>
      </c>
      <c r="E41" s="1">
        <v>0.1056936</v>
      </c>
      <c r="F41" s="1">
        <v>8.9493799999999998E-2</v>
      </c>
    </row>
    <row r="42" spans="1:6" x14ac:dyDescent="0.2">
      <c r="A42" t="s">
        <v>35</v>
      </c>
      <c r="B42" s="1">
        <v>8.3640168405999998E-2</v>
      </c>
      <c r="C42" s="1">
        <v>0.101421</v>
      </c>
      <c r="D42" s="1">
        <v>0.1213738</v>
      </c>
      <c r="E42" s="1">
        <v>0.12674879999999999</v>
      </c>
      <c r="F42" s="1">
        <v>8.8158899999999998E-2</v>
      </c>
    </row>
    <row r="43" spans="1:6" x14ac:dyDescent="0.2">
      <c r="A43" t="s">
        <v>44</v>
      </c>
      <c r="B43" s="1">
        <v>5.0842096331000002E-2</v>
      </c>
      <c r="C43" s="1">
        <v>0.1298762</v>
      </c>
      <c r="D43" s="1">
        <v>0.11981</v>
      </c>
      <c r="E43" s="1">
        <v>8.9106599999999994E-2</v>
      </c>
      <c r="F43" s="1">
        <v>0.1003685</v>
      </c>
    </row>
    <row r="44" spans="1:6" x14ac:dyDescent="0.2">
      <c r="A44" s="8" t="s">
        <v>21</v>
      </c>
      <c r="B44" s="7">
        <v>7.0509787007000002E-2</v>
      </c>
      <c r="C44" s="7">
        <v>5.2733999999999996E-2</v>
      </c>
      <c r="D44" s="7">
        <v>4.8337100000000001E-2</v>
      </c>
      <c r="E44" s="7">
        <v>5.7565799999999993E-2</v>
      </c>
      <c r="F44" s="7">
        <v>6.7819699999999997E-2</v>
      </c>
    </row>
    <row r="45" spans="1:6" x14ac:dyDescent="0.2">
      <c r="A45" s="8" t="s">
        <v>34</v>
      </c>
      <c r="B45" s="7">
        <v>3.9200747011999999E-2</v>
      </c>
      <c r="C45" s="7">
        <v>2.9168699999999999E-2</v>
      </c>
      <c r="D45" s="7">
        <v>2.1725299999999999E-2</v>
      </c>
      <c r="E45" s="7">
        <v>3.46051E-2</v>
      </c>
      <c r="F45" s="7">
        <v>2.60535E-2</v>
      </c>
    </row>
    <row r="46" spans="1:6" x14ac:dyDescent="0.2">
      <c r="A46" s="8" t="s">
        <v>12</v>
      </c>
      <c r="B46" s="7">
        <v>0.13461162694100001</v>
      </c>
      <c r="C46" s="7">
        <v>0.1513555</v>
      </c>
      <c r="D46" s="7">
        <v>0.15082809999999999</v>
      </c>
      <c r="E46" s="7">
        <v>0.13523460000000001</v>
      </c>
      <c r="F46" s="7">
        <v>0.1146148</v>
      </c>
    </row>
    <row r="47" spans="1:6" x14ac:dyDescent="0.2">
      <c r="A47" s="8" t="s">
        <v>30</v>
      </c>
      <c r="B47" s="7">
        <v>0.117240856396</v>
      </c>
      <c r="C47" s="7">
        <v>0.14738470000000001</v>
      </c>
      <c r="D47" s="7">
        <v>0.1240033</v>
      </c>
      <c r="E47" s="7">
        <v>0.13535740000000002</v>
      </c>
      <c r="F47" s="7">
        <v>8.7504100000000001E-2</v>
      </c>
    </row>
    <row r="48" spans="1:6" x14ac:dyDescent="0.2">
      <c r="A48" s="8" t="s">
        <v>22</v>
      </c>
      <c r="B48" s="7">
        <v>0.124788453503</v>
      </c>
      <c r="C48" s="7">
        <v>0.13899639999999999</v>
      </c>
      <c r="D48" s="7">
        <v>0.13947809999999999</v>
      </c>
      <c r="E48" s="7">
        <v>0.14343649999999999</v>
      </c>
      <c r="F48" s="7">
        <v>0.16314960000000001</v>
      </c>
    </row>
    <row r="49" spans="1:6" x14ac:dyDescent="0.2">
      <c r="A49" t="s">
        <v>32</v>
      </c>
      <c r="B49" s="1">
        <v>0.18625932736799999</v>
      </c>
      <c r="C49" s="1">
        <v>0.1947895</v>
      </c>
      <c r="D49" s="1">
        <v>0.16816590000000001</v>
      </c>
      <c r="E49" s="1">
        <v>0.17749870000000001</v>
      </c>
      <c r="F49" s="1">
        <v>0.1445602</v>
      </c>
    </row>
    <row r="50" spans="1:6" x14ac:dyDescent="0.2">
      <c r="A50" t="s">
        <v>36</v>
      </c>
      <c r="B50" s="1">
        <v>9.3212402700000002E-2</v>
      </c>
      <c r="C50" s="1">
        <v>0.107389</v>
      </c>
      <c r="D50" s="1">
        <v>8.7194900000000006E-2</v>
      </c>
      <c r="E50" s="1">
        <v>8.5219500000000004E-2</v>
      </c>
      <c r="F50" s="1">
        <v>5.6305800000000003E-2</v>
      </c>
    </row>
    <row r="51" spans="1:6" x14ac:dyDescent="0.2">
      <c r="A51" t="s">
        <v>1</v>
      </c>
      <c r="B51" s="1">
        <v>0.123738225376</v>
      </c>
      <c r="C51" s="1">
        <v>0.1332219</v>
      </c>
      <c r="D51" s="1">
        <v>0.1227637</v>
      </c>
      <c r="E51" s="1">
        <v>0.1084803</v>
      </c>
      <c r="F51" s="1">
        <v>9.0681600000000001E-2</v>
      </c>
    </row>
    <row r="52" spans="1:6" x14ac:dyDescent="0.2">
      <c r="A52" t="s">
        <v>9</v>
      </c>
      <c r="B52" s="1">
        <v>0.14049317777600001</v>
      </c>
      <c r="C52" s="1">
        <v>0.13062390000000001</v>
      </c>
      <c r="D52" s="1">
        <v>0.13143440000000001</v>
      </c>
      <c r="E52" s="1">
        <v>0.12552450000000001</v>
      </c>
      <c r="F52" s="1">
        <v>0.1011251</v>
      </c>
    </row>
    <row r="53" spans="1:6" x14ac:dyDescent="0.2">
      <c r="A53" t="s">
        <v>6</v>
      </c>
      <c r="B53" s="1">
        <v>0.17307867962000001</v>
      </c>
      <c r="C53" s="1">
        <v>0.17411409999999999</v>
      </c>
      <c r="D53" s="1">
        <v>0.14452609999999999</v>
      </c>
      <c r="E53" s="1">
        <v>0.13925770000000001</v>
      </c>
      <c r="F53" s="1">
        <v>0.12437869999999999</v>
      </c>
    </row>
    <row r="54" spans="1:6" x14ac:dyDescent="0.2">
      <c r="A54" s="8" t="s">
        <v>46</v>
      </c>
      <c r="B54" s="7">
        <v>0.1</v>
      </c>
      <c r="C54" s="7">
        <v>0.10299999999999999</v>
      </c>
      <c r="D54" s="7">
        <v>9.9000000000000005E-2</v>
      </c>
      <c r="E54" s="7">
        <v>9.4E-2</v>
      </c>
      <c r="F54" s="7">
        <v>8.3000000000000004E-2</v>
      </c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2"/>
    <col min="6" max="6" width="10.42578125" bestFit="1" customWidth="1"/>
  </cols>
  <sheetData>
    <row r="1" spans="1:6" ht="24" customHeight="1" x14ac:dyDescent="0.2">
      <c r="A1" s="4" t="s">
        <v>76</v>
      </c>
    </row>
    <row r="2" spans="1:6" x14ac:dyDescent="0.2">
      <c r="A2" s="4"/>
    </row>
    <row r="3" spans="1:6" x14ac:dyDescent="0.2">
      <c r="A3" s="16" t="s">
        <v>77</v>
      </c>
    </row>
    <row r="4" spans="1:6" x14ac:dyDescent="0.2">
      <c r="A4" s="16" t="s">
        <v>78</v>
      </c>
    </row>
    <row r="5" spans="1:6" x14ac:dyDescent="0.2">
      <c r="A5" s="16" t="s">
        <v>80</v>
      </c>
    </row>
    <row r="6" spans="1:6" x14ac:dyDescent="0.2">
      <c r="A6" s="16" t="s">
        <v>79</v>
      </c>
    </row>
    <row r="8" spans="1:6" x14ac:dyDescent="0.2">
      <c r="A8" s="6" t="s">
        <v>45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6" x14ac:dyDescent="0.2">
      <c r="A9" t="s">
        <v>10</v>
      </c>
      <c r="B9" s="2">
        <v>-2441.3233389974498</v>
      </c>
      <c r="C9" s="2">
        <v>-3831.0689519000002</v>
      </c>
      <c r="D9" s="2">
        <v>-4277.1792381000005</v>
      </c>
      <c r="E9" s="2">
        <v>-3297.9825264000001</v>
      </c>
      <c r="F9" s="2">
        <v>-3510.8956370000001</v>
      </c>
    </row>
    <row r="10" spans="1:6" x14ac:dyDescent="0.2">
      <c r="A10" t="s">
        <v>43</v>
      </c>
      <c r="B10" s="2">
        <v>-71261.022844408406</v>
      </c>
      <c r="C10" s="2">
        <v>-78901.220531500003</v>
      </c>
      <c r="D10" s="2">
        <v>-83286.637323200004</v>
      </c>
      <c r="E10" s="2">
        <v>-82824.294357099992</v>
      </c>
      <c r="F10" s="2">
        <v>-69513.299112499997</v>
      </c>
    </row>
    <row r="11" spans="1:6" x14ac:dyDescent="0.2">
      <c r="A11" t="s">
        <v>39</v>
      </c>
      <c r="B11" s="2">
        <v>-21280.766021627798</v>
      </c>
      <c r="C11" s="2">
        <v>-22918.562265599998</v>
      </c>
      <c r="D11" s="2">
        <v>-22440.419355000002</v>
      </c>
      <c r="E11" s="2">
        <v>-23713.3950406</v>
      </c>
      <c r="F11" s="2">
        <v>-26298.3049627</v>
      </c>
    </row>
    <row r="12" spans="1:6" x14ac:dyDescent="0.2">
      <c r="A12" t="s">
        <v>19</v>
      </c>
      <c r="B12" s="2">
        <v>-5711.1155890603104</v>
      </c>
      <c r="C12" s="2">
        <v>-6854.3982608999995</v>
      </c>
      <c r="D12" s="2">
        <v>-7689.7301784000001</v>
      </c>
      <c r="E12" s="2">
        <v>-8406.8458666000006</v>
      </c>
      <c r="F12" s="2">
        <v>-8555.6225374999995</v>
      </c>
    </row>
    <row r="13" spans="1:6" x14ac:dyDescent="0.2">
      <c r="A13" t="s">
        <v>18</v>
      </c>
      <c r="B13" s="2">
        <v>-5248.5026971677598</v>
      </c>
      <c r="C13" s="2">
        <v>-5420.8405286000007</v>
      </c>
      <c r="D13" s="2">
        <v>-4003.780201</v>
      </c>
      <c r="E13" s="2">
        <v>-4207.3016988999998</v>
      </c>
      <c r="F13" s="2">
        <v>-3911.2706469000004</v>
      </c>
    </row>
    <row r="14" spans="1:6" x14ac:dyDescent="0.2">
      <c r="A14" s="8" t="s">
        <v>11</v>
      </c>
      <c r="B14" s="9">
        <v>-3403.3620269030898</v>
      </c>
      <c r="C14" s="9">
        <v>-2423.7361700000001</v>
      </c>
      <c r="D14" s="9">
        <v>-3628.4161325</v>
      </c>
      <c r="E14" s="9">
        <v>-3440.4433362</v>
      </c>
      <c r="F14" s="9">
        <v>-3546.6196316999999</v>
      </c>
    </row>
    <row r="15" spans="1:6" x14ac:dyDescent="0.2">
      <c r="A15" s="8" t="s">
        <v>7</v>
      </c>
      <c r="B15" s="9">
        <v>-1391.3909780187901</v>
      </c>
      <c r="C15" s="9">
        <v>-1601.7339196</v>
      </c>
      <c r="D15" s="9">
        <v>-1660.6561778999999</v>
      </c>
      <c r="E15" s="9">
        <v>-1773.5862898999999</v>
      </c>
      <c r="F15" s="9">
        <v>-1805.7496750999999</v>
      </c>
    </row>
    <row r="16" spans="1:6" x14ac:dyDescent="0.2">
      <c r="A16" s="8" t="s">
        <v>3</v>
      </c>
      <c r="B16" s="9">
        <v>450.48909170766001</v>
      </c>
      <c r="C16" s="9">
        <v>952.85198359999993</v>
      </c>
      <c r="D16" s="9">
        <v>1866.682006</v>
      </c>
      <c r="E16" s="9">
        <v>1530.9798292999999</v>
      </c>
      <c r="F16" s="9">
        <v>626.12219660000005</v>
      </c>
    </row>
    <row r="17" spans="1:6" x14ac:dyDescent="0.2">
      <c r="A17" s="8" t="s">
        <v>27</v>
      </c>
      <c r="B17" s="9">
        <v>-10897.3043983402</v>
      </c>
      <c r="C17" s="9">
        <v>-9700.8363479</v>
      </c>
      <c r="D17" s="9">
        <v>-10125.0621775</v>
      </c>
      <c r="E17" s="9">
        <v>-11185.013709199999</v>
      </c>
      <c r="F17" s="9">
        <v>-10310.952531499999</v>
      </c>
    </row>
    <row r="18" spans="1:6" x14ac:dyDescent="0.2">
      <c r="A18" s="8" t="s">
        <v>41</v>
      </c>
      <c r="B18" s="9">
        <v>-27920.2405178792</v>
      </c>
      <c r="C18" s="9">
        <v>-28488.3376522</v>
      </c>
      <c r="D18" s="9">
        <v>-31724.704504399997</v>
      </c>
      <c r="E18" s="9">
        <v>-30864.242705299999</v>
      </c>
      <c r="F18" s="9">
        <v>-34108.651383699995</v>
      </c>
    </row>
    <row r="19" spans="1:6" x14ac:dyDescent="0.2">
      <c r="A19" t="s">
        <v>28</v>
      </c>
      <c r="B19" s="2">
        <v>-9062.4996076099906</v>
      </c>
      <c r="C19" s="2">
        <v>-9614.8562528999992</v>
      </c>
      <c r="D19" s="2">
        <v>-10430.413695699999</v>
      </c>
      <c r="E19" s="2">
        <v>-10902.036330800001</v>
      </c>
      <c r="F19" s="2">
        <v>-9463.7772050999993</v>
      </c>
    </row>
    <row r="20" spans="1:6" x14ac:dyDescent="0.2">
      <c r="A20" t="s">
        <v>25</v>
      </c>
      <c r="B20" s="2">
        <v>-11550.857952447101</v>
      </c>
      <c r="C20" s="2">
        <v>-11640.6546036</v>
      </c>
      <c r="D20" s="2">
        <v>-11889.822834699999</v>
      </c>
      <c r="E20" s="2">
        <v>-11862.745849899999</v>
      </c>
      <c r="F20" s="2">
        <v>-14498.098583800002</v>
      </c>
    </row>
    <row r="21" spans="1:6" x14ac:dyDescent="0.2">
      <c r="A21" t="s">
        <v>13</v>
      </c>
      <c r="B21" s="2">
        <v>-3314.4138183067898</v>
      </c>
      <c r="C21" s="2">
        <v>-3751.7039572999997</v>
      </c>
      <c r="D21" s="2">
        <v>-3514.4226082999999</v>
      </c>
      <c r="E21" s="2">
        <v>-3848.302271</v>
      </c>
      <c r="F21" s="2">
        <v>-4193.8947109000001</v>
      </c>
    </row>
    <row r="22" spans="1:6" x14ac:dyDescent="0.2">
      <c r="A22" t="s">
        <v>15</v>
      </c>
      <c r="B22" s="2">
        <v>-6135.1697727272704</v>
      </c>
      <c r="C22" s="2">
        <v>-7439.6352544000001</v>
      </c>
      <c r="D22" s="2">
        <v>-5395.6970025000001</v>
      </c>
      <c r="E22" s="2">
        <v>-4952.0957828999999</v>
      </c>
      <c r="F22" s="2">
        <v>-5996.2389911</v>
      </c>
    </row>
    <row r="23" spans="1:6" x14ac:dyDescent="0.2">
      <c r="A23" t="s">
        <v>26</v>
      </c>
      <c r="B23" s="2">
        <v>-10710.5871351675</v>
      </c>
      <c r="C23" s="2">
        <v>-11766.264751800001</v>
      </c>
      <c r="D23" s="2">
        <v>-11963.7667084</v>
      </c>
      <c r="E23" s="2">
        <v>-12173.9566123</v>
      </c>
      <c r="F23" s="2">
        <v>-12085.0094737</v>
      </c>
    </row>
    <row r="24" spans="1:6" x14ac:dyDescent="0.2">
      <c r="A24" s="8" t="s">
        <v>31</v>
      </c>
      <c r="B24" s="9">
        <v>-17907.001856258299</v>
      </c>
      <c r="C24" s="9">
        <v>-17321.9119163</v>
      </c>
      <c r="D24" s="9">
        <v>-17273.684498800001</v>
      </c>
      <c r="E24" s="9">
        <v>-16045.5583651</v>
      </c>
      <c r="F24" s="9">
        <v>-17341.268232999999</v>
      </c>
    </row>
    <row r="25" spans="1:6" x14ac:dyDescent="0.2">
      <c r="A25" s="8" t="s">
        <v>33</v>
      </c>
      <c r="B25" s="9">
        <v>-42844.037180457897</v>
      </c>
      <c r="C25" s="9">
        <v>-43638.988996799999</v>
      </c>
      <c r="D25" s="9">
        <v>-45234.603837400005</v>
      </c>
      <c r="E25" s="9">
        <v>-47918.159448699997</v>
      </c>
      <c r="F25" s="9">
        <v>-49089.3614399</v>
      </c>
    </row>
    <row r="26" spans="1:6" x14ac:dyDescent="0.2">
      <c r="A26" s="8" t="s">
        <v>0</v>
      </c>
      <c r="B26" s="9">
        <v>1947.8209492036201</v>
      </c>
      <c r="C26" s="9">
        <v>1540.6365122999998</v>
      </c>
      <c r="D26" s="9">
        <v>1211.1693901000001</v>
      </c>
      <c r="E26" s="9">
        <v>697.24257119999993</v>
      </c>
      <c r="F26" s="9">
        <v>-155.22181259999999</v>
      </c>
    </row>
    <row r="27" spans="1:6" x14ac:dyDescent="0.2">
      <c r="A27" s="8" t="s">
        <v>16</v>
      </c>
      <c r="B27" s="9">
        <v>-4557.3192622180504</v>
      </c>
      <c r="C27" s="9">
        <v>-5420.6237964000002</v>
      </c>
      <c r="D27" s="9">
        <v>-5666.3418578999999</v>
      </c>
      <c r="E27" s="9">
        <v>-5699.3102286000003</v>
      </c>
      <c r="F27" s="9">
        <v>-7212.3551110999997</v>
      </c>
    </row>
    <row r="28" spans="1:6" x14ac:dyDescent="0.2">
      <c r="A28" s="8" t="s">
        <v>38</v>
      </c>
      <c r="B28" s="9">
        <v>-22777.802358892401</v>
      </c>
      <c r="C28" s="9">
        <v>-23616.716803199997</v>
      </c>
      <c r="D28" s="9">
        <v>-24083.092526799999</v>
      </c>
      <c r="E28" s="9">
        <v>-23789.932506699999</v>
      </c>
      <c r="F28" s="9">
        <v>-25357.694522500002</v>
      </c>
    </row>
    <row r="29" spans="1:6" x14ac:dyDescent="0.2">
      <c r="A29" t="s">
        <v>17</v>
      </c>
      <c r="B29" s="2">
        <v>-7758.7812092283602</v>
      </c>
      <c r="C29" s="2">
        <v>-7342.5669866999997</v>
      </c>
      <c r="D29" s="2">
        <v>-6886.9680120999992</v>
      </c>
      <c r="E29" s="2">
        <v>-7219.2260777000001</v>
      </c>
      <c r="F29" s="2">
        <v>-8657.0052056000004</v>
      </c>
    </row>
    <row r="30" spans="1:6" x14ac:dyDescent="0.2">
      <c r="A30" t="s">
        <v>40</v>
      </c>
      <c r="B30" s="2">
        <v>-27001.3952851576</v>
      </c>
      <c r="C30" s="2">
        <v>-26325.512757500001</v>
      </c>
      <c r="D30" s="2">
        <v>-26675.571434999998</v>
      </c>
      <c r="E30" s="2">
        <v>-27571.486904099998</v>
      </c>
      <c r="F30" s="2">
        <v>-27480.968755199996</v>
      </c>
    </row>
    <row r="31" spans="1:6" x14ac:dyDescent="0.2">
      <c r="A31" t="s">
        <v>5</v>
      </c>
      <c r="B31" s="2">
        <v>-1338.4399933774801</v>
      </c>
      <c r="C31" s="2">
        <v>-1243.0142137</v>
      </c>
      <c r="D31" s="2">
        <v>-1803.0674044</v>
      </c>
      <c r="E31" s="2">
        <v>-2475.8866956000002</v>
      </c>
      <c r="F31" s="2">
        <v>-3273.7877576999999</v>
      </c>
    </row>
    <row r="32" spans="1:6" x14ac:dyDescent="0.2">
      <c r="A32" t="s">
        <v>37</v>
      </c>
      <c r="B32" s="2">
        <v>-16894.191614906798</v>
      </c>
      <c r="C32" s="2">
        <v>-18783.347069700001</v>
      </c>
      <c r="D32" s="2">
        <v>-22260.956380799998</v>
      </c>
      <c r="E32" s="2">
        <v>-23220.352970699998</v>
      </c>
      <c r="F32" s="2">
        <v>-21805.0868047</v>
      </c>
    </row>
    <row r="33" spans="1:6" x14ac:dyDescent="0.2">
      <c r="A33" t="s">
        <v>23</v>
      </c>
      <c r="B33" s="2">
        <v>-8689.7073488372098</v>
      </c>
      <c r="C33" s="2">
        <v>-8405.7329411999999</v>
      </c>
      <c r="D33" s="2">
        <v>-7022.8862187000004</v>
      </c>
      <c r="E33" s="2">
        <v>-14280.4033535</v>
      </c>
      <c r="F33" s="2">
        <v>-13799.9701147</v>
      </c>
    </row>
    <row r="34" spans="1:6" x14ac:dyDescent="0.2">
      <c r="A34" s="8" t="s">
        <v>24</v>
      </c>
      <c r="B34" s="9">
        <v>-11441.388248232501</v>
      </c>
      <c r="C34" s="9">
        <v>-12181.021654600001</v>
      </c>
      <c r="D34" s="9">
        <v>-11486.7464425</v>
      </c>
      <c r="E34" s="9">
        <v>-12296.006930700001</v>
      </c>
      <c r="F34" s="9">
        <v>-11358.132911499999</v>
      </c>
    </row>
    <row r="35" spans="1:6" x14ac:dyDescent="0.2">
      <c r="A35" s="8" t="s">
        <v>42</v>
      </c>
      <c r="B35" s="9">
        <v>-20435.714992785001</v>
      </c>
      <c r="C35" s="9">
        <v>-20347.300101199999</v>
      </c>
      <c r="D35" s="9">
        <v>-20003.501160800002</v>
      </c>
      <c r="E35" s="9">
        <v>-20622.3365457</v>
      </c>
      <c r="F35" s="9">
        <v>-19025.572115700001</v>
      </c>
    </row>
    <row r="36" spans="1:6" x14ac:dyDescent="0.2">
      <c r="A36" s="8" t="s">
        <v>20</v>
      </c>
      <c r="B36" s="9">
        <v>-7186.2628023277002</v>
      </c>
      <c r="C36" s="9">
        <v>-7055.9343103000001</v>
      </c>
      <c r="D36" s="9">
        <v>-7327.6366526000002</v>
      </c>
      <c r="E36" s="9">
        <v>-7792.8217961999999</v>
      </c>
      <c r="F36" s="9">
        <v>-7962.9194154000006</v>
      </c>
    </row>
    <row r="37" spans="1:6" x14ac:dyDescent="0.2">
      <c r="A37" s="8" t="s">
        <v>4</v>
      </c>
      <c r="B37" s="9">
        <v>-657.33164799252995</v>
      </c>
      <c r="C37" s="9">
        <v>698.91488230000004</v>
      </c>
      <c r="D37" s="9">
        <v>2752.9387005999997</v>
      </c>
      <c r="E37" s="9">
        <v>4961.9274642999999</v>
      </c>
      <c r="F37" s="9">
        <v>4479.1485638999993</v>
      </c>
    </row>
    <row r="38" spans="1:6" x14ac:dyDescent="0.2">
      <c r="A38" s="8" t="s">
        <v>8</v>
      </c>
      <c r="B38" s="9">
        <v>-2677.5060410801402</v>
      </c>
      <c r="C38" s="9">
        <v>-2252.4848145000001</v>
      </c>
      <c r="D38" s="9">
        <v>-2542.7724858000001</v>
      </c>
      <c r="E38" s="9">
        <v>-2760.4869903999997</v>
      </c>
      <c r="F38" s="9">
        <v>-3183.5563603999999</v>
      </c>
    </row>
    <row r="39" spans="1:6" x14ac:dyDescent="0.2">
      <c r="A39" t="s">
        <v>2</v>
      </c>
      <c r="B39" s="2">
        <v>502.78678319097298</v>
      </c>
      <c r="C39" s="2">
        <v>349.21146419999997</v>
      </c>
      <c r="D39" s="2">
        <v>66.1484588</v>
      </c>
      <c r="E39" s="2">
        <v>-532.76060740000003</v>
      </c>
      <c r="F39" s="2">
        <v>-1066.7144142</v>
      </c>
    </row>
    <row r="40" spans="1:6" x14ac:dyDescent="0.2">
      <c r="A40" t="s">
        <v>14</v>
      </c>
      <c r="B40" s="2">
        <v>-4936.8031806282697</v>
      </c>
      <c r="C40" s="2">
        <v>-10287.476820100001</v>
      </c>
      <c r="D40" s="2">
        <v>-10597.818770399999</v>
      </c>
      <c r="E40" s="2">
        <v>-10685.52845</v>
      </c>
      <c r="F40" s="2">
        <v>-11400.109177</v>
      </c>
    </row>
    <row r="41" spans="1:6" x14ac:dyDescent="0.2">
      <c r="A41" t="s">
        <v>29</v>
      </c>
      <c r="B41" s="2">
        <v>-27498.626307476599</v>
      </c>
      <c r="C41" s="2">
        <v>-28258.812132999999</v>
      </c>
      <c r="D41" s="2">
        <v>-29503.5023344</v>
      </c>
      <c r="E41" s="2">
        <v>-28527.544529400002</v>
      </c>
      <c r="F41" s="2">
        <v>-28210.404864199998</v>
      </c>
    </row>
    <row r="42" spans="1:6" x14ac:dyDescent="0.2">
      <c r="A42" t="s">
        <v>35</v>
      </c>
      <c r="B42" s="2">
        <v>-25147.295032520298</v>
      </c>
      <c r="C42" s="2">
        <v>-25223.916813100001</v>
      </c>
      <c r="D42" s="2">
        <v>-24831.325215500001</v>
      </c>
      <c r="E42" s="2">
        <v>-24883.2084301</v>
      </c>
      <c r="F42" s="2">
        <v>-26244.643797000001</v>
      </c>
    </row>
    <row r="43" spans="1:6" x14ac:dyDescent="0.2">
      <c r="A43" t="s">
        <v>44</v>
      </c>
      <c r="B43" s="2">
        <v>-71112.9839088398</v>
      </c>
      <c r="C43" s="2">
        <v>-70387.4246939</v>
      </c>
      <c r="D43" s="2">
        <v>-74180.332570600003</v>
      </c>
      <c r="E43" s="2">
        <v>-76208.3162973</v>
      </c>
      <c r="F43" s="2">
        <v>-70824.097698400001</v>
      </c>
    </row>
    <row r="44" spans="1:6" x14ac:dyDescent="0.2">
      <c r="A44" s="8" t="s">
        <v>21</v>
      </c>
      <c r="B44" s="9">
        <v>-6042.2598013781899</v>
      </c>
      <c r="C44" s="9">
        <v>-4340.7443013000002</v>
      </c>
      <c r="D44" s="9">
        <v>-4144.5924236000001</v>
      </c>
      <c r="E44" s="9">
        <v>-3360.5988805000002</v>
      </c>
      <c r="F44" s="9">
        <v>-3139.8691358999999</v>
      </c>
    </row>
    <row r="45" spans="1:6" x14ac:dyDescent="0.2">
      <c r="A45" s="8" t="s">
        <v>34</v>
      </c>
      <c r="B45" s="9">
        <v>-20546.778191881898</v>
      </c>
      <c r="C45" s="9">
        <v>-24025.379126400003</v>
      </c>
      <c r="D45" s="9">
        <v>-29629.050111299999</v>
      </c>
      <c r="E45" s="9">
        <v>-32065.334499100001</v>
      </c>
      <c r="F45" s="9">
        <v>-33674.225572199997</v>
      </c>
    </row>
    <row r="46" spans="1:6" x14ac:dyDescent="0.2">
      <c r="A46" s="8" t="s">
        <v>12</v>
      </c>
      <c r="B46" s="9">
        <v>-6390.0409659766801</v>
      </c>
      <c r="C46" s="9">
        <v>-5619.8342041000005</v>
      </c>
      <c r="D46" s="9">
        <v>-5400.8586458000009</v>
      </c>
      <c r="E46" s="9">
        <v>-6017.4833461999997</v>
      </c>
      <c r="F46" s="9">
        <v>-6197.5713818000004</v>
      </c>
    </row>
    <row r="47" spans="1:6" x14ac:dyDescent="0.2">
      <c r="A47" s="8" t="s">
        <v>30</v>
      </c>
      <c r="B47" s="9">
        <v>-18288.521755813999</v>
      </c>
      <c r="C47" s="9">
        <v>-17674.352755</v>
      </c>
      <c r="D47" s="9">
        <v>-18450.873719299998</v>
      </c>
      <c r="E47" s="9">
        <v>-19669.747821200002</v>
      </c>
      <c r="F47" s="9">
        <v>-22032.237005200001</v>
      </c>
    </row>
    <row r="48" spans="1:6" x14ac:dyDescent="0.2">
      <c r="A48" s="8" t="s">
        <v>22</v>
      </c>
      <c r="B48" s="9">
        <v>-6008.6705488319703</v>
      </c>
      <c r="C48" s="9">
        <v>-4851.7362703999997</v>
      </c>
      <c r="D48" s="9">
        <v>-2808.3919424999999</v>
      </c>
      <c r="E48" s="9">
        <v>-1005.1115450999999</v>
      </c>
      <c r="F48" s="9">
        <v>-263.92354999999998</v>
      </c>
    </row>
    <row r="49" spans="1:6" x14ac:dyDescent="0.2">
      <c r="A49" t="s">
        <v>32</v>
      </c>
      <c r="B49" s="2">
        <v>-15117.136648022401</v>
      </c>
      <c r="C49" s="2">
        <v>-15143.947194600001</v>
      </c>
      <c r="D49" s="2">
        <v>-15525.112130799998</v>
      </c>
      <c r="E49" s="2">
        <v>-15399.683551600001</v>
      </c>
      <c r="F49" s="2">
        <v>-14571.5564454</v>
      </c>
    </row>
    <row r="50" spans="1:6" x14ac:dyDescent="0.2">
      <c r="A50" t="s">
        <v>36</v>
      </c>
      <c r="B50" s="2">
        <v>-32722.197137809198</v>
      </c>
      <c r="C50" s="2">
        <v>-33212.363067800005</v>
      </c>
      <c r="D50" s="2">
        <v>-32758.649528199996</v>
      </c>
      <c r="E50" s="2">
        <v>-33654.534811999998</v>
      </c>
      <c r="F50" s="2">
        <v>-37382.744305300002</v>
      </c>
    </row>
    <row r="51" spans="1:6" x14ac:dyDescent="0.2">
      <c r="A51" t="s">
        <v>1</v>
      </c>
      <c r="B51" s="2">
        <v>662.73114532546401</v>
      </c>
      <c r="C51" s="2">
        <v>1483.7605009000001</v>
      </c>
      <c r="D51" s="2">
        <v>1715.8467802</v>
      </c>
      <c r="E51" s="2">
        <v>1714.4563547</v>
      </c>
      <c r="F51" s="2">
        <v>940.61711129999992</v>
      </c>
    </row>
    <row r="52" spans="1:6" x14ac:dyDescent="0.2">
      <c r="A52" t="s">
        <v>9</v>
      </c>
      <c r="B52" s="2">
        <v>-1936.19841486989</v>
      </c>
      <c r="C52" s="2">
        <v>-1570.9169508999998</v>
      </c>
      <c r="D52" s="2">
        <v>-1281.0158206000001</v>
      </c>
      <c r="E52" s="2">
        <v>-1324.0318280000001</v>
      </c>
      <c r="F52" s="2">
        <v>-1922.0806731000002</v>
      </c>
    </row>
    <row r="53" spans="1:6" x14ac:dyDescent="0.2">
      <c r="A53" t="s">
        <v>6</v>
      </c>
      <c r="B53" s="2">
        <v>-1153.19092188841</v>
      </c>
      <c r="C53" s="2">
        <v>-778.60043269999994</v>
      </c>
      <c r="D53" s="2">
        <v>-1081.9981987000001</v>
      </c>
      <c r="E53" s="2">
        <v>-1491.2374058</v>
      </c>
      <c r="F53" s="2">
        <v>-1829.8449263</v>
      </c>
    </row>
    <row r="54" spans="1:6" x14ac:dyDescent="0.2">
      <c r="A54" s="8" t="s">
        <v>46</v>
      </c>
      <c r="B54" s="9">
        <v>-7334.58</v>
      </c>
      <c r="C54" s="9">
        <v>-7106.88</v>
      </c>
      <c r="D54" s="9">
        <v>-6972.63</v>
      </c>
      <c r="E54" s="9">
        <v>-7259.71</v>
      </c>
      <c r="F54" s="9">
        <v>-8093.99</v>
      </c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F55" sqref="F55"/>
    </sheetView>
  </sheetViews>
  <sheetFormatPr baseColWidth="10" defaultRowHeight="12.75" x14ac:dyDescent="0.2"/>
  <cols>
    <col min="1" max="1" width="18.42578125" bestFit="1" customWidth="1"/>
    <col min="2" max="2" width="11.42578125" style="1"/>
  </cols>
  <sheetData>
    <row r="1" spans="1:6" ht="24" customHeight="1" x14ac:dyDescent="0.2">
      <c r="A1" s="4" t="s">
        <v>47</v>
      </c>
    </row>
    <row r="2" spans="1:6" x14ac:dyDescent="0.2">
      <c r="A2" s="4"/>
    </row>
    <row r="3" spans="1:6" x14ac:dyDescent="0.2">
      <c r="A3" s="16" t="s">
        <v>81</v>
      </c>
    </row>
    <row r="4" spans="1:6" x14ac:dyDescent="0.2">
      <c r="A4" s="16" t="s">
        <v>67</v>
      </c>
    </row>
    <row r="5" spans="1:6" x14ac:dyDescent="0.2">
      <c r="A5" s="16" t="s">
        <v>71</v>
      </c>
    </row>
    <row r="6" spans="1:6" x14ac:dyDescent="0.2">
      <c r="A6" s="16"/>
    </row>
    <row r="8" spans="1:6" x14ac:dyDescent="0.2">
      <c r="A8" s="6" t="s">
        <v>45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6" x14ac:dyDescent="0.2">
      <c r="A9" t="s">
        <v>10</v>
      </c>
      <c r="B9" s="1">
        <v>0.34378293811499999</v>
      </c>
      <c r="C9" s="1">
        <v>0.34106610000000004</v>
      </c>
      <c r="D9" s="1">
        <v>0.25232159999999998</v>
      </c>
      <c r="E9" s="1">
        <v>0.1593601</v>
      </c>
      <c r="F9" s="1">
        <v>0.21210560000000001</v>
      </c>
    </row>
    <row r="10" spans="1:6" x14ac:dyDescent="0.2">
      <c r="A10" t="s">
        <v>43</v>
      </c>
      <c r="B10" s="1">
        <v>9.9813102417999996E-2</v>
      </c>
      <c r="C10" s="1">
        <v>0.58190600000000003</v>
      </c>
      <c r="D10" s="1">
        <v>0.44427500000000003</v>
      </c>
      <c r="E10" s="1">
        <v>0.43227550000000003</v>
      </c>
      <c r="F10" s="1">
        <v>-0.5646487</v>
      </c>
    </row>
    <row r="11" spans="1:6" x14ac:dyDescent="0.2">
      <c r="A11" t="s">
        <v>39</v>
      </c>
      <c r="B11" s="1">
        <v>0.43777182532199999</v>
      </c>
      <c r="C11" s="1">
        <v>0.34757070000000001</v>
      </c>
      <c r="D11" s="1">
        <v>4.8811999999999994E-2</v>
      </c>
      <c r="E11" s="1">
        <v>0.2654202</v>
      </c>
      <c r="F11" s="1">
        <v>0.48915149999999996</v>
      </c>
    </row>
    <row r="12" spans="1:6" x14ac:dyDescent="0.2">
      <c r="A12" t="s">
        <v>19</v>
      </c>
      <c r="B12" s="1">
        <v>0.304370388785</v>
      </c>
      <c r="C12" s="1">
        <v>0.29292679999999999</v>
      </c>
      <c r="D12" s="1">
        <v>0.21644459999999999</v>
      </c>
      <c r="E12" s="1">
        <v>0.24403249999999999</v>
      </c>
      <c r="F12" s="1">
        <v>0.12716479999999999</v>
      </c>
    </row>
    <row r="13" spans="1:6" x14ac:dyDescent="0.2">
      <c r="A13" t="s">
        <v>18</v>
      </c>
      <c r="B13" s="1">
        <v>0.39013343606099998</v>
      </c>
      <c r="C13" s="1">
        <v>0.31830320000000001</v>
      </c>
      <c r="D13" s="1">
        <v>0.2223705</v>
      </c>
      <c r="E13" s="1">
        <v>0.25382880000000002</v>
      </c>
      <c r="F13" s="1">
        <v>0.34891880000000003</v>
      </c>
    </row>
    <row r="14" spans="1:6" x14ac:dyDescent="0.2">
      <c r="A14" s="8" t="s">
        <v>11</v>
      </c>
      <c r="B14" s="7">
        <v>0.24131557693200001</v>
      </c>
      <c r="C14" s="7">
        <v>0.33089669999999999</v>
      </c>
      <c r="D14" s="7">
        <v>0.35905779999999998</v>
      </c>
      <c r="E14" s="7">
        <v>0.31038879999999996</v>
      </c>
      <c r="F14" s="7">
        <v>0.39934310000000006</v>
      </c>
    </row>
    <row r="15" spans="1:6" x14ac:dyDescent="0.2">
      <c r="A15" s="8" t="s">
        <v>7</v>
      </c>
      <c r="B15" s="7">
        <v>0.135817573182</v>
      </c>
      <c r="C15" s="7">
        <v>0.12939049999999999</v>
      </c>
      <c r="D15" s="7">
        <v>0.1232564</v>
      </c>
      <c r="E15" s="7">
        <v>0.111378</v>
      </c>
      <c r="F15" s="7">
        <v>0.13601859999999999</v>
      </c>
    </row>
    <row r="16" spans="1:6" x14ac:dyDescent="0.2">
      <c r="A16" s="8" t="s">
        <v>3</v>
      </c>
      <c r="B16" s="7">
        <v>0.119348131743</v>
      </c>
      <c r="C16" s="7">
        <v>0.11134570000000001</v>
      </c>
      <c r="D16" s="7">
        <v>0.11038199999999999</v>
      </c>
      <c r="E16" s="7">
        <v>0.22173120000000002</v>
      </c>
      <c r="F16" s="7">
        <v>0.19403899999999999</v>
      </c>
    </row>
    <row r="17" spans="1:6" x14ac:dyDescent="0.2">
      <c r="A17" s="8" t="s">
        <v>27</v>
      </c>
      <c r="B17" s="7">
        <v>0.366312384933</v>
      </c>
      <c r="C17" s="7">
        <v>0.25034050000000002</v>
      </c>
      <c r="D17" s="7">
        <v>8.8064199999999995E-2</v>
      </c>
      <c r="E17" s="7">
        <v>0.36371530000000002</v>
      </c>
      <c r="F17" s="7">
        <v>0.28347220000000001</v>
      </c>
    </row>
    <row r="18" spans="1:6" x14ac:dyDescent="0.2">
      <c r="A18" s="8" t="s">
        <v>41</v>
      </c>
      <c r="B18" s="7">
        <v>0.496444951237</v>
      </c>
      <c r="C18" s="7">
        <v>0.19573209999999999</v>
      </c>
      <c r="D18" s="7">
        <v>0.36741039999999997</v>
      </c>
      <c r="E18" s="7">
        <v>0.25381629999999999</v>
      </c>
      <c r="F18" s="7">
        <v>0.54528370000000004</v>
      </c>
    </row>
    <row r="19" spans="1:6" x14ac:dyDescent="0.2">
      <c r="A19" t="s">
        <v>28</v>
      </c>
      <c r="B19" s="1">
        <v>0.36829246280400002</v>
      </c>
      <c r="C19" s="1">
        <v>0.34056649999999999</v>
      </c>
      <c r="D19" s="1">
        <v>0.31266649999999996</v>
      </c>
      <c r="E19" s="1">
        <v>0.3818588</v>
      </c>
      <c r="F19" s="1">
        <v>0.24807889999999999</v>
      </c>
    </row>
    <row r="20" spans="1:6" x14ac:dyDescent="0.2">
      <c r="A20" t="s">
        <v>25</v>
      </c>
      <c r="B20" s="1">
        <v>0.262497348495</v>
      </c>
      <c r="C20" s="1">
        <v>0.20145659999999999</v>
      </c>
      <c r="D20" s="1">
        <v>0.2405687</v>
      </c>
      <c r="E20" s="1">
        <v>0.24672180000000002</v>
      </c>
      <c r="F20" s="1">
        <v>0.4359075</v>
      </c>
    </row>
    <row r="21" spans="1:6" x14ac:dyDescent="0.2">
      <c r="A21" t="s">
        <v>13</v>
      </c>
      <c r="B21" s="1">
        <v>0.20076846100500001</v>
      </c>
      <c r="C21" s="1">
        <v>0.16601310000000002</v>
      </c>
      <c r="D21" s="1">
        <v>0.1392622</v>
      </c>
      <c r="E21" s="1">
        <v>0.20916280000000001</v>
      </c>
      <c r="F21" s="1">
        <v>0.25362269999999998</v>
      </c>
    </row>
    <row r="22" spans="1:6" x14ac:dyDescent="0.2">
      <c r="A22" t="s">
        <v>15</v>
      </c>
      <c r="B22" s="1">
        <v>0.22249140813500001</v>
      </c>
      <c r="C22" s="1">
        <v>0.38762169999999996</v>
      </c>
      <c r="D22" s="1">
        <v>0.20830599999999999</v>
      </c>
      <c r="E22" s="1">
        <v>0.2371624</v>
      </c>
      <c r="F22" s="1">
        <v>0.29042860000000004</v>
      </c>
    </row>
    <row r="23" spans="1:6" x14ac:dyDescent="0.2">
      <c r="A23" t="s">
        <v>26</v>
      </c>
      <c r="B23" s="1">
        <v>0.31855162440500001</v>
      </c>
      <c r="C23" s="1">
        <v>0.23379259999999999</v>
      </c>
      <c r="D23" s="1">
        <v>0.21557780000000001</v>
      </c>
      <c r="E23" s="1">
        <v>0.24021709999999999</v>
      </c>
      <c r="F23" s="1">
        <v>0.23355519999999999</v>
      </c>
    </row>
    <row r="24" spans="1:6" x14ac:dyDescent="0.2">
      <c r="A24" s="8" t="s">
        <v>31</v>
      </c>
      <c r="B24" s="7">
        <v>0.30214386936100002</v>
      </c>
      <c r="C24" s="7">
        <v>0.2476864</v>
      </c>
      <c r="D24" s="7">
        <v>0.42254759999999997</v>
      </c>
      <c r="E24" s="7">
        <v>0.35862270000000002</v>
      </c>
      <c r="F24" s="7">
        <v>0.3016046</v>
      </c>
    </row>
    <row r="25" spans="1:6" x14ac:dyDescent="0.2">
      <c r="A25" s="8" t="s">
        <v>33</v>
      </c>
      <c r="B25" s="7">
        <v>0.213020941258</v>
      </c>
      <c r="C25" s="7">
        <v>0.14715350000000002</v>
      </c>
      <c r="D25" s="7">
        <v>0.34065779999999996</v>
      </c>
      <c r="E25" s="7">
        <v>0.24273359999999999</v>
      </c>
      <c r="F25" s="7">
        <v>0.2398593</v>
      </c>
    </row>
    <row r="26" spans="1:6" x14ac:dyDescent="0.2">
      <c r="A26" s="8" t="s">
        <v>0</v>
      </c>
      <c r="B26" s="7">
        <v>0.175272556543</v>
      </c>
      <c r="C26" s="7">
        <v>0.2032186</v>
      </c>
      <c r="D26" s="7">
        <v>0.1768168</v>
      </c>
      <c r="E26" s="7">
        <v>0.23070830000000001</v>
      </c>
      <c r="F26" s="7">
        <v>0.29494799999999999</v>
      </c>
    </row>
    <row r="27" spans="1:6" x14ac:dyDescent="0.2">
      <c r="A27" s="8" t="s">
        <v>16</v>
      </c>
      <c r="B27" s="7">
        <v>0.20294275482900001</v>
      </c>
      <c r="C27" s="7">
        <v>0.32152039999999998</v>
      </c>
      <c r="D27" s="7">
        <v>0.34710680000000005</v>
      </c>
      <c r="E27" s="7">
        <v>0.34050310000000006</v>
      </c>
      <c r="F27" s="7">
        <v>0.2800628</v>
      </c>
    </row>
    <row r="28" spans="1:6" x14ac:dyDescent="0.2">
      <c r="A28" s="8" t="s">
        <v>38</v>
      </c>
      <c r="B28" s="7">
        <v>0.44468999154</v>
      </c>
      <c r="C28" s="7">
        <v>0.30889320000000003</v>
      </c>
      <c r="D28" s="7">
        <v>0.28869319999999998</v>
      </c>
      <c r="E28" s="7">
        <v>0.3521783</v>
      </c>
      <c r="F28" s="7">
        <v>0.38507479999999999</v>
      </c>
    </row>
    <row r="29" spans="1:6" x14ac:dyDescent="0.2">
      <c r="A29" t="s">
        <v>17</v>
      </c>
      <c r="B29" s="1">
        <v>0.14193300624399999</v>
      </c>
      <c r="C29" s="1">
        <v>0.10471279999999999</v>
      </c>
      <c r="D29" s="1">
        <v>3.4441399999999997E-2</v>
      </c>
      <c r="E29" s="1">
        <v>7.9731500000000011E-2</v>
      </c>
      <c r="F29" s="1">
        <v>0.16667280000000001</v>
      </c>
    </row>
    <row r="30" spans="1:6" x14ac:dyDescent="0.2">
      <c r="A30" t="s">
        <v>40</v>
      </c>
      <c r="B30" s="1">
        <v>0.32251710714800003</v>
      </c>
      <c r="C30" s="1">
        <v>0.13388739999999999</v>
      </c>
      <c r="D30" s="1">
        <v>0.30551680000000003</v>
      </c>
      <c r="E30" s="1">
        <v>0.38308439999999999</v>
      </c>
      <c r="F30" s="1">
        <v>0.17343240000000001</v>
      </c>
    </row>
    <row r="31" spans="1:6" x14ac:dyDescent="0.2">
      <c r="A31" t="s">
        <v>5</v>
      </c>
      <c r="B31" s="1">
        <v>0.254556921504</v>
      </c>
      <c r="C31" s="1">
        <v>0.20734320000000001</v>
      </c>
      <c r="D31" s="1">
        <v>0.24194569999999999</v>
      </c>
      <c r="E31" s="1">
        <v>0.18479209999999999</v>
      </c>
      <c r="F31" s="1">
        <v>0.20502189999999998</v>
      </c>
    </row>
    <row r="32" spans="1:6" x14ac:dyDescent="0.2">
      <c r="A32" t="s">
        <v>37</v>
      </c>
      <c r="B32" s="1">
        <v>0.17506291711399999</v>
      </c>
      <c r="C32" s="1">
        <v>0.33638890000000005</v>
      </c>
      <c r="D32" s="1">
        <v>0.39256230000000003</v>
      </c>
      <c r="E32" s="1">
        <v>0.28170190000000001</v>
      </c>
      <c r="F32" s="1">
        <v>0.1958974</v>
      </c>
    </row>
    <row r="33" spans="1:6" x14ac:dyDescent="0.2">
      <c r="A33" t="s">
        <v>23</v>
      </c>
      <c r="B33" s="1">
        <v>0.20666444775699999</v>
      </c>
      <c r="C33" s="1">
        <v>0.38553860000000001</v>
      </c>
      <c r="D33" s="1">
        <v>0.2064049</v>
      </c>
      <c r="E33" s="1">
        <v>0.72860330000000006</v>
      </c>
      <c r="F33" s="1">
        <v>0.14160510000000001</v>
      </c>
    </row>
    <row r="34" spans="1:6" x14ac:dyDescent="0.2">
      <c r="A34" s="8" t="s">
        <v>24</v>
      </c>
      <c r="B34" s="7">
        <v>0.36429066141499999</v>
      </c>
      <c r="C34" s="7">
        <v>0.30658659999999999</v>
      </c>
      <c r="D34" s="7">
        <v>5.0343000000000002E-3</v>
      </c>
      <c r="E34" s="7">
        <v>0.32154449999999996</v>
      </c>
      <c r="F34" s="7">
        <v>0.2760321</v>
      </c>
    </row>
    <row r="35" spans="1:6" x14ac:dyDescent="0.2">
      <c r="A35" s="8" t="s">
        <v>42</v>
      </c>
      <c r="B35" s="7">
        <v>0.36170401005899999</v>
      </c>
      <c r="C35" s="7">
        <v>0.39914340000000004</v>
      </c>
      <c r="D35" s="7">
        <v>0.4596808</v>
      </c>
      <c r="E35" s="7">
        <v>0.38056240000000002</v>
      </c>
      <c r="F35" s="7">
        <v>0.30959110000000001</v>
      </c>
    </row>
    <row r="36" spans="1:6" x14ac:dyDescent="0.2">
      <c r="A36" s="8" t="s">
        <v>20</v>
      </c>
      <c r="B36" s="7">
        <v>0.244690256479</v>
      </c>
      <c r="C36" s="7">
        <v>0.13925280000000001</v>
      </c>
      <c r="D36" s="7">
        <v>0.23184439999999998</v>
      </c>
      <c r="E36" s="7">
        <v>0.29923549999999999</v>
      </c>
      <c r="F36" s="7">
        <v>0.25823689999999999</v>
      </c>
    </row>
    <row r="37" spans="1:6" x14ac:dyDescent="0.2">
      <c r="A37" s="8" t="s">
        <v>4</v>
      </c>
      <c r="B37" s="7">
        <v>0.17965915525699999</v>
      </c>
      <c r="C37" s="7">
        <v>0.14152770000000001</v>
      </c>
      <c r="D37" s="7">
        <v>0.10924590000000001</v>
      </c>
      <c r="E37" s="7">
        <v>0.22291530000000001</v>
      </c>
      <c r="F37" s="7">
        <v>0.26259250000000001</v>
      </c>
    </row>
    <row r="38" spans="1:6" x14ac:dyDescent="0.2">
      <c r="A38" s="8" t="s">
        <v>8</v>
      </c>
      <c r="B38" s="7">
        <v>0.163594004898</v>
      </c>
      <c r="C38" s="7">
        <v>9.0813500000000005E-2</v>
      </c>
      <c r="D38" s="7">
        <v>0.12127890000000001</v>
      </c>
      <c r="E38" s="7">
        <v>0.17773649999999999</v>
      </c>
      <c r="F38" s="7">
        <v>0.23047329999999999</v>
      </c>
    </row>
    <row r="39" spans="1:6" x14ac:dyDescent="0.2">
      <c r="A39" t="s">
        <v>2</v>
      </c>
      <c r="B39" s="1">
        <v>0.21116924924800001</v>
      </c>
      <c r="C39" s="1">
        <v>0.14802090000000001</v>
      </c>
      <c r="D39" s="1">
        <v>0.16107369999999999</v>
      </c>
      <c r="E39" s="1">
        <v>0.19115599999999999</v>
      </c>
      <c r="F39" s="1">
        <v>0.2033954</v>
      </c>
    </row>
    <row r="40" spans="1:6" x14ac:dyDescent="0.2">
      <c r="A40" t="s">
        <v>14</v>
      </c>
      <c r="B40" s="1">
        <v>0.240612215622</v>
      </c>
      <c r="C40" s="1">
        <v>0.2161719</v>
      </c>
      <c r="D40" s="1">
        <v>0.2062301</v>
      </c>
      <c r="E40" s="1">
        <v>1.3801799999999999E-2</v>
      </c>
      <c r="F40" s="1">
        <v>0.24143129999999999</v>
      </c>
    </row>
    <row r="41" spans="1:6" x14ac:dyDescent="0.2">
      <c r="A41" t="s">
        <v>29</v>
      </c>
      <c r="B41" s="1">
        <v>0.22768710452800001</v>
      </c>
      <c r="C41" s="1">
        <v>0.16307210000000003</v>
      </c>
      <c r="D41" s="1">
        <v>0.25991710000000001</v>
      </c>
      <c r="E41" s="1">
        <v>0.37884169999999995</v>
      </c>
      <c r="F41" s="1">
        <v>0.1110597</v>
      </c>
    </row>
    <row r="42" spans="1:6" x14ac:dyDescent="0.2">
      <c r="A42" t="s">
        <v>35</v>
      </c>
      <c r="B42" s="1">
        <v>0.40683213989</v>
      </c>
      <c r="C42" s="1">
        <v>0.32764969999999999</v>
      </c>
      <c r="D42" s="1">
        <v>0.19069929999999999</v>
      </c>
      <c r="E42" s="1">
        <v>0.2911012</v>
      </c>
      <c r="F42" s="1">
        <v>0.41624870000000003</v>
      </c>
    </row>
    <row r="43" spans="1:6" x14ac:dyDescent="0.2">
      <c r="A43" t="s">
        <v>44</v>
      </c>
      <c r="B43" s="1">
        <v>0.20536605780799999</v>
      </c>
      <c r="C43" s="1">
        <v>0.21172339999999998</v>
      </c>
      <c r="D43" s="1">
        <v>0.23799320000000002</v>
      </c>
      <c r="E43" s="1">
        <v>0.36142490000000005</v>
      </c>
      <c r="F43" s="1">
        <v>0.25907269999999999</v>
      </c>
    </row>
    <row r="44" spans="1:6" x14ac:dyDescent="0.2">
      <c r="A44" s="8" t="s">
        <v>21</v>
      </c>
      <c r="B44" s="7">
        <v>0.17251910957399999</v>
      </c>
      <c r="C44" s="7">
        <v>0.18591999999999997</v>
      </c>
      <c r="D44" s="7">
        <v>0.19831499999999999</v>
      </c>
      <c r="E44" s="7">
        <v>0.2459741</v>
      </c>
      <c r="F44" s="7">
        <v>0.1190034</v>
      </c>
    </row>
    <row r="45" spans="1:6" x14ac:dyDescent="0.2">
      <c r="A45" s="8" t="s">
        <v>34</v>
      </c>
      <c r="B45" s="7">
        <v>0.45828961717700001</v>
      </c>
      <c r="C45" s="7">
        <v>0.54864199999999996</v>
      </c>
      <c r="D45" s="7">
        <v>0.67173569999999994</v>
      </c>
      <c r="E45" s="7">
        <v>0.41770629999999997</v>
      </c>
      <c r="F45" s="7">
        <v>0.29106399999999999</v>
      </c>
    </row>
    <row r="46" spans="1:6" x14ac:dyDescent="0.2">
      <c r="A46" s="8" t="s">
        <v>12</v>
      </c>
      <c r="B46" s="7">
        <v>0.34930565999099999</v>
      </c>
      <c r="C46" s="7">
        <v>0.2291706</v>
      </c>
      <c r="D46" s="7">
        <v>0.1845445</v>
      </c>
      <c r="E46" s="7">
        <v>0.25832620000000001</v>
      </c>
      <c r="F46" s="7">
        <v>0.34668619999999994</v>
      </c>
    </row>
    <row r="47" spans="1:6" x14ac:dyDescent="0.2">
      <c r="A47" s="8" t="s">
        <v>30</v>
      </c>
      <c r="B47" s="7">
        <v>0.484277675523</v>
      </c>
      <c r="C47" s="7">
        <v>0.38284820000000003</v>
      </c>
      <c r="D47" s="7">
        <v>0.39322989999999997</v>
      </c>
      <c r="E47" s="7">
        <v>0.41650789999999999</v>
      </c>
      <c r="F47" s="7">
        <v>0.52795079999999994</v>
      </c>
    </row>
    <row r="48" spans="1:6" x14ac:dyDescent="0.2">
      <c r="A48" s="8" t="s">
        <v>22</v>
      </c>
      <c r="B48" s="7">
        <v>0.20582386106600001</v>
      </c>
      <c r="C48" s="7">
        <v>0.19196679999999999</v>
      </c>
      <c r="D48" s="7">
        <v>0.16476949999999999</v>
      </c>
      <c r="E48" s="7">
        <v>0.1891448</v>
      </c>
      <c r="F48" s="7">
        <v>0.23417200000000002</v>
      </c>
    </row>
    <row r="49" spans="1:6" x14ac:dyDescent="0.2">
      <c r="A49" t="s">
        <v>32</v>
      </c>
      <c r="B49" s="1">
        <v>0.25175239416400003</v>
      </c>
      <c r="C49" s="1">
        <v>0.1122471</v>
      </c>
      <c r="D49" s="1">
        <v>0.2345402</v>
      </c>
      <c r="E49" s="1">
        <v>0.21412199999999998</v>
      </c>
      <c r="F49" s="1">
        <v>0.25006060000000002</v>
      </c>
    </row>
    <row r="50" spans="1:6" x14ac:dyDescent="0.2">
      <c r="A50" t="s">
        <v>36</v>
      </c>
      <c r="B50" s="1">
        <v>0.28745108670500003</v>
      </c>
      <c r="C50" s="1">
        <v>0.32556649999999998</v>
      </c>
      <c r="D50" s="1">
        <v>0.33521509999999999</v>
      </c>
      <c r="E50" s="1">
        <v>0.41202240000000001</v>
      </c>
      <c r="F50" s="1">
        <v>0.54604160000000002</v>
      </c>
    </row>
    <row r="51" spans="1:6" x14ac:dyDescent="0.2">
      <c r="A51" t="s">
        <v>1</v>
      </c>
      <c r="B51" s="1">
        <v>0.14346013748200001</v>
      </c>
      <c r="C51" s="1">
        <v>0.12899620000000001</v>
      </c>
      <c r="D51" s="1">
        <v>0.13033349999999999</v>
      </c>
      <c r="E51" s="1">
        <v>0.1275181</v>
      </c>
      <c r="F51" s="1">
        <v>0.24749690000000002</v>
      </c>
    </row>
    <row r="52" spans="1:6" x14ac:dyDescent="0.2">
      <c r="A52" t="s">
        <v>9</v>
      </c>
      <c r="B52" s="1">
        <v>0.19460895288300001</v>
      </c>
      <c r="C52" s="1">
        <v>0.13624169999999999</v>
      </c>
      <c r="D52" s="1">
        <v>0.1152362</v>
      </c>
      <c r="E52" s="1">
        <v>0.1838823</v>
      </c>
      <c r="F52" s="1">
        <v>0.27312190000000003</v>
      </c>
    </row>
    <row r="53" spans="1:6" x14ac:dyDescent="0.2">
      <c r="A53" t="s">
        <v>6</v>
      </c>
      <c r="B53" s="1">
        <v>0.238935882435</v>
      </c>
      <c r="C53" s="1">
        <v>0.15907859999999999</v>
      </c>
      <c r="D53" s="1">
        <v>0.22420649999999998</v>
      </c>
      <c r="E53" s="1">
        <v>0.24065010000000001</v>
      </c>
      <c r="F53" s="1">
        <v>0.25663950000000002</v>
      </c>
    </row>
    <row r="54" spans="1:6" x14ac:dyDescent="0.2">
      <c r="A54" s="8" t="s">
        <v>46</v>
      </c>
      <c r="B54" s="7">
        <v>0.17899999999999999</v>
      </c>
      <c r="C54" s="7">
        <v>0.14399999999999999</v>
      </c>
      <c r="D54" s="7">
        <v>0.129</v>
      </c>
      <c r="E54" s="7">
        <v>0.17100000000000001</v>
      </c>
      <c r="F54" s="7">
        <v>0.20899999999999999</v>
      </c>
    </row>
  </sheetData>
  <sortState ref="A1:B89">
    <sortCondition ref="A1:A89"/>
  </sortState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Taux d'endettement net</vt:lpstr>
      <vt:lpstr>Degré d'autofinancement</vt:lpstr>
      <vt:lpstr>Part charges intérêts</vt:lpstr>
      <vt:lpstr>Dette brute pr revenus</vt:lpstr>
      <vt:lpstr>Proportion investissements</vt:lpstr>
      <vt:lpstr>Part service de la dette</vt:lpstr>
      <vt:lpstr>Dette nette par habitant</vt:lpstr>
      <vt:lpstr>Taux d'autofinancement</vt:lpstr>
      <vt:lpstr>'Degré d''autofinancement'!Zone_d_impression</vt:lpstr>
      <vt:lpstr>'Dette brute pr revenus'!Zone_d_impression</vt:lpstr>
      <vt:lpstr>'Dette nette par habitant'!Zone_d_impression</vt:lpstr>
      <vt:lpstr>'Part charges intérêts'!Zone_d_impression</vt:lpstr>
      <vt:lpstr>'Part service de la dette'!Zone_d_impression</vt:lpstr>
      <vt:lpstr>'Proportion investissements'!Zone_d_impression</vt:lpstr>
      <vt:lpstr>'Taux d''autofinancement'!Zone_d_impression</vt:lpstr>
      <vt:lpstr>'Taux d''endettement net'!Zone_d_impression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Indicateurs harmonisés</dc:title>
  <dc:creator>NGUYENT</dc:creator>
  <cp:lastModifiedBy>Nguyen Thi Xuan Khanh (DIN)</cp:lastModifiedBy>
  <cp:lastPrinted>2023-11-09T10:06:10Z</cp:lastPrinted>
  <dcterms:created xsi:type="dcterms:W3CDTF">2020-04-28T21:23:24Z</dcterms:created>
  <dcterms:modified xsi:type="dcterms:W3CDTF">2023-11-09T14:14:27Z</dcterms:modified>
</cp:coreProperties>
</file>