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24 à publier\"/>
    </mc:Choice>
  </mc:AlternateContent>
  <xr:revisionPtr revIDLastSave="0" documentId="13_ncr:1_{3AE12DCD-C536-49F8-9101-CAC58AF0C6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te brute" sheetId="1" r:id="rId1"/>
    <sheet name="Dette brute par habitant" sheetId="2" r:id="rId2"/>
  </sheets>
  <definedNames>
    <definedName name="_xlnm.Print_Area" localSheetId="0">'Dette brute'!$A$1:$H$53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3" i="1" s="1"/>
  <c r="G52" i="1"/>
  <c r="G53" i="1" s="1"/>
  <c r="F52" i="1"/>
  <c r="F53" i="1" s="1"/>
  <c r="E52" i="1"/>
  <c r="E53" i="1" s="1"/>
  <c r="D52" i="1"/>
  <c r="D53" i="1" s="1"/>
  <c r="C52" i="1"/>
  <c r="C53" i="1" s="1"/>
  <c r="B52" i="1"/>
  <c r="B53" i="1" s="1"/>
</calcChain>
</file>

<file path=xl/sharedStrings.xml><?xml version="1.0" encoding="utf-8"?>
<sst xmlns="http://schemas.openxmlformats.org/spreadsheetml/2006/main" count="104" uniqueCount="55">
  <si>
    <t>COMMUNES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</si>
  <si>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</si>
  <si>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</si>
  <si>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</si>
  <si>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</si>
  <si>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</si>
  <si>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</si>
  <si>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</si>
  <si>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</si>
  <si>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</si>
  <si>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</si>
  <si>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</si>
  <si>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</si>
  <si>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</si>
  <si>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</si>
  <si>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</si>
  <si>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</si>
  <si>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</si>
  <si>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</si>
  <si>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</si>
  <si>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</si>
  <si>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</si>
  <si>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</si>
  <si>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</si>
  <si>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</si>
  <si>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</si>
  <si>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</si>
  <si>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</si>
  <si>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</si>
  <si>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</si>
  <si>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</si>
  <si>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</si>
  <si>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</si>
  <si>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</si>
  <si>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</si>
  <si>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</si>
  <si>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</si>
  <si>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</si>
  <si>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</si>
  <si>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</si>
  <si>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</si>
  <si>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</si>
  <si>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</si>
  <si>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</si>
  <si>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</si>
  <si>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</si>
  <si>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</si>
  <si>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</si>
  <si>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DETTE BRUTE COMMUNALE au 31.12.N</t>
  </si>
  <si>
    <t>soit les engagements financiers à court, moyen et long termes</t>
  </si>
  <si>
    <t>(les engagements courants ne sont pas pris en compte)</t>
  </si>
  <si>
    <t>Formule : 201 - 2016 + 206 - 2066 - 2068</t>
  </si>
  <si>
    <t>DETTE BRUTE COMMUNALE par habitant au 31.12.N</t>
  </si>
  <si>
    <t>soit les engagements financiers à court, moyen et long termes divisés par le nombre d'habitant</t>
  </si>
  <si>
    <t>Formule : (201 - 2016 + 206 - 2066 - 2068) / population résidante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</si>
</sst>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/>
    <xf numFmtId="3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Protection="1"/>
    <xf numFmtId="165" fontId="3" fillId="0" borderId="0" xfId="0" applyNumberFormat="1" applyFont="1" applyFill="1"/>
    <xf numFmtId="4" fontId="3" fillId="0" borderId="0" xfId="0" applyNumberFormat="1" applyFont="1" applyFill="1"/>
    <xf numFmtId="164" fontId="0" fillId="0" borderId="0" xfId="1" applyNumberFormat="1" applyFont="1" applyFill="1" applyBorder="1" applyAlignment="1">
      <alignment horizontal="right" vertical="top" wrapText="1"/>
    </xf>
    <xf numFmtId="0" fontId="3" fillId="0" borderId="0" xfId="0" applyFont="1" applyFill="1" applyBorder="1" applyProtection="1">
      <protection locked="0"/>
    </xf>
    <xf numFmtId="49" fontId="6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Protection="1"/>
    <xf numFmtId="43" fontId="0" fillId="0" borderId="0" xfId="1" applyFont="1" applyFill="1" applyBorder="1" applyAlignment="1">
      <alignment horizontal="right" vertical="top" wrapText="1"/>
    </xf>
    <xf numFmtId="3" fontId="2" fillId="2" borderId="0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Border="1" applyAlignment="1">
      <alignment vertical="top" wrapText="1"/>
    </xf>
    <xf numFmtId="43" fontId="0" fillId="2" borderId="0" xfId="1" applyFont="1" applyFill="1" applyBorder="1" applyAlignment="1">
      <alignment horizontal="right" vertical="top" wrapText="1"/>
    </xf>
    <xf numFmtId="49" fontId="7" fillId="2" borderId="0" xfId="0" applyNumberFormat="1" applyFont="1" applyFill="1" applyBorder="1" applyAlignment="1">
      <alignment vertical="top" wrapText="1"/>
    </xf>
    <xf numFmtId="43" fontId="7" fillId="2" borderId="0" xfId="1" applyFont="1" applyFill="1" applyBorder="1" applyAlignment="1">
      <alignment horizontal="right" vertical="top" wrapText="1"/>
    </xf>
    <xf numFmtId="49" fontId="7" fillId="2" borderId="0" xfId="0" applyNumberFormat="1" applyFont="1" applyFill="1" applyBorder="1" applyAlignment="1">
      <alignment vertical="top"/>
    </xf>
    <xf numFmtId="164" fontId="0" fillId="2" borderId="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1"/>
  <sheetViews>
    <sheetView tabSelected="1" workbookViewId="0"/>
  </sheetViews>
  <sheetFormatPr baseColWidth="10" defaultRowHeight="12.75" x14ac:dyDescent="0.2"/>
  <cols>
    <col min="1" max="1" width="19.140625" style="7" customWidth="1"/>
    <col min="2" max="7" width="13.140625" style="7" customWidth="1"/>
    <col min="8" max="8" width="13.42578125" style="7" bestFit="1" customWidth="1"/>
    <col min="9" max="16384" width="11.42578125" style="7"/>
  </cols>
  <sheetData>
    <row r="1" spans="1:8" ht="20.25" customHeight="1" x14ac:dyDescent="0.2">
      <c r="A1" s="4" t="s">
        <v>48</v>
      </c>
      <c r="B1" s="4"/>
      <c r="C1" s="5"/>
      <c r="D1" s="5"/>
      <c r="E1" s="5"/>
      <c r="F1" s="5"/>
      <c r="G1" s="6"/>
    </row>
    <row r="2" spans="1:8" x14ac:dyDescent="0.2">
      <c r="A2" s="1" t="s">
        <v>49</v>
      </c>
      <c r="B2" s="2"/>
      <c r="C2" s="5"/>
      <c r="D2" s="5"/>
      <c r="E2" s="5"/>
      <c r="F2" s="5"/>
      <c r="G2" s="6"/>
    </row>
    <row r="3" spans="1:8" x14ac:dyDescent="0.2">
      <c r="A3" s="3" t="s">
        <v>50</v>
      </c>
      <c r="B3" s="3"/>
      <c r="C3" s="5"/>
      <c r="D3" s="5"/>
      <c r="E3" s="5"/>
      <c r="F3" s="5"/>
      <c r="G3" s="6"/>
    </row>
    <row r="4" spans="1:8" x14ac:dyDescent="0.2">
      <c r="A4" s="3" t="s">
        <v>51</v>
      </c>
      <c r="B4" s="3"/>
      <c r="C4" s="5"/>
      <c r="D4" s="5"/>
      <c r="E4" s="5"/>
      <c r="F4" s="5"/>
      <c r="G4" s="6"/>
    </row>
    <row r="5" spans="1:8" x14ac:dyDescent="0.2">
      <c r="A5" s="8"/>
      <c r="B5" s="9"/>
      <c r="C5" s="9"/>
      <c r="D5" s="9"/>
      <c r="E5" s="9"/>
      <c r="F5" s="9"/>
      <c r="G5" s="9"/>
    </row>
    <row r="6" spans="1:8" s="14" customFormat="1" x14ac:dyDescent="0.2">
      <c r="A6" s="20" t="s">
        <v>0</v>
      </c>
      <c r="B6" s="21">
        <v>2018</v>
      </c>
      <c r="C6" s="21">
        <v>2019</v>
      </c>
      <c r="D6" s="21">
        <v>2020</v>
      </c>
      <c r="E6" s="21">
        <v>2021</v>
      </c>
      <c r="F6" s="21">
        <v>2022</v>
      </c>
      <c r="G6" s="21">
        <v>2023</v>
      </c>
      <c r="H6" s="21">
        <v>2024</v>
      </c>
    </row>
    <row r="7" spans="1:8" s="16" customFormat="1" x14ac:dyDescent="0.2">
      <c r="A7" s="15" t="s">
        <v>1</v>
      </c>
      <c r="B7" s="13">
        <v>7820000.5999999996</v>
      </c>
      <c r="C7" s="13">
        <v>7634593.8499999996</v>
      </c>
      <c r="D7" s="13">
        <v>7310074.6500000004</v>
      </c>
      <c r="E7" s="13">
        <v>6960000</v>
      </c>
      <c r="F7" s="13">
        <v>6755000</v>
      </c>
      <c r="G7" s="13">
        <v>6550000</v>
      </c>
      <c r="H7" s="13">
        <v>6345000</v>
      </c>
    </row>
    <row r="8" spans="1:8" s="16" customFormat="1" x14ac:dyDescent="0.2">
      <c r="A8" s="15" t="s">
        <v>2</v>
      </c>
      <c r="B8" s="13">
        <v>15500020.390000001</v>
      </c>
      <c r="C8" s="13">
        <v>15500000</v>
      </c>
      <c r="D8" s="13">
        <v>15500000</v>
      </c>
      <c r="E8" s="13">
        <v>15500000</v>
      </c>
      <c r="F8" s="13">
        <v>15500000</v>
      </c>
      <c r="G8" s="13">
        <v>14500000</v>
      </c>
      <c r="H8" s="13">
        <v>14500000</v>
      </c>
    </row>
    <row r="9" spans="1:8" s="16" customFormat="1" x14ac:dyDescent="0.2">
      <c r="A9" s="15" t="s">
        <v>3</v>
      </c>
      <c r="B9" s="13">
        <v>3828000</v>
      </c>
      <c r="C9" s="13">
        <v>4644000</v>
      </c>
      <c r="D9" s="13">
        <v>4460000</v>
      </c>
      <c r="E9" s="13">
        <v>4236000</v>
      </c>
      <c r="F9" s="13">
        <v>4107000</v>
      </c>
      <c r="G9" s="13">
        <v>3978000</v>
      </c>
      <c r="H9" s="13">
        <v>3849000</v>
      </c>
    </row>
    <row r="10" spans="1:8" s="16" customFormat="1" x14ac:dyDescent="0.2">
      <c r="A10" s="15" t="s">
        <v>4</v>
      </c>
      <c r="B10" s="13">
        <v>12692500</v>
      </c>
      <c r="C10" s="13">
        <v>12154000</v>
      </c>
      <c r="D10" s="13">
        <v>11615500</v>
      </c>
      <c r="E10" s="13">
        <v>11077000</v>
      </c>
      <c r="F10" s="13">
        <v>10538500</v>
      </c>
      <c r="G10" s="13">
        <v>11000000</v>
      </c>
      <c r="H10" s="13">
        <v>19461500</v>
      </c>
    </row>
    <row r="11" spans="1:8" s="16" customFormat="1" x14ac:dyDescent="0.2">
      <c r="A11" s="15" t="s">
        <v>5</v>
      </c>
      <c r="B11" s="13">
        <v>9000000</v>
      </c>
      <c r="C11" s="13">
        <v>8000000</v>
      </c>
      <c r="D11" s="13">
        <v>7000000</v>
      </c>
      <c r="E11" s="13">
        <v>7000000</v>
      </c>
      <c r="F11" s="13">
        <v>9000000</v>
      </c>
      <c r="G11" s="13">
        <v>9000000</v>
      </c>
      <c r="H11" s="13">
        <v>15420000</v>
      </c>
    </row>
    <row r="12" spans="1:8" s="16" customFormat="1" x14ac:dyDescent="0.2">
      <c r="A12" s="22" t="s">
        <v>6</v>
      </c>
      <c r="B12" s="27">
        <v>9541510.5500000007</v>
      </c>
      <c r="C12" s="27">
        <v>16289520</v>
      </c>
      <c r="D12" s="27">
        <v>17213520</v>
      </c>
      <c r="E12" s="27">
        <v>15113520</v>
      </c>
      <c r="F12" s="27">
        <v>15513520</v>
      </c>
      <c r="G12" s="27">
        <v>20013520</v>
      </c>
      <c r="H12" s="27">
        <v>26363520</v>
      </c>
    </row>
    <row r="13" spans="1:8" s="16" customFormat="1" x14ac:dyDescent="0.2">
      <c r="A13" s="22" t="s">
        <v>7</v>
      </c>
      <c r="B13" s="27">
        <v>19200000</v>
      </c>
      <c r="C13" s="27">
        <v>19050000</v>
      </c>
      <c r="D13" s="27">
        <v>12900000</v>
      </c>
      <c r="E13" s="27">
        <v>9750000</v>
      </c>
      <c r="F13" s="27">
        <v>9600000</v>
      </c>
      <c r="G13" s="27">
        <v>19450000</v>
      </c>
      <c r="H13" s="27">
        <v>19300000</v>
      </c>
    </row>
    <row r="14" spans="1:8" s="16" customFormat="1" x14ac:dyDescent="0.2">
      <c r="A14" s="22" t="s">
        <v>8</v>
      </c>
      <c r="B14" s="27">
        <v>70663893.689999998</v>
      </c>
      <c r="C14" s="27">
        <v>81494568.189999998</v>
      </c>
      <c r="D14" s="27">
        <v>88208417.290000007</v>
      </c>
      <c r="E14" s="27">
        <v>126241251.23</v>
      </c>
      <c r="F14" s="27">
        <v>113735813.34999999</v>
      </c>
      <c r="G14" s="27">
        <v>98244888</v>
      </c>
      <c r="H14" s="27">
        <v>103227694.34999999</v>
      </c>
    </row>
    <row r="15" spans="1:8" s="16" customFormat="1" x14ac:dyDescent="0.2">
      <c r="A15" s="22" t="s">
        <v>9</v>
      </c>
      <c r="B15" s="27">
        <v>12841750</v>
      </c>
      <c r="C15" s="27">
        <v>12496230</v>
      </c>
      <c r="D15" s="27">
        <v>12150710</v>
      </c>
      <c r="E15" s="27">
        <v>11805190</v>
      </c>
      <c r="F15" s="27">
        <v>11459670</v>
      </c>
      <c r="G15" s="27">
        <v>11114150</v>
      </c>
      <c r="H15" s="27">
        <v>10568630</v>
      </c>
    </row>
    <row r="16" spans="1:8" s="16" customFormat="1" x14ac:dyDescent="0.2">
      <c r="A16" s="22" t="s">
        <v>10</v>
      </c>
      <c r="B16" s="27">
        <v>29252948</v>
      </c>
      <c r="C16" s="27">
        <v>29242198</v>
      </c>
      <c r="D16" s="27">
        <v>10000000</v>
      </c>
      <c r="E16" s="27">
        <v>10000000</v>
      </c>
      <c r="F16" s="27">
        <v>10000000</v>
      </c>
      <c r="G16" s="27">
        <v>10000000</v>
      </c>
      <c r="H16" s="27">
        <v>10000000</v>
      </c>
    </row>
    <row r="17" spans="1:8" s="16" customFormat="1" x14ac:dyDescent="0.2">
      <c r="A17" s="15" t="s">
        <v>11</v>
      </c>
      <c r="B17" s="13">
        <v>21944780</v>
      </c>
      <c r="C17" s="13">
        <v>21455780</v>
      </c>
      <c r="D17" s="13">
        <v>26766780</v>
      </c>
      <c r="E17" s="13">
        <v>26177780</v>
      </c>
      <c r="F17" s="13">
        <v>25088780</v>
      </c>
      <c r="G17" s="13">
        <v>28299780</v>
      </c>
      <c r="H17" s="13">
        <v>27500780</v>
      </c>
    </row>
    <row r="18" spans="1:8" s="16" customFormat="1" x14ac:dyDescent="0.2">
      <c r="A18" s="15" t="s">
        <v>12</v>
      </c>
      <c r="B18" s="13">
        <v>4345000</v>
      </c>
      <c r="C18" s="13">
        <v>28095000</v>
      </c>
      <c r="D18" s="13">
        <v>22800000</v>
      </c>
      <c r="E18" s="13">
        <v>21600000</v>
      </c>
      <c r="F18" s="13">
        <v>20400000</v>
      </c>
      <c r="G18" s="13">
        <v>19200000</v>
      </c>
      <c r="H18" s="13">
        <v>18000000</v>
      </c>
    </row>
    <row r="19" spans="1:8" s="16" customFormat="1" x14ac:dyDescent="0.2">
      <c r="A19" s="15" t="s">
        <v>13</v>
      </c>
      <c r="B19" s="13">
        <v>3220850</v>
      </c>
      <c r="C19" s="13">
        <v>3049200</v>
      </c>
      <c r="D19" s="13">
        <v>3877550</v>
      </c>
      <c r="E19" s="13">
        <v>3705900</v>
      </c>
      <c r="F19" s="13">
        <v>5534250</v>
      </c>
      <c r="G19" s="13">
        <v>2362600</v>
      </c>
      <c r="H19" s="13">
        <v>2190950</v>
      </c>
    </row>
    <row r="20" spans="1:8" s="16" customFormat="1" x14ac:dyDescent="0.2">
      <c r="A20" s="15" t="s">
        <v>14</v>
      </c>
      <c r="B20" s="13">
        <v>3445000</v>
      </c>
      <c r="C20" s="13">
        <v>3425000</v>
      </c>
      <c r="D20" s="13">
        <v>3405000</v>
      </c>
      <c r="E20" s="13">
        <v>3385000</v>
      </c>
      <c r="F20" s="13">
        <v>3365000</v>
      </c>
      <c r="G20" s="13">
        <v>3345000</v>
      </c>
      <c r="H20" s="13">
        <v>3325000</v>
      </c>
    </row>
    <row r="21" spans="1:8" s="16" customFormat="1" x14ac:dyDescent="0.2">
      <c r="A21" s="15" t="s">
        <v>15</v>
      </c>
      <c r="B21" s="13">
        <v>1500000</v>
      </c>
      <c r="C21" s="13">
        <v>1500000</v>
      </c>
      <c r="D21" s="13">
        <v>1500000</v>
      </c>
      <c r="E21" s="13">
        <v>1500000</v>
      </c>
      <c r="F21" s="13">
        <v>0</v>
      </c>
      <c r="G21" s="13">
        <v>0</v>
      </c>
      <c r="H21" s="13">
        <v>1000000</v>
      </c>
    </row>
    <row r="22" spans="1:8" s="16" customFormat="1" x14ac:dyDescent="0.2">
      <c r="A22" s="22" t="s">
        <v>16</v>
      </c>
      <c r="B22" s="27">
        <v>36130500</v>
      </c>
      <c r="C22" s="27">
        <v>36047000</v>
      </c>
      <c r="D22" s="27">
        <v>25013500</v>
      </c>
      <c r="E22" s="27">
        <v>24930000</v>
      </c>
      <c r="F22" s="27">
        <v>20819668</v>
      </c>
      <c r="G22" s="27">
        <v>9787000</v>
      </c>
      <c r="H22" s="27">
        <v>9787000</v>
      </c>
    </row>
    <row r="23" spans="1:8" s="16" customFormat="1" x14ac:dyDescent="0.2">
      <c r="A23" s="22" t="s">
        <v>17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</row>
    <row r="24" spans="1:8" s="16" customFormat="1" x14ac:dyDescent="0.2">
      <c r="A24" s="22" t="s">
        <v>18</v>
      </c>
      <c r="B24" s="27">
        <v>22290539.75</v>
      </c>
      <c r="C24" s="27">
        <v>21190000</v>
      </c>
      <c r="D24" s="27">
        <v>21105000</v>
      </c>
      <c r="E24" s="27">
        <v>18500000</v>
      </c>
      <c r="F24" s="27">
        <v>15500000</v>
      </c>
      <c r="G24" s="27">
        <v>15500000</v>
      </c>
      <c r="H24" s="27">
        <v>13500000</v>
      </c>
    </row>
    <row r="25" spans="1:8" s="16" customFormat="1" x14ac:dyDescent="0.2">
      <c r="A25" s="22" t="s">
        <v>19</v>
      </c>
      <c r="B25" s="27">
        <v>27000000</v>
      </c>
      <c r="C25" s="27">
        <v>29100000</v>
      </c>
      <c r="D25" s="27">
        <v>29100000</v>
      </c>
      <c r="E25" s="27">
        <v>29100000</v>
      </c>
      <c r="F25" s="27">
        <v>29500000</v>
      </c>
      <c r="G25" s="27">
        <v>29500000</v>
      </c>
      <c r="H25" s="27">
        <v>29500000</v>
      </c>
    </row>
    <row r="26" spans="1:8" s="16" customFormat="1" x14ac:dyDescent="0.2">
      <c r="A26" s="22" t="s">
        <v>20</v>
      </c>
      <c r="B26" s="27">
        <v>8910401</v>
      </c>
      <c r="C26" s="27">
        <v>8385507.2999999998</v>
      </c>
      <c r="D26" s="27">
        <v>7858647.4000000004</v>
      </c>
      <c r="E26" s="27">
        <v>7328508.1500000004</v>
      </c>
      <c r="F26" s="27">
        <v>6832826</v>
      </c>
      <c r="G26" s="27">
        <v>13959524</v>
      </c>
      <c r="H26" s="27">
        <v>13586222</v>
      </c>
    </row>
    <row r="27" spans="1:8" s="16" customFormat="1" x14ac:dyDescent="0.2">
      <c r="A27" s="15" t="s">
        <v>21</v>
      </c>
      <c r="B27" s="13">
        <v>1597500000</v>
      </c>
      <c r="C27" s="13">
        <v>1630000000</v>
      </c>
      <c r="D27" s="13">
        <v>1690000000</v>
      </c>
      <c r="E27" s="13">
        <v>1748000000</v>
      </c>
      <c r="F27" s="13">
        <v>1708000000</v>
      </c>
      <c r="G27" s="13">
        <v>1680000000</v>
      </c>
      <c r="H27" s="13">
        <v>1583560760.55</v>
      </c>
    </row>
    <row r="28" spans="1:8" s="16" customFormat="1" x14ac:dyDescent="0.2">
      <c r="A28" s="15" t="s">
        <v>22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1:8" s="16" customFormat="1" x14ac:dyDescent="0.2">
      <c r="A29" s="15" t="s">
        <v>23</v>
      </c>
      <c r="B29" s="13">
        <v>32700000</v>
      </c>
      <c r="C29" s="13">
        <v>37700000</v>
      </c>
      <c r="D29" s="13">
        <v>37700000</v>
      </c>
      <c r="E29" s="13">
        <v>33500000</v>
      </c>
      <c r="F29" s="13">
        <v>33500000</v>
      </c>
      <c r="G29" s="13">
        <v>28500000</v>
      </c>
      <c r="H29" s="13">
        <v>28500000</v>
      </c>
    </row>
    <row r="30" spans="1:8" s="16" customFormat="1" x14ac:dyDescent="0.2">
      <c r="A30" s="15" t="s">
        <v>24</v>
      </c>
      <c r="B30" s="13">
        <v>14647281.67</v>
      </c>
      <c r="C30" s="13">
        <v>16414600</v>
      </c>
      <c r="D30" s="13">
        <v>16345000</v>
      </c>
      <c r="E30" s="13">
        <v>16275400</v>
      </c>
      <c r="F30" s="13">
        <v>16205800</v>
      </c>
      <c r="G30" s="13">
        <v>14925500</v>
      </c>
      <c r="H30" s="13">
        <v>14733500</v>
      </c>
    </row>
    <row r="31" spans="1:8" s="16" customFormat="1" x14ac:dyDescent="0.2">
      <c r="A31" s="15" t="s">
        <v>25</v>
      </c>
      <c r="B31" s="13">
        <v>5872033.9199999999</v>
      </c>
      <c r="C31" s="13">
        <v>7288375</v>
      </c>
      <c r="D31" s="13">
        <v>9275520.5700000003</v>
      </c>
      <c r="E31" s="13">
        <v>10941977.65</v>
      </c>
      <c r="F31" s="13">
        <v>10405214.949999999</v>
      </c>
      <c r="G31" s="13">
        <v>10040856.949999999</v>
      </c>
      <c r="H31" s="13">
        <v>14876498.949999999</v>
      </c>
    </row>
    <row r="32" spans="1:8" s="16" customFormat="1" x14ac:dyDescent="0.2">
      <c r="A32" s="22" t="s">
        <v>26</v>
      </c>
      <c r="B32" s="27">
        <v>371735.8</v>
      </c>
      <c r="C32" s="27">
        <v>332454.3</v>
      </c>
      <c r="D32" s="27">
        <v>2301081.7999999998</v>
      </c>
      <c r="E32" s="27">
        <v>3444988.25</v>
      </c>
      <c r="F32" s="27">
        <v>6788630.2000000002</v>
      </c>
      <c r="G32" s="27">
        <v>6187005.9199999999</v>
      </c>
      <c r="H32" s="27">
        <v>8385113.7200000007</v>
      </c>
    </row>
    <row r="33" spans="1:8" s="16" customFormat="1" x14ac:dyDescent="0.2">
      <c r="A33" s="22" t="s">
        <v>27</v>
      </c>
      <c r="B33" s="27">
        <v>2562857</v>
      </c>
      <c r="C33" s="27">
        <v>2442857</v>
      </c>
      <c r="D33" s="27">
        <v>1880000</v>
      </c>
      <c r="E33" s="27">
        <v>1760000</v>
      </c>
      <c r="F33" s="27">
        <v>2840000</v>
      </c>
      <c r="G33" s="27">
        <v>3420000</v>
      </c>
      <c r="H33" s="27">
        <v>4000000</v>
      </c>
    </row>
    <row r="34" spans="1:8" s="16" customFormat="1" x14ac:dyDescent="0.2">
      <c r="A34" s="22" t="s">
        <v>28</v>
      </c>
      <c r="B34" s="27">
        <v>162005549.5</v>
      </c>
      <c r="C34" s="27">
        <v>146009125</v>
      </c>
      <c r="D34" s="27">
        <v>135011133.94999999</v>
      </c>
      <c r="E34" s="27">
        <v>133383771.7</v>
      </c>
      <c r="F34" s="27">
        <v>112392586.3</v>
      </c>
      <c r="G34" s="27">
        <v>111328452</v>
      </c>
      <c r="H34" s="27">
        <v>97328452</v>
      </c>
    </row>
    <row r="35" spans="1:8" s="16" customFormat="1" x14ac:dyDescent="0.2">
      <c r="A35" s="22" t="s">
        <v>29</v>
      </c>
      <c r="B35" s="27">
        <v>11460000</v>
      </c>
      <c r="C35" s="27">
        <v>10903900</v>
      </c>
      <c r="D35" s="27">
        <v>18060000</v>
      </c>
      <c r="E35" s="27">
        <v>19720000</v>
      </c>
      <c r="F35" s="27">
        <v>19388500</v>
      </c>
      <c r="G35" s="27">
        <v>19218500</v>
      </c>
      <c r="H35" s="27">
        <v>18730000</v>
      </c>
    </row>
    <row r="36" spans="1:8" s="16" customFormat="1" x14ac:dyDescent="0.2">
      <c r="A36" s="22" t="s">
        <v>30</v>
      </c>
      <c r="B36" s="27">
        <v>40200132.350000001</v>
      </c>
      <c r="C36" s="27">
        <v>40093651.75</v>
      </c>
      <c r="D36" s="27">
        <v>40043223.799999997</v>
      </c>
      <c r="E36" s="27">
        <v>55000308.049999997</v>
      </c>
      <c r="F36" s="27">
        <v>55009125.730000004</v>
      </c>
      <c r="G36" s="27">
        <v>57044410.439999998</v>
      </c>
      <c r="H36" s="27">
        <v>57170654.68</v>
      </c>
    </row>
    <row r="37" spans="1:8" s="16" customFormat="1" x14ac:dyDescent="0.2">
      <c r="A37" s="15" t="s">
        <v>31</v>
      </c>
      <c r="B37" s="13">
        <v>36000000</v>
      </c>
      <c r="C37" s="13">
        <v>31000000</v>
      </c>
      <c r="D37" s="13">
        <v>31000000</v>
      </c>
      <c r="E37" s="13">
        <v>31000000</v>
      </c>
      <c r="F37" s="13">
        <v>25000000</v>
      </c>
      <c r="G37" s="13">
        <v>21000000</v>
      </c>
      <c r="H37" s="13">
        <v>16000000</v>
      </c>
    </row>
    <row r="38" spans="1:8" s="16" customFormat="1" x14ac:dyDescent="0.2">
      <c r="A38" s="15" t="s">
        <v>32</v>
      </c>
      <c r="B38" s="13">
        <v>15000000</v>
      </c>
      <c r="C38" s="13">
        <v>20000000</v>
      </c>
      <c r="D38" s="13">
        <v>15000000</v>
      </c>
      <c r="E38" s="13">
        <v>15000000</v>
      </c>
      <c r="F38" s="13">
        <v>15000000</v>
      </c>
      <c r="G38" s="13">
        <v>15000000</v>
      </c>
      <c r="H38" s="13">
        <v>15000000</v>
      </c>
    </row>
    <row r="39" spans="1:8" s="16" customFormat="1" x14ac:dyDescent="0.2">
      <c r="A39" s="15" t="s">
        <v>33</v>
      </c>
      <c r="B39" s="13">
        <v>95346960.629999995</v>
      </c>
      <c r="C39" s="13">
        <v>94795625</v>
      </c>
      <c r="D39" s="13">
        <v>94146375</v>
      </c>
      <c r="E39" s="13">
        <v>73597125</v>
      </c>
      <c r="F39" s="13">
        <v>76554125</v>
      </c>
      <c r="G39" s="13">
        <v>76107475</v>
      </c>
      <c r="H39" s="13">
        <v>75660825</v>
      </c>
    </row>
    <row r="40" spans="1:8" s="16" customFormat="1" x14ac:dyDescent="0.2">
      <c r="A40" s="15" t="s">
        <v>34</v>
      </c>
      <c r="B40" s="13">
        <v>19322700</v>
      </c>
      <c r="C40" s="13">
        <v>19294700</v>
      </c>
      <c r="D40" s="13">
        <v>19266700</v>
      </c>
      <c r="E40" s="13">
        <v>19266700</v>
      </c>
      <c r="F40" s="13">
        <v>27266700</v>
      </c>
      <c r="G40" s="13">
        <v>27266700</v>
      </c>
      <c r="H40" s="13">
        <v>33266700</v>
      </c>
    </row>
    <row r="41" spans="1:8" s="16" customFormat="1" x14ac:dyDescent="0.2">
      <c r="A41" s="15" t="s">
        <v>35</v>
      </c>
      <c r="B41" s="13">
        <v>8063000</v>
      </c>
      <c r="C41" s="13">
        <v>8843000</v>
      </c>
      <c r="D41" s="13">
        <v>8803000</v>
      </c>
      <c r="E41" s="13">
        <v>12763000</v>
      </c>
      <c r="F41" s="13">
        <v>12763000</v>
      </c>
      <c r="G41" s="13">
        <v>12763000</v>
      </c>
      <c r="H41" s="13">
        <v>12763000</v>
      </c>
    </row>
    <row r="42" spans="1:8" s="16" customFormat="1" x14ac:dyDescent="0.2">
      <c r="A42" s="22" t="s">
        <v>36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</row>
    <row r="43" spans="1:8" s="16" customFormat="1" x14ac:dyDescent="0.2">
      <c r="A43" s="22" t="s">
        <v>37</v>
      </c>
      <c r="B43" s="27">
        <v>703000</v>
      </c>
      <c r="C43" s="27">
        <v>570000</v>
      </c>
      <c r="D43" s="27">
        <v>437000</v>
      </c>
      <c r="E43" s="27">
        <v>304000</v>
      </c>
      <c r="F43" s="27">
        <v>241000</v>
      </c>
      <c r="G43" s="27">
        <v>208000</v>
      </c>
      <c r="H43" s="27">
        <v>175000</v>
      </c>
    </row>
    <row r="44" spans="1:8" s="16" customFormat="1" x14ac:dyDescent="0.2">
      <c r="A44" s="22" t="s">
        <v>38</v>
      </c>
      <c r="B44" s="27">
        <v>12677170.050000001</v>
      </c>
      <c r="C44" s="27">
        <v>12403832.949999999</v>
      </c>
      <c r="D44" s="27">
        <v>12130195.4</v>
      </c>
      <c r="E44" s="27">
        <v>11856252.949999999</v>
      </c>
      <c r="F44" s="27">
        <v>11582000</v>
      </c>
      <c r="G44" s="27">
        <v>48384729.149999999</v>
      </c>
      <c r="H44" s="27">
        <v>60852332.259999998</v>
      </c>
    </row>
    <row r="45" spans="1:8" s="16" customFormat="1" x14ac:dyDescent="0.2">
      <c r="A45" s="22" t="s">
        <v>39</v>
      </c>
      <c r="B45" s="27">
        <v>7773242.9000000004</v>
      </c>
      <c r="C45" s="27">
        <v>7760600</v>
      </c>
      <c r="D45" s="27">
        <v>7751500</v>
      </c>
      <c r="E45" s="27">
        <v>7739000</v>
      </c>
      <c r="F45" s="27">
        <v>6728200</v>
      </c>
      <c r="G45" s="27">
        <v>6700000</v>
      </c>
      <c r="H45" s="27">
        <v>6700000</v>
      </c>
    </row>
    <row r="46" spans="1:8" s="16" customFormat="1" x14ac:dyDescent="0.2">
      <c r="A46" s="22" t="s">
        <v>40</v>
      </c>
      <c r="B46" s="27">
        <v>27500000</v>
      </c>
      <c r="C46" s="27">
        <v>60800000</v>
      </c>
      <c r="D46" s="27">
        <v>55200000</v>
      </c>
      <c r="E46" s="27">
        <v>76000000</v>
      </c>
      <c r="F46" s="27">
        <v>88800000</v>
      </c>
      <c r="G46" s="27">
        <v>84100000</v>
      </c>
      <c r="H46" s="27">
        <v>80900000</v>
      </c>
    </row>
    <row r="47" spans="1:8" s="16" customFormat="1" x14ac:dyDescent="0.2">
      <c r="A47" s="15" t="s">
        <v>41</v>
      </c>
      <c r="B47" s="13">
        <v>32015660.149999999</v>
      </c>
      <c r="C47" s="13">
        <v>33360266.399999999</v>
      </c>
      <c r="D47" s="13">
        <v>32639900</v>
      </c>
      <c r="E47" s="13">
        <v>34075150</v>
      </c>
      <c r="F47" s="13">
        <v>38535400</v>
      </c>
      <c r="G47" s="13">
        <v>45270650</v>
      </c>
      <c r="H47" s="13">
        <v>50385900</v>
      </c>
    </row>
    <row r="48" spans="1:8" s="16" customFormat="1" x14ac:dyDescent="0.2">
      <c r="A48" s="15" t="s">
        <v>42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1:8" s="16" customFormat="1" x14ac:dyDescent="0.2">
      <c r="A49" s="15" t="s">
        <v>43</v>
      </c>
      <c r="B49" s="13">
        <v>139369387.53999999</v>
      </c>
      <c r="C49" s="13">
        <v>158645162.59</v>
      </c>
      <c r="D49" s="13">
        <v>166692830.04000002</v>
      </c>
      <c r="E49" s="13">
        <v>175316676.74000001</v>
      </c>
      <c r="F49" s="13">
        <v>177500000</v>
      </c>
      <c r="G49" s="13">
        <v>170500000</v>
      </c>
      <c r="H49" s="13">
        <v>145500000</v>
      </c>
    </row>
    <row r="50" spans="1:8" s="16" customFormat="1" x14ac:dyDescent="0.2">
      <c r="A50" s="15" t="s">
        <v>44</v>
      </c>
      <c r="B50" s="13">
        <v>44500000</v>
      </c>
      <c r="C50" s="13">
        <v>45000000</v>
      </c>
      <c r="D50" s="13">
        <v>50000000</v>
      </c>
      <c r="E50" s="13">
        <v>50000000</v>
      </c>
      <c r="F50" s="13">
        <v>50000000</v>
      </c>
      <c r="G50" s="13">
        <v>47000000</v>
      </c>
      <c r="H50" s="13">
        <v>47000000</v>
      </c>
    </row>
    <row r="51" spans="1:8" s="16" customFormat="1" x14ac:dyDescent="0.2">
      <c r="A51" s="15" t="s">
        <v>45</v>
      </c>
      <c r="B51" s="13">
        <v>22500000</v>
      </c>
      <c r="C51" s="13">
        <v>28000000</v>
      </c>
      <c r="D51" s="13">
        <v>30000000</v>
      </c>
      <c r="E51" s="13">
        <v>30000000</v>
      </c>
      <c r="F51" s="13">
        <v>28000000</v>
      </c>
      <c r="G51" s="13">
        <v>23000000</v>
      </c>
      <c r="H51" s="13">
        <v>21000000</v>
      </c>
    </row>
    <row r="52" spans="1:8" s="17" customFormat="1" x14ac:dyDescent="0.2">
      <c r="A52" s="24" t="s">
        <v>46</v>
      </c>
      <c r="B52" s="28">
        <f>SUM(B7:B51)</f>
        <v>2647218405.4900007</v>
      </c>
      <c r="C52" s="28">
        <f t="shared" ref="C52:G52" si="0">SUM(C7:C51)</f>
        <v>2770410747.3299999</v>
      </c>
      <c r="D52" s="28">
        <f t="shared" si="0"/>
        <v>2801468159.9000001</v>
      </c>
      <c r="E52" s="28">
        <f t="shared" si="0"/>
        <v>2912854499.7200003</v>
      </c>
      <c r="F52" s="28">
        <f t="shared" si="0"/>
        <v>2855750309.5300002</v>
      </c>
      <c r="G52" s="28">
        <f t="shared" si="0"/>
        <v>2833769741.46</v>
      </c>
      <c r="H52" s="28">
        <f t="shared" ref="H52" si="1">SUM(H7:H51)</f>
        <v>2739914033.5100002</v>
      </c>
    </row>
    <row r="53" spans="1:8" s="17" customFormat="1" x14ac:dyDescent="0.2">
      <c r="A53" s="26" t="s">
        <v>47</v>
      </c>
      <c r="B53" s="28">
        <f>B52-B27</f>
        <v>1049718405.4900007</v>
      </c>
      <c r="C53" s="28">
        <f t="shared" ref="C53:G53" si="2">C52-C27</f>
        <v>1140410747.3299999</v>
      </c>
      <c r="D53" s="28">
        <f t="shared" si="2"/>
        <v>1111468159.9000001</v>
      </c>
      <c r="E53" s="28">
        <f t="shared" si="2"/>
        <v>1164854499.7200003</v>
      </c>
      <c r="F53" s="28">
        <f t="shared" si="2"/>
        <v>1147750309.5300002</v>
      </c>
      <c r="G53" s="28">
        <f t="shared" si="2"/>
        <v>1153769741.46</v>
      </c>
      <c r="H53" s="28">
        <f t="shared" ref="H53" si="3">H52-H27</f>
        <v>1156353272.9600003</v>
      </c>
    </row>
    <row r="54" spans="1:8" s="16" customFormat="1" x14ac:dyDescent="0.2">
      <c r="A54" s="18"/>
    </row>
    <row r="55" spans="1:8" x14ac:dyDescent="0.2">
      <c r="A55" s="10"/>
      <c r="B55" s="11"/>
      <c r="C55" s="11"/>
      <c r="D55" s="11"/>
      <c r="E55" s="11"/>
      <c r="F55" s="11"/>
      <c r="G55" s="11"/>
    </row>
    <row r="56" spans="1:8" x14ac:dyDescent="0.2">
      <c r="A56" s="10"/>
      <c r="B56" s="11"/>
      <c r="C56" s="11"/>
      <c r="D56" s="11"/>
      <c r="E56" s="11"/>
      <c r="F56" s="11"/>
      <c r="G56" s="11"/>
    </row>
    <row r="57" spans="1:8" x14ac:dyDescent="0.2">
      <c r="A57" s="10"/>
      <c r="B57" s="11"/>
      <c r="C57" s="11"/>
      <c r="D57" s="11"/>
      <c r="E57" s="11"/>
      <c r="F57" s="11"/>
      <c r="G57" s="11"/>
    </row>
    <row r="58" spans="1:8" x14ac:dyDescent="0.2">
      <c r="A58" s="10"/>
      <c r="B58" s="12"/>
      <c r="C58" s="12"/>
      <c r="D58" s="12"/>
      <c r="E58" s="12"/>
      <c r="F58" s="12"/>
      <c r="G58" s="12"/>
    </row>
    <row r="59" spans="1:8" x14ac:dyDescent="0.2">
      <c r="A59" s="10"/>
    </row>
    <row r="60" spans="1:8" x14ac:dyDescent="0.2">
      <c r="A60" s="10"/>
    </row>
    <row r="61" spans="1:8" x14ac:dyDescent="0.2">
      <c r="A61" s="10"/>
    </row>
    <row r="62" spans="1:8" x14ac:dyDescent="0.2">
      <c r="A62" s="10"/>
    </row>
    <row r="63" spans="1:8" x14ac:dyDescent="0.2">
      <c r="A63" s="10"/>
    </row>
    <row r="64" spans="1:8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  <row r="111" spans="1:1" x14ac:dyDescent="0.2">
      <c r="A111" s="10"/>
    </row>
    <row r="112" spans="1:1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</sheetData>
  <printOptions verticalCentered="1"/>
  <pageMargins left="0.70866141732283472" right="0.31496062992125984" top="0.35433070866141736" bottom="0.35433070866141736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1"/>
  <sheetViews>
    <sheetView workbookViewId="0">
      <selection activeCell="G2" sqref="G2"/>
    </sheetView>
  </sheetViews>
  <sheetFormatPr baseColWidth="10" defaultRowHeight="12.75" x14ac:dyDescent="0.2"/>
  <cols>
    <col min="1" max="1" width="19.140625" style="7" customWidth="1"/>
    <col min="2" max="7" width="13.140625" style="7" customWidth="1"/>
    <col min="8" max="16384" width="11.42578125" style="7"/>
  </cols>
  <sheetData>
    <row r="1" spans="1:8" ht="20.25" customHeight="1" x14ac:dyDescent="0.2">
      <c r="A1" s="4" t="s">
        <v>52</v>
      </c>
      <c r="B1" s="4"/>
      <c r="C1" s="5"/>
      <c r="D1" s="5"/>
      <c r="E1" s="5"/>
      <c r="F1" s="5"/>
      <c r="G1" s="6"/>
    </row>
    <row r="2" spans="1:8" x14ac:dyDescent="0.2">
      <c r="A2" s="1" t="s">
        <v>53</v>
      </c>
      <c r="B2" s="2"/>
      <c r="C2" s="5"/>
      <c r="D2" s="5"/>
      <c r="E2" s="5"/>
      <c r="F2" s="5"/>
      <c r="G2" s="6"/>
    </row>
    <row r="3" spans="1:8" x14ac:dyDescent="0.2">
      <c r="A3" s="3" t="s">
        <v>50</v>
      </c>
      <c r="B3" s="3"/>
      <c r="C3" s="5"/>
      <c r="D3" s="5"/>
      <c r="E3" s="5"/>
      <c r="F3" s="5"/>
      <c r="G3" s="6"/>
    </row>
    <row r="4" spans="1:8" x14ac:dyDescent="0.2">
      <c r="A4" s="3" t="s">
        <v>54</v>
      </c>
      <c r="B4" s="3"/>
      <c r="C4" s="5"/>
      <c r="D4" s="5"/>
      <c r="E4" s="5"/>
      <c r="F4" s="5"/>
      <c r="G4" s="6"/>
    </row>
    <row r="5" spans="1:8" x14ac:dyDescent="0.2">
      <c r="A5" s="8"/>
      <c r="B5" s="9"/>
      <c r="C5" s="9"/>
      <c r="D5" s="9"/>
      <c r="E5" s="9"/>
      <c r="F5" s="9"/>
      <c r="G5" s="9"/>
    </row>
    <row r="6" spans="1:8" s="14" customFormat="1" x14ac:dyDescent="0.2">
      <c r="A6" s="20" t="s">
        <v>0</v>
      </c>
      <c r="B6" s="21">
        <v>2018</v>
      </c>
      <c r="C6" s="21">
        <v>2019</v>
      </c>
      <c r="D6" s="21">
        <v>2020</v>
      </c>
      <c r="E6" s="21">
        <v>2021</v>
      </c>
      <c r="F6" s="21">
        <v>2022</v>
      </c>
      <c r="G6" s="21">
        <v>2023</v>
      </c>
      <c r="H6" s="21">
        <v>2024</v>
      </c>
    </row>
    <row r="7" spans="1:8" s="16" customFormat="1" x14ac:dyDescent="0.2">
      <c r="A7" s="15" t="s">
        <v>1</v>
      </c>
      <c r="B7" s="19">
        <v>6644.0107051826672</v>
      </c>
      <c r="C7" s="19">
        <v>6558.9294243986251</v>
      </c>
      <c r="D7" s="19">
        <v>6329.0689610389618</v>
      </c>
      <c r="E7" s="19">
        <v>6126.7605633802814</v>
      </c>
      <c r="F7" s="19">
        <v>5894.4153577661427</v>
      </c>
      <c r="G7" s="19">
        <v>5656.3039723661486</v>
      </c>
      <c r="H7" s="19">
        <v>5441.6809605488852</v>
      </c>
    </row>
    <row r="8" spans="1:8" s="16" customFormat="1" x14ac:dyDescent="0.2">
      <c r="A8" s="15" t="s">
        <v>2</v>
      </c>
      <c r="B8" s="19">
        <v>6280.3972406807134</v>
      </c>
      <c r="C8" s="19">
        <v>6336.8765331152899</v>
      </c>
      <c r="D8" s="19">
        <v>6373.355263157895</v>
      </c>
      <c r="E8" s="19">
        <v>6247.4808544941552</v>
      </c>
      <c r="F8" s="19">
        <v>6033.4760607240169</v>
      </c>
      <c r="G8" s="19">
        <v>5583.3654216403538</v>
      </c>
      <c r="H8" s="19">
        <v>5523.8095238095239</v>
      </c>
    </row>
    <row r="9" spans="1:8" s="16" customFormat="1" x14ac:dyDescent="0.2">
      <c r="A9" s="15" t="s">
        <v>3</v>
      </c>
      <c r="B9" s="19">
        <v>2178.7137165623221</v>
      </c>
      <c r="C9" s="19">
        <v>2704.7175305765873</v>
      </c>
      <c r="D9" s="19">
        <v>2545.6621004566209</v>
      </c>
      <c r="E9" s="19">
        <v>2457.0765661252899</v>
      </c>
      <c r="F9" s="19">
        <v>2358.9890867317636</v>
      </c>
      <c r="G9" s="19">
        <v>2255.1020408163267</v>
      </c>
      <c r="H9" s="19">
        <v>2199.4285714285716</v>
      </c>
    </row>
    <row r="10" spans="1:8" s="16" customFormat="1" x14ac:dyDescent="0.2">
      <c r="A10" s="15" t="s">
        <v>4</v>
      </c>
      <c r="B10" s="19">
        <v>8900.7713884992991</v>
      </c>
      <c r="C10" s="19">
        <v>8662.8652886671425</v>
      </c>
      <c r="D10" s="19">
        <v>8290.8636688079951</v>
      </c>
      <c r="E10" s="19">
        <v>8032.632342277012</v>
      </c>
      <c r="F10" s="19">
        <v>7532.8806290207294</v>
      </c>
      <c r="G10" s="19">
        <v>7790.3682719546741</v>
      </c>
      <c r="H10" s="19">
        <v>13782.932011331444</v>
      </c>
    </row>
    <row r="11" spans="1:8" s="16" customFormat="1" x14ac:dyDescent="0.2">
      <c r="A11" s="15" t="s">
        <v>5</v>
      </c>
      <c r="B11" s="19">
        <v>3921.5686274509803</v>
      </c>
      <c r="C11" s="19">
        <v>3524.2290748898677</v>
      </c>
      <c r="D11" s="19">
        <v>2931.3232830820771</v>
      </c>
      <c r="E11" s="19">
        <v>2818.035426731079</v>
      </c>
      <c r="F11" s="19">
        <v>3550.2958579881656</v>
      </c>
      <c r="G11" s="19">
        <v>3536.3457760314341</v>
      </c>
      <c r="H11" s="19">
        <v>6054.1813898704359</v>
      </c>
    </row>
    <row r="12" spans="1:8" s="16" customFormat="1" x14ac:dyDescent="0.2">
      <c r="A12" s="22" t="s">
        <v>6</v>
      </c>
      <c r="B12" s="23">
        <v>2917.0010852950172</v>
      </c>
      <c r="C12" s="23">
        <v>4874.1831238779178</v>
      </c>
      <c r="D12" s="23">
        <v>4979.3231125253105</v>
      </c>
      <c r="E12" s="23">
        <v>4291.1754684838161</v>
      </c>
      <c r="F12" s="23">
        <v>3834.2857142857142</v>
      </c>
      <c r="G12" s="23">
        <v>4904.0725312423428</v>
      </c>
      <c r="H12" s="23">
        <v>6423.8596491228072</v>
      </c>
    </row>
    <row r="13" spans="1:8" s="16" customFormat="1" x14ac:dyDescent="0.2">
      <c r="A13" s="22" t="s">
        <v>7</v>
      </c>
      <c r="B13" s="23">
        <v>1859.2040282753946</v>
      </c>
      <c r="C13" s="23">
        <v>1845.0363196125909</v>
      </c>
      <c r="D13" s="23">
        <v>1251.0910677916788</v>
      </c>
      <c r="E13" s="23">
        <v>948.44357976653691</v>
      </c>
      <c r="F13" s="23">
        <v>917.43119266055044</v>
      </c>
      <c r="G13" s="23">
        <v>1781.2986537228685</v>
      </c>
      <c r="H13" s="23">
        <v>1729.7006632012906</v>
      </c>
    </row>
    <row r="14" spans="1:8" s="16" customFormat="1" x14ac:dyDescent="0.2">
      <c r="A14" s="22" t="s">
        <v>8</v>
      </c>
      <c r="B14" s="23">
        <v>3103.6495823085029</v>
      </c>
      <c r="C14" s="23">
        <v>3540.3174851209869</v>
      </c>
      <c r="D14" s="23">
        <v>3850.0465841735413</v>
      </c>
      <c r="E14" s="23">
        <v>5554.6817103005242</v>
      </c>
      <c r="F14" s="23">
        <v>5011.7129351370404</v>
      </c>
      <c r="G14" s="23">
        <v>4347.1189380530977</v>
      </c>
      <c r="H14" s="23">
        <v>4546.0736490949921</v>
      </c>
    </row>
    <row r="15" spans="1:8" s="16" customFormat="1" x14ac:dyDescent="0.2">
      <c r="A15" s="22" t="s">
        <v>9</v>
      </c>
      <c r="B15" s="23">
        <v>13321.317427385891</v>
      </c>
      <c r="C15" s="23">
        <v>12712.33977619532</v>
      </c>
      <c r="D15" s="23">
        <v>12539.432404540763</v>
      </c>
      <c r="E15" s="23">
        <v>11676.745796241345</v>
      </c>
      <c r="F15" s="23">
        <v>11115.101842870999</v>
      </c>
      <c r="G15" s="23">
        <v>10727.944015444016</v>
      </c>
      <c r="H15" s="23">
        <v>10132.914669223394</v>
      </c>
    </row>
    <row r="16" spans="1:8" s="16" customFormat="1" x14ac:dyDescent="0.2">
      <c r="A16" s="22" t="s">
        <v>10</v>
      </c>
      <c r="B16" s="23">
        <v>36070.21948212084</v>
      </c>
      <c r="C16" s="23">
        <v>36325.711801242236</v>
      </c>
      <c r="D16" s="23">
        <v>12547.051442910915</v>
      </c>
      <c r="E16" s="23">
        <v>12077.294685990339</v>
      </c>
      <c r="F16" s="23">
        <v>11627.906976744185</v>
      </c>
      <c r="G16" s="23">
        <v>11402.508551881414</v>
      </c>
      <c r="H16" s="23">
        <v>11494.252873563219</v>
      </c>
    </row>
    <row r="17" spans="1:8" s="16" customFormat="1" x14ac:dyDescent="0.2">
      <c r="A17" s="15" t="s">
        <v>11</v>
      </c>
      <c r="B17" s="19">
        <v>13046.837098692033</v>
      </c>
      <c r="C17" s="19">
        <v>12621.047058823529</v>
      </c>
      <c r="D17" s="19">
        <v>15726.662749706227</v>
      </c>
      <c r="E17" s="19">
        <v>15517.356253704802</v>
      </c>
      <c r="F17" s="19">
        <v>15177.725347852389</v>
      </c>
      <c r="G17" s="19">
        <v>17224.455264759585</v>
      </c>
      <c r="H17" s="19">
        <v>16646.961259079904</v>
      </c>
    </row>
    <row r="18" spans="1:8" s="16" customFormat="1" x14ac:dyDescent="0.2">
      <c r="A18" s="15" t="s">
        <v>12</v>
      </c>
      <c r="B18" s="19">
        <v>355.01266443336874</v>
      </c>
      <c r="C18" s="19">
        <v>2238.8238106622043</v>
      </c>
      <c r="D18" s="19">
        <v>1806.3698304547615</v>
      </c>
      <c r="E18" s="19">
        <v>1645.7142857142858</v>
      </c>
      <c r="F18" s="19">
        <v>1521.3662465508241</v>
      </c>
      <c r="G18" s="19">
        <v>1388.286334056399</v>
      </c>
      <c r="H18" s="19">
        <v>1260.5042016806722</v>
      </c>
    </row>
    <row r="19" spans="1:8" s="16" customFormat="1" x14ac:dyDescent="0.2">
      <c r="A19" s="15" t="s">
        <v>13</v>
      </c>
      <c r="B19" s="19">
        <v>368.98270134035971</v>
      </c>
      <c r="C19" s="19">
        <v>350.36194415718717</v>
      </c>
      <c r="D19" s="19">
        <v>439.73123157178497</v>
      </c>
      <c r="E19" s="19">
        <v>416.44004944375774</v>
      </c>
      <c r="F19" s="19">
        <v>620.15351860152396</v>
      </c>
      <c r="G19" s="19">
        <v>249.56163515369178</v>
      </c>
      <c r="H19" s="19">
        <v>228.50959532749269</v>
      </c>
    </row>
    <row r="20" spans="1:8" s="16" customFormat="1" x14ac:dyDescent="0.2">
      <c r="A20" s="15" t="s">
        <v>14</v>
      </c>
      <c r="B20" s="19">
        <v>2899.8316498316499</v>
      </c>
      <c r="C20" s="19">
        <v>2856.5471226021687</v>
      </c>
      <c r="D20" s="19">
        <v>2858.9420654911837</v>
      </c>
      <c r="E20" s="19">
        <v>2804.4739022369513</v>
      </c>
      <c r="F20" s="19">
        <v>2715.89991928975</v>
      </c>
      <c r="G20" s="19">
        <v>2654.7619047619046</v>
      </c>
      <c r="H20" s="19">
        <v>2657.8737010391687</v>
      </c>
    </row>
    <row r="21" spans="1:8" s="16" customFormat="1" x14ac:dyDescent="0.2">
      <c r="A21" s="15" t="s">
        <v>15</v>
      </c>
      <c r="B21" s="19">
        <v>897.12918660287085</v>
      </c>
      <c r="C21" s="19">
        <v>907.99031476997584</v>
      </c>
      <c r="D21" s="19">
        <v>894.45438282647581</v>
      </c>
      <c r="E21" s="19">
        <v>873.1082654249127</v>
      </c>
      <c r="F21" s="19">
        <v>0</v>
      </c>
      <c r="G21" s="19">
        <v>0</v>
      </c>
      <c r="H21" s="19">
        <v>597.01492537313436</v>
      </c>
    </row>
    <row r="22" spans="1:8" s="16" customFormat="1" x14ac:dyDescent="0.2">
      <c r="A22" s="22" t="s">
        <v>16</v>
      </c>
      <c r="B22" s="23">
        <v>4386.3663955323536</v>
      </c>
      <c r="C22" s="23">
        <v>4311.8421052631575</v>
      </c>
      <c r="D22" s="23">
        <v>2946.5779243727175</v>
      </c>
      <c r="E22" s="23">
        <v>2911.362840126124</v>
      </c>
      <c r="F22" s="23">
        <v>2428.2327968276186</v>
      </c>
      <c r="G22" s="23">
        <v>1131.8376315485139</v>
      </c>
      <c r="H22" s="23">
        <v>1132.623538942252</v>
      </c>
    </row>
    <row r="23" spans="1:8" s="16" customFormat="1" x14ac:dyDescent="0.2">
      <c r="A23" s="22" t="s">
        <v>17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</row>
    <row r="24" spans="1:8" s="16" customFormat="1" x14ac:dyDescent="0.2">
      <c r="A24" s="22" t="s">
        <v>18</v>
      </c>
      <c r="B24" s="23">
        <v>4797.7915949203616</v>
      </c>
      <c r="C24" s="23">
        <v>4564.8427401981908</v>
      </c>
      <c r="D24" s="23">
        <v>4597.0376824221303</v>
      </c>
      <c r="E24" s="23">
        <v>4051.6863775733682</v>
      </c>
      <c r="F24" s="23">
        <v>3368.8328624212127</v>
      </c>
      <c r="G24" s="23">
        <v>3395.3997809419498</v>
      </c>
      <c r="H24" s="23">
        <v>2954.694681549573</v>
      </c>
    </row>
    <row r="25" spans="1:8" s="16" customFormat="1" x14ac:dyDescent="0.2">
      <c r="A25" s="22" t="s">
        <v>19</v>
      </c>
      <c r="B25" s="23">
        <v>12687.969924812031</v>
      </c>
      <c r="C25" s="23">
        <v>13167.420814479638</v>
      </c>
      <c r="D25" s="23">
        <v>12602.858380251191</v>
      </c>
      <c r="E25" s="23">
        <v>12553.925798101813</v>
      </c>
      <c r="F25" s="23">
        <v>12854.030501089324</v>
      </c>
      <c r="G25" s="23">
        <v>12859.633827375763</v>
      </c>
      <c r="H25" s="23">
        <v>12721.000431220353</v>
      </c>
    </row>
    <row r="26" spans="1:8" s="16" customFormat="1" x14ac:dyDescent="0.2">
      <c r="A26" s="22" t="s">
        <v>20</v>
      </c>
      <c r="B26" s="23">
        <v>4744.6224707135252</v>
      </c>
      <c r="C26" s="23">
        <v>4460.3762234042551</v>
      </c>
      <c r="D26" s="23">
        <v>4206.9846895074952</v>
      </c>
      <c r="E26" s="23">
        <v>3916.8937199358634</v>
      </c>
      <c r="F26" s="23">
        <v>3665.6791845493563</v>
      </c>
      <c r="G26" s="23">
        <v>7468.9802033172818</v>
      </c>
      <c r="H26" s="23">
        <v>7363.8059620596205</v>
      </c>
    </row>
    <row r="27" spans="1:8" s="16" customFormat="1" x14ac:dyDescent="0.2">
      <c r="A27" s="15" t="s">
        <v>21</v>
      </c>
      <c r="B27" s="19">
        <v>7865.0800293432721</v>
      </c>
      <c r="C27" s="19">
        <v>7936.8170928851059</v>
      </c>
      <c r="D27" s="19">
        <v>8243.620949528553</v>
      </c>
      <c r="E27" s="19">
        <v>8535.8231111805617</v>
      </c>
      <c r="F27" s="19">
        <v>8333.9025889746572</v>
      </c>
      <c r="G27" s="19">
        <v>8161.7186247504114</v>
      </c>
      <c r="H27" s="19">
        <v>7611.1139655097832</v>
      </c>
    </row>
    <row r="28" spans="1:8" s="16" customFormat="1" x14ac:dyDescent="0.2">
      <c r="A28" s="15" t="s">
        <v>22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s="16" customFormat="1" x14ac:dyDescent="0.2">
      <c r="A29" s="15" t="s">
        <v>23</v>
      </c>
      <c r="B29" s="19">
        <v>2706.9536423841059</v>
      </c>
      <c r="C29" s="19">
        <v>3073.2860520094564</v>
      </c>
      <c r="D29" s="19">
        <v>3041.7944166532193</v>
      </c>
      <c r="E29" s="19">
        <v>2719.8181375334902</v>
      </c>
      <c r="F29" s="19">
        <v>2721.5858315054024</v>
      </c>
      <c r="G29" s="19">
        <v>2221.8757308801746</v>
      </c>
      <c r="H29" s="19">
        <v>2197.2091588929152</v>
      </c>
    </row>
    <row r="30" spans="1:8" s="16" customFormat="1" x14ac:dyDescent="0.2">
      <c r="A30" s="15" t="s">
        <v>24</v>
      </c>
      <c r="B30" s="19">
        <v>30325.63492753623</v>
      </c>
      <c r="C30" s="19">
        <v>33636.475409836065</v>
      </c>
      <c r="D30" s="19">
        <v>34194.56066945607</v>
      </c>
      <c r="E30" s="19">
        <v>34048.953974895398</v>
      </c>
      <c r="F30" s="19">
        <v>31964.102564102563</v>
      </c>
      <c r="G30" s="19">
        <v>26990.05424954792</v>
      </c>
      <c r="H30" s="19">
        <v>26691.123188405796</v>
      </c>
    </row>
    <row r="31" spans="1:8" s="16" customFormat="1" x14ac:dyDescent="0.2">
      <c r="A31" s="15" t="s">
        <v>25</v>
      </c>
      <c r="B31" s="19">
        <v>5462.3571348837213</v>
      </c>
      <c r="C31" s="19">
        <v>6914.96679316888</v>
      </c>
      <c r="D31" s="19">
        <v>8596.4046061167755</v>
      </c>
      <c r="E31" s="19">
        <v>9457.1976231633544</v>
      </c>
      <c r="F31" s="19">
        <v>8521.8795659295647</v>
      </c>
      <c r="G31" s="19">
        <v>8045.5584535256403</v>
      </c>
      <c r="H31" s="19">
        <v>11872.704668794891</v>
      </c>
    </row>
    <row r="32" spans="1:8" s="16" customFormat="1" x14ac:dyDescent="0.2">
      <c r="A32" s="22" t="s">
        <v>26</v>
      </c>
      <c r="B32" s="23">
        <v>292.01555380989788</v>
      </c>
      <c r="C32" s="23">
        <v>268.32469733656171</v>
      </c>
      <c r="D32" s="23">
        <v>1864.7340356564018</v>
      </c>
      <c r="E32" s="23">
        <v>2842.3995462046205</v>
      </c>
      <c r="F32" s="23">
        <v>5615.0787427626137</v>
      </c>
      <c r="G32" s="23">
        <v>5270.0220783645655</v>
      </c>
      <c r="H32" s="23">
        <v>6856.1845625511041</v>
      </c>
    </row>
    <row r="33" spans="1:8" s="16" customFormat="1" x14ac:dyDescent="0.2">
      <c r="A33" s="22" t="s">
        <v>27</v>
      </c>
      <c r="B33" s="23">
        <v>3698.2063492063494</v>
      </c>
      <c r="C33" s="23">
        <v>3530.1401734104047</v>
      </c>
      <c r="D33" s="23">
        <v>2629.3706293706296</v>
      </c>
      <c r="E33" s="23">
        <v>2554.4267053701014</v>
      </c>
      <c r="F33" s="23">
        <v>4005.6417489421719</v>
      </c>
      <c r="G33" s="23">
        <v>5059.1715976331361</v>
      </c>
      <c r="H33" s="23">
        <v>5633.8028169014087</v>
      </c>
    </row>
    <row r="34" spans="1:8" s="16" customFormat="1" x14ac:dyDescent="0.2">
      <c r="A34" s="22" t="s">
        <v>28</v>
      </c>
      <c r="B34" s="23">
        <v>4910.151830635873</v>
      </c>
      <c r="C34" s="23">
        <v>4362.5183005168965</v>
      </c>
      <c r="D34" s="23">
        <v>3965.7835139819053</v>
      </c>
      <c r="E34" s="23">
        <v>3886.2470631082106</v>
      </c>
      <c r="F34" s="23">
        <v>3227.0755225680487</v>
      </c>
      <c r="G34" s="23">
        <v>3072.2314761155726</v>
      </c>
      <c r="H34" s="23">
        <v>2613.9671268195734</v>
      </c>
    </row>
    <row r="35" spans="1:8" s="16" customFormat="1" x14ac:dyDescent="0.2">
      <c r="A35" s="22" t="s">
        <v>29</v>
      </c>
      <c r="B35" s="23">
        <v>5350.1400560224092</v>
      </c>
      <c r="C35" s="23">
        <v>5133.6629001883239</v>
      </c>
      <c r="D35" s="23">
        <v>8502.8248587570615</v>
      </c>
      <c r="E35" s="23">
        <v>9399.4280266920869</v>
      </c>
      <c r="F35" s="23">
        <v>9312.4399615754082</v>
      </c>
      <c r="G35" s="23">
        <v>9226.3562169947199</v>
      </c>
      <c r="H35" s="23">
        <v>9048.3091787439607</v>
      </c>
    </row>
    <row r="36" spans="1:8" s="16" customFormat="1" x14ac:dyDescent="0.2">
      <c r="A36" s="22" t="s">
        <v>30</v>
      </c>
      <c r="B36" s="23">
        <v>1594.0414905428447</v>
      </c>
      <c r="C36" s="23">
        <v>1561.2184786417974</v>
      </c>
      <c r="D36" s="23">
        <v>1530.8798333142179</v>
      </c>
      <c r="E36" s="23">
        <v>2085.556956241468</v>
      </c>
      <c r="F36" s="23">
        <v>2066.1480517578125</v>
      </c>
      <c r="G36" s="23">
        <v>2122.8986803617281</v>
      </c>
      <c r="H36" s="23">
        <v>2117.4316548148149</v>
      </c>
    </row>
    <row r="37" spans="1:8" s="16" customFormat="1" x14ac:dyDescent="0.2">
      <c r="A37" s="15" t="s">
        <v>31</v>
      </c>
      <c r="B37" s="19">
        <v>1898.1335020563113</v>
      </c>
      <c r="C37" s="19">
        <v>1622.8667155271698</v>
      </c>
      <c r="D37" s="19">
        <v>1632.2662173546757</v>
      </c>
      <c r="E37" s="19">
        <v>1641.5144294413556</v>
      </c>
      <c r="F37" s="19">
        <v>1326.5414411546217</v>
      </c>
      <c r="G37" s="19">
        <v>1112.523839796567</v>
      </c>
      <c r="H37" s="19">
        <v>844.63918069999477</v>
      </c>
    </row>
    <row r="38" spans="1:8" s="16" customFormat="1" x14ac:dyDescent="0.2">
      <c r="A38" s="15" t="s">
        <v>32</v>
      </c>
      <c r="B38" s="19">
        <v>4908.3769633507854</v>
      </c>
      <c r="C38" s="19">
        <v>6437.0775667846801</v>
      </c>
      <c r="D38" s="19">
        <v>4790.8016608112421</v>
      </c>
      <c r="E38" s="19">
        <v>4793.8638542665385</v>
      </c>
      <c r="F38" s="19">
        <v>4766.4442326024782</v>
      </c>
      <c r="G38" s="19">
        <v>4709.5761381475668</v>
      </c>
      <c r="H38" s="19">
        <v>4531.7220543806643</v>
      </c>
    </row>
    <row r="39" spans="1:8" s="16" customFormat="1" x14ac:dyDescent="0.2">
      <c r="A39" s="15" t="s">
        <v>33</v>
      </c>
      <c r="B39" s="19">
        <v>8910.9308999999994</v>
      </c>
      <c r="C39" s="19">
        <v>8891.8136197354852</v>
      </c>
      <c r="D39" s="19">
        <v>8858.3341174256675</v>
      </c>
      <c r="E39" s="19">
        <v>6251.8794597349643</v>
      </c>
      <c r="F39" s="19">
        <v>6318.953776310359</v>
      </c>
      <c r="G39" s="19">
        <v>6231.1671033240546</v>
      </c>
      <c r="H39" s="19">
        <v>6211.8903940886703</v>
      </c>
    </row>
    <row r="40" spans="1:8" s="16" customFormat="1" x14ac:dyDescent="0.2">
      <c r="A40" s="15" t="s">
        <v>34</v>
      </c>
      <c r="B40" s="19">
        <v>5236.5040650406509</v>
      </c>
      <c r="C40" s="19">
        <v>5233.1705994033091</v>
      </c>
      <c r="D40" s="19">
        <v>5158.4203480589022</v>
      </c>
      <c r="E40" s="19">
        <v>5083.5620052770446</v>
      </c>
      <c r="F40" s="19">
        <v>7023.8794435857808</v>
      </c>
      <c r="G40" s="19">
        <v>6894.2351453855881</v>
      </c>
      <c r="H40" s="19">
        <v>8088.1838074398247</v>
      </c>
    </row>
    <row r="41" spans="1:8" s="16" customFormat="1" x14ac:dyDescent="0.2">
      <c r="A41" s="15" t="s">
        <v>35</v>
      </c>
      <c r="B41" s="19">
        <v>11136.740331491712</v>
      </c>
      <c r="C41" s="19">
        <v>12031.292517006803</v>
      </c>
      <c r="D41" s="19">
        <v>12433.615819209039</v>
      </c>
      <c r="E41" s="19">
        <v>17900.420757363252</v>
      </c>
      <c r="F41" s="19">
        <v>16882.275132275132</v>
      </c>
      <c r="G41" s="19">
        <v>17131.543624161073</v>
      </c>
      <c r="H41" s="19">
        <v>17677.285318559556</v>
      </c>
    </row>
    <row r="42" spans="1:8" s="16" customFormat="1" x14ac:dyDescent="0.2">
      <c r="A42" s="22" t="s">
        <v>36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</row>
    <row r="43" spans="1:8" s="16" customFormat="1" x14ac:dyDescent="0.2">
      <c r="A43" s="22" t="s">
        <v>37</v>
      </c>
      <c r="B43" s="23">
        <v>1297.0479704797049</v>
      </c>
      <c r="C43" s="23">
        <v>1059.4795539033457</v>
      </c>
      <c r="D43" s="23">
        <v>810.76066790352502</v>
      </c>
      <c r="E43" s="23">
        <v>574.66918714555766</v>
      </c>
      <c r="F43" s="23">
        <v>452.15759849906192</v>
      </c>
      <c r="G43" s="23">
        <v>399.23224568138198</v>
      </c>
      <c r="H43" s="23">
        <v>321.10091743119267</v>
      </c>
    </row>
    <row r="44" spans="1:8" s="16" customFormat="1" x14ac:dyDescent="0.2">
      <c r="A44" s="22" t="s">
        <v>38</v>
      </c>
      <c r="B44" s="23">
        <v>3016.2193790149895</v>
      </c>
      <c r="C44" s="23">
        <v>2869.9289565016193</v>
      </c>
      <c r="D44" s="23">
        <v>2807.915601851852</v>
      </c>
      <c r="E44" s="23">
        <v>2691.544370034052</v>
      </c>
      <c r="F44" s="23">
        <v>2564.6589902568644</v>
      </c>
      <c r="G44" s="23">
        <v>10423.250570874623</v>
      </c>
      <c r="H44" s="23">
        <v>12786.789716326959</v>
      </c>
    </row>
    <row r="45" spans="1:8" s="16" customFormat="1" x14ac:dyDescent="0.2">
      <c r="A45" s="22" t="s">
        <v>39</v>
      </c>
      <c r="B45" s="23">
        <v>9038.6545348837208</v>
      </c>
      <c r="C45" s="23">
        <v>8160.4626708727656</v>
      </c>
      <c r="D45" s="23">
        <v>7942.1106557377052</v>
      </c>
      <c r="E45" s="23">
        <v>7953.7512846865366</v>
      </c>
      <c r="F45" s="23">
        <v>6972.2279792746112</v>
      </c>
      <c r="G45" s="23">
        <v>7023.0607966457019</v>
      </c>
      <c r="H45" s="23">
        <v>7112.5265392781321</v>
      </c>
    </row>
    <row r="46" spans="1:8" s="16" customFormat="1" x14ac:dyDescent="0.2">
      <c r="A46" s="22" t="s">
        <v>40</v>
      </c>
      <c r="B46" s="23">
        <v>1934.984520123839</v>
      </c>
      <c r="C46" s="23">
        <v>4268.7636031734892</v>
      </c>
      <c r="D46" s="23">
        <v>3762.2682660850601</v>
      </c>
      <c r="E46" s="23">
        <v>5081.2328675536537</v>
      </c>
      <c r="F46" s="23">
        <v>5440.8430855952456</v>
      </c>
      <c r="G46" s="23">
        <v>5016.7024576473395</v>
      </c>
      <c r="H46" s="23">
        <v>4790.3837044054953</v>
      </c>
    </row>
    <row r="47" spans="1:8" s="16" customFormat="1" x14ac:dyDescent="0.2">
      <c r="A47" s="15" t="s">
        <v>41</v>
      </c>
      <c r="B47" s="19">
        <v>12790.914962045545</v>
      </c>
      <c r="C47" s="19">
        <v>13275.076163947473</v>
      </c>
      <c r="D47" s="19">
        <v>12784.919702311006</v>
      </c>
      <c r="E47" s="19">
        <v>13126.020801232666</v>
      </c>
      <c r="F47" s="19">
        <v>14618.892261001518</v>
      </c>
      <c r="G47" s="19">
        <v>15768.251480320447</v>
      </c>
      <c r="H47" s="19">
        <v>15990.44747699143</v>
      </c>
    </row>
    <row r="48" spans="1:8" s="16" customFormat="1" x14ac:dyDescent="0.2">
      <c r="A48" s="15" t="s">
        <v>42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</row>
    <row r="49" spans="1:8" s="16" customFormat="1" x14ac:dyDescent="0.2">
      <c r="A49" s="15" t="s">
        <v>43</v>
      </c>
      <c r="B49" s="19">
        <v>3973.6945097368343</v>
      </c>
      <c r="C49" s="19">
        <v>4501.8491086833146</v>
      </c>
      <c r="D49" s="19">
        <v>4742.1931108645567</v>
      </c>
      <c r="E49" s="19">
        <v>4900.1251254961153</v>
      </c>
      <c r="F49" s="19">
        <v>4787.4635883051033</v>
      </c>
      <c r="G49" s="19">
        <v>4542.3060528559254</v>
      </c>
      <c r="H49" s="19">
        <v>3842.3957535585073</v>
      </c>
    </row>
    <row r="50" spans="1:8" s="16" customFormat="1" x14ac:dyDescent="0.2">
      <c r="A50" s="15" t="s">
        <v>44</v>
      </c>
      <c r="B50" s="19">
        <v>3308.5501858736061</v>
      </c>
      <c r="C50" s="19">
        <v>3345.724907063197</v>
      </c>
      <c r="D50" s="19">
        <v>3736.9207772795216</v>
      </c>
      <c r="E50" s="19">
        <v>3739.7157816005983</v>
      </c>
      <c r="F50" s="19">
        <v>3718.5780157667709</v>
      </c>
      <c r="G50" s="19">
        <v>3362.4266704821862</v>
      </c>
      <c r="H50" s="19">
        <v>3374.4974152785753</v>
      </c>
    </row>
    <row r="51" spans="1:8" s="16" customFormat="1" x14ac:dyDescent="0.2">
      <c r="A51" s="15" t="s">
        <v>45</v>
      </c>
      <c r="B51" s="19">
        <v>1931.3304721030042</v>
      </c>
      <c r="C51" s="19">
        <v>2348.0083857442346</v>
      </c>
      <c r="D51" s="19">
        <v>2525.2525252525252</v>
      </c>
      <c r="E51" s="19">
        <v>2533.3558520520182</v>
      </c>
      <c r="F51" s="19">
        <v>2345.8445040214478</v>
      </c>
      <c r="G51" s="19">
        <v>1928.8829251928883</v>
      </c>
      <c r="H51" s="19">
        <v>1738.9864193441538</v>
      </c>
    </row>
    <row r="52" spans="1:8" s="17" customFormat="1" x14ac:dyDescent="0.2">
      <c r="A52" s="24" t="s">
        <v>46</v>
      </c>
      <c r="B52" s="25">
        <v>5275.9919431467606</v>
      </c>
      <c r="C52" s="25">
        <v>5466.8549472240584</v>
      </c>
      <c r="D52" s="25">
        <v>5506.3115644667378</v>
      </c>
      <c r="E52" s="25">
        <v>5690.046901221087</v>
      </c>
      <c r="F52" s="25">
        <v>5515.1395891286638</v>
      </c>
      <c r="G52" s="25">
        <v>5404.0488682041041</v>
      </c>
      <c r="H52" s="25">
        <v>5167.2507355265298</v>
      </c>
    </row>
    <row r="53" spans="1:8" s="17" customFormat="1" x14ac:dyDescent="0.2">
      <c r="A53" s="26" t="s">
        <v>47</v>
      </c>
      <c r="B53" s="25">
        <v>3515.0548512063247</v>
      </c>
      <c r="C53" s="25">
        <v>3783.7997144260148</v>
      </c>
      <c r="D53" s="25">
        <v>3658.9496551633329</v>
      </c>
      <c r="E53" s="25">
        <v>3792.6218583889281</v>
      </c>
      <c r="F53" s="25">
        <v>3668.6216966591664</v>
      </c>
      <c r="G53" s="25">
        <v>3622.0560728950841</v>
      </c>
      <c r="H53" s="25">
        <v>3589.0748942694777</v>
      </c>
    </row>
    <row r="54" spans="1:8" s="16" customFormat="1" x14ac:dyDescent="0.2">
      <c r="A54" s="18"/>
    </row>
    <row r="55" spans="1:8" x14ac:dyDescent="0.2">
      <c r="A55" s="10"/>
      <c r="B55" s="11"/>
      <c r="C55" s="11"/>
      <c r="D55" s="11"/>
      <c r="E55" s="11"/>
      <c r="F55" s="11"/>
      <c r="G55" s="11"/>
    </row>
    <row r="56" spans="1:8" x14ac:dyDescent="0.2">
      <c r="A56" s="10"/>
      <c r="B56" s="11"/>
      <c r="C56" s="11"/>
      <c r="D56" s="11"/>
      <c r="E56" s="11"/>
      <c r="F56" s="11"/>
      <c r="G56" s="11"/>
    </row>
    <row r="57" spans="1:8" x14ac:dyDescent="0.2">
      <c r="A57" s="10"/>
      <c r="B57" s="11"/>
      <c r="C57" s="11"/>
      <c r="D57" s="11"/>
      <c r="E57" s="11"/>
      <c r="F57" s="11"/>
      <c r="G57" s="11"/>
    </row>
    <row r="58" spans="1:8" x14ac:dyDescent="0.2">
      <c r="A58" s="10"/>
      <c r="B58" s="12"/>
      <c r="C58" s="12"/>
      <c r="D58" s="12"/>
      <c r="E58" s="12"/>
      <c r="F58" s="12"/>
      <c r="G58" s="12"/>
    </row>
    <row r="59" spans="1:8" x14ac:dyDescent="0.2">
      <c r="A59" s="10"/>
    </row>
    <row r="60" spans="1:8" x14ac:dyDescent="0.2">
      <c r="A60" s="10"/>
    </row>
    <row r="61" spans="1:8" x14ac:dyDescent="0.2">
      <c r="A61" s="10"/>
    </row>
    <row r="62" spans="1:8" x14ac:dyDescent="0.2">
      <c r="A62" s="10"/>
    </row>
    <row r="63" spans="1:8" x14ac:dyDescent="0.2">
      <c r="A63" s="10"/>
    </row>
    <row r="64" spans="1:8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  <row r="111" spans="1:1" x14ac:dyDescent="0.2">
      <c r="A111" s="10"/>
    </row>
    <row r="112" spans="1:1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</sheetData>
  <pageMargins left="0.70866141732283472" right="0.70866141732283472" top="0.35433070866141736" bottom="0.35433070866141736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Dette brute</vt:lpstr>
      <vt:lpstr>Dette brute par habitant</vt:lpstr>
      <vt:lpstr>'Dette brute'!Zone_d_impression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Santos Garcia Varela Ana-Belen (DIN)</cp:lastModifiedBy>
  <cp:lastPrinted>2025-11-04T13:47:49Z</cp:lastPrinted>
  <dcterms:created xsi:type="dcterms:W3CDTF">2024-02-16T15:01:35Z</dcterms:created>
  <dcterms:modified xsi:type="dcterms:W3CDTF">2025-11-04T13:48:04Z</dcterms:modified>
</cp:coreProperties>
</file>