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guyent\Desktop\"/>
    </mc:Choice>
  </mc:AlternateContent>
  <xr:revisionPtr revIDLastSave="0" documentId="8_{B2A62F98-48E5-4D0B-9587-AE855CD3C7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dice annuel" sheetId="1" r:id="rId1"/>
  </sheets>
  <definedNames>
    <definedName name="indice_annuel2007_2016">'Indice annuel'!#REF!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1" l="1"/>
  <c r="H49" i="1"/>
  <c r="F50" i="1"/>
  <c r="E50" i="1"/>
  <c r="D50" i="1"/>
  <c r="C50" i="1"/>
  <c r="B50" i="1"/>
  <c r="F49" i="1"/>
  <c r="E49" i="1"/>
  <c r="D49" i="1"/>
  <c r="C49" i="1"/>
  <c r="B49" i="1"/>
  <c r="G50" i="1"/>
  <c r="G49" i="1" l="1"/>
</calcChain>
</file>

<file path=xl/sharedStrings.xml><?xml version="1.0" encoding="utf-8"?>
<sst xmlns="http://schemas.openxmlformats.org/spreadsheetml/2006/main" count="48" uniqueCount="48">
  <si>
    <t>Indice annuel de capacité financière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</si>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</sst>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 "/>
  </numFmts>
  <fonts count="4" x14ac:knownFonts="1">
    <font>
      <sz val="11"/>
      <name val="Arial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4" fontId="3" fillId="0" borderId="2" xfId="0" applyNumberFormat="1" applyFont="1" applyFill="1" applyBorder="1" applyAlignment="1">
      <alignment horizontal="right" vertical="center"/>
    </xf>
    <xf numFmtId="164" fontId="2" fillId="3" borderId="1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4"/>
  <sheetViews>
    <sheetView tabSelected="1" zoomScaleNormal="100" workbookViewId="0">
      <selection activeCell="J12" sqref="J12"/>
    </sheetView>
  </sheetViews>
  <sheetFormatPr baseColWidth="10" defaultRowHeight="11.25" x14ac:dyDescent="0.2"/>
  <cols>
    <col min="1" max="1" width="24.75" style="2" customWidth="1"/>
    <col min="2" max="2" width="9.5" style="2" customWidth="1"/>
    <col min="3" max="16384" width="11" style="3"/>
  </cols>
  <sheetData>
    <row r="1" spans="1:8" ht="12.75" x14ac:dyDescent="0.2">
      <c r="A1" s="1" t="s">
        <v>0</v>
      </c>
      <c r="B1" s="1"/>
    </row>
    <row r="3" spans="1:8" s="4" customFormat="1" ht="17.25" customHeight="1" x14ac:dyDescent="0.2">
      <c r="A3" s="6"/>
      <c r="B3" s="6">
        <v>2018</v>
      </c>
      <c r="C3" s="6">
        <v>2019</v>
      </c>
      <c r="D3" s="6">
        <v>2020</v>
      </c>
      <c r="E3" s="6">
        <v>2021</v>
      </c>
      <c r="F3" s="6">
        <v>2022</v>
      </c>
      <c r="G3" s="6">
        <v>2023</v>
      </c>
      <c r="H3" s="6">
        <v>2024</v>
      </c>
    </row>
    <row r="4" spans="1:8" x14ac:dyDescent="0.2">
      <c r="A4" s="7" t="s">
        <v>1</v>
      </c>
      <c r="B4" s="9">
        <v>44.545822798754855</v>
      </c>
      <c r="C4" s="9">
        <v>48.344177309593945</v>
      </c>
      <c r="D4" s="9">
        <v>46.64</v>
      </c>
      <c r="E4" s="9">
        <v>39.445822690406061</v>
      </c>
      <c r="F4" s="9">
        <v>37.544177309593934</v>
      </c>
      <c r="G4" s="9">
        <v>41.12</v>
      </c>
      <c r="H4" s="9">
        <v>40.13582269040608</v>
      </c>
    </row>
    <row r="5" spans="1:8" x14ac:dyDescent="0.2">
      <c r="A5" s="7" t="s">
        <v>2</v>
      </c>
      <c r="B5" s="9">
        <v>297.79543886483827</v>
      </c>
      <c r="C5" s="9">
        <v>330.44170575646569</v>
      </c>
      <c r="D5" s="9">
        <v>367.65</v>
      </c>
      <c r="E5" s="9">
        <v>326.13829424353435</v>
      </c>
      <c r="F5" s="9">
        <v>317.75170575646564</v>
      </c>
      <c r="G5" s="9">
        <v>372.69</v>
      </c>
      <c r="H5" s="9">
        <v>244.65829424353427</v>
      </c>
    </row>
    <row r="6" spans="1:8" x14ac:dyDescent="0.2">
      <c r="A6" s="7" t="s">
        <v>3</v>
      </c>
      <c r="B6" s="9">
        <v>45.948743554930616</v>
      </c>
      <c r="C6" s="9">
        <v>45.960492213187763</v>
      </c>
      <c r="D6" s="9">
        <v>37.58</v>
      </c>
      <c r="E6" s="9">
        <v>42.939507786812229</v>
      </c>
      <c r="F6" s="9">
        <v>39.270492213187765</v>
      </c>
      <c r="G6" s="9">
        <v>39.520000000000003</v>
      </c>
      <c r="H6" s="9">
        <v>34.90950778681222</v>
      </c>
    </row>
    <row r="7" spans="1:8" x14ac:dyDescent="0.2">
      <c r="A7" s="7" t="s">
        <v>4</v>
      </c>
      <c r="B7" s="9">
        <v>42.598292709796766</v>
      </c>
      <c r="C7" s="9">
        <v>49.717532478668005</v>
      </c>
      <c r="D7" s="9">
        <v>43.91</v>
      </c>
      <c r="E7" s="9">
        <v>44.16246752133199</v>
      </c>
      <c r="F7" s="9">
        <v>39.697532478668023</v>
      </c>
      <c r="G7" s="9">
        <v>42.12</v>
      </c>
      <c r="H7" s="9">
        <v>39.562467521331975</v>
      </c>
    </row>
    <row r="8" spans="1:8" x14ac:dyDescent="0.2">
      <c r="A8" s="7" t="s">
        <v>5</v>
      </c>
      <c r="B8" s="9">
        <v>60.04915221880006</v>
      </c>
      <c r="C8" s="9">
        <v>61.064124860335852</v>
      </c>
      <c r="D8" s="9">
        <v>55.11</v>
      </c>
      <c r="E8" s="9">
        <v>51.945875139664153</v>
      </c>
      <c r="F8" s="9">
        <v>52.00412486033585</v>
      </c>
      <c r="G8" s="9">
        <v>52.56</v>
      </c>
      <c r="H8" s="9">
        <v>47.505875139664141</v>
      </c>
    </row>
    <row r="9" spans="1:8" x14ac:dyDescent="0.2">
      <c r="A9" s="7" t="s">
        <v>6</v>
      </c>
      <c r="B9" s="9">
        <v>73.102713343936657</v>
      </c>
      <c r="C9" s="9">
        <v>94.507007030356093</v>
      </c>
      <c r="D9" s="9">
        <v>91.09</v>
      </c>
      <c r="E9" s="9">
        <v>81.372992969643875</v>
      </c>
      <c r="F9" s="9">
        <v>76.567007030356166</v>
      </c>
      <c r="G9" s="9">
        <v>64.45</v>
      </c>
      <c r="H9" s="9">
        <v>89.772992969643852</v>
      </c>
    </row>
    <row r="10" spans="1:8" x14ac:dyDescent="0.2">
      <c r="A10" s="7" t="s">
        <v>7</v>
      </c>
      <c r="B10" s="9">
        <v>44.712298209757897</v>
      </c>
      <c r="C10" s="9">
        <v>48.78404420675448</v>
      </c>
      <c r="D10" s="9">
        <v>46.76</v>
      </c>
      <c r="E10" s="9">
        <v>45.335955793245525</v>
      </c>
      <c r="F10" s="9">
        <v>46.474044206754478</v>
      </c>
      <c r="G10" s="9">
        <v>42.99</v>
      </c>
      <c r="H10" s="9">
        <v>44.005955793245512</v>
      </c>
    </row>
    <row r="11" spans="1:8" x14ac:dyDescent="0.2">
      <c r="A11" s="7" t="s">
        <v>8</v>
      </c>
      <c r="B11" s="9">
        <v>114.1904184223409</v>
      </c>
      <c r="C11" s="9">
        <v>116.98015195076282</v>
      </c>
      <c r="D11" s="9">
        <v>120.03</v>
      </c>
      <c r="E11" s="9">
        <v>128.53984804923715</v>
      </c>
      <c r="F11" s="9">
        <v>125.50015195076284</v>
      </c>
      <c r="G11" s="9">
        <v>107.64</v>
      </c>
      <c r="H11" s="9">
        <v>137.68984804923713</v>
      </c>
    </row>
    <row r="12" spans="1:8" x14ac:dyDescent="0.2">
      <c r="A12" s="7" t="s">
        <v>9</v>
      </c>
      <c r="B12" s="9">
        <v>59.865694098805392</v>
      </c>
      <c r="C12" s="9">
        <v>60.15848712081862</v>
      </c>
      <c r="D12" s="9">
        <v>57.58</v>
      </c>
      <c r="E12" s="9">
        <v>74.741512879181357</v>
      </c>
      <c r="F12" s="9">
        <v>58.748487120818638</v>
      </c>
      <c r="G12" s="9">
        <v>61.99</v>
      </c>
      <c r="H12" s="9">
        <v>49.451512879181358</v>
      </c>
    </row>
    <row r="13" spans="1:8" x14ac:dyDescent="0.2">
      <c r="A13" s="7" t="s">
        <v>10</v>
      </c>
      <c r="B13" s="9">
        <v>133.49873471830074</v>
      </c>
      <c r="C13" s="9">
        <v>110.05239793469872</v>
      </c>
      <c r="D13" s="9">
        <v>364.98</v>
      </c>
      <c r="E13" s="9">
        <v>116.59760206530126</v>
      </c>
      <c r="F13" s="9">
        <v>80.952397934698695</v>
      </c>
      <c r="G13" s="9">
        <v>77.05</v>
      </c>
      <c r="H13" s="9">
        <v>137.6176020653013</v>
      </c>
    </row>
    <row r="14" spans="1:8" x14ac:dyDescent="0.2">
      <c r="A14" s="7" t="s">
        <v>11</v>
      </c>
      <c r="B14" s="9">
        <v>36.913833396233095</v>
      </c>
      <c r="C14" s="9">
        <v>38.033838756455459</v>
      </c>
      <c r="D14" s="9">
        <v>32.51</v>
      </c>
      <c r="E14" s="9">
        <v>40.246161243544542</v>
      </c>
      <c r="F14" s="9">
        <v>38.273838756455454</v>
      </c>
      <c r="G14" s="9">
        <v>39.64</v>
      </c>
      <c r="H14" s="9">
        <v>34.826161243544547</v>
      </c>
    </row>
    <row r="15" spans="1:8" x14ac:dyDescent="0.2">
      <c r="A15" s="7" t="s">
        <v>12</v>
      </c>
      <c r="B15" s="9">
        <v>151.44161971570207</v>
      </c>
      <c r="C15" s="9">
        <v>154.02982403437949</v>
      </c>
      <c r="D15" s="9">
        <v>158.36000000000001</v>
      </c>
      <c r="E15" s="9">
        <v>143.13017596562048</v>
      </c>
      <c r="F15" s="9">
        <v>266.61982403437952</v>
      </c>
      <c r="G15" s="9">
        <v>268.75</v>
      </c>
      <c r="H15" s="9">
        <v>259.21017596562046</v>
      </c>
    </row>
    <row r="16" spans="1:8" x14ac:dyDescent="0.2">
      <c r="A16" s="7" t="s">
        <v>13</v>
      </c>
      <c r="B16" s="9">
        <v>54.017136398019403</v>
      </c>
      <c r="C16" s="9">
        <v>53.001001844589126</v>
      </c>
      <c r="D16" s="9">
        <v>50.65</v>
      </c>
      <c r="E16" s="9">
        <v>53.488998155410883</v>
      </c>
      <c r="F16" s="9">
        <v>55.16100184458913</v>
      </c>
      <c r="G16" s="9">
        <v>47.37</v>
      </c>
      <c r="H16" s="9">
        <v>48.368998155410857</v>
      </c>
    </row>
    <row r="17" spans="1:8" x14ac:dyDescent="0.2">
      <c r="A17" s="7" t="s">
        <v>14</v>
      </c>
      <c r="B17" s="9">
        <v>82.453351560328727</v>
      </c>
      <c r="C17" s="9">
        <v>122.01206891306241</v>
      </c>
      <c r="D17" s="9">
        <v>94.07</v>
      </c>
      <c r="E17" s="9">
        <v>95.797931086937595</v>
      </c>
      <c r="F17" s="9">
        <v>82.292068913062394</v>
      </c>
      <c r="G17" s="9">
        <v>95.13</v>
      </c>
      <c r="H17" s="9">
        <v>117.98793108693758</v>
      </c>
    </row>
    <row r="18" spans="1:8" x14ac:dyDescent="0.2">
      <c r="A18" s="7" t="s">
        <v>15</v>
      </c>
      <c r="B18" s="9">
        <v>47.44729216392269</v>
      </c>
      <c r="C18" s="9">
        <v>48.002888932163593</v>
      </c>
      <c r="D18" s="9">
        <v>48.39</v>
      </c>
      <c r="E18" s="9">
        <v>47.997111067836421</v>
      </c>
      <c r="F18" s="9">
        <v>44.2528889321636</v>
      </c>
      <c r="G18" s="9">
        <v>46.93</v>
      </c>
      <c r="H18" s="9">
        <v>39.617111067836412</v>
      </c>
    </row>
    <row r="19" spans="1:8" x14ac:dyDescent="0.2">
      <c r="A19" s="7" t="s">
        <v>16</v>
      </c>
      <c r="B19" s="9">
        <v>189.93325588392605</v>
      </c>
      <c r="C19" s="9">
        <v>204.91563160533457</v>
      </c>
      <c r="D19" s="9">
        <v>213.29</v>
      </c>
      <c r="E19" s="9">
        <v>187.91436839466547</v>
      </c>
      <c r="F19" s="9">
        <v>203.74563160533458</v>
      </c>
      <c r="G19" s="9">
        <v>222.99</v>
      </c>
      <c r="H19" s="9">
        <v>166.42436839466541</v>
      </c>
    </row>
    <row r="20" spans="1:8" x14ac:dyDescent="0.2">
      <c r="A20" s="7" t="s">
        <v>17</v>
      </c>
      <c r="B20" s="9">
        <v>452.09090401533496</v>
      </c>
      <c r="C20" s="9">
        <v>669.88321431324289</v>
      </c>
      <c r="D20" s="9">
        <v>679.09</v>
      </c>
      <c r="E20" s="9">
        <v>708.84678568675713</v>
      </c>
      <c r="F20" s="9">
        <v>470.47321431324292</v>
      </c>
      <c r="G20" s="9">
        <v>489.99</v>
      </c>
      <c r="H20" s="9">
        <v>475.60678568675701</v>
      </c>
    </row>
    <row r="21" spans="1:8" x14ac:dyDescent="0.2">
      <c r="A21" s="7" t="s">
        <v>18</v>
      </c>
      <c r="B21" s="9">
        <v>50.978169127852709</v>
      </c>
      <c r="C21" s="9">
        <v>50.389337112631807</v>
      </c>
      <c r="D21" s="9">
        <v>51.9</v>
      </c>
      <c r="E21" s="9">
        <v>54.610662887368164</v>
      </c>
      <c r="F21" s="9">
        <v>52.429337112631835</v>
      </c>
      <c r="G21" s="9">
        <v>56.46</v>
      </c>
      <c r="H21" s="9">
        <v>50.380662887368182</v>
      </c>
    </row>
    <row r="22" spans="1:8" x14ac:dyDescent="0.2">
      <c r="A22" s="7" t="s">
        <v>19</v>
      </c>
      <c r="B22" s="9">
        <v>101.08962181886099</v>
      </c>
      <c r="C22" s="9">
        <v>124.79086170672363</v>
      </c>
      <c r="D22" s="9">
        <v>149.65</v>
      </c>
      <c r="E22" s="9">
        <v>132.35913829327635</v>
      </c>
      <c r="F22" s="9">
        <v>222.38086170672361</v>
      </c>
      <c r="G22" s="9">
        <v>472.55</v>
      </c>
      <c r="H22" s="9">
        <v>495.40913829327627</v>
      </c>
    </row>
    <row r="23" spans="1:8" x14ac:dyDescent="0.2">
      <c r="A23" s="7" t="s">
        <v>20</v>
      </c>
      <c r="B23" s="9">
        <v>57.710288706381888</v>
      </c>
      <c r="C23" s="9">
        <v>46.384202322203848</v>
      </c>
      <c r="D23" s="9">
        <v>47.15</v>
      </c>
      <c r="E23" s="9">
        <v>49.445797677796136</v>
      </c>
      <c r="F23" s="9">
        <v>41.944202322203857</v>
      </c>
      <c r="G23" s="9">
        <v>47.92</v>
      </c>
      <c r="H23" s="9">
        <v>42.345797677796142</v>
      </c>
    </row>
    <row r="24" spans="1:8" x14ac:dyDescent="0.2">
      <c r="A24" s="7" t="s">
        <v>21</v>
      </c>
      <c r="B24" s="9">
        <v>117.63183090826234</v>
      </c>
      <c r="C24" s="9">
        <v>114.90073877850406</v>
      </c>
      <c r="D24" s="9">
        <v>109.96</v>
      </c>
      <c r="E24" s="9">
        <v>108.28926122149593</v>
      </c>
      <c r="F24" s="9">
        <v>111.99073877850408</v>
      </c>
      <c r="G24" s="9">
        <v>112.8</v>
      </c>
      <c r="H24" s="9">
        <v>99.089261221495931</v>
      </c>
    </row>
    <row r="25" spans="1:8" x14ac:dyDescent="0.2">
      <c r="A25" s="7" t="s">
        <v>22</v>
      </c>
      <c r="B25" s="9">
        <v>288.23453324642122</v>
      </c>
      <c r="C25" s="9">
        <v>298.42334146268405</v>
      </c>
      <c r="D25" s="9">
        <v>319.72000000000003</v>
      </c>
      <c r="E25" s="9">
        <v>354.45665853731583</v>
      </c>
      <c r="F25" s="9">
        <v>230.74334146268416</v>
      </c>
      <c r="G25" s="9">
        <v>210.98</v>
      </c>
      <c r="H25" s="9">
        <v>371.36665853731574</v>
      </c>
    </row>
    <row r="26" spans="1:8" x14ac:dyDescent="0.2">
      <c r="A26" s="7" t="s">
        <v>23</v>
      </c>
      <c r="B26" s="9">
        <v>83.615348518523703</v>
      </c>
      <c r="C26" s="9">
        <v>85.805611956501721</v>
      </c>
      <c r="D26" s="9">
        <v>88.78</v>
      </c>
      <c r="E26" s="9">
        <v>82.334388043498294</v>
      </c>
      <c r="F26" s="9">
        <v>60.755611956501724</v>
      </c>
      <c r="G26" s="9">
        <v>67.62</v>
      </c>
      <c r="H26" s="9">
        <v>67.524388043498249</v>
      </c>
    </row>
    <row r="27" spans="1:8" x14ac:dyDescent="0.2">
      <c r="A27" s="7" t="s">
        <v>24</v>
      </c>
      <c r="B27" s="9">
        <v>49.304935393515152</v>
      </c>
      <c r="C27" s="9">
        <v>85.223636783781743</v>
      </c>
      <c r="D27" s="9">
        <v>108.91</v>
      </c>
      <c r="E27" s="9">
        <v>76.976363216218274</v>
      </c>
      <c r="F27" s="9">
        <v>46.733636783781748</v>
      </c>
      <c r="G27" s="9">
        <v>64.25</v>
      </c>
      <c r="H27" s="9">
        <v>49.306363216218244</v>
      </c>
    </row>
    <row r="28" spans="1:8" x14ac:dyDescent="0.2">
      <c r="A28" s="7" t="s">
        <v>25</v>
      </c>
      <c r="B28" s="9">
        <v>73.41404652987876</v>
      </c>
      <c r="C28" s="9">
        <v>95.986379515170228</v>
      </c>
      <c r="D28" s="9">
        <v>85.62</v>
      </c>
      <c r="E28" s="9">
        <v>91.333620484829765</v>
      </c>
      <c r="F28" s="9">
        <v>78.04637951517023</v>
      </c>
      <c r="G28" s="9">
        <v>75.650000000000006</v>
      </c>
      <c r="H28" s="9">
        <v>82.22362048482978</v>
      </c>
    </row>
    <row r="29" spans="1:8" x14ac:dyDescent="0.2">
      <c r="A29" s="7" t="s">
        <v>26</v>
      </c>
      <c r="B29" s="9">
        <v>77.771020751430214</v>
      </c>
      <c r="C29" s="9">
        <v>114.02655224276909</v>
      </c>
      <c r="D29" s="9">
        <v>79.75</v>
      </c>
      <c r="E29" s="9">
        <v>102.83344775723093</v>
      </c>
      <c r="F29" s="9">
        <v>92.966552242769012</v>
      </c>
      <c r="G29" s="9">
        <v>73.52</v>
      </c>
      <c r="H29" s="9">
        <v>141.79344775723104</v>
      </c>
    </row>
    <row r="30" spans="1:8" x14ac:dyDescent="0.2">
      <c r="A30" s="7" t="s">
        <v>27</v>
      </c>
      <c r="B30" s="9">
        <v>56.653549714061946</v>
      </c>
      <c r="C30" s="9">
        <v>60.719617508257407</v>
      </c>
      <c r="D30" s="9">
        <v>73.13</v>
      </c>
      <c r="E30" s="9">
        <v>56.890382491742606</v>
      </c>
      <c r="F30" s="9">
        <v>46.979617508257405</v>
      </c>
      <c r="G30" s="9">
        <v>46.58</v>
      </c>
      <c r="H30" s="9">
        <v>42.400382491742604</v>
      </c>
    </row>
    <row r="31" spans="1:8" x14ac:dyDescent="0.2">
      <c r="A31" s="7" t="s">
        <v>28</v>
      </c>
      <c r="B31" s="9">
        <v>86.804563766347457</v>
      </c>
      <c r="C31" s="9">
        <v>73.267321381791163</v>
      </c>
      <c r="D31" s="9">
        <v>79.63</v>
      </c>
      <c r="E31" s="9">
        <v>89.412678618208844</v>
      </c>
      <c r="F31" s="9">
        <v>83.077321381791165</v>
      </c>
      <c r="G31" s="9">
        <v>69.08</v>
      </c>
      <c r="H31" s="9">
        <v>82.592678618208836</v>
      </c>
    </row>
    <row r="32" spans="1:8" x14ac:dyDescent="0.2">
      <c r="A32" s="7" t="s">
        <v>29</v>
      </c>
      <c r="B32" s="9">
        <v>60.178584384436519</v>
      </c>
      <c r="C32" s="9">
        <v>56.664864968778701</v>
      </c>
      <c r="D32" s="9">
        <v>53.3</v>
      </c>
      <c r="E32" s="9">
        <v>59.895135031221287</v>
      </c>
      <c r="F32" s="9">
        <v>64.104864968778728</v>
      </c>
      <c r="G32" s="9">
        <v>58.02</v>
      </c>
      <c r="H32" s="9">
        <v>67.925135031221288</v>
      </c>
    </row>
    <row r="33" spans="1:9" x14ac:dyDescent="0.2">
      <c r="A33" s="7" t="s">
        <v>30</v>
      </c>
      <c r="B33" s="9">
        <v>89.809939395107676</v>
      </c>
      <c r="C33" s="9">
        <v>84.987845217150635</v>
      </c>
      <c r="D33" s="9">
        <v>87.39</v>
      </c>
      <c r="E33" s="9">
        <v>95.222154782849401</v>
      </c>
      <c r="F33" s="9">
        <v>101.78784521715058</v>
      </c>
      <c r="G33" s="9">
        <v>102.37</v>
      </c>
      <c r="H33" s="9">
        <v>120.02215478284944</v>
      </c>
    </row>
    <row r="34" spans="1:9" x14ac:dyDescent="0.2">
      <c r="A34" s="7" t="s">
        <v>31</v>
      </c>
      <c r="B34" s="9">
        <v>46.933473451379882</v>
      </c>
      <c r="C34" s="9">
        <v>46.597284168228342</v>
      </c>
      <c r="D34" s="9">
        <v>44.19</v>
      </c>
      <c r="E34" s="9">
        <v>46.132715831771677</v>
      </c>
      <c r="F34" s="9">
        <v>42.81728416822834</v>
      </c>
      <c r="G34" s="9">
        <v>43.54</v>
      </c>
      <c r="H34" s="9">
        <v>42.012715831771665</v>
      </c>
    </row>
    <row r="35" spans="1:9" x14ac:dyDescent="0.2">
      <c r="A35" s="7" t="s">
        <v>32</v>
      </c>
      <c r="B35" s="9">
        <v>68.992866392702268</v>
      </c>
      <c r="C35" s="9">
        <v>70.985759522881978</v>
      </c>
      <c r="D35" s="9">
        <v>65.41</v>
      </c>
      <c r="E35" s="9">
        <v>53.054240477118014</v>
      </c>
      <c r="F35" s="9">
        <v>48.425759522882004</v>
      </c>
      <c r="G35" s="9">
        <v>45.34</v>
      </c>
      <c r="H35" s="9">
        <v>51.044240477117995</v>
      </c>
    </row>
    <row r="36" spans="1:9" x14ac:dyDescent="0.2">
      <c r="A36" s="7" t="s">
        <v>33</v>
      </c>
      <c r="B36" s="9">
        <v>174.28271920898752</v>
      </c>
      <c r="C36" s="9">
        <v>175.54603829929019</v>
      </c>
      <c r="D36" s="9">
        <v>180.59</v>
      </c>
      <c r="E36" s="9">
        <v>204.02396170070975</v>
      </c>
      <c r="F36" s="9">
        <v>196.00603829929028</v>
      </c>
      <c r="G36" s="9">
        <v>183.08</v>
      </c>
      <c r="H36" s="9">
        <v>201.17396170070973</v>
      </c>
    </row>
    <row r="37" spans="1:9" x14ac:dyDescent="0.2">
      <c r="A37" s="7" t="s">
        <v>34</v>
      </c>
      <c r="B37" s="9">
        <v>188.63668759489121</v>
      </c>
      <c r="C37" s="9">
        <v>163.76532171523627</v>
      </c>
      <c r="D37" s="9">
        <v>146.51</v>
      </c>
      <c r="E37" s="9">
        <v>143.47467828476374</v>
      </c>
      <c r="F37" s="9">
        <v>115.79532171523624</v>
      </c>
      <c r="G37" s="9">
        <v>156.74</v>
      </c>
      <c r="H37" s="9">
        <v>129.49467828476372</v>
      </c>
    </row>
    <row r="38" spans="1:9" x14ac:dyDescent="0.2">
      <c r="A38" s="7" t="s">
        <v>35</v>
      </c>
      <c r="B38" s="9">
        <v>92.842547619279088</v>
      </c>
      <c r="C38" s="9">
        <v>85.235241177455805</v>
      </c>
      <c r="D38" s="9">
        <v>98.94</v>
      </c>
      <c r="E38" s="9">
        <v>137.78475882254418</v>
      </c>
      <c r="F38" s="9">
        <v>60.365241177455857</v>
      </c>
      <c r="G38" s="9">
        <v>90.54</v>
      </c>
      <c r="H38" s="9">
        <v>107.39475882254409</v>
      </c>
    </row>
    <row r="39" spans="1:9" x14ac:dyDescent="0.2">
      <c r="A39" s="7" t="s">
        <v>36</v>
      </c>
      <c r="B39" s="9">
        <v>54.632300284578186</v>
      </c>
      <c r="C39" s="9">
        <v>50.285954807503664</v>
      </c>
      <c r="D39" s="9">
        <v>53.77</v>
      </c>
      <c r="E39" s="9">
        <v>51.58404519249634</v>
      </c>
      <c r="F39" s="9">
        <v>42.095954807503638</v>
      </c>
      <c r="G39" s="9">
        <v>45.31</v>
      </c>
      <c r="H39" s="9">
        <v>45.074045192496357</v>
      </c>
    </row>
    <row r="40" spans="1:9" x14ac:dyDescent="0.2">
      <c r="A40" s="7" t="s">
        <v>37</v>
      </c>
      <c r="B40" s="9">
        <v>78.527657306764866</v>
      </c>
      <c r="C40" s="9">
        <v>150.11886754561004</v>
      </c>
      <c r="D40" s="9">
        <v>227.7</v>
      </c>
      <c r="E40" s="9">
        <v>132.03113245438993</v>
      </c>
      <c r="F40" s="9">
        <v>131.93886754561004</v>
      </c>
      <c r="G40" s="9">
        <v>144.19999999999999</v>
      </c>
      <c r="H40" s="9">
        <v>137.47113245438999</v>
      </c>
    </row>
    <row r="41" spans="1:9" x14ac:dyDescent="0.2">
      <c r="A41" s="7" t="s">
        <v>38</v>
      </c>
      <c r="B41" s="9">
        <v>127.32580259436885</v>
      </c>
      <c r="C41" s="9">
        <v>118.53008890096548</v>
      </c>
      <c r="D41" s="9">
        <v>105.98</v>
      </c>
      <c r="E41" s="9">
        <v>114.78991109903446</v>
      </c>
      <c r="F41" s="9">
        <v>113.28008890096551</v>
      </c>
      <c r="G41" s="9">
        <v>95.21</v>
      </c>
      <c r="H41" s="9">
        <v>107.70991109903456</v>
      </c>
    </row>
    <row r="42" spans="1:9" x14ac:dyDescent="0.2">
      <c r="A42" s="7" t="s">
        <v>39</v>
      </c>
      <c r="B42" s="9">
        <v>77.784317410289162</v>
      </c>
      <c r="C42" s="9">
        <v>53.274030283739478</v>
      </c>
      <c r="D42" s="9">
        <v>60.54</v>
      </c>
      <c r="E42" s="9">
        <v>50.975969716260522</v>
      </c>
      <c r="F42" s="9">
        <v>54.144030283739475</v>
      </c>
      <c r="G42" s="9">
        <v>52.99</v>
      </c>
      <c r="H42" s="9">
        <v>52.1959697162605</v>
      </c>
    </row>
    <row r="43" spans="1:9" x14ac:dyDescent="0.2">
      <c r="A43" s="7" t="s">
        <v>40</v>
      </c>
      <c r="B43" s="9">
        <v>59.503732672733392</v>
      </c>
      <c r="C43" s="9">
        <v>59.060925490957231</v>
      </c>
      <c r="D43" s="9">
        <v>59.06</v>
      </c>
      <c r="E43" s="9">
        <v>57.769074509042781</v>
      </c>
      <c r="F43" s="9">
        <v>47.99092549095721</v>
      </c>
      <c r="G43" s="9">
        <v>52.47</v>
      </c>
      <c r="H43" s="9">
        <v>56.139074509042814</v>
      </c>
    </row>
    <row r="44" spans="1:9" x14ac:dyDescent="0.2">
      <c r="A44" s="7" t="s">
        <v>41</v>
      </c>
      <c r="B44" s="9">
        <v>78.006090226051711</v>
      </c>
      <c r="C44" s="9">
        <v>72.29824143180322</v>
      </c>
      <c r="D44" s="9">
        <v>84.98</v>
      </c>
      <c r="E44" s="9">
        <v>78.91175856819676</v>
      </c>
      <c r="F44" s="9">
        <v>77.578241431803193</v>
      </c>
      <c r="G44" s="9">
        <v>74.38</v>
      </c>
      <c r="H44" s="9">
        <v>57.411758568196831</v>
      </c>
    </row>
    <row r="45" spans="1:9" x14ac:dyDescent="0.2">
      <c r="A45" s="7" t="s">
        <v>42</v>
      </c>
      <c r="B45" s="9">
        <v>249.61346024918845</v>
      </c>
      <c r="C45" s="9">
        <v>218.87475055690032</v>
      </c>
      <c r="D45" s="9">
        <v>284.01</v>
      </c>
      <c r="E45" s="9">
        <v>262.68524944309962</v>
      </c>
      <c r="F45" s="9">
        <v>216.20475055690048</v>
      </c>
      <c r="G45" s="9">
        <v>215.92</v>
      </c>
      <c r="H45" s="9">
        <v>211.07524944309958</v>
      </c>
    </row>
    <row r="46" spans="1:9" x14ac:dyDescent="0.2">
      <c r="A46" s="7" t="s">
        <v>43</v>
      </c>
      <c r="B46" s="9">
        <v>47.372725648323168</v>
      </c>
      <c r="C46" s="9">
        <v>47.127318583946604</v>
      </c>
      <c r="D46" s="9">
        <v>46.79</v>
      </c>
      <c r="E46" s="9">
        <v>46.2126814160534</v>
      </c>
      <c r="F46" s="9">
        <v>48.687318583946599</v>
      </c>
      <c r="G46" s="9">
        <v>46.23</v>
      </c>
      <c r="H46" s="9">
        <v>78.722681416053433</v>
      </c>
      <c r="I46" s="11"/>
    </row>
    <row r="47" spans="1:9" x14ac:dyDescent="0.2">
      <c r="A47" s="7" t="s">
        <v>44</v>
      </c>
      <c r="B47" s="9">
        <v>57.574062243004896</v>
      </c>
      <c r="C47" s="9">
        <v>54.731630912875751</v>
      </c>
      <c r="D47" s="9">
        <v>52.65</v>
      </c>
      <c r="E47" s="9">
        <v>52.158369087124235</v>
      </c>
      <c r="F47" s="9">
        <v>55.961630912875769</v>
      </c>
      <c r="G47" s="9">
        <v>52.24</v>
      </c>
      <c r="H47" s="9">
        <v>50.408369087124221</v>
      </c>
      <c r="I47" s="12"/>
    </row>
    <row r="48" spans="1:9" x14ac:dyDescent="0.2">
      <c r="A48" s="7" t="s">
        <v>45</v>
      </c>
      <c r="B48" s="9">
        <v>83.661937255865212</v>
      </c>
      <c r="C48" s="9">
        <v>81.817272267023043</v>
      </c>
      <c r="D48" s="9">
        <v>87.56</v>
      </c>
      <c r="E48" s="9">
        <v>84.542727732976971</v>
      </c>
      <c r="F48" s="9">
        <v>74.437272267023047</v>
      </c>
      <c r="G48" s="9">
        <v>72.13</v>
      </c>
      <c r="H48" s="9">
        <v>75.372727732976955</v>
      </c>
    </row>
    <row r="49" spans="1:8" s="2" customFormat="1" ht="15.75" customHeight="1" x14ac:dyDescent="0.2">
      <c r="A49" s="8" t="s">
        <v>46</v>
      </c>
      <c r="B49" s="10">
        <f t="shared" ref="B49" si="0">SUM(B4:B48)/45</f>
        <v>102.43314476651597</v>
      </c>
      <c r="C49" s="10">
        <f t="shared" ref="C49" si="1">SUM(C4:C48)/45</f>
        <v>111.01572501960517</v>
      </c>
      <c r="D49" s="10">
        <f t="shared" ref="D49" si="2">SUM(D4:D48)/45</f>
        <v>120.91688888888889</v>
      </c>
      <c r="E49" s="10">
        <f t="shared" ref="E49" si="3">SUM(E4:E48)/45</f>
        <v>113.3073860915059</v>
      </c>
      <c r="F49" s="10">
        <f t="shared" ref="F49" si="4">SUM(F4:F48)/45</f>
        <v>102.11105835293856</v>
      </c>
      <c r="G49" s="10">
        <f t="shared" ref="G49:H49" si="5">SUM(G4:G48)/45</f>
        <v>109.80111111111111</v>
      </c>
      <c r="H49" s="10">
        <f t="shared" si="5"/>
        <v>113.83183053595033</v>
      </c>
    </row>
    <row r="50" spans="1:8" s="2" customFormat="1" ht="15.75" customHeight="1" x14ac:dyDescent="0.2">
      <c r="A50" s="8" t="s">
        <v>47</v>
      </c>
      <c r="B50" s="10">
        <f t="shared" ref="B50:F50" si="6">(SUM(B4:B48)-B24)/44</f>
        <v>102.08772008147626</v>
      </c>
      <c r="C50" s="10">
        <f t="shared" si="6"/>
        <v>110.92742925235747</v>
      </c>
      <c r="D50" s="10">
        <f t="shared" si="6"/>
        <v>121.1659090909091</v>
      </c>
      <c r="E50" s="10">
        <f t="shared" si="6"/>
        <v>113.42143438400613</v>
      </c>
      <c r="F50" s="10">
        <f t="shared" si="6"/>
        <v>101.88652016144843</v>
      </c>
      <c r="G50" s="10">
        <f>(SUM(G4:G48)-G24)/44</f>
        <v>109.73295454545455</v>
      </c>
      <c r="H50" s="10">
        <f>(SUM(H4:H48)-H24)/44</f>
        <v>114.16688892946067</v>
      </c>
    </row>
    <row r="52" spans="1:8" x14ac:dyDescent="0.2">
      <c r="A52" s="3"/>
      <c r="B52" s="3"/>
    </row>
    <row r="53" spans="1:8" x14ac:dyDescent="0.2">
      <c r="A53" s="3"/>
      <c r="B53" s="3"/>
    </row>
    <row r="54" spans="1:8" x14ac:dyDescent="0.2">
      <c r="A54" s="5"/>
      <c r="B54" s="5"/>
    </row>
  </sheetData>
  <printOptions horizontalCentered="1"/>
  <pageMargins left="0" right="0" top="0.39370078740157483" bottom="0.39370078740157483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Indice annuel</vt:lpstr>
    </vt:vector>
  </TitlesOfParts>
  <Company>ETAT DE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Nguyen Thi Xuan Khanh</cp:lastModifiedBy>
  <cp:lastPrinted>2020-01-30T14:25:52Z</cp:lastPrinted>
  <dcterms:created xsi:type="dcterms:W3CDTF">2001-08-28T07:31:14Z</dcterms:created>
  <dcterms:modified xsi:type="dcterms:W3CDTF">2025-10-21T13:13:25Z</dcterms:modified>
</cp:coreProperties>
</file>