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0" windowWidth="28800" windowHeight="12345"/>
  </bookViews>
  <sheets>
    <sheet name="Budget 2025" sheetId="1" r:id="rId1"/>
  </sheets>
  <definedNames>
    <definedName name="_xlnm.Print_Area" localSheetId="0">'Budget 2025'!$A$1:$K$51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K50" i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B50" i="1"/>
  <c r="B51" i="1" s="1"/>
</calcChain>
</file>

<file path=xl/sharedStrings.xml><?xml version="1.0" encoding="utf-8"?>
<sst xmlns="http://schemas.openxmlformats.org/spreadsheetml/2006/main" count="62" uniqueCount="62">
  <si>
    <t>COMMUNES</t>
  </si>
  <si>
    <t>FONCTIONNEMENT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</si>
  <si>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</si>
  <si>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</si>
  <si>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</si>
  <si>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</si>
  <si>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</si>
  <si>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</si>
  <si>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</si>
  <si>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</si>
  <si>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</si>
  <si>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</si>
  <si>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</si>
  <si>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</si>
  <si>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</si>
  <si>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</si>
  <si>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</si>
  <si>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</si>
  <si>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</si>
  <si>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</si>
  <si>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</si>
  <si>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</si>
  <si>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</si>
  <si>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</si>
  <si>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</si>
  <si>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</si>
  <si>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</si>
  <si>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</si>
  <si>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</si>
  <si>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</si>
  <si>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</si>
  <si>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</si>
  <si>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</si>
  <si>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</si>
  <si>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</si>
  <si>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</si>
  <si>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</si>
  <si>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</si>
  <si>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</si>
  <si>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</si>
  <si>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</si>
  <si>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</si>
  <si>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</si>
  <si>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</si>
  <si>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</si>
  <si>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</si>
  <si>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</si>
  <si>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</si>
  <si>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</si>
  <si>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</si>
  <si>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</si>
  <si>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</si>
  <si>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</si>
  <si>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</si>
  <si>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</si>
  <si>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</si>
  <si>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</si>
  <si>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</si>
  <si>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</si>
  <si>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</si>
  <si>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</si>
  <si>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Budgets communaux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</si>
</sst>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workbookViewId="0">
      <selection activeCell="L3" sqref="L3"/>
    </sheetView>
  </sheetViews>
  <sheetFormatPr baseColWidth="10" defaultRowHeight="12.75" x14ac:dyDescent="0.2"/>
  <cols>
    <col min="1" max="1" width="19.140625" style="6" customWidth="1"/>
    <col min="2" max="3" width="15.28515625" style="6" bestFit="1" customWidth="1"/>
    <col min="4" max="4" width="13.28515625" style="6" bestFit="1" customWidth="1"/>
    <col min="5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9" width="11.28515625" style="6" bestFit="1" customWidth="1"/>
    <col min="10" max="10" width="13.5703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1</v>
      </c>
      <c r="C3" s="39"/>
      <c r="D3" s="40"/>
      <c r="E3" s="38" t="s">
        <v>2</v>
      </c>
      <c r="F3" s="39"/>
      <c r="G3" s="40"/>
      <c r="H3" s="38" t="s">
        <v>60</v>
      </c>
      <c r="I3" s="39"/>
      <c r="J3" s="39"/>
      <c r="K3" s="40"/>
    </row>
    <row r="4" spans="1:11" s="15" customFormat="1" ht="21" x14ac:dyDescent="0.2">
      <c r="A4" s="10"/>
      <c r="B4" s="11" t="s">
        <v>3</v>
      </c>
      <c r="C4" s="12" t="s">
        <v>4</v>
      </c>
      <c r="D4" s="13" t="s">
        <v>5</v>
      </c>
      <c r="E4" s="11" t="s">
        <v>6</v>
      </c>
      <c r="F4" s="12" t="s">
        <v>7</v>
      </c>
      <c r="G4" s="13" t="s">
        <v>8</v>
      </c>
      <c r="H4" s="11" t="s">
        <v>9</v>
      </c>
      <c r="I4" s="12" t="s">
        <v>10</v>
      </c>
      <c r="J4" s="12" t="s">
        <v>11</v>
      </c>
      <c r="K4" s="14" t="s">
        <v>12</v>
      </c>
    </row>
    <row r="5" spans="1:11" x14ac:dyDescent="0.2">
      <c r="A5" s="16" t="s">
        <v>13</v>
      </c>
      <c r="B5" s="17">
        <v>5890474.5499999998</v>
      </c>
      <c r="C5" s="18">
        <v>5967567.5999999996</v>
      </c>
      <c r="D5" s="19">
        <v>77093.049999999799</v>
      </c>
      <c r="E5" s="17">
        <v>643700</v>
      </c>
      <c r="F5" s="18">
        <v>315000</v>
      </c>
      <c r="G5" s="19">
        <v>328700</v>
      </c>
      <c r="H5" s="17">
        <v>726206.05</v>
      </c>
      <c r="I5" s="18">
        <v>397506.05</v>
      </c>
      <c r="J5" s="18">
        <v>0</v>
      </c>
      <c r="K5" s="19">
        <v>397506.05</v>
      </c>
    </row>
    <row r="6" spans="1:11" x14ac:dyDescent="0.2">
      <c r="A6" s="16" t="s">
        <v>14</v>
      </c>
      <c r="B6" s="17">
        <v>26865520</v>
      </c>
      <c r="C6" s="18">
        <v>26944266</v>
      </c>
      <c r="D6" s="19">
        <v>78746</v>
      </c>
      <c r="E6" s="17">
        <v>9505180</v>
      </c>
      <c r="F6" s="18">
        <v>0</v>
      </c>
      <c r="G6" s="19">
        <v>9505180</v>
      </c>
      <c r="H6" s="17">
        <v>2665025</v>
      </c>
      <c r="I6" s="18">
        <v>0</v>
      </c>
      <c r="J6" s="18">
        <v>6840155</v>
      </c>
      <c r="K6" s="19">
        <v>-6840155</v>
      </c>
    </row>
    <row r="7" spans="1:11" x14ac:dyDescent="0.2">
      <c r="A7" s="16" t="s">
        <v>15</v>
      </c>
      <c r="B7" s="17">
        <v>6557710</v>
      </c>
      <c r="C7" s="18">
        <v>6560100</v>
      </c>
      <c r="D7" s="19">
        <v>2390</v>
      </c>
      <c r="E7" s="17">
        <v>8151000</v>
      </c>
      <c r="F7" s="18">
        <v>0</v>
      </c>
      <c r="G7" s="19">
        <v>8151000</v>
      </c>
      <c r="H7" s="17">
        <v>137140</v>
      </c>
      <c r="I7" s="18">
        <v>0</v>
      </c>
      <c r="J7" s="18">
        <v>8013860</v>
      </c>
      <c r="K7" s="19">
        <v>-8013860</v>
      </c>
    </row>
    <row r="8" spans="1:11" x14ac:dyDescent="0.2">
      <c r="A8" s="16" t="s">
        <v>16</v>
      </c>
      <c r="B8" s="17">
        <v>5549190</v>
      </c>
      <c r="C8" s="18">
        <v>5437000</v>
      </c>
      <c r="D8" s="19">
        <v>-112190</v>
      </c>
      <c r="E8" s="17">
        <v>702700</v>
      </c>
      <c r="F8" s="18">
        <v>0</v>
      </c>
      <c r="G8" s="19">
        <v>702700</v>
      </c>
      <c r="H8" s="17">
        <v>745939</v>
      </c>
      <c r="I8" s="18">
        <v>43239</v>
      </c>
      <c r="J8" s="18">
        <v>0</v>
      </c>
      <c r="K8" s="19">
        <v>43239</v>
      </c>
    </row>
    <row r="9" spans="1:11" x14ac:dyDescent="0.2">
      <c r="A9" s="16" t="s">
        <v>17</v>
      </c>
      <c r="B9" s="17">
        <v>8288873</v>
      </c>
      <c r="C9" s="18">
        <v>8288873</v>
      </c>
      <c r="D9" s="19">
        <v>0</v>
      </c>
      <c r="E9" s="17">
        <v>14696800</v>
      </c>
      <c r="F9" s="18">
        <v>490000</v>
      </c>
      <c r="G9" s="19">
        <v>14206800</v>
      </c>
      <c r="H9" s="17">
        <v>810451</v>
      </c>
      <c r="I9" s="18">
        <v>0</v>
      </c>
      <c r="J9" s="18">
        <v>13396349</v>
      </c>
      <c r="K9" s="19">
        <v>-13396349</v>
      </c>
    </row>
    <row r="10" spans="1:11" x14ac:dyDescent="0.2">
      <c r="A10" s="23" t="s">
        <v>18</v>
      </c>
      <c r="B10" s="24">
        <v>19710668.309999999</v>
      </c>
      <c r="C10" s="25">
        <v>19766012.210000001</v>
      </c>
      <c r="D10" s="26">
        <v>55343.900000002199</v>
      </c>
      <c r="E10" s="24">
        <v>18919500</v>
      </c>
      <c r="F10" s="25">
        <v>3065000</v>
      </c>
      <c r="G10" s="26">
        <v>15854500</v>
      </c>
      <c r="H10" s="24">
        <v>4161292.21</v>
      </c>
      <c r="I10" s="25">
        <v>0</v>
      </c>
      <c r="J10" s="25">
        <v>11693207.789999999</v>
      </c>
      <c r="K10" s="26">
        <v>-11693207.789999999</v>
      </c>
    </row>
    <row r="11" spans="1:11" x14ac:dyDescent="0.2">
      <c r="A11" s="23" t="s">
        <v>19</v>
      </c>
      <c r="B11" s="24">
        <v>47537800</v>
      </c>
      <c r="C11" s="25">
        <v>45477800</v>
      </c>
      <c r="D11" s="26">
        <v>-2060000</v>
      </c>
      <c r="E11" s="24">
        <v>15928466</v>
      </c>
      <c r="F11" s="25">
        <v>3782605</v>
      </c>
      <c r="G11" s="26">
        <v>12145861</v>
      </c>
      <c r="H11" s="24">
        <v>2747403</v>
      </c>
      <c r="I11" s="25">
        <v>0</v>
      </c>
      <c r="J11" s="25">
        <v>9398458</v>
      </c>
      <c r="K11" s="26">
        <v>-9398458</v>
      </c>
    </row>
    <row r="12" spans="1:11" x14ac:dyDescent="0.2">
      <c r="A12" s="23" t="s">
        <v>20</v>
      </c>
      <c r="B12" s="24">
        <v>140338990</v>
      </c>
      <c r="C12" s="25">
        <v>138813220</v>
      </c>
      <c r="D12" s="26">
        <v>-1525770</v>
      </c>
      <c r="E12" s="24">
        <v>71500044</v>
      </c>
      <c r="F12" s="25">
        <v>3604000</v>
      </c>
      <c r="G12" s="26">
        <v>67896044</v>
      </c>
      <c r="H12" s="24">
        <v>12135687</v>
      </c>
      <c r="I12" s="25">
        <v>0</v>
      </c>
      <c r="J12" s="25">
        <v>55760357</v>
      </c>
      <c r="K12" s="26">
        <v>-55760357</v>
      </c>
    </row>
    <row r="13" spans="1:11" x14ac:dyDescent="0.2">
      <c r="A13" s="23" t="s">
        <v>21</v>
      </c>
      <c r="B13" s="24">
        <v>3894644.7</v>
      </c>
      <c r="C13" s="25">
        <v>3838569</v>
      </c>
      <c r="D13" s="26">
        <v>-56075.700000000201</v>
      </c>
      <c r="E13" s="24">
        <v>50600</v>
      </c>
      <c r="F13" s="25">
        <v>0</v>
      </c>
      <c r="G13" s="26">
        <v>50600</v>
      </c>
      <c r="H13" s="24">
        <v>250845.3</v>
      </c>
      <c r="I13" s="25">
        <v>200245.3</v>
      </c>
      <c r="J13" s="25">
        <v>0</v>
      </c>
      <c r="K13" s="26">
        <v>200245.3</v>
      </c>
    </row>
    <row r="14" spans="1:11" x14ac:dyDescent="0.2">
      <c r="A14" s="23" t="s">
        <v>22</v>
      </c>
      <c r="B14" s="24">
        <v>3874838.2</v>
      </c>
      <c r="C14" s="25">
        <v>3895879</v>
      </c>
      <c r="D14" s="26">
        <v>21040.799999999799</v>
      </c>
      <c r="E14" s="24">
        <v>1228800</v>
      </c>
      <c r="F14" s="25">
        <v>0</v>
      </c>
      <c r="G14" s="26">
        <v>1228800</v>
      </c>
      <c r="H14" s="24">
        <v>574671.80000000005</v>
      </c>
      <c r="I14" s="25">
        <v>0</v>
      </c>
      <c r="J14" s="25">
        <v>654128.19999999995</v>
      </c>
      <c r="K14" s="26">
        <v>-654128.19999999995</v>
      </c>
    </row>
    <row r="15" spans="1:11" x14ac:dyDescent="0.2">
      <c r="A15" s="16" t="s">
        <v>23</v>
      </c>
      <c r="B15" s="17">
        <v>6681263</v>
      </c>
      <c r="C15" s="18">
        <v>6682684</v>
      </c>
      <c r="D15" s="19">
        <v>1421</v>
      </c>
      <c r="E15" s="17">
        <v>2593000</v>
      </c>
      <c r="F15" s="18">
        <v>1021000</v>
      </c>
      <c r="G15" s="19">
        <v>1572000</v>
      </c>
      <c r="H15" s="17">
        <v>1009311</v>
      </c>
      <c r="I15" s="18">
        <v>0</v>
      </c>
      <c r="J15" s="18">
        <v>562689</v>
      </c>
      <c r="K15" s="19">
        <v>-562689</v>
      </c>
    </row>
    <row r="16" spans="1:11" x14ac:dyDescent="0.2">
      <c r="A16" s="16" t="s">
        <v>24</v>
      </c>
      <c r="B16" s="17">
        <v>84195347</v>
      </c>
      <c r="C16" s="18">
        <v>91003935</v>
      </c>
      <c r="D16" s="19">
        <v>6808588</v>
      </c>
      <c r="E16" s="17">
        <v>14150000</v>
      </c>
      <c r="F16" s="18">
        <v>0</v>
      </c>
      <c r="G16" s="19">
        <v>14150000</v>
      </c>
      <c r="H16" s="17">
        <v>15591475</v>
      </c>
      <c r="I16" s="18">
        <v>1441475</v>
      </c>
      <c r="J16" s="18">
        <v>0</v>
      </c>
      <c r="K16" s="19">
        <v>1441475</v>
      </c>
    </row>
    <row r="17" spans="1:11" x14ac:dyDescent="0.2">
      <c r="A17" s="16" t="s">
        <v>25</v>
      </c>
      <c r="B17" s="17">
        <v>33963625</v>
      </c>
      <c r="C17" s="18">
        <v>34130547</v>
      </c>
      <c r="D17" s="19">
        <v>166922</v>
      </c>
      <c r="E17" s="17">
        <v>11286988</v>
      </c>
      <c r="F17" s="18">
        <v>1026503</v>
      </c>
      <c r="G17" s="19">
        <v>10260485</v>
      </c>
      <c r="H17" s="17">
        <v>2664788</v>
      </c>
      <c r="I17" s="18">
        <v>0</v>
      </c>
      <c r="J17" s="18">
        <v>7595697</v>
      </c>
      <c r="K17" s="19">
        <v>-7595697</v>
      </c>
    </row>
    <row r="18" spans="1:11" x14ac:dyDescent="0.2">
      <c r="A18" s="16" t="s">
        <v>26</v>
      </c>
      <c r="B18" s="17">
        <v>5355279.6100000003</v>
      </c>
      <c r="C18" s="18">
        <v>5358007</v>
      </c>
      <c r="D18" s="19">
        <v>2727.3899999996602</v>
      </c>
      <c r="E18" s="17">
        <v>336900</v>
      </c>
      <c r="F18" s="18">
        <v>0</v>
      </c>
      <c r="G18" s="19">
        <v>336900</v>
      </c>
      <c r="H18" s="17">
        <v>263042.39</v>
      </c>
      <c r="I18" s="18">
        <v>0</v>
      </c>
      <c r="J18" s="18">
        <v>73857.61</v>
      </c>
      <c r="K18" s="19">
        <v>-73857.61</v>
      </c>
    </row>
    <row r="19" spans="1:11" x14ac:dyDescent="0.2">
      <c r="A19" s="16" t="s">
        <v>27</v>
      </c>
      <c r="B19" s="17">
        <v>5493683</v>
      </c>
      <c r="C19" s="18">
        <v>5394524</v>
      </c>
      <c r="D19" s="19">
        <v>-99159</v>
      </c>
      <c r="E19" s="17">
        <v>267600</v>
      </c>
      <c r="F19" s="18">
        <v>0</v>
      </c>
      <c r="G19" s="19">
        <v>267600</v>
      </c>
      <c r="H19" s="17">
        <v>255689</v>
      </c>
      <c r="I19" s="18">
        <v>0</v>
      </c>
      <c r="J19" s="18">
        <v>11911</v>
      </c>
      <c r="K19" s="19">
        <v>-11911</v>
      </c>
    </row>
    <row r="20" spans="1:11" x14ac:dyDescent="0.2">
      <c r="A20" s="23" t="s">
        <v>28</v>
      </c>
      <c r="B20" s="24">
        <v>47867800</v>
      </c>
      <c r="C20" s="25">
        <v>47878000</v>
      </c>
      <c r="D20" s="26">
        <v>10200</v>
      </c>
      <c r="E20" s="24">
        <v>17467500</v>
      </c>
      <c r="F20" s="25">
        <v>0</v>
      </c>
      <c r="G20" s="26">
        <v>17467500</v>
      </c>
      <c r="H20" s="24">
        <v>1647450</v>
      </c>
      <c r="I20" s="25">
        <v>0</v>
      </c>
      <c r="J20" s="25">
        <v>15820050</v>
      </c>
      <c r="K20" s="26">
        <v>-15820050</v>
      </c>
    </row>
    <row r="21" spans="1:11" x14ac:dyDescent="0.2">
      <c r="A21" s="23" t="s">
        <v>29</v>
      </c>
      <c r="B21" s="24">
        <v>54877161</v>
      </c>
      <c r="C21" s="25">
        <v>54886938</v>
      </c>
      <c r="D21" s="26">
        <v>9777</v>
      </c>
      <c r="E21" s="24">
        <v>18238554</v>
      </c>
      <c r="F21" s="25">
        <v>175000</v>
      </c>
      <c r="G21" s="26">
        <v>18063554</v>
      </c>
      <c r="H21" s="24">
        <v>2350121</v>
      </c>
      <c r="I21" s="25">
        <v>0</v>
      </c>
      <c r="J21" s="25">
        <v>15713433</v>
      </c>
      <c r="K21" s="26">
        <v>-15713433</v>
      </c>
    </row>
    <row r="22" spans="1:11" x14ac:dyDescent="0.2">
      <c r="A22" s="23" t="s">
        <v>30</v>
      </c>
      <c r="B22" s="24">
        <v>17662799</v>
      </c>
      <c r="C22" s="25">
        <v>17759454.690000001</v>
      </c>
      <c r="D22" s="26">
        <v>96655.690000001297</v>
      </c>
      <c r="E22" s="24">
        <v>3214538</v>
      </c>
      <c r="F22" s="25">
        <v>0</v>
      </c>
      <c r="G22" s="26">
        <v>3214538</v>
      </c>
      <c r="H22" s="24">
        <v>1899970.69</v>
      </c>
      <c r="I22" s="25">
        <v>0</v>
      </c>
      <c r="J22" s="25">
        <v>1314567.31</v>
      </c>
      <c r="K22" s="26">
        <v>-1314567.31</v>
      </c>
    </row>
    <row r="23" spans="1:11" x14ac:dyDescent="0.2">
      <c r="A23" s="23" t="s">
        <v>31</v>
      </c>
      <c r="B23" s="24">
        <v>14093542</v>
      </c>
      <c r="C23" s="25">
        <v>32557123</v>
      </c>
      <c r="D23" s="26">
        <v>18463581</v>
      </c>
      <c r="E23" s="24">
        <v>19996716</v>
      </c>
      <c r="F23" s="25">
        <v>0</v>
      </c>
      <c r="G23" s="26">
        <v>19996716</v>
      </c>
      <c r="H23" s="24">
        <v>21222961</v>
      </c>
      <c r="I23" s="25">
        <v>1226245</v>
      </c>
      <c r="J23" s="25">
        <v>0</v>
      </c>
      <c r="K23" s="26">
        <v>1226245</v>
      </c>
    </row>
    <row r="24" spans="1:11" x14ac:dyDescent="0.2">
      <c r="A24" s="23" t="s">
        <v>32</v>
      </c>
      <c r="B24" s="24">
        <v>8265501</v>
      </c>
      <c r="C24" s="25">
        <v>8268075</v>
      </c>
      <c r="D24" s="26">
        <v>2574</v>
      </c>
      <c r="E24" s="24">
        <v>11910600</v>
      </c>
      <c r="F24" s="25">
        <v>0</v>
      </c>
      <c r="G24" s="26">
        <v>11910600</v>
      </c>
      <c r="H24" s="24">
        <v>862675</v>
      </c>
      <c r="I24" s="25">
        <v>0</v>
      </c>
      <c r="J24" s="25">
        <v>11047925</v>
      </c>
      <c r="K24" s="26">
        <v>-11047925</v>
      </c>
    </row>
    <row r="25" spans="1:11" x14ac:dyDescent="0.2">
      <c r="A25" s="16" t="s">
        <v>33</v>
      </c>
      <c r="B25" s="17">
        <v>1387204059</v>
      </c>
      <c r="C25" s="18">
        <v>1316290408</v>
      </c>
      <c r="D25" s="19">
        <v>-70913651</v>
      </c>
      <c r="E25" s="17">
        <v>130000000</v>
      </c>
      <c r="F25" s="18">
        <v>0</v>
      </c>
      <c r="G25" s="19">
        <v>130000000</v>
      </c>
      <c r="H25" s="17">
        <v>20290392</v>
      </c>
      <c r="I25" s="18">
        <v>0</v>
      </c>
      <c r="J25" s="18">
        <v>109709608</v>
      </c>
      <c r="K25" s="19">
        <v>-109709608</v>
      </c>
    </row>
    <row r="26" spans="1:11" x14ac:dyDescent="0.2">
      <c r="A26" s="16" t="s">
        <v>34</v>
      </c>
      <c r="B26" s="17">
        <v>13961927</v>
      </c>
      <c r="C26" s="18">
        <v>13968545</v>
      </c>
      <c r="D26" s="19">
        <v>6618</v>
      </c>
      <c r="E26" s="17">
        <v>2206200</v>
      </c>
      <c r="F26" s="18">
        <v>385000</v>
      </c>
      <c r="G26" s="19">
        <v>1821200</v>
      </c>
      <c r="H26" s="17">
        <v>3879798</v>
      </c>
      <c r="I26" s="18">
        <v>2058598</v>
      </c>
      <c r="J26" s="18">
        <v>0</v>
      </c>
      <c r="K26" s="19">
        <v>2058598</v>
      </c>
    </row>
    <row r="27" spans="1:11" x14ac:dyDescent="0.2">
      <c r="A27" s="16" t="s">
        <v>35</v>
      </c>
      <c r="B27" s="17">
        <v>49559898</v>
      </c>
      <c r="C27" s="18">
        <v>49629837</v>
      </c>
      <c r="D27" s="19">
        <v>69939</v>
      </c>
      <c r="E27" s="17">
        <v>16235700</v>
      </c>
      <c r="F27" s="18">
        <v>1399460</v>
      </c>
      <c r="G27" s="19">
        <v>14836240</v>
      </c>
      <c r="H27" s="17">
        <v>5751744</v>
      </c>
      <c r="I27" s="18">
        <v>0</v>
      </c>
      <c r="J27" s="18">
        <v>9084496</v>
      </c>
      <c r="K27" s="19">
        <v>-9084496</v>
      </c>
    </row>
    <row r="28" spans="1:11" x14ac:dyDescent="0.2">
      <c r="A28" s="16" t="s">
        <v>36</v>
      </c>
      <c r="B28" s="17">
        <v>2766452.99</v>
      </c>
      <c r="C28" s="18">
        <v>2767067</v>
      </c>
      <c r="D28" s="19">
        <v>614.00999999977603</v>
      </c>
      <c r="E28" s="17">
        <v>127900</v>
      </c>
      <c r="F28" s="18">
        <v>0</v>
      </c>
      <c r="G28" s="19">
        <v>127900</v>
      </c>
      <c r="H28" s="17">
        <v>120881.01</v>
      </c>
      <c r="I28" s="18">
        <v>0</v>
      </c>
      <c r="J28" s="18">
        <v>7018.99</v>
      </c>
      <c r="K28" s="19">
        <v>-7018.99</v>
      </c>
    </row>
    <row r="29" spans="1:11" x14ac:dyDescent="0.2">
      <c r="A29" s="16" t="s">
        <v>37</v>
      </c>
      <c r="B29" s="17">
        <v>5614761</v>
      </c>
      <c r="C29" s="18">
        <v>5620610.75</v>
      </c>
      <c r="D29" s="19">
        <v>5849.75</v>
      </c>
      <c r="E29" s="17">
        <v>1388225</v>
      </c>
      <c r="F29" s="18">
        <v>0</v>
      </c>
      <c r="G29" s="19">
        <v>1388225</v>
      </c>
      <c r="H29" s="17">
        <v>795299.75</v>
      </c>
      <c r="I29" s="18">
        <v>0</v>
      </c>
      <c r="J29" s="18">
        <v>592925.25</v>
      </c>
      <c r="K29" s="19">
        <v>-592925.25</v>
      </c>
    </row>
    <row r="30" spans="1:11" x14ac:dyDescent="0.2">
      <c r="A30" s="23" t="s">
        <v>38</v>
      </c>
      <c r="B30" s="24">
        <v>5849180</v>
      </c>
      <c r="C30" s="25">
        <v>5969616</v>
      </c>
      <c r="D30" s="26">
        <v>120436</v>
      </c>
      <c r="E30" s="24">
        <v>3397192</v>
      </c>
      <c r="F30" s="25">
        <v>0</v>
      </c>
      <c r="G30" s="26">
        <v>3397192</v>
      </c>
      <c r="H30" s="24">
        <v>395829</v>
      </c>
      <c r="I30" s="25">
        <v>0</v>
      </c>
      <c r="J30" s="25">
        <v>3001363</v>
      </c>
      <c r="K30" s="26">
        <v>-3001363</v>
      </c>
    </row>
    <row r="31" spans="1:11" x14ac:dyDescent="0.2">
      <c r="A31" s="23" t="s">
        <v>39</v>
      </c>
      <c r="B31" s="24">
        <v>2938789</v>
      </c>
      <c r="C31" s="25">
        <v>2959407</v>
      </c>
      <c r="D31" s="26">
        <v>20618</v>
      </c>
      <c r="E31" s="24">
        <v>1442600</v>
      </c>
      <c r="F31" s="25">
        <v>0</v>
      </c>
      <c r="G31" s="26">
        <v>1442600</v>
      </c>
      <c r="H31" s="24">
        <v>319988</v>
      </c>
      <c r="I31" s="25">
        <v>0</v>
      </c>
      <c r="J31" s="25">
        <v>1122612</v>
      </c>
      <c r="K31" s="26">
        <v>-1122612</v>
      </c>
    </row>
    <row r="32" spans="1:11" x14ac:dyDescent="0.2">
      <c r="A32" s="23" t="s">
        <v>40</v>
      </c>
      <c r="B32" s="24">
        <v>180792178</v>
      </c>
      <c r="C32" s="25">
        <v>181103830</v>
      </c>
      <c r="D32" s="26">
        <v>311652</v>
      </c>
      <c r="E32" s="24">
        <v>63637000</v>
      </c>
      <c r="F32" s="25">
        <v>12580000</v>
      </c>
      <c r="G32" s="26">
        <v>51057000</v>
      </c>
      <c r="H32" s="24">
        <v>18336832</v>
      </c>
      <c r="I32" s="25">
        <v>0</v>
      </c>
      <c r="J32" s="25">
        <v>32720168</v>
      </c>
      <c r="K32" s="26">
        <v>-32720168</v>
      </c>
    </row>
    <row r="33" spans="1:11" x14ac:dyDescent="0.2">
      <c r="A33" s="23" t="s">
        <v>41</v>
      </c>
      <c r="B33" s="24">
        <v>9116489.0399999991</v>
      </c>
      <c r="C33" s="25">
        <v>8955554.5999999996</v>
      </c>
      <c r="D33" s="26">
        <v>-160934.43999999901</v>
      </c>
      <c r="E33" s="24">
        <v>3422800</v>
      </c>
      <c r="F33" s="25">
        <v>420000</v>
      </c>
      <c r="G33" s="26">
        <v>3002800</v>
      </c>
      <c r="H33" s="24">
        <v>845004.6</v>
      </c>
      <c r="I33" s="25">
        <v>0</v>
      </c>
      <c r="J33" s="25">
        <v>2157795.4</v>
      </c>
      <c r="K33" s="26">
        <v>-2157795.4</v>
      </c>
    </row>
    <row r="34" spans="1:11" x14ac:dyDescent="0.2">
      <c r="A34" s="23" t="s">
        <v>42</v>
      </c>
      <c r="B34" s="24">
        <v>161135330</v>
      </c>
      <c r="C34" s="25">
        <v>159639850</v>
      </c>
      <c r="D34" s="26">
        <v>-1495480</v>
      </c>
      <c r="E34" s="24">
        <v>36313416</v>
      </c>
      <c r="F34" s="25">
        <v>6900470</v>
      </c>
      <c r="G34" s="26">
        <v>29412946</v>
      </c>
      <c r="H34" s="24">
        <v>14577179</v>
      </c>
      <c r="I34" s="25">
        <v>0</v>
      </c>
      <c r="J34" s="25">
        <v>14835767</v>
      </c>
      <c r="K34" s="26">
        <v>-14835767</v>
      </c>
    </row>
    <row r="35" spans="1:11" x14ac:dyDescent="0.2">
      <c r="A35" s="16" t="s">
        <v>43</v>
      </c>
      <c r="B35" s="17">
        <v>69764437</v>
      </c>
      <c r="C35" s="18">
        <v>69768610</v>
      </c>
      <c r="D35" s="19">
        <v>4173</v>
      </c>
      <c r="E35" s="17">
        <v>32333000</v>
      </c>
      <c r="F35" s="18">
        <v>200000</v>
      </c>
      <c r="G35" s="19">
        <v>32133000</v>
      </c>
      <c r="H35" s="17">
        <v>3933205</v>
      </c>
      <c r="I35" s="18">
        <v>0</v>
      </c>
      <c r="J35" s="18">
        <v>28199795</v>
      </c>
      <c r="K35" s="19">
        <v>-28199795</v>
      </c>
    </row>
    <row r="36" spans="1:11" x14ac:dyDescent="0.2">
      <c r="A36" s="16" t="s">
        <v>44</v>
      </c>
      <c r="B36" s="17">
        <v>12519237</v>
      </c>
      <c r="C36" s="18">
        <v>12659795</v>
      </c>
      <c r="D36" s="19">
        <v>140558</v>
      </c>
      <c r="E36" s="17">
        <v>3847800</v>
      </c>
      <c r="F36" s="18">
        <v>0</v>
      </c>
      <c r="G36" s="19">
        <v>3847800</v>
      </c>
      <c r="H36" s="17">
        <v>1171530</v>
      </c>
      <c r="I36" s="18">
        <v>0</v>
      </c>
      <c r="J36" s="18">
        <v>2676270</v>
      </c>
      <c r="K36" s="19">
        <v>-2676270</v>
      </c>
    </row>
    <row r="37" spans="1:11" x14ac:dyDescent="0.2">
      <c r="A37" s="16" t="s">
        <v>45</v>
      </c>
      <c r="B37" s="17">
        <v>105820859</v>
      </c>
      <c r="C37" s="18">
        <v>107635301</v>
      </c>
      <c r="D37" s="19">
        <v>1814442</v>
      </c>
      <c r="E37" s="17">
        <v>53382700</v>
      </c>
      <c r="F37" s="18">
        <v>266000</v>
      </c>
      <c r="G37" s="19">
        <v>53116700</v>
      </c>
      <c r="H37" s="17">
        <v>11523309</v>
      </c>
      <c r="I37" s="18">
        <v>0</v>
      </c>
      <c r="J37" s="18">
        <v>41593391</v>
      </c>
      <c r="K37" s="19">
        <v>-41593391</v>
      </c>
    </row>
    <row r="38" spans="1:11" x14ac:dyDescent="0.2">
      <c r="A38" s="16" t="s">
        <v>46</v>
      </c>
      <c r="B38" s="17">
        <v>19542226</v>
      </c>
      <c r="C38" s="18">
        <v>19591469</v>
      </c>
      <c r="D38" s="19">
        <v>49243</v>
      </c>
      <c r="E38" s="17">
        <v>7872200</v>
      </c>
      <c r="F38" s="18">
        <v>0</v>
      </c>
      <c r="G38" s="19">
        <v>7872200</v>
      </c>
      <c r="H38" s="17">
        <v>3633769</v>
      </c>
      <c r="I38" s="18">
        <v>0</v>
      </c>
      <c r="J38" s="18">
        <v>4238431</v>
      </c>
      <c r="K38" s="19">
        <v>-4238431</v>
      </c>
    </row>
    <row r="39" spans="1:11" x14ac:dyDescent="0.2">
      <c r="A39" s="16" t="s">
        <v>47</v>
      </c>
      <c r="B39" s="17">
        <v>4244548</v>
      </c>
      <c r="C39" s="18">
        <v>4245548</v>
      </c>
      <c r="D39" s="19">
        <v>1000</v>
      </c>
      <c r="E39" s="17">
        <v>2715200</v>
      </c>
      <c r="F39" s="18">
        <v>0</v>
      </c>
      <c r="G39" s="19">
        <v>2715200</v>
      </c>
      <c r="H39" s="17">
        <v>326495</v>
      </c>
      <c r="I39" s="18">
        <v>0</v>
      </c>
      <c r="J39" s="18">
        <v>2388705</v>
      </c>
      <c r="K39" s="19">
        <v>-2388705</v>
      </c>
    </row>
    <row r="40" spans="1:11" x14ac:dyDescent="0.2">
      <c r="A40" s="23" t="s">
        <v>48</v>
      </c>
      <c r="B40" s="24">
        <v>10509106</v>
      </c>
      <c r="C40" s="25">
        <v>10468554</v>
      </c>
      <c r="D40" s="26">
        <v>-40552</v>
      </c>
      <c r="E40" s="24">
        <v>7579290</v>
      </c>
      <c r="F40" s="25">
        <v>541102</v>
      </c>
      <c r="G40" s="26">
        <v>7038188</v>
      </c>
      <c r="H40" s="24">
        <v>928796</v>
      </c>
      <c r="I40" s="25">
        <v>0</v>
      </c>
      <c r="J40" s="25">
        <v>6109392</v>
      </c>
      <c r="K40" s="26">
        <v>-6109392</v>
      </c>
    </row>
    <row r="41" spans="1:11" x14ac:dyDescent="0.2">
      <c r="A41" s="23" t="s">
        <v>49</v>
      </c>
      <c r="B41" s="24">
        <v>3706051.84</v>
      </c>
      <c r="C41" s="25">
        <v>3711044</v>
      </c>
      <c r="D41" s="26">
        <v>4992.1600000001499</v>
      </c>
      <c r="E41" s="24">
        <v>1252500</v>
      </c>
      <c r="F41" s="25">
        <v>0</v>
      </c>
      <c r="G41" s="26">
        <v>1252500</v>
      </c>
      <c r="H41" s="24">
        <v>248476</v>
      </c>
      <c r="I41" s="25">
        <v>0</v>
      </c>
      <c r="J41" s="25">
        <v>1004024</v>
      </c>
      <c r="K41" s="26">
        <v>-1004024</v>
      </c>
    </row>
    <row r="42" spans="1:11" x14ac:dyDescent="0.2">
      <c r="A42" s="23" t="s">
        <v>50</v>
      </c>
      <c r="B42" s="24">
        <v>32801395</v>
      </c>
      <c r="C42" s="25">
        <v>30551562</v>
      </c>
      <c r="D42" s="26">
        <v>-2249833</v>
      </c>
      <c r="E42" s="24">
        <v>17010100</v>
      </c>
      <c r="F42" s="25">
        <v>4920000</v>
      </c>
      <c r="G42" s="26">
        <v>12090100</v>
      </c>
      <c r="H42" s="24">
        <v>2718863</v>
      </c>
      <c r="I42" s="25">
        <v>0</v>
      </c>
      <c r="J42" s="25">
        <v>9371237</v>
      </c>
      <c r="K42" s="26">
        <v>-9371237</v>
      </c>
    </row>
    <row r="43" spans="1:11" x14ac:dyDescent="0.2">
      <c r="A43" s="23" t="s">
        <v>51</v>
      </c>
      <c r="B43" s="24">
        <v>3231734</v>
      </c>
      <c r="C43" s="25">
        <v>3422974</v>
      </c>
      <c r="D43" s="26">
        <v>191240</v>
      </c>
      <c r="E43" s="24">
        <v>1365900</v>
      </c>
      <c r="F43" s="25">
        <v>0</v>
      </c>
      <c r="G43" s="26">
        <v>1365900</v>
      </c>
      <c r="H43" s="24">
        <v>327792</v>
      </c>
      <c r="I43" s="25">
        <v>0</v>
      </c>
      <c r="J43" s="25">
        <v>1038108</v>
      </c>
      <c r="K43" s="26">
        <v>-1038108</v>
      </c>
    </row>
    <row r="44" spans="1:11" x14ac:dyDescent="0.2">
      <c r="A44" s="23" t="s">
        <v>52</v>
      </c>
      <c r="B44" s="24">
        <v>62878913</v>
      </c>
      <c r="C44" s="25">
        <v>60369572</v>
      </c>
      <c r="D44" s="26">
        <v>-2509341</v>
      </c>
      <c r="E44" s="24">
        <v>19721398</v>
      </c>
      <c r="F44" s="25">
        <v>4221398</v>
      </c>
      <c r="G44" s="26">
        <v>15500000</v>
      </c>
      <c r="H44" s="24">
        <v>6657092</v>
      </c>
      <c r="I44" s="25">
        <v>0</v>
      </c>
      <c r="J44" s="25">
        <v>8842908</v>
      </c>
      <c r="K44" s="26">
        <v>-8842908</v>
      </c>
    </row>
    <row r="45" spans="1:11" x14ac:dyDescent="0.2">
      <c r="A45" s="16" t="s">
        <v>53</v>
      </c>
      <c r="B45" s="17">
        <v>14650237</v>
      </c>
      <c r="C45" s="18">
        <v>14660400</v>
      </c>
      <c r="D45" s="19">
        <v>10163</v>
      </c>
      <c r="E45" s="17">
        <v>5765500</v>
      </c>
      <c r="F45" s="18">
        <v>0</v>
      </c>
      <c r="G45" s="19">
        <v>5765500</v>
      </c>
      <c r="H45" s="17">
        <v>2024277</v>
      </c>
      <c r="I45" s="18">
        <v>0</v>
      </c>
      <c r="J45" s="18">
        <v>3741223</v>
      </c>
      <c r="K45" s="19">
        <v>-3741223</v>
      </c>
    </row>
    <row r="46" spans="1:11" x14ac:dyDescent="0.2">
      <c r="A46" s="16" t="s">
        <v>54</v>
      </c>
      <c r="B46" s="17">
        <v>14967050</v>
      </c>
      <c r="C46" s="18">
        <v>15033050</v>
      </c>
      <c r="D46" s="19">
        <v>66000</v>
      </c>
      <c r="E46" s="17">
        <v>9452200</v>
      </c>
      <c r="F46" s="18">
        <v>0</v>
      </c>
      <c r="G46" s="19">
        <v>9452200</v>
      </c>
      <c r="H46" s="17">
        <v>1440064</v>
      </c>
      <c r="I46" s="18">
        <v>0</v>
      </c>
      <c r="J46" s="18">
        <v>8012136</v>
      </c>
      <c r="K46" s="19">
        <v>-8012136</v>
      </c>
    </row>
    <row r="47" spans="1:11" x14ac:dyDescent="0.2">
      <c r="A47" s="16" t="s">
        <v>55</v>
      </c>
      <c r="B47" s="17">
        <v>159794906</v>
      </c>
      <c r="C47" s="18">
        <v>159857478</v>
      </c>
      <c r="D47" s="19">
        <v>62572</v>
      </c>
      <c r="E47" s="17">
        <v>66816399</v>
      </c>
      <c r="F47" s="18">
        <v>27082862</v>
      </c>
      <c r="G47" s="19">
        <v>39733537</v>
      </c>
      <c r="H47" s="17">
        <v>17926778</v>
      </c>
      <c r="I47" s="18">
        <v>0</v>
      </c>
      <c r="J47" s="18">
        <v>21806759</v>
      </c>
      <c r="K47" s="19">
        <v>-21806759</v>
      </c>
    </row>
    <row r="48" spans="1:11" x14ac:dyDescent="0.2">
      <c r="A48" s="16" t="s">
        <v>56</v>
      </c>
      <c r="B48" s="17">
        <v>51136604</v>
      </c>
      <c r="C48" s="18">
        <v>51133859</v>
      </c>
      <c r="D48" s="19">
        <v>-2745</v>
      </c>
      <c r="E48" s="17">
        <v>18800500</v>
      </c>
      <c r="F48" s="18">
        <v>2000000</v>
      </c>
      <c r="G48" s="19">
        <v>16800500</v>
      </c>
      <c r="H48" s="17">
        <v>5196736</v>
      </c>
      <c r="I48" s="18">
        <v>0</v>
      </c>
      <c r="J48" s="18">
        <v>11603764</v>
      </c>
      <c r="K48" s="19">
        <v>-11603764</v>
      </c>
    </row>
    <row r="49" spans="1:11" x14ac:dyDescent="0.2">
      <c r="A49" s="16" t="s">
        <v>57</v>
      </c>
      <c r="B49" s="17">
        <v>39699969</v>
      </c>
      <c r="C49" s="18">
        <v>39280605</v>
      </c>
      <c r="D49" s="19">
        <v>-419364</v>
      </c>
      <c r="E49" s="17">
        <v>42924737</v>
      </c>
      <c r="F49" s="18">
        <v>2780000</v>
      </c>
      <c r="G49" s="19">
        <v>40144737</v>
      </c>
      <c r="H49" s="17">
        <v>3155959</v>
      </c>
      <c r="I49" s="18">
        <v>0</v>
      </c>
      <c r="J49" s="18">
        <v>36988778</v>
      </c>
      <c r="K49" s="19">
        <v>-36988778</v>
      </c>
    </row>
    <row r="50" spans="1:11" s="20" customFormat="1" x14ac:dyDescent="0.2">
      <c r="A50" s="27" t="s">
        <v>58</v>
      </c>
      <c r="B50" s="28">
        <f>SUM(B5:B49)</f>
        <v>2971171046.2399998</v>
      </c>
      <c r="C50" s="29">
        <f t="shared" ref="C50:K50" si="0">SUM(C5:C49)</f>
        <v>2918203120.8499999</v>
      </c>
      <c r="D50" s="30">
        <f t="shared" si="0"/>
        <v>-52967925.390000001</v>
      </c>
      <c r="E50" s="28">
        <f t="shared" si="0"/>
        <v>789799643</v>
      </c>
      <c r="F50" s="29">
        <f t="shared" si="0"/>
        <v>77175400</v>
      </c>
      <c r="G50" s="30">
        <f t="shared" si="0"/>
        <v>712624243</v>
      </c>
      <c r="H50" s="28">
        <f t="shared" si="0"/>
        <v>199248231.80000001</v>
      </c>
      <c r="I50" s="29">
        <f t="shared" si="0"/>
        <v>5367308.3499999996</v>
      </c>
      <c r="J50" s="29">
        <f t="shared" si="0"/>
        <v>518743319.54999995</v>
      </c>
      <c r="K50" s="31">
        <f t="shared" si="0"/>
        <v>-513376011.19999999</v>
      </c>
    </row>
    <row r="51" spans="1:11" s="20" customFormat="1" x14ac:dyDescent="0.2">
      <c r="A51" s="32" t="s">
        <v>59</v>
      </c>
      <c r="B51" s="33">
        <f>B50-B25</f>
        <v>1583966987.2399998</v>
      </c>
      <c r="C51" s="34">
        <f t="shared" ref="C51:K51" si="1">C50-C25</f>
        <v>1601912712.8499999</v>
      </c>
      <c r="D51" s="35">
        <f t="shared" si="1"/>
        <v>17945725.609999999</v>
      </c>
      <c r="E51" s="33">
        <f t="shared" si="1"/>
        <v>659799643</v>
      </c>
      <c r="F51" s="34">
        <f t="shared" si="1"/>
        <v>77175400</v>
      </c>
      <c r="G51" s="35">
        <f t="shared" si="1"/>
        <v>582624243</v>
      </c>
      <c r="H51" s="33">
        <f t="shared" si="1"/>
        <v>178957839.80000001</v>
      </c>
      <c r="I51" s="34">
        <f t="shared" si="1"/>
        <v>5367308.3499999996</v>
      </c>
      <c r="J51" s="34">
        <f t="shared" si="1"/>
        <v>409033711.54999995</v>
      </c>
      <c r="K51" s="36">
        <f t="shared" si="1"/>
        <v>-403666403.19999999</v>
      </c>
    </row>
    <row r="52" spans="1:11" x14ac:dyDescent="0.2">
      <c r="A52" s="15"/>
    </row>
    <row r="53" spans="1:11" x14ac:dyDescent="0.2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2025</vt:lpstr>
      <vt:lpstr>'Budget 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Nguyen Thi Xuan Khanh (DIN)</cp:lastModifiedBy>
  <cp:lastPrinted>2025-03-04T09:39:21Z</cp:lastPrinted>
  <dcterms:created xsi:type="dcterms:W3CDTF">2024-02-16T15:01:35Z</dcterms:created>
  <dcterms:modified xsi:type="dcterms:W3CDTF">2025-03-04T09:43:04Z</dcterms:modified>
</cp:coreProperties>
</file>