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CHEF PM\Informatique\INTERNET\Site impôts PM\Calculettes\"/>
    </mc:Choice>
  </mc:AlternateContent>
  <bookViews>
    <workbookView xWindow="0" yWindow="0" windowWidth="19200" windowHeight="6840"/>
  </bookViews>
  <sheets>
    <sheet name="Explication-imputation-rffa" sheetId="1" r:id="rId1"/>
  </sheets>
  <definedNames>
    <definedName name="_xlnm.Print_Area" localSheetId="0">'Explication-imputation-rffa'!$A$1:$O$38</definedName>
  </definedNames>
  <calcPr calcId="162913" iterate="1"/>
</workbook>
</file>

<file path=xl/calcChain.xml><?xml version="1.0" encoding="utf-8"?>
<calcChain xmlns="http://schemas.openxmlformats.org/spreadsheetml/2006/main">
  <c r="C27" i="1" l="1"/>
  <c r="G27" i="1" l="1"/>
  <c r="C26" i="1"/>
  <c r="G26" i="1" s="1"/>
  <c r="C14" i="1"/>
  <c r="G14" i="1" s="1"/>
  <c r="E7" i="1"/>
  <c r="C15" i="1" l="1"/>
  <c r="G15" i="1" s="1"/>
  <c r="G16" i="1" s="1"/>
  <c r="C18" i="1"/>
  <c r="G18" i="1" s="1"/>
  <c r="G28" i="1"/>
  <c r="G29" i="1" s="1"/>
  <c r="C30" i="1" l="1"/>
  <c r="G30" i="1" s="1"/>
  <c r="G31" i="1" s="1"/>
  <c r="C33" i="1"/>
  <c r="G33" i="1" s="1"/>
  <c r="C19" i="1"/>
  <c r="G19" i="1" s="1"/>
  <c r="G20" i="1" s="1"/>
  <c r="G21" i="1" l="1"/>
  <c r="C34" i="1"/>
  <c r="G34" i="1" s="1"/>
  <c r="G35" i="1" s="1"/>
  <c r="G36" i="1" l="1"/>
  <c r="G38" i="1" s="1"/>
</calcChain>
</file>

<file path=xl/sharedStrings.xml><?xml version="1.0" encoding="utf-8"?>
<sst xmlns="http://schemas.openxmlformats.org/spreadsheetml/2006/main" count="41" uniqueCount="27">
  <si>
    <t>Bénéfice imposable dans le canton</t>
  </si>
  <si>
    <t>Capital imposable dans le canton au taux ordinaire</t>
  </si>
  <si>
    <t>Capital imposable dans le canton au taux réduit</t>
  </si>
  <si>
    <t>Total imposable dans le canton</t>
  </si>
  <si>
    <t>Impôt sur le bénéfice</t>
  </si>
  <si>
    <t>Base de calcul</t>
  </si>
  <si>
    <t>Taux</t>
  </si>
  <si>
    <t>Total</t>
  </si>
  <si>
    <t>Impôt cantonal</t>
  </si>
  <si>
    <t>Centimes additionnels</t>
  </si>
  <si>
    <t>Fonds de péréquation</t>
  </si>
  <si>
    <t>Impôt sur le capital</t>
  </si>
  <si>
    <t>Impôt sur le capital au taux réduit</t>
  </si>
  <si>
    <t>Sous-total</t>
  </si>
  <si>
    <t>TOTAL BORDEREAU ICC</t>
  </si>
  <si>
    <t>Réduction de l'impôt sur le capital (imputation)</t>
  </si>
  <si>
    <t>Impôt communal</t>
  </si>
  <si>
    <t>Montants</t>
  </si>
  <si>
    <t>Total Impôt sur le bénéfice</t>
  </si>
  <si>
    <t>Total Impôt sur le capital</t>
  </si>
  <si>
    <t>A</t>
  </si>
  <si>
    <t>B</t>
  </si>
  <si>
    <t>C</t>
  </si>
  <si>
    <t>D</t>
  </si>
  <si>
    <t>E</t>
  </si>
  <si>
    <t>Montant de la réduction de l'impôt sur le capital (imputation)</t>
  </si>
  <si>
    <t>Explication calcul de la réduction de l'impôt sur le capital (imputation)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</si>
</sst>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;[Red]#,##0"/>
    <numFmt numFmtId="165" formatCode="#,##0.00;[Red]#,##0.00"/>
    <numFmt numFmtId="166" formatCode="0.0%"/>
    <numFmt numFmtId="167" formatCode="#,##0.00_ ;\-#,##0.00\ "/>
    <numFmt numFmtId="168" formatCode="0.0000%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i/>
      <sz val="9"/>
      <name val="Arial"/>
      <family val="2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9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0" fillId="0" borderId="0" xfId="0" applyProtection="1">
      <protection hidden="1"/>
    </xf>
    <xf numFmtId="0" fontId="5" fillId="3" borderId="0" xfId="2" applyFont="1" applyFill="1" applyProtection="1">
      <protection hidden="1"/>
    </xf>
    <xf numFmtId="164" fontId="4" fillId="3" borderId="0" xfId="2" applyNumberFormat="1" applyFont="1" applyFill="1" applyAlignment="1" applyProtection="1">
      <alignment horizontal="right"/>
      <protection hidden="1"/>
    </xf>
    <xf numFmtId="10" fontId="4" fillId="3" borderId="0" xfId="2" applyNumberFormat="1" applyFont="1" applyFill="1" applyAlignment="1" applyProtection="1">
      <alignment horizontal="right"/>
      <protection hidden="1"/>
    </xf>
    <xf numFmtId="0" fontId="5" fillId="3" borderId="5" xfId="2" applyFont="1" applyFill="1" applyBorder="1" applyProtection="1">
      <protection hidden="1"/>
    </xf>
    <xf numFmtId="164" fontId="4" fillId="3" borderId="5" xfId="2" applyNumberFormat="1" applyFont="1" applyFill="1" applyBorder="1" applyProtection="1">
      <protection hidden="1"/>
    </xf>
    <xf numFmtId="0" fontId="4" fillId="3" borderId="5" xfId="2" applyFont="1" applyFill="1" applyBorder="1" applyAlignment="1" applyProtection="1">
      <alignment horizontal="right"/>
      <protection hidden="1"/>
    </xf>
    <xf numFmtId="0" fontId="4" fillId="3" borderId="5" xfId="2" applyFont="1" applyFill="1" applyBorder="1" applyProtection="1">
      <protection hidden="1"/>
    </xf>
    <xf numFmtId="0" fontId="7" fillId="0" borderId="0" xfId="0" applyFont="1" applyProtection="1">
      <protection hidden="1"/>
    </xf>
    <xf numFmtId="0" fontId="6" fillId="4" borderId="3" xfId="2" applyFont="1" applyFill="1" applyBorder="1" applyProtection="1">
      <protection hidden="1"/>
    </xf>
    <xf numFmtId="164" fontId="4" fillId="4" borderId="3" xfId="2" applyNumberFormat="1" applyFont="1" applyFill="1" applyBorder="1" applyAlignment="1" applyProtection="1">
      <alignment horizontal="right"/>
      <protection hidden="1"/>
    </xf>
    <xf numFmtId="10" fontId="4" fillId="4" borderId="3" xfId="2" applyNumberFormat="1" applyFont="1" applyFill="1" applyBorder="1" applyAlignment="1" applyProtection="1">
      <protection hidden="1"/>
    </xf>
    <xf numFmtId="164" fontId="4" fillId="4" borderId="3" xfId="2" applyNumberFormat="1" applyFont="1" applyFill="1" applyBorder="1" applyAlignment="1" applyProtection="1">
      <protection hidden="1"/>
    </xf>
    <xf numFmtId="164" fontId="4" fillId="4" borderId="0" xfId="2" applyNumberFormat="1" applyFont="1" applyFill="1" applyAlignment="1" applyProtection="1">
      <alignment horizontal="right"/>
      <protection hidden="1"/>
    </xf>
    <xf numFmtId="0" fontId="4" fillId="4" borderId="3" xfId="2" applyFont="1" applyFill="1" applyBorder="1" applyProtection="1">
      <protection hidden="1"/>
    </xf>
    <xf numFmtId="164" fontId="4" fillId="4" borderId="2" xfId="2" applyNumberFormat="1" applyFont="1" applyFill="1" applyBorder="1" applyAlignment="1" applyProtection="1">
      <alignment horizontal="right"/>
      <protection hidden="1"/>
    </xf>
    <xf numFmtId="164" fontId="4" fillId="4" borderId="2" xfId="2" applyNumberFormat="1" applyFont="1" applyFill="1" applyBorder="1" applyAlignment="1" applyProtection="1">
      <protection hidden="1"/>
    </xf>
    <xf numFmtId="0" fontId="0" fillId="4" borderId="0" xfId="0" applyFill="1" applyProtection="1">
      <protection hidden="1"/>
    </xf>
    <xf numFmtId="164" fontId="0" fillId="4" borderId="0" xfId="0" applyNumberFormat="1" applyFill="1" applyProtection="1">
      <protection hidden="1"/>
    </xf>
    <xf numFmtId="0" fontId="5" fillId="4" borderId="0" xfId="2" applyFont="1" applyFill="1" applyProtection="1">
      <protection hidden="1"/>
    </xf>
    <xf numFmtId="10" fontId="4" fillId="4" borderId="0" xfId="2" applyNumberFormat="1" applyFont="1" applyFill="1" applyAlignment="1" applyProtection="1">
      <alignment horizontal="right"/>
      <protection hidden="1"/>
    </xf>
    <xf numFmtId="0" fontId="4" fillId="4" borderId="2" xfId="2" applyFont="1" applyFill="1" applyBorder="1" applyProtection="1">
      <protection hidden="1"/>
    </xf>
    <xf numFmtId="164" fontId="4" fillId="4" borderId="0" xfId="2" applyNumberFormat="1" applyFont="1" applyFill="1" applyBorder="1" applyAlignment="1" applyProtection="1">
      <alignment horizontal="right"/>
      <protection hidden="1"/>
    </xf>
    <xf numFmtId="166" fontId="4" fillId="4" borderId="3" xfId="2" applyNumberFormat="1" applyFont="1" applyFill="1" applyBorder="1" applyAlignment="1" applyProtection="1">
      <protection hidden="1"/>
    </xf>
    <xf numFmtId="0" fontId="4" fillId="4" borderId="0" xfId="2" applyFont="1" applyFill="1" applyBorder="1" applyProtection="1">
      <protection hidden="1"/>
    </xf>
    <xf numFmtId="164" fontId="4" fillId="4" borderId="4" xfId="2" applyNumberFormat="1" applyFont="1" applyFill="1" applyBorder="1" applyProtection="1">
      <protection hidden="1"/>
    </xf>
    <xf numFmtId="0" fontId="4" fillId="4" borderId="4" xfId="2" applyFont="1" applyFill="1" applyBorder="1" applyAlignment="1" applyProtection="1">
      <alignment horizontal="right"/>
      <protection hidden="1"/>
    </xf>
    <xf numFmtId="0" fontId="4" fillId="4" borderId="4" xfId="2" applyFont="1" applyFill="1" applyBorder="1" applyProtection="1">
      <protection hidden="1"/>
    </xf>
    <xf numFmtId="0" fontId="4" fillId="4" borderId="0" xfId="2" applyFont="1" applyFill="1" applyAlignment="1" applyProtection="1">
      <alignment horizontal="right"/>
      <protection hidden="1"/>
    </xf>
    <xf numFmtId="10" fontId="4" fillId="4" borderId="2" xfId="2" applyNumberFormat="1" applyFont="1" applyFill="1" applyBorder="1" applyAlignment="1" applyProtection="1">
      <protection hidden="1"/>
    </xf>
    <xf numFmtId="165" fontId="4" fillId="4" borderId="0" xfId="2" applyNumberFormat="1" applyFont="1" applyFill="1" applyAlignment="1" applyProtection="1">
      <alignment horizontal="right"/>
      <protection hidden="1"/>
    </xf>
    <xf numFmtId="0" fontId="8" fillId="4" borderId="0" xfId="2" applyFont="1" applyFill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4" fillId="4" borderId="0" xfId="2" applyFont="1" applyFill="1" applyProtection="1">
      <protection hidden="1"/>
    </xf>
    <xf numFmtId="0" fontId="9" fillId="4" borderId="0" xfId="2" applyFont="1" applyFill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3" fontId="4" fillId="4" borderId="1" xfId="2" applyNumberFormat="1" applyFont="1" applyFill="1" applyBorder="1" applyAlignment="1" applyProtection="1">
      <protection hidden="1"/>
    </xf>
    <xf numFmtId="0" fontId="3" fillId="4" borderId="0" xfId="0" applyFont="1" applyFill="1" applyAlignment="1" applyProtection="1">
      <protection hidden="1"/>
    </xf>
    <xf numFmtId="3" fontId="4" fillId="2" borderId="1" xfId="2" applyNumberFormat="1" applyFont="1" applyFill="1" applyBorder="1" applyAlignment="1" applyProtection="1">
      <protection locked="0"/>
    </xf>
    <xf numFmtId="165" fontId="5" fillId="4" borderId="0" xfId="2" applyNumberFormat="1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0" xfId="2" applyFont="1" applyFill="1" applyProtection="1">
      <protection hidden="1"/>
    </xf>
    <xf numFmtId="164" fontId="4" fillId="3" borderId="0" xfId="2" applyNumberFormat="1" applyFont="1" applyFill="1" applyAlignment="1" applyProtection="1">
      <alignment horizontal="right"/>
      <protection hidden="1"/>
    </xf>
    <xf numFmtId="10" fontId="4" fillId="3" borderId="0" xfId="2" applyNumberFormat="1" applyFont="1" applyFill="1" applyAlignment="1" applyProtection="1">
      <alignment horizontal="right"/>
      <protection hidden="1"/>
    </xf>
    <xf numFmtId="165" fontId="4" fillId="3" borderId="0" xfId="2" applyNumberFormat="1" applyFont="1" applyFill="1" applyAlignment="1" applyProtection="1">
      <alignment horizontal="right"/>
      <protection hidden="1"/>
    </xf>
    <xf numFmtId="0" fontId="5" fillId="4" borderId="4" xfId="2" applyFont="1" applyFill="1" applyBorder="1" applyAlignment="1" applyProtection="1">
      <alignment horizontal="right"/>
      <protection hidden="1"/>
    </xf>
    <xf numFmtId="164" fontId="5" fillId="4" borderId="0" xfId="2" applyNumberFormat="1" applyFont="1" applyFill="1" applyAlignment="1" applyProtection="1">
      <alignment horizontal="right"/>
      <protection hidden="1"/>
    </xf>
    <xf numFmtId="10" fontId="5" fillId="4" borderId="0" xfId="2" applyNumberFormat="1" applyFont="1" applyFill="1" applyAlignment="1" applyProtection="1">
      <alignment horizontal="right"/>
      <protection hidden="1"/>
    </xf>
    <xf numFmtId="0" fontId="11" fillId="5" borderId="2" xfId="2" applyFont="1" applyFill="1" applyBorder="1" applyProtection="1">
      <protection hidden="1"/>
    </xf>
    <xf numFmtId="164" fontId="4" fillId="5" borderId="2" xfId="2" applyNumberFormat="1" applyFont="1" applyFill="1" applyBorder="1" applyAlignment="1" applyProtection="1">
      <alignment horizontal="right"/>
      <protection hidden="1"/>
    </xf>
    <xf numFmtId="10" fontId="4" fillId="5" borderId="2" xfId="2" applyNumberFormat="1" applyFont="1" applyFill="1" applyBorder="1" applyAlignment="1" applyProtection="1">
      <alignment horizontal="right"/>
      <protection hidden="1"/>
    </xf>
    <xf numFmtId="0" fontId="10" fillId="4" borderId="0" xfId="0" applyFont="1" applyFill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10" fontId="14" fillId="5" borderId="3" xfId="2" applyNumberFormat="1" applyFont="1" applyFill="1" applyBorder="1" applyAlignment="1" applyProtection="1">
      <alignment horizontal="center"/>
      <protection hidden="1"/>
    </xf>
    <xf numFmtId="167" fontId="4" fillId="2" borderId="1" xfId="1" applyNumberFormat="1" applyFont="1" applyFill="1" applyBorder="1" applyAlignment="1" applyProtection="1">
      <alignment horizontal="right" indent="1"/>
      <protection locked="0"/>
    </xf>
    <xf numFmtId="168" fontId="4" fillId="4" borderId="3" xfId="2" applyNumberFormat="1" applyFont="1" applyFill="1" applyBorder="1" applyAlignment="1" applyProtection="1">
      <protection hidden="1"/>
    </xf>
    <xf numFmtId="168" fontId="4" fillId="4" borderId="2" xfId="2" applyNumberFormat="1" applyFont="1" applyFill="1" applyBorder="1" applyAlignment="1" applyProtection="1">
      <alignment horizontal="right"/>
      <protection hidden="1"/>
    </xf>
    <xf numFmtId="165" fontId="4" fillId="4" borderId="2" xfId="2" applyNumberFormat="1" applyFont="1" applyFill="1" applyBorder="1" applyAlignment="1" applyProtection="1">
      <protection hidden="1"/>
    </xf>
    <xf numFmtId="165" fontId="4" fillId="4" borderId="3" xfId="2" applyNumberFormat="1" applyFont="1" applyFill="1" applyBorder="1" applyAlignment="1" applyProtection="1">
      <protection hidden="1"/>
    </xf>
    <xf numFmtId="165" fontId="5" fillId="4" borderId="2" xfId="2" applyNumberFormat="1" applyFont="1" applyFill="1" applyBorder="1" applyAlignment="1" applyProtection="1">
      <protection hidden="1"/>
    </xf>
    <xf numFmtId="165" fontId="5" fillId="4" borderId="6" xfId="2" applyNumberFormat="1" applyFont="1" applyFill="1" applyBorder="1" applyAlignment="1" applyProtection="1">
      <protection hidden="1"/>
    </xf>
    <xf numFmtId="165" fontId="4" fillId="4" borderId="3" xfId="1" applyNumberFormat="1" applyFont="1" applyFill="1" applyBorder="1" applyAlignment="1" applyProtection="1">
      <protection hidden="1"/>
    </xf>
    <xf numFmtId="165" fontId="5" fillId="5" borderId="3" xfId="2" applyNumberFormat="1" applyFont="1" applyFill="1" applyBorder="1" applyAlignment="1" applyProtection="1">
      <protection hidden="1"/>
    </xf>
    <xf numFmtId="165" fontId="5" fillId="4" borderId="4" xfId="2" applyNumberFormat="1" applyFont="1" applyFill="1" applyBorder="1" applyProtection="1">
      <protection hidden="1"/>
    </xf>
    <xf numFmtId="165" fontId="0" fillId="4" borderId="0" xfId="0" applyNumberFormat="1" applyFill="1" applyProtection="1">
      <protection hidden="1"/>
    </xf>
    <xf numFmtId="165" fontId="5" fillId="3" borderId="5" xfId="2" applyNumberFormat="1" applyFont="1" applyFill="1" applyBorder="1" applyAlignment="1" applyProtection="1">
      <protection hidden="1"/>
    </xf>
  </cellXfs>
  <cellStyles count="3">
    <cellStyle name="Milliers" xfId="1" builtinId="3"/>
    <cellStyle name="Normal" xfId="0" builtinId="0"/>
    <cellStyle name="Normal_NOUVEAU BORDEREAU PM 2006 (version 09-09-05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236220</xdr:colOff>
      <xdr:row>20</xdr:row>
      <xdr:rowOff>121920</xdr:rowOff>
    </xdr:from>
    <xdr:to>
      <xdr:col>14</xdr:col>
      <xdr:colOff>640080</xdr:colOff>
      <xdr:row>38</xdr:row>
      <xdr:rowOff>60960</xdr:rowOff>
    </xdr:to>
    <xdr:sp macro="" textlink="">
      <xdr:nvSpPr>
        <xdr:cNvPr id="2" name="ZoneTexte 1"/>
        <xdr:cNvSpPr txBox="1"/>
      </xdr:nvSpPr>
      <xdr:spPr>
        <a:xfrm>
          <a:off x="5410200" y="3032760"/>
          <a:ext cx="5204460" cy="272034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50" b="1"/>
            <a:t>Calcul de la réduction de l'impôt sur le capital (imputation)</a:t>
          </a:r>
        </a:p>
        <a:p>
          <a:endParaRPr lang="fr-CH" sz="105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50" b="1" i="1"/>
            <a:t>Pour la </a:t>
          </a:r>
          <a:r>
            <a:rPr lang="fr-CH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Période fiscale 2020 : </a:t>
          </a:r>
          <a:r>
            <a:rPr lang="fr-CH" sz="105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050" b="1" i="1"/>
            <a:t>8'500  </a:t>
          </a:r>
          <a:r>
            <a:rPr lang="fr-CH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(lettre</a:t>
          </a:r>
          <a:r>
            <a:rPr lang="fr-CH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1" i="1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fr-CH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fr-CH" sz="1050" b="1" i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Montant de la réduction de l'impôt sur le capital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(lettre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1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fr-CH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</a:t>
          </a:r>
          <a:r>
            <a:rPr lang="fr-CH" sz="1050"/>
            <a:t>Valeur</a:t>
          </a:r>
          <a:r>
            <a:rPr lang="fr-CH" sz="1050" baseline="0"/>
            <a:t> la moins élevée entre ces 3 valeurs : </a:t>
          </a:r>
        </a:p>
        <a:p>
          <a:r>
            <a:rPr lang="fr-CH" sz="1050" baseline="0"/>
            <a:t>- </a:t>
          </a:r>
          <a:r>
            <a:rPr lang="fr-CH" sz="1050"/>
            <a:t>8'500 (lettre</a:t>
          </a:r>
          <a:r>
            <a:rPr lang="fr-CH" sz="1050" baseline="0"/>
            <a:t> </a:t>
          </a:r>
          <a:r>
            <a:rPr lang="fr-CH" sz="1050" b="1" baseline="0">
              <a:solidFill>
                <a:schemeClr val="accent6">
                  <a:lumMod val="75000"/>
                </a:schemeClr>
              </a:solidFill>
            </a:rPr>
            <a:t>A</a:t>
          </a:r>
          <a:r>
            <a:rPr lang="fr-CH" sz="1050" baseline="0"/>
            <a:t>)</a:t>
          </a:r>
          <a:endParaRPr lang="fr-CH" sz="105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50"/>
            <a:t>- Impôt sur le bénéfice </a:t>
          </a:r>
          <a:r>
            <a:rPr lang="fr-CH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(lettre</a:t>
          </a:r>
          <a:r>
            <a:rPr lang="fr-CH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050" b="1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fr-CH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fr-CH" sz="105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50"/>
            <a:t>- Impôt sur le capital + Impôt sur le capital au taux réduit </a:t>
          </a:r>
          <a:r>
            <a:rPr lang="fr-CH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(lettre</a:t>
          </a:r>
          <a:r>
            <a:rPr lang="fr-CH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050" b="1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C + D</a:t>
          </a:r>
          <a:r>
            <a:rPr lang="fr-CH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fr-CH" sz="1050"/>
        </a:p>
        <a:p>
          <a:endParaRPr lang="fr-CH" sz="105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les Périodes fiscales 2021 et suivantes : </a:t>
          </a:r>
          <a:r>
            <a:rPr lang="fr-CH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Montant de la réduction de l'impôt sur le capital (lettre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1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fr-CH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Valeur</a:t>
          </a:r>
          <a:r>
            <a:rPr lang="fr-CH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moins élevée entre ces 2 valeurs : </a:t>
          </a:r>
          <a:endParaRPr lang="fr-CH" sz="105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50"/>
            <a:t>- </a:t>
          </a:r>
          <a:r>
            <a:rPr lang="fr-CH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Impôt sur le bénéfice (lettre</a:t>
          </a:r>
          <a:r>
            <a:rPr lang="fr-CH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050" b="1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fr-CH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fr-CH" sz="1050"/>
            <a:t> * </a:t>
          </a:r>
          <a:r>
            <a:rPr lang="fr-CH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Réduction de l'impôt sur le capital (lettre</a:t>
          </a:r>
          <a:r>
            <a:rPr lang="fr-CH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050" b="1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fr-CH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fr-CH" sz="1050"/>
        </a:p>
        <a:p>
          <a:pPr eaLnBrk="1" fontAlgn="auto" latinLnBrk="0" hangingPunct="1"/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Impôt sur le capital + Impôt sur le capital au taux réduit (lettre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1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C + D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fr-CH" sz="1050">
            <a:effectLst/>
          </a:endParaRPr>
        </a:p>
      </xdr:txBody>
    </xdr:sp>
    <xdr:clientData/>
  </xdr:twoCellAnchor>
  <xdr:twoCellAnchor>
    <xdr:from>
      <xdr:col>8</xdr:col>
      <xdr:colOff>266700</xdr:colOff>
      <xdr:row>0</xdr:row>
      <xdr:rowOff>76200</xdr:rowOff>
    </xdr:from>
    <xdr:to>
      <xdr:col>14</xdr:col>
      <xdr:colOff>38100</xdr:colOff>
      <xdr:row>19</xdr:row>
      <xdr:rowOff>38100</xdr:rowOff>
    </xdr:to>
    <xdr:sp macro="" textlink="">
      <xdr:nvSpPr>
        <xdr:cNvPr id="3" name="ZoneTexte 2"/>
        <xdr:cNvSpPr txBox="1"/>
      </xdr:nvSpPr>
      <xdr:spPr>
        <a:xfrm>
          <a:off x="5473700" y="76200"/>
          <a:ext cx="4572000" cy="26162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 i="1"/>
            <a:t>Veuillez</a:t>
          </a:r>
          <a:r>
            <a:rPr lang="fr-CH" sz="1100" b="1" i="1" baseline="0"/>
            <a:t> compléter les 4 c</a:t>
          </a:r>
          <a:r>
            <a:rPr lang="fr-CH" sz="1100" b="1" i="1"/>
            <a:t>hamps en blanc dans le formulaire.</a:t>
          </a:r>
        </a:p>
        <a:p>
          <a:endParaRPr lang="fr-CH" sz="1100" b="0" i="1"/>
        </a:p>
        <a:p>
          <a:r>
            <a:rPr lang="fr-CH" sz="1100" b="0" i="1"/>
            <a:t>Hypothèses de calcul :</a:t>
          </a:r>
        </a:p>
        <a:p>
          <a:r>
            <a:rPr lang="fr-CH" sz="1100" b="0" i="1"/>
            <a:t>- Commune : Ville de Genève</a:t>
          </a:r>
        </a:p>
        <a:p>
          <a:r>
            <a:rPr lang="fr-CH" sz="1100" b="0" i="1"/>
            <a:t>- Centimes additionnels valables en 2020</a:t>
          </a:r>
        </a:p>
        <a:p>
          <a:endParaRPr lang="fr-CH" sz="1100" b="0" i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0" i="1"/>
            <a:t> </a:t>
          </a:r>
          <a:r>
            <a:rPr lang="fr-CH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Art.36A LIPM; art. 293, lettre B LCP.</a:t>
          </a:r>
          <a:endParaRPr lang="fr-CH">
            <a:effectLst/>
          </a:endParaRPr>
        </a:p>
        <a:p>
          <a:r>
            <a:rPr lang="fr-CH" sz="1100" b="0" i="1" baseline="0"/>
            <a:t>La réduction de l'impôt sur le capital à hauteur de l'impôt cantonal et communal sur le bénéfice est limitée à:</a:t>
          </a:r>
        </a:p>
        <a:p>
          <a:r>
            <a:rPr lang="fr-CH" sz="1100" b="0" i="1"/>
            <a:t>- Période fiscale 2020 : 8'500 fr.</a:t>
          </a:r>
        </a:p>
        <a:p>
          <a:r>
            <a:rPr lang="fr-CH" sz="1100" b="0" i="1"/>
            <a:t>- Période fiscale 2021 : 25%</a:t>
          </a:r>
          <a:r>
            <a:rPr lang="fr-CH" sz="800" b="0" i="1"/>
            <a:t> de l'impôt cantonal</a:t>
          </a:r>
          <a:r>
            <a:rPr lang="fr-CH" sz="800" b="0" i="1" baseline="0"/>
            <a:t> et communal sur le bénéfice </a:t>
          </a:r>
          <a:endParaRPr lang="fr-CH" sz="800" b="0" i="1"/>
        </a:p>
        <a:p>
          <a:r>
            <a:rPr lang="fr-CH" sz="1100" b="0" i="1"/>
            <a:t>- Période fiscale 2022 : 50% </a:t>
          </a:r>
          <a:r>
            <a:rPr lang="fr-CH" sz="8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l'impôt cantonal</a:t>
          </a:r>
          <a:r>
            <a:rPr lang="fr-CH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 communal sur le bénéfice </a:t>
          </a:r>
          <a:endParaRPr lang="fr-CH" sz="800" b="0" i="1"/>
        </a:p>
        <a:p>
          <a:r>
            <a:rPr lang="fr-CH" sz="1100" b="0" i="1"/>
            <a:t>- Période fiscale 2023 : 75% </a:t>
          </a:r>
          <a:r>
            <a:rPr lang="fr-CH" sz="8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l'impôt cantonal</a:t>
          </a:r>
          <a:r>
            <a:rPr lang="fr-CH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 communal sur le bénéfice </a:t>
          </a:r>
          <a:endParaRPr lang="fr-CH" sz="800" b="0" i="1"/>
        </a:p>
        <a:p>
          <a:r>
            <a:rPr lang="fr-CH" sz="1100" b="0" i="1"/>
            <a:t>- Période fiscale 2024 et suivantes : 100% </a:t>
          </a:r>
          <a:r>
            <a:rPr lang="fr-CH" sz="8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l'impôt cantonal</a:t>
          </a:r>
          <a:r>
            <a:rPr lang="fr-CH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 communal sur le bénéfice </a:t>
          </a:r>
          <a:endParaRPr lang="fr-CH" sz="800" b="0" i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H41"/>
  <sheetViews>
    <sheetView showGridLines="0" tabSelected="1" zoomScaleNormal="100" workbookViewId="0">
      <selection activeCell="T17" sqref="T17"/>
    </sheetView>
  </sheetViews>
  <sheetFormatPr baseColWidth="10" defaultColWidth="11.453125" defaultRowHeight="12.5" x14ac:dyDescent="0.25"/>
  <cols>
    <col min="1" max="1" width="1.453125" style="41" customWidth="1"/>
    <col min="2" max="2" width="30" style="1" customWidth="1"/>
    <col min="3" max="3" width="12.7265625" style="1" customWidth="1"/>
    <col min="4" max="4" width="1.1796875" style="1" customWidth="1"/>
    <col min="5" max="5" width="12.7265625" style="1" customWidth="1"/>
    <col min="6" max="6" width="1.1796875" style="1" customWidth="1"/>
    <col min="7" max="7" width="12.7265625" style="1" customWidth="1"/>
    <col min="8" max="8" width="2.54296875" style="55" customWidth="1"/>
    <col min="9" max="16384" width="11.453125" style="1"/>
  </cols>
  <sheetData>
    <row r="1" spans="1:8" ht="13" x14ac:dyDescent="0.3">
      <c r="A1" s="36"/>
      <c r="B1" s="35" t="s">
        <v>26</v>
      </c>
      <c r="C1" s="36"/>
      <c r="D1" s="18"/>
      <c r="E1" s="38"/>
      <c r="F1" s="18"/>
      <c r="G1" s="18"/>
      <c r="H1" s="53"/>
    </row>
    <row r="2" spans="1:8" ht="6" customHeight="1" x14ac:dyDescent="0.3">
      <c r="A2" s="36"/>
      <c r="B2" s="18"/>
      <c r="C2" s="36"/>
      <c r="D2" s="18"/>
      <c r="E2" s="33"/>
      <c r="F2" s="33"/>
      <c r="G2" s="33"/>
      <c r="H2" s="53"/>
    </row>
    <row r="3" spans="1:8" ht="13" x14ac:dyDescent="0.3">
      <c r="A3" s="36"/>
      <c r="B3" s="32" t="s">
        <v>0</v>
      </c>
      <c r="C3" s="18"/>
      <c r="D3" s="18"/>
      <c r="E3" s="39"/>
      <c r="F3" s="18"/>
      <c r="G3" s="33"/>
      <c r="H3" s="53"/>
    </row>
    <row r="4" spans="1:8" ht="4.9000000000000004" customHeight="1" x14ac:dyDescent="0.25">
      <c r="A4" s="36"/>
      <c r="B4" s="34"/>
      <c r="C4" s="18"/>
      <c r="D4" s="34"/>
      <c r="E4" s="34"/>
      <c r="F4" s="34"/>
      <c r="G4" s="34"/>
      <c r="H4" s="53"/>
    </row>
    <row r="5" spans="1:8" ht="13" x14ac:dyDescent="0.3">
      <c r="A5" s="36"/>
      <c r="B5" s="32" t="s">
        <v>1</v>
      </c>
      <c r="C5" s="18"/>
      <c r="D5" s="18"/>
      <c r="E5" s="39"/>
      <c r="F5" s="18"/>
      <c r="G5" s="33"/>
      <c r="H5" s="53"/>
    </row>
    <row r="6" spans="1:8" ht="13" x14ac:dyDescent="0.3">
      <c r="A6" s="36"/>
      <c r="B6" s="32" t="s">
        <v>2</v>
      </c>
      <c r="C6" s="18"/>
      <c r="D6" s="18"/>
      <c r="E6" s="39"/>
      <c r="F6" s="18"/>
      <c r="G6" s="33"/>
      <c r="H6" s="53"/>
    </row>
    <row r="7" spans="1:8" x14ac:dyDescent="0.25">
      <c r="A7" s="36"/>
      <c r="B7" s="32" t="s">
        <v>3</v>
      </c>
      <c r="C7" s="18"/>
      <c r="D7" s="18"/>
      <c r="E7" s="37">
        <f>SUM(E5:E6)</f>
        <v>0</v>
      </c>
      <c r="F7" s="18"/>
      <c r="G7" s="18"/>
      <c r="H7" s="53"/>
    </row>
    <row r="8" spans="1:8" ht="6" customHeight="1" x14ac:dyDescent="0.25">
      <c r="A8" s="36"/>
      <c r="B8" s="18"/>
      <c r="C8" s="14"/>
      <c r="D8" s="14"/>
      <c r="E8" s="21"/>
      <c r="F8" s="14"/>
      <c r="G8" s="31"/>
      <c r="H8" s="53"/>
    </row>
    <row r="9" spans="1:8" ht="13" x14ac:dyDescent="0.3">
      <c r="A9" s="52"/>
      <c r="B9" s="32" t="s">
        <v>15</v>
      </c>
      <c r="C9" s="14"/>
      <c r="D9" s="14"/>
      <c r="E9" s="57">
        <v>8500</v>
      </c>
      <c r="F9" s="14"/>
      <c r="G9" s="31"/>
      <c r="H9" s="54" t="s">
        <v>20</v>
      </c>
    </row>
    <row r="10" spans="1:8" ht="6" customHeight="1" x14ac:dyDescent="0.25">
      <c r="A10" s="36"/>
      <c r="B10" s="18"/>
      <c r="C10" s="14"/>
      <c r="D10" s="14"/>
      <c r="E10" s="21"/>
      <c r="F10" s="14"/>
      <c r="G10" s="31"/>
      <c r="H10" s="53"/>
    </row>
    <row r="11" spans="1:8" x14ac:dyDescent="0.25">
      <c r="A11" s="36"/>
      <c r="B11" s="42" t="s">
        <v>4</v>
      </c>
      <c r="C11" s="43"/>
      <c r="D11" s="43"/>
      <c r="E11" s="44"/>
      <c r="F11" s="43"/>
      <c r="G11" s="45"/>
      <c r="H11" s="53"/>
    </row>
    <row r="12" spans="1:8" ht="10.9" customHeight="1" x14ac:dyDescent="0.25">
      <c r="A12" s="36"/>
      <c r="B12" s="18"/>
      <c r="C12" s="47" t="s">
        <v>5</v>
      </c>
      <c r="D12" s="47"/>
      <c r="E12" s="48" t="s">
        <v>6</v>
      </c>
      <c r="F12" s="47"/>
      <c r="G12" s="40" t="s">
        <v>17</v>
      </c>
      <c r="H12" s="53"/>
    </row>
    <row r="13" spans="1:8" ht="10.9" customHeight="1" x14ac:dyDescent="0.25">
      <c r="A13" s="36"/>
      <c r="B13" s="20" t="s">
        <v>8</v>
      </c>
      <c r="C13" s="18"/>
      <c r="D13" s="14"/>
      <c r="E13" s="29"/>
      <c r="F13" s="14"/>
      <c r="G13" s="31"/>
      <c r="H13" s="53"/>
    </row>
    <row r="14" spans="1:8" ht="13" x14ac:dyDescent="0.3">
      <c r="A14" s="52"/>
      <c r="B14" s="22" t="s">
        <v>4</v>
      </c>
      <c r="C14" s="17">
        <f>+E3</f>
        <v>0</v>
      </c>
      <c r="D14" s="16"/>
      <c r="E14" s="30">
        <v>3.3300000000000003E-2</v>
      </c>
      <c r="F14" s="16"/>
      <c r="G14" s="60">
        <f>+C14*E14</f>
        <v>0</v>
      </c>
      <c r="H14" s="54" t="s">
        <v>21</v>
      </c>
    </row>
    <row r="15" spans="1:8" x14ac:dyDescent="0.25">
      <c r="A15" s="36"/>
      <c r="B15" s="15" t="s">
        <v>9</v>
      </c>
      <c r="C15" s="13">
        <f>+G14</f>
        <v>0</v>
      </c>
      <c r="D15" s="11"/>
      <c r="E15" s="24">
        <v>0.88500000000000001</v>
      </c>
      <c r="F15" s="11"/>
      <c r="G15" s="61">
        <f>+C15*E15</f>
        <v>0</v>
      </c>
      <c r="H15" s="53"/>
    </row>
    <row r="16" spans="1:8" x14ac:dyDescent="0.25">
      <c r="A16" s="36"/>
      <c r="B16" s="18"/>
      <c r="C16" s="19"/>
      <c r="D16" s="18"/>
      <c r="E16" s="40" t="s">
        <v>7</v>
      </c>
      <c r="F16" s="18"/>
      <c r="G16" s="62">
        <f>SUM(G14:G15)</f>
        <v>0</v>
      </c>
      <c r="H16" s="53"/>
    </row>
    <row r="17" spans="1:8" x14ac:dyDescent="0.25">
      <c r="A17" s="36"/>
      <c r="B17" s="20" t="s">
        <v>16</v>
      </c>
      <c r="C17" s="19"/>
      <c r="D17" s="14"/>
      <c r="E17" s="21"/>
      <c r="F17" s="14"/>
      <c r="G17" s="31"/>
      <c r="H17" s="53"/>
    </row>
    <row r="18" spans="1:8" x14ac:dyDescent="0.25">
      <c r="A18" s="36"/>
      <c r="B18" s="22" t="s">
        <v>9</v>
      </c>
      <c r="C18" s="17">
        <f>+G14*0.8</f>
        <v>0</v>
      </c>
      <c r="D18" s="16"/>
      <c r="E18" s="30">
        <v>0.45490000000000003</v>
      </c>
      <c r="F18" s="16"/>
      <c r="G18" s="60">
        <f>+C18*E18</f>
        <v>0</v>
      </c>
      <c r="H18" s="53"/>
    </row>
    <row r="19" spans="1:8" x14ac:dyDescent="0.25">
      <c r="A19" s="36"/>
      <c r="B19" s="15" t="s">
        <v>10</v>
      </c>
      <c r="C19" s="13">
        <f>+G14-C18</f>
        <v>0</v>
      </c>
      <c r="D19" s="11"/>
      <c r="E19" s="24">
        <v>0.44</v>
      </c>
      <c r="F19" s="11"/>
      <c r="G19" s="61">
        <f>+C19*E19</f>
        <v>0</v>
      </c>
      <c r="H19" s="53"/>
    </row>
    <row r="20" spans="1:8" x14ac:dyDescent="0.25">
      <c r="A20" s="36"/>
      <c r="B20" s="18"/>
      <c r="C20" s="19"/>
      <c r="D20" s="18"/>
      <c r="E20" s="40" t="s">
        <v>7</v>
      </c>
      <c r="F20" s="18"/>
      <c r="G20" s="62">
        <f>SUM(G18:G19)</f>
        <v>0</v>
      </c>
      <c r="H20" s="53"/>
    </row>
    <row r="21" spans="1:8" x14ac:dyDescent="0.25">
      <c r="A21" s="36"/>
      <c r="B21" s="46" t="s">
        <v>18</v>
      </c>
      <c r="C21" s="26"/>
      <c r="D21" s="27"/>
      <c r="E21" s="28"/>
      <c r="F21" s="27"/>
      <c r="G21" s="63">
        <f>G16+G20</f>
        <v>0</v>
      </c>
      <c r="H21" s="53"/>
    </row>
    <row r="22" spans="1:8" ht="6" customHeight="1" x14ac:dyDescent="0.25">
      <c r="A22" s="36"/>
      <c r="B22" s="18"/>
      <c r="C22" s="19"/>
      <c r="D22" s="18"/>
      <c r="E22" s="18"/>
      <c r="F22" s="18"/>
      <c r="G22" s="19"/>
      <c r="H22" s="53"/>
    </row>
    <row r="23" spans="1:8" x14ac:dyDescent="0.25">
      <c r="A23" s="36"/>
      <c r="B23" s="2" t="s">
        <v>11</v>
      </c>
      <c r="C23" s="3"/>
      <c r="D23" s="3"/>
      <c r="E23" s="4"/>
      <c r="F23" s="3"/>
      <c r="G23" s="3"/>
      <c r="H23" s="53"/>
    </row>
    <row r="24" spans="1:8" ht="10.9" customHeight="1" x14ac:dyDescent="0.25">
      <c r="A24" s="36"/>
      <c r="B24" s="18"/>
      <c r="C24" s="47" t="s">
        <v>5</v>
      </c>
      <c r="D24" s="47"/>
      <c r="E24" s="48" t="s">
        <v>6</v>
      </c>
      <c r="F24" s="47"/>
      <c r="G24" s="40" t="s">
        <v>17</v>
      </c>
      <c r="H24" s="53"/>
    </row>
    <row r="25" spans="1:8" ht="10.9" customHeight="1" x14ac:dyDescent="0.25">
      <c r="A25" s="36"/>
      <c r="B25" s="20" t="s">
        <v>8</v>
      </c>
      <c r="C25" s="19"/>
      <c r="D25" s="14"/>
      <c r="E25" s="29"/>
      <c r="F25" s="14"/>
      <c r="G25" s="14"/>
      <c r="H25" s="53"/>
    </row>
    <row r="26" spans="1:8" ht="13" x14ac:dyDescent="0.3">
      <c r="A26" s="52"/>
      <c r="B26" s="22" t="s">
        <v>11</v>
      </c>
      <c r="C26" s="17">
        <f>+E5</f>
        <v>0</v>
      </c>
      <c r="D26" s="16"/>
      <c r="E26" s="30">
        <v>1.8E-3</v>
      </c>
      <c r="F26" s="16"/>
      <c r="G26" s="60">
        <f>+C26*E26</f>
        <v>0</v>
      </c>
      <c r="H26" s="54" t="s">
        <v>22</v>
      </c>
    </row>
    <row r="27" spans="1:8" ht="13" x14ac:dyDescent="0.3">
      <c r="A27" s="52"/>
      <c r="B27" s="22" t="s">
        <v>12</v>
      </c>
      <c r="C27" s="13">
        <f>+E6</f>
        <v>0</v>
      </c>
      <c r="D27" s="16"/>
      <c r="E27" s="58">
        <v>5.0000000000000004E-6</v>
      </c>
      <c r="F27" s="59"/>
      <c r="G27" s="64">
        <f>+C27*E27</f>
        <v>0</v>
      </c>
      <c r="H27" s="54" t="s">
        <v>23</v>
      </c>
    </row>
    <row r="28" spans="1:8" x14ac:dyDescent="0.25">
      <c r="A28" s="36"/>
      <c r="B28" s="49" t="s">
        <v>25</v>
      </c>
      <c r="C28" s="50"/>
      <c r="D28" s="50"/>
      <c r="E28" s="51"/>
      <c r="F28" s="50"/>
      <c r="G28" s="65">
        <f>-(IF(E9=8500,MIN(E9,G14,G26+G27),MIN(G14*E9,G26+G27)))</f>
        <v>0</v>
      </c>
      <c r="H28" s="56" t="s">
        <v>24</v>
      </c>
    </row>
    <row r="29" spans="1:8" ht="13" x14ac:dyDescent="0.3">
      <c r="A29" s="36"/>
      <c r="B29" s="10" t="s">
        <v>13</v>
      </c>
      <c r="C29" s="11"/>
      <c r="D29" s="11"/>
      <c r="E29" s="12"/>
      <c r="F29" s="11"/>
      <c r="G29" s="61">
        <f>SUM(G26:G28)</f>
        <v>0</v>
      </c>
      <c r="H29" s="53"/>
    </row>
    <row r="30" spans="1:8" x14ac:dyDescent="0.25">
      <c r="A30" s="36"/>
      <c r="B30" s="15" t="s">
        <v>9</v>
      </c>
      <c r="C30" s="13">
        <f>+G29</f>
        <v>0</v>
      </c>
      <c r="D30" s="11"/>
      <c r="E30" s="12">
        <v>0.77500000000000002</v>
      </c>
      <c r="F30" s="11"/>
      <c r="G30" s="61">
        <f>+C30*E30</f>
        <v>0</v>
      </c>
      <c r="H30" s="53"/>
    </row>
    <row r="31" spans="1:8" x14ac:dyDescent="0.25">
      <c r="A31" s="36"/>
      <c r="B31" s="18"/>
      <c r="C31" s="19"/>
      <c r="D31" s="18"/>
      <c r="E31" s="40" t="s">
        <v>7</v>
      </c>
      <c r="F31" s="18"/>
      <c r="G31" s="62">
        <f>+G29+G30</f>
        <v>0</v>
      </c>
      <c r="H31" s="53"/>
    </row>
    <row r="32" spans="1:8" x14ac:dyDescent="0.25">
      <c r="A32" s="36"/>
      <c r="B32" s="20" t="s">
        <v>16</v>
      </c>
      <c r="C32" s="19"/>
      <c r="D32" s="14"/>
      <c r="E32" s="21"/>
      <c r="F32" s="14"/>
      <c r="G32" s="31"/>
      <c r="H32" s="53"/>
    </row>
    <row r="33" spans="1:8" x14ac:dyDescent="0.25">
      <c r="A33" s="36"/>
      <c r="B33" s="22" t="s">
        <v>9</v>
      </c>
      <c r="C33" s="17">
        <f>+G29*0.8</f>
        <v>0</v>
      </c>
      <c r="D33" s="16"/>
      <c r="E33" s="30">
        <v>0.45490000000000003</v>
      </c>
      <c r="F33" s="16"/>
      <c r="G33" s="60">
        <f>+C33*E33</f>
        <v>0</v>
      </c>
      <c r="H33" s="53"/>
    </row>
    <row r="34" spans="1:8" x14ac:dyDescent="0.25">
      <c r="A34" s="36"/>
      <c r="B34" s="15" t="s">
        <v>10</v>
      </c>
      <c r="C34" s="13">
        <f>+G29-C33</f>
        <v>0</v>
      </c>
      <c r="D34" s="11"/>
      <c r="E34" s="24">
        <v>0.44</v>
      </c>
      <c r="F34" s="11"/>
      <c r="G34" s="61">
        <f>+C34*E34</f>
        <v>0</v>
      </c>
      <c r="H34" s="53"/>
    </row>
    <row r="35" spans="1:8" x14ac:dyDescent="0.25">
      <c r="A35" s="36"/>
      <c r="B35" s="25"/>
      <c r="C35" s="23"/>
      <c r="D35" s="23"/>
      <c r="E35" s="40" t="s">
        <v>7</v>
      </c>
      <c r="F35" s="23"/>
      <c r="G35" s="62">
        <f>SUM(G33:G34)</f>
        <v>0</v>
      </c>
      <c r="H35" s="53"/>
    </row>
    <row r="36" spans="1:8" x14ac:dyDescent="0.25">
      <c r="A36" s="36"/>
      <c r="B36" s="46" t="s">
        <v>19</v>
      </c>
      <c r="C36" s="26"/>
      <c r="D36" s="27"/>
      <c r="E36" s="28"/>
      <c r="F36" s="27"/>
      <c r="G36" s="66">
        <f>G31+G35</f>
        <v>0</v>
      </c>
      <c r="H36" s="53"/>
    </row>
    <row r="37" spans="1:8" ht="6" customHeight="1" x14ac:dyDescent="0.25">
      <c r="A37" s="36"/>
      <c r="B37" s="18"/>
      <c r="C37" s="19"/>
      <c r="D37" s="18"/>
      <c r="E37" s="18"/>
      <c r="F37" s="18"/>
      <c r="G37" s="67"/>
      <c r="H37" s="53"/>
    </row>
    <row r="38" spans="1:8" ht="13" thickBot="1" x14ac:dyDescent="0.3">
      <c r="A38" s="36"/>
      <c r="B38" s="5" t="s">
        <v>14</v>
      </c>
      <c r="C38" s="6"/>
      <c r="D38" s="7"/>
      <c r="E38" s="8"/>
      <c r="F38" s="7"/>
      <c r="G38" s="68">
        <f t="shared" ref="G38" si="0">+G21+G36</f>
        <v>0</v>
      </c>
      <c r="H38" s="53"/>
    </row>
    <row r="41" spans="1:8" ht="13" x14ac:dyDescent="0.3">
      <c r="B41" s="9"/>
    </row>
  </sheetData>
  <dataValidations count="2">
    <dataValidation type="list" allowBlank="1" showInputMessage="1" showErrorMessage="1" promptTitle="Réd. de l'impôt sur le capital" prompt="- Période fiscale 2020 : 8'500_x000a_- Période fiscale 2021 : 25%_x000a_- Période fiscale 2022 : 50%_x000a_- Période fiscale 2023 : 75%_x000a_- Période fiscale 2024 et suivantes : 100%" sqref="E9">
      <formula1>"8500,25%,50%,75%,100%"</formula1>
    </dataValidation>
    <dataValidation type="whole" allowBlank="1" showInputMessage="1" showErrorMessage="1" sqref="E3 E5:E6">
      <formula1>0</formula1>
      <formula2>100000000000</formula2>
    </dataValidation>
  </dataValidations>
  <pageMargins left="0.51181102362204722" right="0.31496062992125984" top="0.55118110236220474" bottom="0.35433070866141736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Explication-imputation-rffa</vt:lpstr>
      <vt:lpstr>'Explication-imputation-rffa'!Zone_d_impression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DF-AFC-juillet-2019</dc:creator>
  <cp:lastModifiedBy>Teixeira Sandra (DF)</cp:lastModifiedBy>
  <cp:lastPrinted>2019-07-16T15:23:33Z</cp:lastPrinted>
  <dcterms:created xsi:type="dcterms:W3CDTF">2019-07-11T15:44:18Z</dcterms:created>
  <dcterms:modified xsi:type="dcterms:W3CDTF">2021-09-22T07:51:33Z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236729280</vt:i4>
  </property>
  <property fmtid="{D5CDD505-2E9C-101B-9397-08002B2CF9AE}" pid="3" name="_NewReviewCycle">
    <vt:lpwstr/>
  </property>
  <property fmtid="{D5CDD505-2E9C-101B-9397-08002B2CF9AE}" pid="4" name="_EmailSubject">
    <vt:lpwstr>Mise à jour site internet concernant calculette d'impôt //  Barèmes et centimes</vt:lpwstr>
  </property>
  <property fmtid="{D5CDD505-2E9C-101B-9397-08002B2CF9AE}" pid="5" name="_AuthorEmail">
    <vt:lpwstr>sandra.teixeira@etat.ge.ch</vt:lpwstr>
  </property>
  <property fmtid="{D5CDD505-2E9C-101B-9397-08002B2CF9AE}" pid="6" name="_AuthorEmailDisplayName">
    <vt:lpwstr>Teixeira Sandra (DF)</vt:lpwstr>
  </property>
  <property fmtid="{D5CDD505-2E9C-101B-9397-08002B2CF9AE}" pid="7" name="_PreviousAdHocReviewCycleID">
    <vt:i4>236729280</vt:i4>
  </property>
</Properties>
</file>