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UO0884\19_Ind\RIS\SGEF 2015 et après\INDICATEURS 2023\Fin chantier_pour Narain\lot 2 juin\G3\travail\"/>
    </mc:Choice>
  </mc:AlternateContent>
  <bookViews>
    <workbookView xWindow="30" yWindow="210" windowWidth="4560" windowHeight="1830" tabRatio="943"/>
  </bookViews>
  <sheets>
    <sheet name="Contenu" sheetId="6" r:id="rId1"/>
    <sheet name="tableau &amp; graph G3.a" sheetId="64" r:id="rId2"/>
    <sheet name="tableau G3.b" sheetId="67" r:id="rId3"/>
    <sheet name="tableau G3.c" sheetId="35" r:id="rId4"/>
    <sheet name="tableau &amp; graph  G3.d 2019-2022" sheetId="62" r:id="rId5"/>
    <sheet name="tableau &amp; graph  G3.d 2015-2018" sheetId="59" r:id="rId6"/>
    <sheet name="tableau &amp; graph  G3.e 2019-2022" sheetId="41" r:id="rId7"/>
    <sheet name="tableau &amp; graph  G3.e 2015-2018" sheetId="63" r:id="rId8"/>
    <sheet name="tableau  G3f " sheetId="54" r:id="rId9"/>
    <sheet name="tableau G3.g" sheetId="57" r:id="rId10"/>
  </sheets>
  <definedNames>
    <definedName name="_xlnm.Print_Titles" localSheetId="5">'tableau &amp; graph  G3.d 2015-2018'!$1:$4</definedName>
    <definedName name="_xlnm.Print_Titles" localSheetId="4">'tableau &amp; graph  G3.d 2019-2022'!$1:$5</definedName>
    <definedName name="_xlnm.Print_Titles" localSheetId="7">'tableau &amp; graph  G3.e 2015-2018'!$1:$4</definedName>
    <definedName name="_xlnm.Print_Titles" localSheetId="6">'tableau &amp; graph  G3.e 2019-2022'!$1:$4</definedName>
    <definedName name="_xlnm.Print_Titles" localSheetId="1">'tableau &amp; graph G3.a'!$1:$22</definedName>
    <definedName name="_xlnm.Print_Titles" localSheetId="2">'tableau G3.b'!$1:$5</definedName>
    <definedName name="SPSS" localSheetId="5">#REF!</definedName>
    <definedName name="SPSS" localSheetId="4">#REF!</definedName>
    <definedName name="SPSS" localSheetId="7">#REF!</definedName>
    <definedName name="SPSS" localSheetId="6">#REF!</definedName>
    <definedName name="SPSS" localSheetId="1">#REF!</definedName>
    <definedName name="SPSS" localSheetId="2">#REF!</definedName>
    <definedName name="SPSS" localSheetId="3">#REF!</definedName>
    <definedName name="SPSS">#REF!</definedName>
    <definedName name="_xlnm.Print_Area" localSheetId="0">Contenu!$A$1:$H$45</definedName>
    <definedName name="_xlnm.Print_Area" localSheetId="8">'tableau  G3f '!$A$1:$N$27</definedName>
    <definedName name="_xlnm.Print_Area" localSheetId="5">'tableau &amp; graph  G3.d 2015-2018'!$A$1:$M$61</definedName>
    <definedName name="_xlnm.Print_Area" localSheetId="4">'tableau &amp; graph  G3.d 2019-2022'!$A$1:$M$63</definedName>
    <definedName name="_xlnm.Print_Area" localSheetId="7">'tableau &amp; graph  G3.e 2015-2018'!$A$1:$I$30</definedName>
    <definedName name="_xlnm.Print_Area" localSheetId="6">'tableau &amp; graph  G3.e 2019-2022'!$A$1:$I$33</definedName>
    <definedName name="_xlnm.Print_Area" localSheetId="1">'tableau &amp; graph G3.a'!$A$1:$J$23</definedName>
    <definedName name="_xlnm.Print_Area" localSheetId="2">'tableau G3.b'!$A$1:$P$45</definedName>
    <definedName name="_xlnm.Print_Area" localSheetId="3">'tableau G3.c'!$A$1:$K$24</definedName>
    <definedName name="_xlnm.Print_Area" localSheetId="9">'tableau G3.g'!$A$1:$I$13</definedName>
  </definedNames>
  <calcPr calcId="162913"/>
</workbook>
</file>

<file path=xl/calcChain.xml><?xml version="1.0" encoding="utf-8"?>
<calcChain xmlns="http://schemas.openxmlformats.org/spreadsheetml/2006/main">
  <c r="O35" i="67" l="1"/>
  <c r="O34" i="67" l="1"/>
  <c r="O36" i="67"/>
  <c r="N36" i="67"/>
  <c r="N40" i="67"/>
  <c r="K40" i="67"/>
  <c r="L40" i="67"/>
  <c r="M34" i="67"/>
  <c r="M40" i="67" s="1"/>
  <c r="O40" i="67" s="1"/>
</calcChain>
</file>

<file path=xl/sharedStrings.xml><?xml version="1.0" encoding="utf-8"?>
<sst xmlns="http://schemas.openxmlformats.org/spreadsheetml/2006/main" count="267" uniqueCount="113">
  <si>
    <t>Tableaux</t>
  </si>
  <si>
    <t>Graphiques</t>
  </si>
  <si>
    <t>Repères et indicateurs statistiques</t>
  </si>
  <si>
    <t xml:space="preserve">© Service de la recherche en éducation (SRED) </t>
  </si>
  <si>
    <t>Mise en garde : il peut exister des écarts entre les "Repères et indicateurs statistiques" et d'autres indicateurs portant sur d’autres situations de référence (champ de population et date de référence). Par ailleurs, les données ne sont pas nécessairement comparables à des indicateurs statistiques précédemment publiés (dans le cas de ruptures de séries par exemple, de corrections ou rétropolations de séries).</t>
  </si>
  <si>
    <t>Maturité spécialisée</t>
  </si>
  <si>
    <t>Maturité professionnelle</t>
  </si>
  <si>
    <t>Maturité gymnasiale</t>
  </si>
  <si>
    <t>Attestation de formation professionnelle (AFP)</t>
  </si>
  <si>
    <t>Nombre de candidats ayant réussi</t>
  </si>
  <si>
    <t>Taux de réussite à l'examen</t>
  </si>
  <si>
    <t>Total</t>
  </si>
  <si>
    <t>voie duale</t>
  </si>
  <si>
    <t>voie plein temps en école</t>
  </si>
  <si>
    <t>Hommes</t>
  </si>
  <si>
    <t>Femmes</t>
  </si>
  <si>
    <t>Biologie-chimie</t>
  </si>
  <si>
    <t>Arts (arts visuels, musique)</t>
  </si>
  <si>
    <t>Santé</t>
  </si>
  <si>
    <t>Communication et information</t>
  </si>
  <si>
    <t>Arts (arts et design, théâtre et musique)</t>
  </si>
  <si>
    <t>Arts et design</t>
  </si>
  <si>
    <t>Technique</t>
  </si>
  <si>
    <t>Artistique</t>
  </si>
  <si>
    <t>Santé-social</t>
  </si>
  <si>
    <t>Sciences naturelles</t>
  </si>
  <si>
    <t>Physique, application des maths</t>
  </si>
  <si>
    <t>Economie, droit</t>
  </si>
  <si>
    <t>Langues (anciennes ou vivantes)</t>
  </si>
  <si>
    <t>post-CFC</t>
  </si>
  <si>
    <t>Taux de 
réussite 
à l'examen</t>
  </si>
  <si>
    <t>Maturité gymnasiale pour adultes</t>
  </si>
  <si>
    <t>(1) Hors formation pour adultes.</t>
  </si>
  <si>
    <t>Certificat de culture générale (1)</t>
  </si>
  <si>
    <t>Source : SRED/relevé SBA.</t>
  </si>
  <si>
    <t>Source : SRED/relevé SBA</t>
  </si>
  <si>
    <t>Source : SRED/relevé SBA; Office fédéral de la statistique/Statistique de la formation professionnelle initiale (SFPI)</t>
  </si>
  <si>
    <t>(2) Hors formation pour adultes.</t>
  </si>
  <si>
    <t>post-diplôme de commerce</t>
  </si>
  <si>
    <t xml:space="preserve">intégrée </t>
  </si>
  <si>
    <t xml:space="preserve">Taux de réussite à l'examen </t>
  </si>
  <si>
    <t xml:space="preserve">Proportion de femmes </t>
  </si>
  <si>
    <t>Pôle Arts appliqués</t>
  </si>
  <si>
    <t>Pôle Commerce</t>
  </si>
  <si>
    <t>Pôle Construction</t>
  </si>
  <si>
    <t>Pôle Nature environnement</t>
  </si>
  <si>
    <t>Pôle Services-hôtellerie/restauration</t>
  </si>
  <si>
    <t>Pôle Santé et social</t>
  </si>
  <si>
    <t>Pôle Technique</t>
  </si>
  <si>
    <t>Source : OFPC.</t>
  </si>
  <si>
    <t>Source : SRED/relevé SBA; Office de la formation professionnelle et continue (OFPC)</t>
  </si>
  <si>
    <t>CFC et AFP pour adultes</t>
  </si>
  <si>
    <t>Total (hors formations pour adultes)</t>
  </si>
  <si>
    <t>dual</t>
  </si>
  <si>
    <t>plein en école</t>
  </si>
  <si>
    <t xml:space="preserve">Certificat fédéral de capacité (CFC) </t>
  </si>
  <si>
    <t>Nombre de candidats 
ayant réussi l'examen</t>
  </si>
  <si>
    <t>Nombre de candidats 
ayant échoué à l'examen</t>
  </si>
  <si>
    <t>Taux 
d'échec 
à l'examen</t>
  </si>
  <si>
    <t>Socio-éducatif</t>
  </si>
  <si>
    <r>
      <t xml:space="preserve">Certificat de culture générale </t>
    </r>
    <r>
      <rPr>
        <vertAlign val="superscript"/>
        <sz val="10"/>
        <rFont val="Arial Narrow"/>
        <family val="2"/>
      </rPr>
      <t>(2)</t>
    </r>
  </si>
  <si>
    <r>
      <t>CFC</t>
    </r>
    <r>
      <rPr>
        <vertAlign val="superscript"/>
        <sz val="10"/>
        <rFont val="Arial Narrow"/>
        <family val="2"/>
      </rPr>
      <t xml:space="preserve"> (2)</t>
    </r>
  </si>
  <si>
    <r>
      <t xml:space="preserve">AFP </t>
    </r>
    <r>
      <rPr>
        <vertAlign val="superscript"/>
        <sz val="10"/>
        <rFont val="Arial Narrow"/>
        <family val="2"/>
      </rPr>
      <t>(2)</t>
    </r>
  </si>
  <si>
    <t>Commerciale, économie et services</t>
  </si>
  <si>
    <t>(1) Âge au 30 juin.</t>
  </si>
  <si>
    <t>Âge des candidats 
ayant réussi</t>
  </si>
  <si>
    <t>Âge des candidats 
ayant échoué</t>
  </si>
  <si>
    <r>
      <t>Certificat d'examen complémentaire (Dubs)</t>
    </r>
    <r>
      <rPr>
        <vertAlign val="superscript"/>
        <sz val="10"/>
        <color indexed="8"/>
        <rFont val="Arial Narrow"/>
        <family val="2"/>
      </rPr>
      <t>(3)</t>
    </r>
  </si>
  <si>
    <t>(3) Un examen complémentaire à la maturité professionnelle, après une formation d’une année, permet de rejoindre une haute école universitaire. Ce diplôme est délivré depuis 2012 à Genève, mais n'est enregistré dans la nBDS qu'à partir de 2016.</t>
  </si>
  <si>
    <t xml:space="preserve">Arts (arts et design, théâtre et musique) </t>
  </si>
  <si>
    <t>Département de l'intruction publique, de la formation et de la jeunesse</t>
  </si>
  <si>
    <t>N.B. Les pourcentages sont arrondis à l'unité.</t>
  </si>
  <si>
    <t>Travail social, pédagogie</t>
  </si>
  <si>
    <t>Technique, architecture et sciences de la vie (Technique)</t>
  </si>
  <si>
    <t>Economie et services (Commerciale)</t>
  </si>
  <si>
    <t xml:space="preserve">Arts visuels et appliqués (Artistique) </t>
  </si>
  <si>
    <t>Nature payage et alimentation (Sciences naturelles)</t>
  </si>
  <si>
    <r>
      <t xml:space="preserve">G3.a </t>
    </r>
    <r>
      <rPr>
        <b/>
        <sz val="10"/>
        <color rgb="FF365F91"/>
        <rFont val="Arial Narrow"/>
        <family val="2"/>
      </rPr>
      <t>Taux moyen de réussite aux examens de niveau secondaire II, 2014 à 2022</t>
    </r>
  </si>
  <si>
    <t>Ensemble des diplômes secondaire II*</t>
  </si>
  <si>
    <t>* Hors formation pour adultes.</t>
  </si>
  <si>
    <r>
      <t xml:space="preserve">G3.g </t>
    </r>
    <r>
      <rPr>
        <b/>
        <sz val="10"/>
        <color rgb="FF365F91"/>
        <rFont val="Arial Narrow"/>
        <family val="2"/>
      </rPr>
      <t>Taux de réussite à la maturité (gymnasiale, spécialisée et professionnelle), selon la catégorie socioprofessionnelle des parents, moyenne 2018-2022</t>
    </r>
  </si>
  <si>
    <r>
      <t xml:space="preserve">G3.f </t>
    </r>
    <r>
      <rPr>
        <b/>
        <sz val="10"/>
        <color rgb="FF365F91"/>
        <rFont val="Arial Narrow"/>
        <family val="2"/>
      </rPr>
      <t>Taux de réussite à la maturité (gymnasiale, spécialisée et professionnelle), selon l’option et le genre, moyenne 2018-2022</t>
    </r>
  </si>
  <si>
    <r>
      <t xml:space="preserve">G3.e </t>
    </r>
    <r>
      <rPr>
        <b/>
        <sz val="10"/>
        <color theme="4" tint="-0.249977111117893"/>
        <rFont val="Arial Narrow"/>
        <family val="2"/>
      </rPr>
      <t>Taux de réussite aux examens de formation professionnelle initiale (CFC et AFP), selon le pôle, 2015 à 2018</t>
    </r>
  </si>
  <si>
    <r>
      <t xml:space="preserve">G3.e </t>
    </r>
    <r>
      <rPr>
        <b/>
        <sz val="10"/>
        <color theme="4" tint="-0.249977111117893"/>
        <rFont val="Arial Narrow"/>
        <family val="2"/>
      </rPr>
      <t>Taux de réussite aux examens de formation professionnelle initiale (CFC et AFP), selon le pôle, 2019 à 2022</t>
    </r>
  </si>
  <si>
    <r>
      <t xml:space="preserve">G3.d </t>
    </r>
    <r>
      <rPr>
        <b/>
        <sz val="10"/>
        <color theme="4" tint="-0.249977111117893"/>
        <rFont val="Arial Narrow"/>
        <family val="2"/>
      </rPr>
      <t>Taux de réussite aux examens de niveau secondaire II, selon l'option ou l'orientation, 2015 à 2018</t>
    </r>
  </si>
  <si>
    <r>
      <t>Nombre total de candidat</t>
    </r>
    <r>
      <rPr>
        <sz val="10"/>
        <color indexed="8"/>
        <rFont val="Arial"/>
        <family val="2"/>
      </rPr>
      <t>∙</t>
    </r>
    <r>
      <rPr>
        <sz val="10"/>
        <color indexed="8"/>
        <rFont val="Arial Narrow"/>
        <family val="2"/>
      </rPr>
      <t>es</t>
    </r>
  </si>
  <si>
    <t>Nombre de candidat∙es ayant réussi</t>
  </si>
  <si>
    <r>
      <t xml:space="preserve">G3.d </t>
    </r>
    <r>
      <rPr>
        <b/>
        <sz val="10"/>
        <color theme="4" tint="-0.249977111117893"/>
        <rFont val="Arial Narrow"/>
        <family val="2"/>
      </rPr>
      <t>Taux de réussite aux examens de niveau secondaire II, selon l'option ou l'orientation, 2019 à 2022</t>
    </r>
  </si>
  <si>
    <r>
      <t xml:space="preserve">G3.c </t>
    </r>
    <r>
      <rPr>
        <b/>
        <sz val="10"/>
        <color rgb="FF365F91"/>
        <rFont val="Arial Narrow"/>
        <family val="2"/>
      </rPr>
      <t>Âge moyen des candidats, selon leur réussite aux examens de niveau secondaire II, 2018 à 2022</t>
    </r>
  </si>
  <si>
    <r>
      <t xml:space="preserve">G3.d </t>
    </r>
    <r>
      <rPr>
        <b/>
        <sz val="10"/>
        <color theme="4" tint="-0.249977111117893"/>
        <rFont val="Arial Narrow"/>
        <family val="2"/>
      </rPr>
      <t>Taux de réussite aux examens de niveau secondaire II, selon l'option ou l'orientation, 2015 à 2022</t>
    </r>
  </si>
  <si>
    <r>
      <t xml:space="preserve">G3.b </t>
    </r>
    <r>
      <rPr>
        <b/>
        <sz val="10"/>
        <color rgb="FF365F91"/>
        <rFont val="Arial Narrow"/>
        <family val="2"/>
      </rPr>
      <t>Nombre de personnes candidates et taux de réussite aux examens de niveau secondaire II, selon le diplôme, 2014 à 2022</t>
    </r>
  </si>
  <si>
    <r>
      <t xml:space="preserve">G3.e </t>
    </r>
    <r>
      <rPr>
        <b/>
        <sz val="10"/>
        <color theme="4" tint="-0.249977111117893"/>
        <rFont val="Arial Narrow"/>
        <family val="2"/>
      </rPr>
      <t>Taux de réussite aux examens de formation professionnelle initiale (CFC et AFP), selon le pôle, 2015 à 2022</t>
    </r>
  </si>
  <si>
    <r>
      <t xml:space="preserve">G3.f </t>
    </r>
    <r>
      <rPr>
        <b/>
        <sz val="10"/>
        <color theme="4" tint="-0.249977111117893"/>
        <rFont val="Arial Narrow"/>
        <family val="2"/>
      </rPr>
      <t>Taux de réussite à la maturité (gymnasiale, spécialisée et professionnelle), selon l’option et le genre, moyenne 2018-2022</t>
    </r>
  </si>
  <si>
    <r>
      <t xml:space="preserve">G3.c </t>
    </r>
    <r>
      <rPr>
        <b/>
        <sz val="10"/>
        <color rgb="FF365F91"/>
        <rFont val="Arial Narrow"/>
        <family val="2"/>
      </rPr>
      <t>Âge moyen</t>
    </r>
    <r>
      <rPr>
        <b/>
        <vertAlign val="superscript"/>
        <sz val="10"/>
        <color rgb="FF365F91"/>
        <rFont val="Arial Narrow"/>
        <family val="2"/>
      </rPr>
      <t xml:space="preserve"> (1)</t>
    </r>
    <r>
      <rPr>
        <b/>
        <sz val="10"/>
        <color rgb="FF365F91"/>
        <rFont val="Arial Narrow"/>
        <family val="2"/>
      </rPr>
      <t xml:space="preserve"> des candidats, selon leur réussite aux examens de niveau secondaire II, </t>
    </r>
    <r>
      <rPr>
        <b/>
        <sz val="10"/>
        <color theme="4" tint="-0.249977111117893"/>
        <rFont val="Arial Narrow"/>
        <family val="2"/>
      </rPr>
      <t>2018 à 2022</t>
    </r>
  </si>
  <si>
    <r>
      <t>Nombre total 
de candidat</t>
    </r>
    <r>
      <rPr>
        <b/>
        <sz val="9"/>
        <rFont val="Arial"/>
        <family val="2"/>
      </rPr>
      <t>∙</t>
    </r>
    <r>
      <rPr>
        <b/>
        <sz val="9"/>
        <rFont val="Arial Narrow"/>
        <family val="2"/>
      </rPr>
      <t>es</t>
    </r>
  </si>
  <si>
    <r>
      <rPr>
        <b/>
        <sz val="9"/>
        <color indexed="8"/>
        <rFont val="Arial Narrow"/>
        <family val="2"/>
      </rPr>
      <t xml:space="preserve">Taux de réussite
à l'examen </t>
    </r>
    <r>
      <rPr>
        <sz val="9"/>
        <color indexed="8"/>
        <rFont val="Arial Narrow"/>
        <family val="2"/>
      </rPr>
      <t xml:space="preserve">
(moyenne 2018-2022)</t>
    </r>
  </si>
  <si>
    <r>
      <t>Proportion parmi les candidat</t>
    </r>
    <r>
      <rPr>
        <sz val="10"/>
        <rFont val="Arial"/>
        <family val="2"/>
      </rPr>
      <t>∙</t>
    </r>
    <r>
      <rPr>
        <sz val="10"/>
        <rFont val="Arial Narrow"/>
        <family val="2"/>
      </rPr>
      <t>es</t>
    </r>
  </si>
  <si>
    <r>
      <t xml:space="preserve">Certificat de culture générale </t>
    </r>
    <r>
      <rPr>
        <vertAlign val="superscript"/>
        <sz val="10"/>
        <rFont val="Arial Narrow"/>
        <family val="2"/>
      </rPr>
      <t>(1)</t>
    </r>
  </si>
  <si>
    <r>
      <t>Maturité gymnasiale</t>
    </r>
    <r>
      <rPr>
        <vertAlign val="superscript"/>
        <sz val="10"/>
        <rFont val="Arial Narrow"/>
        <family val="2"/>
      </rPr>
      <t>(1)</t>
    </r>
  </si>
  <si>
    <t xml:space="preserve">Nombre 
total de 
candidats </t>
  </si>
  <si>
    <r>
      <t xml:space="preserve">Autres diplômes professionnels </t>
    </r>
    <r>
      <rPr>
        <vertAlign val="superscript"/>
        <sz val="10"/>
        <rFont val="Arial Narrow"/>
        <family val="2"/>
      </rPr>
      <t>(2)</t>
    </r>
  </si>
  <si>
    <r>
      <t xml:space="preserve">Maturité gymnasiale </t>
    </r>
    <r>
      <rPr>
        <vertAlign val="superscript"/>
        <sz val="10"/>
        <rFont val="Arial Narrow"/>
        <family val="2"/>
      </rPr>
      <t>(2)</t>
    </r>
  </si>
  <si>
    <r>
      <t>Lecture : 32% des candidats et candidates à la maturité gymnasiale sont des enfants de cadres supérieur</t>
    </r>
    <r>
      <rPr>
        <sz val="8"/>
        <rFont val="Arial"/>
        <family val="2"/>
      </rPr>
      <t>∙</t>
    </r>
    <r>
      <rPr>
        <i/>
        <sz val="8"/>
        <rFont val="Arial Narrow"/>
        <family val="2"/>
      </rPr>
      <t>es et dirigeant∙es. Ils ou elles réussissent l’examen dans 97% des cas.</t>
    </r>
  </si>
  <si>
    <r>
      <rPr>
        <b/>
        <sz val="9"/>
        <rFont val="Arial Narrow"/>
        <family val="2"/>
      </rPr>
      <t xml:space="preserve">Ecart de réussite </t>
    </r>
    <r>
      <rPr>
        <sz val="9"/>
        <rFont val="Arial Narrow"/>
        <family val="2"/>
      </rPr>
      <t xml:space="preserve">
(% femmes -
% hommes)</t>
    </r>
  </si>
  <si>
    <r>
      <t>Cadres supérieur</t>
    </r>
    <r>
      <rPr>
        <sz val="10"/>
        <color indexed="8"/>
        <rFont val="Arial"/>
        <family val="2"/>
      </rPr>
      <t>∙e</t>
    </r>
    <r>
      <rPr>
        <sz val="10"/>
        <color indexed="8"/>
        <rFont val="Arial Narrow"/>
        <family val="2"/>
      </rPr>
      <t>s
et dirig.</t>
    </r>
  </si>
  <si>
    <t>Employé∙es, 
cadres interm.</t>
  </si>
  <si>
    <t>Ouvrier∙ières, 
divers sans ind.</t>
  </si>
  <si>
    <r>
      <t xml:space="preserve">G3.b </t>
    </r>
    <r>
      <rPr>
        <b/>
        <sz val="10"/>
        <color theme="4" tint="-0.249977111117893"/>
        <rFont val="Arial Narrow"/>
        <family val="2"/>
      </rPr>
      <t>Nombre de personnes candidates et taux de réussite aux examens de niveau secondaire II, selon le diplôme,</t>
    </r>
    <r>
      <rPr>
        <b/>
        <sz val="10"/>
        <color rgb="FF365F91"/>
        <rFont val="Arial Narrow"/>
        <family val="2"/>
      </rPr>
      <t xml:space="preserve"> 2014 à 2022</t>
    </r>
  </si>
  <si>
    <t>G3. Taux de réussite aux examens de niveau secondaire II</t>
  </si>
  <si>
    <t xml:space="preserve">date de mise à jour : juin 2023   </t>
  </si>
  <si>
    <t xml:space="preserve">(1) Hors formation pour adultes. (2) Diplôme de fin d’études commerciales en 2014 (remplacé par le CFC d'employé-e de commerce), Diplôme d'horticulteur de Lullier jusqu'en 2015 (remplacé par le CFC d'horticulteur). (3) Un examen complémentaire à la maturité professionnelle, après une formation d’une année, permet de rejoindre une haute école universitaire. Ce diplôme est délivré depuis 2012 à Genève, mais le taux de réussite ne peut être calculé qu'à partir de 2016. </t>
  </si>
  <si>
    <t xml:space="preserve">date de mise à jour : septembre 2019   </t>
  </si>
  <si>
    <t>Dernière mise à jour : juin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</si>
</sst>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64" formatCode="_ [$€-2]\ * #,##0.00_ ;_ [$€-2]\ * \-#,##0.00_ ;_ [$€-2]\ * &quot;-&quot;??_ "/>
    <numFmt numFmtId="165" formatCode="_(* #,##0.00_);_(* \(#,##0.00\);_(* &quot;-&quot;??_);_(@_)"/>
    <numFmt numFmtId="166" formatCode="0.0%"/>
    <numFmt numFmtId="167" formatCode="###0"/>
    <numFmt numFmtId="168" formatCode="###0.0"/>
    <numFmt numFmtId="169" formatCode="\+0%;\-0%"/>
  </numFmts>
  <fonts count="65" x14ac:knownFonts="1">
    <font>
      <sz val="1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name val="Arial"/>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u/>
      <sz val="8.5"/>
      <color indexed="8"/>
      <name val="MS Sans Serif"/>
      <family val="2"/>
    </font>
    <font>
      <b/>
      <sz val="18"/>
      <color indexed="56"/>
      <name val="Cambria"/>
      <family val="2"/>
    </font>
    <font>
      <b/>
      <sz val="8"/>
      <name val="Arial"/>
      <family val="2"/>
    </font>
    <font>
      <sz val="10"/>
      <color indexed="10"/>
      <name val="Arial"/>
      <family val="2"/>
    </font>
    <font>
      <b/>
      <sz val="10"/>
      <name val="Arial Narrow"/>
      <family val="2"/>
    </font>
    <font>
      <b/>
      <sz val="10"/>
      <color theme="4" tint="-0.249977111117893"/>
      <name val="Arial Narrow"/>
      <family val="2"/>
    </font>
    <font>
      <sz val="10"/>
      <name val="Arial Narrow"/>
      <family val="2"/>
    </font>
    <font>
      <b/>
      <sz val="12"/>
      <color theme="4" tint="-0.249977111117893"/>
      <name val="Arial Narrow"/>
      <family val="2"/>
    </font>
    <font>
      <sz val="11"/>
      <name val="Arial Narrow"/>
      <family val="2"/>
    </font>
    <font>
      <b/>
      <u/>
      <sz val="11"/>
      <name val="Arial Narrow"/>
      <family val="2"/>
    </font>
    <font>
      <sz val="8"/>
      <name val="Arial Narrow"/>
      <family val="2"/>
    </font>
    <font>
      <b/>
      <sz val="28"/>
      <color rgb="FF365F91"/>
      <name val="Calibri"/>
      <family val="2"/>
    </font>
    <font>
      <b/>
      <sz val="18"/>
      <color rgb="FF244061"/>
      <name val="Calibri"/>
      <family val="2"/>
    </font>
    <font>
      <sz val="18"/>
      <name val="Arial"/>
      <family val="2"/>
    </font>
    <font>
      <sz val="10"/>
      <color rgb="FFFF0000"/>
      <name val="Arial Narrow"/>
      <family val="2"/>
    </font>
    <font>
      <b/>
      <sz val="12"/>
      <color rgb="FFFF0000"/>
      <name val="Arial Narrow"/>
      <family val="2"/>
    </font>
    <font>
      <sz val="10"/>
      <color indexed="8"/>
      <name val="Arial Narrow"/>
      <family val="2"/>
    </font>
    <font>
      <i/>
      <sz val="10"/>
      <name val="Arial Narrow"/>
      <family val="2"/>
    </font>
    <font>
      <b/>
      <sz val="10"/>
      <color rgb="FF365F91"/>
      <name val="Arial Narrow"/>
      <family val="2"/>
    </font>
    <font>
      <sz val="9"/>
      <name val="Arial Narrow"/>
      <family val="2"/>
    </font>
    <font>
      <vertAlign val="superscript"/>
      <sz val="10"/>
      <color indexed="8"/>
      <name val="Arial Narrow"/>
      <family val="2"/>
    </font>
    <font>
      <vertAlign val="superscript"/>
      <sz val="10"/>
      <name val="Arial Narrow"/>
      <family val="2"/>
    </font>
    <font>
      <b/>
      <vertAlign val="superscript"/>
      <sz val="10"/>
      <color rgb="FF365F91"/>
      <name val="Arial Narrow"/>
      <family val="2"/>
    </font>
    <font>
      <sz val="9"/>
      <color indexed="8"/>
      <name val="Arial Narrow"/>
      <family val="2"/>
    </font>
    <font>
      <b/>
      <sz val="10"/>
      <color indexed="8"/>
      <name val="Arial Narrow"/>
      <family val="2"/>
    </font>
    <font>
      <sz val="9"/>
      <color theme="1"/>
      <name val="Arial Narrow"/>
      <family val="2"/>
    </font>
    <font>
      <i/>
      <sz val="9"/>
      <color theme="1"/>
      <name val="Arial Narrow"/>
      <family val="2"/>
    </font>
    <font>
      <b/>
      <sz val="9"/>
      <color indexed="8"/>
      <name val="Arial Narrow"/>
      <family val="2"/>
    </font>
    <font>
      <b/>
      <sz val="9"/>
      <name val="Arial Narrow"/>
      <family val="2"/>
    </font>
    <font>
      <i/>
      <sz val="8"/>
      <name val="Arial Narrow"/>
      <family val="2"/>
    </font>
    <font>
      <b/>
      <sz val="9"/>
      <name val="Arial"/>
      <family val="2"/>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medium">
        <color theme="0" tint="-0.34998626667073579"/>
      </bottom>
      <diagonal/>
    </border>
    <border>
      <left/>
      <right/>
      <top style="thick">
        <color theme="0" tint="-0.34998626667073579"/>
      </top>
      <bottom/>
      <diagonal/>
    </border>
    <border>
      <left/>
      <right/>
      <top/>
      <bottom style="thin">
        <color theme="0" tint="-0.34998626667073579"/>
      </bottom>
      <diagonal/>
    </border>
    <border>
      <left/>
      <right/>
      <top/>
      <bottom style="thick">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diagonal/>
    </border>
    <border>
      <left/>
      <right style="medium">
        <color theme="0" tint="-0.34998626667073579"/>
      </right>
      <top/>
      <bottom/>
      <diagonal/>
    </border>
    <border>
      <left style="medium">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top/>
      <bottom style="thin">
        <color theme="0" tint="-0.34998626667073579"/>
      </bottom>
      <diagonal/>
    </border>
  </borders>
  <cellStyleXfs count="88">
    <xf numFmtId="0" fontId="0"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9" fontId="5" fillId="0" borderId="0" applyFont="0" applyFill="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1" fillId="4" borderId="0" applyNumberFormat="0" applyBorder="0" applyAlignment="0" applyProtection="0"/>
    <xf numFmtId="0" fontId="12" fillId="17" borderId="5"/>
    <xf numFmtId="0" fontId="13" fillId="18" borderId="6" applyNumberFormat="0" applyAlignment="0" applyProtection="0"/>
    <xf numFmtId="0" fontId="12" fillId="0" borderId="1"/>
    <xf numFmtId="0" fontId="14" fillId="19" borderId="7" applyNumberFormat="0" applyAlignment="0" applyProtection="0"/>
    <xf numFmtId="0" fontId="15" fillId="20" borderId="0">
      <alignment horizontal="center" vertical="center"/>
    </xf>
    <xf numFmtId="0" fontId="7" fillId="21" borderId="0">
      <alignment horizontal="center" wrapText="1"/>
    </xf>
    <xf numFmtId="0" fontId="16" fillId="20" borderId="0">
      <alignment horizontal="center"/>
    </xf>
    <xf numFmtId="165" fontId="7" fillId="0" borderId="0" applyFont="0" applyFill="0" applyBorder="0" applyAlignment="0" applyProtection="0"/>
    <xf numFmtId="0" fontId="17" fillId="22" borderId="5" applyBorder="0">
      <protection locked="0"/>
    </xf>
    <xf numFmtId="0" fontId="18" fillId="0" borderId="0" applyNumberFormat="0" applyFill="0" applyBorder="0" applyAlignment="0" applyProtection="0"/>
    <xf numFmtId="0" fontId="19" fillId="20" borderId="1">
      <alignment horizontal="left"/>
    </xf>
    <xf numFmtId="0" fontId="9" fillId="20" borderId="0">
      <alignment horizontal="left"/>
    </xf>
    <xf numFmtId="0" fontId="20" fillId="5" borderId="0" applyNumberFormat="0" applyBorder="0" applyAlignment="0" applyProtection="0"/>
    <xf numFmtId="0" fontId="21" fillId="23" borderId="0">
      <alignment horizontal="right" vertical="top" textRotation="90" wrapText="1"/>
    </xf>
    <xf numFmtId="0" fontId="22" fillId="0" borderId="8"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5" fillId="8" borderId="6" applyNumberFormat="0" applyAlignment="0" applyProtection="0"/>
    <xf numFmtId="0" fontId="8" fillId="21" borderId="0">
      <alignment horizontal="center"/>
    </xf>
    <xf numFmtId="0" fontId="26" fillId="20" borderId="11">
      <alignment wrapText="1"/>
    </xf>
    <xf numFmtId="0" fontId="26" fillId="20" borderId="3"/>
    <xf numFmtId="0" fontId="26" fillId="20" borderId="12"/>
    <xf numFmtId="0" fontId="12" fillId="20" borderId="4">
      <alignment horizontal="center" wrapText="1"/>
    </xf>
    <xf numFmtId="0" fontId="27" fillId="0" borderId="13" applyNumberFormat="0" applyFill="0" applyAlignment="0" applyProtection="0"/>
    <xf numFmtId="0" fontId="28" fillId="24" borderId="0" applyNumberFormat="0" applyBorder="0" applyAlignment="0" applyProtection="0"/>
    <xf numFmtId="0" fontId="7" fillId="0" borderId="0"/>
    <xf numFmtId="0" fontId="6" fillId="0" borderId="0"/>
    <xf numFmtId="0" fontId="7" fillId="0" borderId="0"/>
    <xf numFmtId="0" fontId="9" fillId="25" borderId="14" applyNumberFormat="0" applyFont="0" applyAlignment="0" applyProtection="0"/>
    <xf numFmtId="0" fontId="29" fillId="18" borderId="15" applyNumberFormat="0" applyAlignment="0" applyProtection="0"/>
    <xf numFmtId="9" fontId="7" fillId="0" borderId="0" applyNumberFormat="0" applyFont="0" applyFill="0" applyBorder="0" applyAlignment="0" applyProtection="0"/>
    <xf numFmtId="0" fontId="12" fillId="20" borderId="1"/>
    <xf numFmtId="0" fontId="15" fillId="20" borderId="0">
      <alignment horizontal="right"/>
    </xf>
    <xf numFmtId="0" fontId="30" fillId="26" borderId="0">
      <alignment horizontal="center"/>
    </xf>
    <xf numFmtId="0" fontId="31" fillId="21" borderId="0"/>
    <xf numFmtId="0" fontId="32" fillId="23" borderId="16">
      <alignment horizontal="left" vertical="top" wrapText="1"/>
    </xf>
    <xf numFmtId="0" fontId="32" fillId="23" borderId="2">
      <alignment horizontal="left" vertical="top"/>
    </xf>
    <xf numFmtId="37" fontId="33" fillId="0" borderId="0"/>
    <xf numFmtId="0" fontId="34" fillId="20" borderId="0">
      <alignment horizontal="center"/>
    </xf>
    <xf numFmtId="0" fontId="35" fillId="0" borderId="0" applyNumberFormat="0" applyFill="0" applyBorder="0" applyAlignment="0" applyProtection="0"/>
    <xf numFmtId="0" fontId="36" fillId="20" borderId="0"/>
    <xf numFmtId="0" fontId="37" fillId="0" borderId="0" applyNumberFormat="0" applyFill="0" applyBorder="0" applyAlignment="0" applyProtection="0"/>
    <xf numFmtId="9" fontId="6" fillId="0" borderId="0" applyFont="0" applyFill="0" applyBorder="0" applyAlignment="0" applyProtection="0"/>
    <xf numFmtId="0" fontId="7" fillId="0" borderId="0"/>
    <xf numFmtId="0" fontId="4" fillId="0" borderId="0"/>
    <xf numFmtId="0" fontId="6" fillId="0" borderId="0"/>
    <xf numFmtId="0" fontId="4" fillId="0" borderId="0"/>
    <xf numFmtId="0" fontId="4" fillId="0" borderId="0"/>
    <xf numFmtId="0" fontId="6"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6" fillId="0" borderId="0"/>
    <xf numFmtId="43" fontId="6"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7"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59">
    <xf numFmtId="0" fontId="0" fillId="0" borderId="0" xfId="0"/>
    <xf numFmtId="0" fontId="0" fillId="2" borderId="0" xfId="0" applyFill="1"/>
    <xf numFmtId="0" fontId="40" fillId="0" borderId="0" xfId="3" applyFont="1"/>
    <xf numFmtId="0" fontId="40" fillId="2" borderId="0" xfId="3" applyFont="1" applyFill="1"/>
    <xf numFmtId="0" fontId="38" fillId="2" borderId="0" xfId="3" applyFont="1" applyFill="1"/>
    <xf numFmtId="3" fontId="40" fillId="2" borderId="24" xfId="3" applyNumberFormat="1" applyFont="1" applyFill="1" applyBorder="1"/>
    <xf numFmtId="0" fontId="42" fillId="2" borderId="0" xfId="0" applyFont="1" applyFill="1"/>
    <xf numFmtId="0" fontId="43" fillId="2" borderId="0" xfId="0" applyFont="1" applyFill="1"/>
    <xf numFmtId="0" fontId="40" fillId="2" borderId="0" xfId="0" applyFont="1" applyFill="1"/>
    <xf numFmtId="0" fontId="38" fillId="2" borderId="0" xfId="0" applyFont="1" applyFill="1"/>
    <xf numFmtId="0" fontId="40" fillId="2" borderId="0" xfId="0" applyFont="1" applyFill="1" applyAlignment="1">
      <alignment horizontal="left" wrapText="1"/>
    </xf>
    <xf numFmtId="0" fontId="44" fillId="2" borderId="0" xfId="3" applyFont="1" applyFill="1"/>
    <xf numFmtId="3" fontId="44" fillId="2" borderId="0" xfId="3" applyNumberFormat="1" applyFont="1" applyFill="1"/>
    <xf numFmtId="3" fontId="44" fillId="2" borderId="0" xfId="3" applyNumberFormat="1" applyFont="1" applyFill="1" applyAlignment="1">
      <alignment horizontal="right"/>
    </xf>
    <xf numFmtId="0" fontId="40" fillId="2" borderId="25" xfId="3" applyFont="1" applyFill="1" applyBorder="1"/>
    <xf numFmtId="0" fontId="0" fillId="2" borderId="0" xfId="0" applyFill="1" applyBorder="1"/>
    <xf numFmtId="0" fontId="12" fillId="2" borderId="24" xfId="0" applyFont="1" applyFill="1" applyBorder="1"/>
    <xf numFmtId="0" fontId="0" fillId="2" borderId="24" xfId="0" applyFill="1" applyBorder="1"/>
    <xf numFmtId="0" fontId="47" fillId="2" borderId="0" xfId="0" applyFont="1" applyFill="1"/>
    <xf numFmtId="0" fontId="40" fillId="2" borderId="17" xfId="3" applyFont="1" applyFill="1" applyBorder="1" applyAlignment="1">
      <alignment horizontal="left"/>
    </xf>
    <xf numFmtId="0" fontId="50" fillId="2" borderId="22" xfId="3" applyFont="1" applyFill="1" applyBorder="1" applyAlignment="1">
      <alignment horizontal="right" wrapText="1"/>
    </xf>
    <xf numFmtId="0" fontId="50" fillId="2" borderId="23" xfId="3" applyFont="1" applyFill="1" applyBorder="1" applyAlignment="1">
      <alignment horizontal="right" wrapText="1"/>
    </xf>
    <xf numFmtId="0" fontId="40" fillId="2" borderId="17" xfId="3" applyFont="1" applyFill="1" applyBorder="1" applyAlignment="1">
      <alignment horizontal="left" indent="2"/>
    </xf>
    <xf numFmtId="0" fontId="51" fillId="2" borderId="17" xfId="3" applyFont="1" applyFill="1" applyBorder="1" applyAlignment="1">
      <alignment horizontal="left" indent="2"/>
    </xf>
    <xf numFmtId="3" fontId="40" fillId="2" borderId="0" xfId="3" applyNumberFormat="1" applyFont="1" applyFill="1" applyBorder="1" applyAlignment="1">
      <alignment horizontal="right"/>
    </xf>
    <xf numFmtId="0" fontId="50" fillId="2" borderId="22" xfId="3" applyFont="1" applyFill="1" applyBorder="1" applyAlignment="1">
      <alignment horizontal="right" vertical="center" wrapText="1"/>
    </xf>
    <xf numFmtId="0" fontId="40" fillId="2" borderId="20" xfId="3" applyFont="1" applyFill="1" applyBorder="1" applyAlignment="1"/>
    <xf numFmtId="3" fontId="40" fillId="2" borderId="0" xfId="3" applyNumberFormat="1" applyFont="1" applyFill="1" applyBorder="1"/>
    <xf numFmtId="0" fontId="38" fillId="0" borderId="0" xfId="0" applyFont="1"/>
    <xf numFmtId="166" fontId="40" fillId="2" borderId="0" xfId="67" applyNumberFormat="1" applyFont="1" applyFill="1" applyBorder="1" applyAlignment="1">
      <alignment horizontal="right"/>
    </xf>
    <xf numFmtId="0" fontId="44" fillId="2" borderId="0" xfId="3" applyFont="1" applyFill="1" applyBorder="1" applyAlignment="1">
      <alignment horizontal="left"/>
    </xf>
    <xf numFmtId="167" fontId="40" fillId="2" borderId="0" xfId="3" applyNumberFormat="1" applyFont="1" applyFill="1"/>
    <xf numFmtId="0" fontId="40" fillId="0" borderId="0" xfId="3" applyFont="1" applyFill="1"/>
    <xf numFmtId="0" fontId="40" fillId="27" borderId="17" xfId="3" applyFont="1" applyFill="1" applyBorder="1" applyAlignment="1">
      <alignment horizontal="left"/>
    </xf>
    <xf numFmtId="167" fontId="40" fillId="27" borderId="18" xfId="3" applyNumberFormat="1" applyFont="1" applyFill="1" applyBorder="1"/>
    <xf numFmtId="9" fontId="40" fillId="27" borderId="18" xfId="67" applyFont="1" applyFill="1" applyBorder="1"/>
    <xf numFmtId="167" fontId="40" fillId="2" borderId="18" xfId="3" applyNumberFormat="1" applyFont="1" applyFill="1" applyBorder="1"/>
    <xf numFmtId="9" fontId="40" fillId="2" borderId="18" xfId="67" applyFont="1" applyFill="1" applyBorder="1"/>
    <xf numFmtId="0" fontId="40" fillId="2" borderId="20" xfId="3" applyFont="1" applyFill="1" applyBorder="1" applyAlignment="1">
      <alignment horizontal="left" indent="2"/>
    </xf>
    <xf numFmtId="167" fontId="40" fillId="2" borderId="33" xfId="3" applyNumberFormat="1" applyFont="1" applyFill="1" applyBorder="1"/>
    <xf numFmtId="9" fontId="40" fillId="2" borderId="33" xfId="67" applyFont="1" applyFill="1" applyBorder="1"/>
    <xf numFmtId="0" fontId="41" fillId="2" borderId="27" xfId="3" applyFont="1" applyFill="1" applyBorder="1" applyAlignment="1"/>
    <xf numFmtId="0" fontId="44" fillId="2" borderId="0" xfId="0" applyFont="1" applyFill="1"/>
    <xf numFmtId="0" fontId="40" fillId="2" borderId="0" xfId="3" applyFont="1" applyFill="1" applyBorder="1"/>
    <xf numFmtId="0" fontId="40" fillId="2" borderId="22" xfId="3" applyFont="1" applyFill="1" applyBorder="1" applyAlignment="1">
      <alignment vertical="center"/>
    </xf>
    <xf numFmtId="0" fontId="40" fillId="2" borderId="21" xfId="3" applyFont="1" applyFill="1" applyBorder="1" applyAlignment="1">
      <alignment horizontal="center"/>
    </xf>
    <xf numFmtId="0" fontId="40" fillId="2" borderId="0" xfId="3" applyFont="1" applyFill="1" applyAlignment="1">
      <alignment horizontal="center"/>
    </xf>
    <xf numFmtId="9" fontId="40" fillId="27" borderId="19" xfId="67" applyFont="1" applyFill="1" applyBorder="1"/>
    <xf numFmtId="9" fontId="40" fillId="2" borderId="19" xfId="67" applyFont="1" applyFill="1" applyBorder="1"/>
    <xf numFmtId="9" fontId="40" fillId="2" borderId="30" xfId="67" applyFont="1" applyFill="1" applyBorder="1"/>
    <xf numFmtId="0" fontId="40" fillId="2" borderId="23" xfId="3" applyFont="1" applyFill="1" applyBorder="1" applyAlignment="1">
      <alignment vertical="center"/>
    </xf>
    <xf numFmtId="0" fontId="40" fillId="0" borderId="0" xfId="3" applyFont="1" applyAlignment="1">
      <alignment horizontal="left"/>
    </xf>
    <xf numFmtId="0" fontId="40" fillId="2" borderId="0" xfId="3" applyFont="1" applyFill="1" applyAlignment="1">
      <alignment horizontal="left"/>
    </xf>
    <xf numFmtId="0" fontId="38" fillId="2" borderId="0" xfId="0" applyFont="1" applyFill="1" applyBorder="1"/>
    <xf numFmtId="0" fontId="40" fillId="2" borderId="26" xfId="0" applyFont="1" applyFill="1" applyBorder="1"/>
    <xf numFmtId="0" fontId="40" fillId="2" borderId="0" xfId="3" applyFont="1" applyFill="1" applyBorder="1" applyAlignment="1"/>
    <xf numFmtId="0" fontId="40" fillId="27" borderId="0" xfId="3" applyFont="1" applyFill="1" applyBorder="1" applyAlignment="1">
      <alignment horizontal="left"/>
    </xf>
    <xf numFmtId="0" fontId="51" fillId="2" borderId="0" xfId="3" applyFont="1" applyFill="1" applyBorder="1" applyAlignment="1">
      <alignment horizontal="left" indent="2"/>
    </xf>
    <xf numFmtId="0" fontId="50" fillId="2" borderId="36" xfId="3" applyFont="1" applyFill="1" applyBorder="1" applyAlignment="1">
      <alignment horizontal="right" vertical="center" wrapText="1"/>
    </xf>
    <xf numFmtId="0" fontId="50" fillId="2" borderId="37" xfId="3" applyFont="1" applyFill="1" applyBorder="1" applyAlignment="1">
      <alignment horizontal="right" vertical="center" wrapText="1"/>
    </xf>
    <xf numFmtId="3" fontId="50" fillId="27" borderId="38" xfId="3" applyNumberFormat="1" applyFont="1" applyFill="1" applyBorder="1" applyAlignment="1">
      <alignment horizontal="right" wrapText="1"/>
    </xf>
    <xf numFmtId="166" fontId="50" fillId="27" borderId="39" xfId="67" applyNumberFormat="1" applyFont="1" applyFill="1" applyBorder="1" applyAlignment="1">
      <alignment horizontal="right" wrapText="1"/>
    </xf>
    <xf numFmtId="3" fontId="50" fillId="2" borderId="38" xfId="3" applyNumberFormat="1" applyFont="1" applyFill="1" applyBorder="1" applyAlignment="1">
      <alignment horizontal="right" wrapText="1"/>
    </xf>
    <xf numFmtId="166" fontId="50" fillId="27" borderId="34" xfId="67" applyNumberFormat="1" applyFont="1" applyFill="1" applyBorder="1" applyAlignment="1">
      <alignment horizontal="right" wrapText="1"/>
    </xf>
    <xf numFmtId="166" fontId="50" fillId="2" borderId="18" xfId="67" applyNumberFormat="1" applyFont="1" applyFill="1" applyBorder="1" applyAlignment="1">
      <alignment horizontal="right" wrapText="1"/>
    </xf>
    <xf numFmtId="166" fontId="50" fillId="27" borderId="18" xfId="67" applyNumberFormat="1" applyFont="1" applyFill="1" applyBorder="1" applyAlignment="1">
      <alignment horizontal="right" wrapText="1"/>
    </xf>
    <xf numFmtId="0" fontId="50" fillId="2" borderId="26" xfId="84" applyFont="1" applyFill="1" applyBorder="1" applyAlignment="1">
      <alignment horizontal="left" vertical="center" wrapText="1"/>
    </xf>
    <xf numFmtId="9" fontId="40" fillId="2" borderId="19" xfId="3" applyNumberFormat="1" applyFont="1" applyFill="1" applyBorder="1"/>
    <xf numFmtId="0" fontId="40" fillId="2" borderId="28" xfId="3" applyFont="1" applyFill="1" applyBorder="1"/>
    <xf numFmtId="0" fontId="40" fillId="2" borderId="30" xfId="3" applyFont="1" applyFill="1" applyBorder="1" applyAlignment="1">
      <alignment vertical="center"/>
    </xf>
    <xf numFmtId="9" fontId="50" fillId="2" borderId="29" xfId="67" applyFont="1" applyFill="1" applyBorder="1" applyAlignment="1">
      <alignment horizontal="right" vertical="center"/>
    </xf>
    <xf numFmtId="9" fontId="50" fillId="2" borderId="34" xfId="67" applyFont="1" applyFill="1" applyBorder="1" applyAlignment="1">
      <alignment horizontal="right" vertical="center"/>
    </xf>
    <xf numFmtId="9" fontId="0" fillId="2" borderId="0" xfId="67" applyFont="1" applyFill="1" applyBorder="1"/>
    <xf numFmtId="9" fontId="40" fillId="2" borderId="30" xfId="3" applyNumberFormat="1" applyFont="1" applyFill="1" applyBorder="1"/>
    <xf numFmtId="0" fontId="51" fillId="27" borderId="0" xfId="3" applyFont="1" applyFill="1" applyBorder="1" applyAlignment="1">
      <alignment horizontal="left" indent="2"/>
    </xf>
    <xf numFmtId="0" fontId="50" fillId="2" borderId="33" xfId="3" applyFont="1" applyFill="1" applyBorder="1" applyAlignment="1">
      <alignment horizontal="right" vertical="center" wrapText="1"/>
    </xf>
    <xf numFmtId="0" fontId="53" fillId="27" borderId="17" xfId="3" applyFont="1" applyFill="1" applyBorder="1" applyAlignment="1">
      <alignment horizontal="left"/>
    </xf>
    <xf numFmtId="0" fontId="53" fillId="2" borderId="17" xfId="3" applyFont="1" applyFill="1" applyBorder="1" applyAlignment="1">
      <alignment horizontal="left" indent="2"/>
    </xf>
    <xf numFmtId="0" fontId="53" fillId="2" borderId="20" xfId="3" applyFont="1" applyFill="1" applyBorder="1" applyAlignment="1">
      <alignment horizontal="left" indent="2"/>
    </xf>
    <xf numFmtId="3" fontId="50" fillId="27" borderId="42" xfId="3" applyNumberFormat="1" applyFont="1" applyFill="1" applyBorder="1" applyAlignment="1">
      <alignment horizontal="right" wrapText="1"/>
    </xf>
    <xf numFmtId="0" fontId="40" fillId="27" borderId="26" xfId="3" applyFont="1" applyFill="1" applyBorder="1" applyAlignment="1">
      <alignment horizontal="left"/>
    </xf>
    <xf numFmtId="3" fontId="50" fillId="27" borderId="40" xfId="3" applyNumberFormat="1" applyFont="1" applyFill="1" applyBorder="1" applyAlignment="1">
      <alignment horizontal="right" wrapText="1"/>
    </xf>
    <xf numFmtId="166" fontId="50" fillId="27" borderId="33" xfId="67" applyNumberFormat="1" applyFont="1" applyFill="1" applyBorder="1" applyAlignment="1">
      <alignment horizontal="right" wrapText="1"/>
    </xf>
    <xf numFmtId="3" fontId="40" fillId="27" borderId="40" xfId="3" applyNumberFormat="1" applyFont="1" applyFill="1" applyBorder="1" applyAlignment="1">
      <alignment horizontal="right" wrapText="1"/>
    </xf>
    <xf numFmtId="0" fontId="53" fillId="2" borderId="21" xfId="3" applyFont="1" applyFill="1" applyBorder="1" applyAlignment="1">
      <alignment horizontal="right"/>
    </xf>
    <xf numFmtId="0" fontId="53" fillId="2" borderId="22" xfId="3" applyFont="1" applyFill="1" applyBorder="1" applyAlignment="1">
      <alignment horizontal="right"/>
    </xf>
    <xf numFmtId="3" fontId="53" fillId="27" borderId="18" xfId="3" applyNumberFormat="1" applyFont="1" applyFill="1" applyBorder="1" applyAlignment="1">
      <alignment horizontal="right"/>
    </xf>
    <xf numFmtId="3" fontId="53" fillId="2" borderId="18" xfId="3" applyNumberFormat="1" applyFont="1" applyFill="1" applyBorder="1" applyAlignment="1">
      <alignment horizontal="right"/>
    </xf>
    <xf numFmtId="3" fontId="53" fillId="2" borderId="33" xfId="3" applyNumberFormat="1" applyFont="1" applyFill="1" applyBorder="1" applyAlignment="1">
      <alignment horizontal="right"/>
    </xf>
    <xf numFmtId="0" fontId="40" fillId="2" borderId="34" xfId="3" applyFont="1" applyFill="1" applyBorder="1" applyAlignment="1">
      <alignment vertical="center"/>
    </xf>
    <xf numFmtId="0" fontId="40" fillId="2" borderId="21" xfId="3" applyFont="1" applyFill="1" applyBorder="1" applyAlignment="1">
      <alignment vertical="center"/>
    </xf>
    <xf numFmtId="9" fontId="50" fillId="2" borderId="22" xfId="67" applyFont="1" applyFill="1" applyBorder="1" applyAlignment="1">
      <alignment horizontal="right" vertical="center"/>
    </xf>
    <xf numFmtId="9" fontId="50" fillId="2" borderId="23" xfId="67" applyFont="1" applyFill="1" applyBorder="1" applyAlignment="1">
      <alignment horizontal="right" vertical="center"/>
    </xf>
    <xf numFmtId="9" fontId="40" fillId="27" borderId="29" xfId="67" applyFont="1" applyFill="1" applyBorder="1"/>
    <xf numFmtId="0" fontId="1" fillId="0" borderId="0" xfId="85"/>
    <xf numFmtId="0" fontId="1" fillId="2" borderId="0" xfId="85" applyFill="1"/>
    <xf numFmtId="0" fontId="44" fillId="2" borderId="0" xfId="85" applyFont="1" applyFill="1"/>
    <xf numFmtId="0" fontId="12" fillId="2" borderId="24" xfId="85" applyFont="1" applyFill="1" applyBorder="1"/>
    <xf numFmtId="169" fontId="57" fillId="27" borderId="19" xfId="86" applyNumberFormat="1" applyFont="1" applyFill="1" applyBorder="1" applyAlignment="1">
      <alignment horizontal="right" vertical="center"/>
    </xf>
    <xf numFmtId="169" fontId="57" fillId="2" borderId="19" xfId="86" applyNumberFormat="1" applyFont="1" applyFill="1" applyBorder="1" applyAlignment="1">
      <alignment horizontal="right" vertical="center"/>
    </xf>
    <xf numFmtId="169" fontId="57" fillId="2" borderId="30" xfId="86" applyNumberFormat="1" applyFont="1" applyFill="1" applyBorder="1" applyAlignment="1">
      <alignment horizontal="right" vertical="center"/>
    </xf>
    <xf numFmtId="0" fontId="40" fillId="2" borderId="0" xfId="3" applyFont="1" applyFill="1" applyBorder="1" applyAlignment="1">
      <alignment horizontal="center"/>
    </xf>
    <xf numFmtId="9" fontId="57" fillId="27" borderId="18" xfId="86" applyNumberFormat="1" applyFont="1" applyFill="1" applyBorder="1" applyAlignment="1">
      <alignment horizontal="right" vertical="center"/>
    </xf>
    <xf numFmtId="9" fontId="57" fillId="2" borderId="18" xfId="86" applyNumberFormat="1" applyFont="1" applyFill="1" applyBorder="1" applyAlignment="1">
      <alignment horizontal="right" vertical="center"/>
    </xf>
    <xf numFmtId="9" fontId="57" fillId="2" borderId="33" xfId="86" applyNumberFormat="1" applyFont="1" applyFill="1" applyBorder="1" applyAlignment="1">
      <alignment horizontal="right" vertical="center"/>
    </xf>
    <xf numFmtId="0" fontId="59" fillId="2" borderId="0" xfId="69" applyFont="1" applyFill="1" applyBorder="1" applyAlignment="1">
      <alignment horizontal="left"/>
    </xf>
    <xf numFmtId="169" fontId="60" fillId="2" borderId="0" xfId="67" applyNumberFormat="1" applyFont="1" applyFill="1" applyBorder="1" applyAlignment="1">
      <alignment horizontal="center"/>
    </xf>
    <xf numFmtId="9" fontId="50" fillId="2" borderId="0" xfId="67" applyFont="1" applyFill="1" applyBorder="1" applyAlignment="1">
      <alignment horizontal="right" vertical="center"/>
    </xf>
    <xf numFmtId="0" fontId="63" fillId="0" borderId="0" xfId="0" applyFont="1" applyAlignment="1">
      <alignment vertical="center"/>
    </xf>
    <xf numFmtId="168" fontId="40" fillId="2" borderId="18" xfId="0" applyNumberFormat="1" applyFont="1" applyFill="1" applyBorder="1" applyAlignment="1">
      <alignment horizontal="right"/>
    </xf>
    <xf numFmtId="168" fontId="51" fillId="2" borderId="18" xfId="0" applyNumberFormat="1" applyFont="1" applyFill="1" applyBorder="1" applyAlignment="1">
      <alignment horizontal="right"/>
    </xf>
    <xf numFmtId="168" fontId="40" fillId="2" borderId="33" xfId="0" applyNumberFormat="1" applyFont="1" applyFill="1" applyBorder="1" applyAlignment="1">
      <alignment horizontal="right"/>
    </xf>
    <xf numFmtId="9" fontId="53" fillId="27" borderId="18" xfId="86" applyFont="1" applyFill="1" applyBorder="1" applyAlignment="1">
      <alignment horizontal="right" vertical="center"/>
    </xf>
    <xf numFmtId="9" fontId="53" fillId="2" borderId="18" xfId="86" applyFont="1" applyFill="1" applyBorder="1" applyAlignment="1">
      <alignment horizontal="right" vertical="center"/>
    </xf>
    <xf numFmtId="9" fontId="53" fillId="2" borderId="33" xfId="86" applyFont="1" applyFill="1" applyBorder="1" applyAlignment="1">
      <alignment horizontal="right" vertical="center"/>
    </xf>
    <xf numFmtId="3" fontId="50" fillId="27" borderId="28" xfId="67" applyNumberFormat="1" applyFont="1" applyFill="1" applyBorder="1" applyAlignment="1">
      <alignment horizontal="right" wrapText="1"/>
    </xf>
    <xf numFmtId="3" fontId="50" fillId="27" borderId="17" xfId="67" applyNumberFormat="1" applyFont="1" applyFill="1" applyBorder="1" applyAlignment="1">
      <alignment horizontal="right" wrapText="1"/>
    </xf>
    <xf numFmtId="3" fontId="50" fillId="27" borderId="20" xfId="67" applyNumberFormat="1" applyFont="1" applyFill="1" applyBorder="1" applyAlignment="1">
      <alignment horizontal="right" wrapText="1"/>
    </xf>
    <xf numFmtId="3" fontId="50" fillId="2" borderId="17" xfId="67" applyNumberFormat="1" applyFont="1" applyFill="1" applyBorder="1" applyAlignment="1">
      <alignment horizontal="right" wrapText="1"/>
    </xf>
    <xf numFmtId="0" fontId="49" fillId="2" borderId="0" xfId="3" applyFont="1" applyFill="1" applyBorder="1" applyAlignment="1">
      <alignment horizontal="left"/>
    </xf>
    <xf numFmtId="0" fontId="38" fillId="2" borderId="0" xfId="0" applyFont="1" applyFill="1" applyAlignment="1"/>
    <xf numFmtId="0" fontId="40" fillId="2" borderId="21" xfId="3" applyFont="1" applyFill="1" applyBorder="1" applyAlignment="1">
      <alignment horizontal="center"/>
    </xf>
    <xf numFmtId="0" fontId="38" fillId="2" borderId="0" xfId="3" applyFont="1" applyFill="1" applyAlignment="1">
      <alignment horizontal="left"/>
    </xf>
    <xf numFmtId="3" fontId="40" fillId="27" borderId="38" xfId="3" applyNumberFormat="1" applyFont="1" applyFill="1" applyBorder="1" applyAlignment="1">
      <alignment horizontal="right" wrapText="1"/>
    </xf>
    <xf numFmtId="3" fontId="50" fillId="2" borderId="18" xfId="3" applyNumberFormat="1" applyFont="1" applyFill="1" applyBorder="1" applyAlignment="1">
      <alignment horizontal="right" wrapText="1"/>
    </xf>
    <xf numFmtId="3" fontId="50" fillId="27" borderId="34" xfId="67" applyNumberFormat="1" applyFont="1" applyFill="1" applyBorder="1" applyAlignment="1">
      <alignment horizontal="right" wrapText="1"/>
    </xf>
    <xf numFmtId="3" fontId="50" fillId="2" borderId="18" xfId="67" applyNumberFormat="1" applyFont="1" applyFill="1" applyBorder="1" applyAlignment="1">
      <alignment horizontal="right" wrapText="1"/>
    </xf>
    <xf numFmtId="3" fontId="50" fillId="27" borderId="18" xfId="67" applyNumberFormat="1" applyFont="1" applyFill="1" applyBorder="1" applyAlignment="1">
      <alignment horizontal="right" wrapText="1"/>
    </xf>
    <xf numFmtId="3" fontId="50" fillId="27" borderId="18" xfId="3" applyNumberFormat="1" applyFont="1" applyFill="1" applyBorder="1" applyAlignment="1">
      <alignment wrapText="1"/>
    </xf>
    <xf numFmtId="0" fontId="50" fillId="2" borderId="23" xfId="3" applyFont="1" applyFill="1" applyBorder="1" applyAlignment="1">
      <alignment horizontal="right" vertical="center" wrapText="1"/>
    </xf>
    <xf numFmtId="3" fontId="40" fillId="27" borderId="17" xfId="3" applyNumberFormat="1" applyFont="1" applyFill="1" applyBorder="1"/>
    <xf numFmtId="166" fontId="50" fillId="27" borderId="44" xfId="67" applyNumberFormat="1" applyFont="1" applyFill="1" applyBorder="1" applyAlignment="1">
      <alignment horizontal="right" wrapText="1"/>
    </xf>
    <xf numFmtId="166" fontId="50" fillId="2" borderId="44" xfId="67" applyNumberFormat="1" applyFont="1" applyFill="1" applyBorder="1" applyAlignment="1">
      <alignment horizontal="right" wrapText="1"/>
    </xf>
    <xf numFmtId="166" fontId="50" fillId="27" borderId="43" xfId="67" applyNumberFormat="1" applyFont="1" applyFill="1" applyBorder="1" applyAlignment="1">
      <alignment horizontal="right" wrapText="1"/>
    </xf>
    <xf numFmtId="3" fontId="50" fillId="2" borderId="38" xfId="67" applyNumberFormat="1" applyFont="1" applyFill="1" applyBorder="1" applyAlignment="1">
      <alignment horizontal="right" wrapText="1"/>
    </xf>
    <xf numFmtId="166" fontId="50" fillId="27" borderId="45" xfId="67" applyNumberFormat="1" applyFont="1" applyFill="1" applyBorder="1" applyAlignment="1">
      <alignment horizontal="right" wrapText="1"/>
    </xf>
    <xf numFmtId="3" fontId="50" fillId="27" borderId="38" xfId="3" applyNumberFormat="1" applyFont="1" applyFill="1" applyBorder="1" applyAlignment="1">
      <alignment wrapText="1"/>
    </xf>
    <xf numFmtId="3" fontId="50" fillId="27" borderId="44" xfId="3" applyNumberFormat="1" applyFont="1" applyFill="1" applyBorder="1" applyAlignment="1">
      <alignment wrapText="1"/>
    </xf>
    <xf numFmtId="3" fontId="40" fillId="27" borderId="38" xfId="3" applyNumberFormat="1" applyFont="1" applyFill="1" applyBorder="1"/>
    <xf numFmtId="3" fontId="40" fillId="2" borderId="38" xfId="3" applyNumberFormat="1" applyFont="1" applyFill="1" applyBorder="1"/>
    <xf numFmtId="3" fontId="40" fillId="27" borderId="40" xfId="3" applyNumberFormat="1" applyFont="1" applyFill="1" applyBorder="1"/>
    <xf numFmtId="0" fontId="50" fillId="2" borderId="0" xfId="84" applyFont="1" applyFill="1" applyBorder="1" applyAlignment="1">
      <alignment horizontal="left" vertical="center" wrapText="1"/>
    </xf>
    <xf numFmtId="0" fontId="38" fillId="28" borderId="31" xfId="3" applyFont="1" applyFill="1" applyBorder="1" applyAlignment="1">
      <alignment horizontal="left"/>
    </xf>
    <xf numFmtId="3" fontId="38" fillId="28" borderId="36" xfId="3" applyNumberFormat="1" applyFont="1" applyFill="1" applyBorder="1" applyAlignment="1">
      <alignment horizontal="right"/>
    </xf>
    <xf numFmtId="166" fontId="38" fillId="28" borderId="37" xfId="67" applyNumberFormat="1" applyFont="1" applyFill="1" applyBorder="1" applyAlignment="1">
      <alignment horizontal="right"/>
    </xf>
    <xf numFmtId="41" fontId="58" fillId="28" borderId="36" xfId="80" applyNumberFormat="1" applyFont="1" applyFill="1" applyBorder="1" applyAlignment="1">
      <alignment horizontal="right" wrapText="1"/>
    </xf>
    <xf numFmtId="3" fontId="58" fillId="28" borderId="21" xfId="67" applyNumberFormat="1" applyFont="1" applyFill="1" applyBorder="1" applyAlignment="1">
      <alignment horizontal="right" wrapText="1"/>
    </xf>
    <xf numFmtId="166" fontId="58" fillId="28" borderId="22" xfId="67" applyNumberFormat="1" applyFont="1" applyFill="1" applyBorder="1" applyAlignment="1">
      <alignment horizontal="right" wrapText="1"/>
    </xf>
    <xf numFmtId="166" fontId="40" fillId="27" borderId="0" xfId="67" applyNumberFormat="1" applyFont="1" applyFill="1" applyBorder="1"/>
    <xf numFmtId="0" fontId="49" fillId="2" borderId="27" xfId="3" applyFont="1" applyFill="1" applyBorder="1" applyAlignment="1"/>
    <xf numFmtId="0" fontId="50" fillId="2" borderId="30" xfId="3" applyFont="1" applyFill="1" applyBorder="1" applyAlignment="1">
      <alignment horizontal="right" vertical="center" wrapText="1"/>
    </xf>
    <xf numFmtId="0" fontId="40" fillId="2" borderId="30" xfId="3" applyFont="1" applyFill="1" applyBorder="1"/>
    <xf numFmtId="0" fontId="50" fillId="2" borderId="30" xfId="3" applyFont="1" applyFill="1" applyBorder="1" applyAlignment="1">
      <alignment horizontal="right" wrapText="1"/>
    </xf>
    <xf numFmtId="0" fontId="48" fillId="2" borderId="0" xfId="3" applyFont="1" applyFill="1"/>
    <xf numFmtId="167" fontId="40" fillId="2" borderId="32" xfId="3" applyNumberFormat="1" applyFont="1" applyFill="1" applyBorder="1"/>
    <xf numFmtId="0" fontId="44" fillId="2" borderId="32" xfId="3" applyFont="1" applyFill="1" applyBorder="1"/>
    <xf numFmtId="0" fontId="0" fillId="2" borderId="32" xfId="0" applyFill="1" applyBorder="1"/>
    <xf numFmtId="3" fontId="44" fillId="2" borderId="0" xfId="3" applyNumberFormat="1" applyFont="1" applyFill="1" applyBorder="1"/>
    <xf numFmtId="167" fontId="40" fillId="2" borderId="0" xfId="3" applyNumberFormat="1" applyFont="1" applyFill="1" applyBorder="1"/>
    <xf numFmtId="0" fontId="40" fillId="0" borderId="0" xfId="3" applyFont="1" applyBorder="1"/>
    <xf numFmtId="9" fontId="38" fillId="2" borderId="0" xfId="0" applyNumberFormat="1" applyFont="1" applyFill="1" applyAlignment="1"/>
    <xf numFmtId="9" fontId="40" fillId="2" borderId="32" xfId="67" applyFont="1" applyFill="1" applyBorder="1"/>
    <xf numFmtId="0" fontId="50" fillId="2" borderId="0" xfId="3" applyFont="1" applyFill="1" applyBorder="1" applyAlignment="1">
      <alignment vertical="center" wrapText="1"/>
    </xf>
    <xf numFmtId="168" fontId="40" fillId="2" borderId="18" xfId="0" applyNumberFormat="1" applyFont="1" applyFill="1" applyBorder="1"/>
    <xf numFmtId="168" fontId="40" fillId="2" borderId="19" xfId="0" applyNumberFormat="1" applyFont="1" applyFill="1" applyBorder="1"/>
    <xf numFmtId="168" fontId="40" fillId="2" borderId="33" xfId="0" applyNumberFormat="1" applyFont="1" applyFill="1" applyBorder="1"/>
    <xf numFmtId="168" fontId="40" fillId="2" borderId="30" xfId="0" applyNumberFormat="1" applyFont="1" applyFill="1" applyBorder="1"/>
    <xf numFmtId="166" fontId="40" fillId="2" borderId="0" xfId="67" applyNumberFormat="1" applyFont="1" applyFill="1" applyBorder="1"/>
    <xf numFmtId="3" fontId="40" fillId="27" borderId="46" xfId="3" applyNumberFormat="1" applyFont="1" applyFill="1" applyBorder="1"/>
    <xf numFmtId="166" fontId="40" fillId="27" borderId="41" xfId="67" applyNumberFormat="1" applyFont="1" applyFill="1" applyBorder="1"/>
    <xf numFmtId="168" fontId="40" fillId="2" borderId="18" xfId="0" applyNumberFormat="1" applyFont="1" applyFill="1" applyBorder="1" applyAlignment="1"/>
    <xf numFmtId="0" fontId="40" fillId="2" borderId="0" xfId="3" applyFont="1" applyFill="1" applyBorder="1" applyAlignment="1">
      <alignment horizontal="left"/>
    </xf>
    <xf numFmtId="0" fontId="50" fillId="2" borderId="31" xfId="3" applyFont="1" applyFill="1" applyBorder="1" applyAlignment="1">
      <alignment horizontal="right" vertical="center" wrapText="1"/>
    </xf>
    <xf numFmtId="3" fontId="50" fillId="27" borderId="0" xfId="3" applyNumberFormat="1" applyFont="1" applyFill="1" applyBorder="1" applyAlignment="1">
      <alignment horizontal="right" wrapText="1"/>
    </xf>
    <xf numFmtId="3" fontId="50" fillId="2" borderId="0" xfId="3" applyNumberFormat="1" applyFont="1" applyFill="1" applyBorder="1" applyAlignment="1">
      <alignment horizontal="right" wrapText="1"/>
    </xf>
    <xf numFmtId="3" fontId="50" fillId="2" borderId="38" xfId="3" applyNumberFormat="1" applyFont="1" applyFill="1" applyBorder="1" applyAlignment="1">
      <alignment wrapText="1"/>
    </xf>
    <xf numFmtId="3" fontId="50" fillId="2" borderId="44" xfId="3" applyNumberFormat="1" applyFont="1" applyFill="1" applyBorder="1" applyAlignment="1">
      <alignment wrapText="1"/>
    </xf>
    <xf numFmtId="3" fontId="50" fillId="27" borderId="33" xfId="3" applyNumberFormat="1" applyFont="1" applyFill="1" applyBorder="1" applyAlignment="1">
      <alignment horizontal="right" wrapText="1"/>
    </xf>
    <xf numFmtId="3" fontId="40" fillId="0" borderId="38" xfId="3" applyNumberFormat="1" applyFont="1" applyFill="1" applyBorder="1" applyAlignment="1">
      <alignment horizontal="right" wrapText="1"/>
    </xf>
    <xf numFmtId="3" fontId="58" fillId="28" borderId="31" xfId="3" applyNumberFormat="1" applyFont="1" applyFill="1" applyBorder="1" applyAlignment="1">
      <alignment horizontal="right" wrapText="1"/>
    </xf>
    <xf numFmtId="0" fontId="42" fillId="2" borderId="21" xfId="0" applyFont="1" applyFill="1" applyBorder="1"/>
    <xf numFmtId="9" fontId="40" fillId="2" borderId="22" xfId="67" applyFont="1" applyFill="1" applyBorder="1"/>
    <xf numFmtId="9" fontId="40" fillId="2" borderId="23" xfId="67" applyFont="1" applyFill="1" applyBorder="1"/>
    <xf numFmtId="0" fontId="40" fillId="2" borderId="23" xfId="3" applyFont="1" applyFill="1" applyBorder="1" applyAlignment="1">
      <alignment horizontal="right" vertical="center" wrapText="1"/>
    </xf>
    <xf numFmtId="3" fontId="50" fillId="27" borderId="42" xfId="67" applyNumberFormat="1" applyFont="1" applyFill="1" applyBorder="1" applyAlignment="1">
      <alignment horizontal="right" wrapText="1"/>
    </xf>
    <xf numFmtId="166" fontId="50" fillId="27" borderId="29" xfId="67" applyNumberFormat="1" applyFont="1" applyFill="1" applyBorder="1" applyAlignment="1">
      <alignment horizontal="right" wrapText="1"/>
    </xf>
    <xf numFmtId="166" fontId="50" fillId="2" borderId="19" xfId="67" applyNumberFormat="1" applyFont="1" applyFill="1" applyBorder="1" applyAlignment="1">
      <alignment horizontal="right" wrapText="1"/>
    </xf>
    <xf numFmtId="3" fontId="50" fillId="27" borderId="38" xfId="67" applyNumberFormat="1" applyFont="1" applyFill="1" applyBorder="1" applyAlignment="1">
      <alignment horizontal="right" wrapText="1"/>
    </xf>
    <xf numFmtId="166" fontId="50" fillId="27" borderId="19" xfId="67" applyNumberFormat="1" applyFont="1" applyFill="1" applyBorder="1" applyAlignment="1">
      <alignment horizontal="right" wrapText="1"/>
    </xf>
    <xf numFmtId="3" fontId="58" fillId="28" borderId="36" xfId="67" applyNumberFormat="1" applyFont="1" applyFill="1" applyBorder="1" applyAlignment="1">
      <alignment horizontal="right" wrapText="1"/>
    </xf>
    <xf numFmtId="166" fontId="58" fillId="28" borderId="23" xfId="67" applyNumberFormat="1" applyFont="1" applyFill="1" applyBorder="1" applyAlignment="1">
      <alignment horizontal="right" wrapText="1"/>
    </xf>
    <xf numFmtId="3" fontId="50" fillId="27" borderId="40" xfId="67" applyNumberFormat="1" applyFont="1" applyFill="1" applyBorder="1" applyAlignment="1">
      <alignment horizontal="right" wrapText="1"/>
    </xf>
    <xf numFmtId="166" fontId="50" fillId="27" borderId="30" xfId="67" applyNumberFormat="1" applyFont="1" applyFill="1" applyBorder="1" applyAlignment="1">
      <alignment horizontal="right" wrapText="1"/>
    </xf>
    <xf numFmtId="0" fontId="40" fillId="29" borderId="18" xfId="0" applyFont="1" applyFill="1" applyBorder="1" applyAlignment="1"/>
    <xf numFmtId="0" fontId="40" fillId="29" borderId="18" xfId="0" applyFont="1" applyFill="1" applyBorder="1"/>
    <xf numFmtId="0" fontId="40" fillId="29" borderId="18" xfId="3" applyFont="1" applyFill="1" applyBorder="1"/>
    <xf numFmtId="168" fontId="40" fillId="2" borderId="19" xfId="0" applyNumberFormat="1" applyFont="1" applyFill="1" applyBorder="1" applyAlignment="1"/>
    <xf numFmtId="9" fontId="50" fillId="2" borderId="34" xfId="67" applyNumberFormat="1" applyFont="1" applyFill="1" applyBorder="1" applyAlignment="1">
      <alignment horizontal="right" vertical="center"/>
    </xf>
    <xf numFmtId="9" fontId="50" fillId="2" borderId="22" xfId="67" applyNumberFormat="1" applyFont="1" applyFill="1" applyBorder="1" applyAlignment="1">
      <alignment horizontal="right" vertical="center"/>
    </xf>
    <xf numFmtId="0" fontId="38" fillId="2" borderId="0" xfId="0" applyFont="1" applyFill="1" applyAlignment="1"/>
    <xf numFmtId="0" fontId="40" fillId="2" borderId="0" xfId="3" applyFont="1" applyFill="1" applyBorder="1" applyAlignment="1">
      <alignment horizontal="left"/>
    </xf>
    <xf numFmtId="0" fontId="38" fillId="27" borderId="21" xfId="0" applyFont="1" applyFill="1" applyBorder="1" applyAlignment="1"/>
    <xf numFmtId="0" fontId="38" fillId="27" borderId="22" xfId="0" applyFont="1" applyFill="1" applyBorder="1" applyAlignment="1"/>
    <xf numFmtId="0" fontId="38" fillId="27" borderId="23" xfId="0" applyFont="1" applyFill="1" applyBorder="1" applyAlignment="1"/>
    <xf numFmtId="3" fontId="50" fillId="27" borderId="19" xfId="3" applyNumberFormat="1" applyFont="1" applyFill="1" applyBorder="1" applyAlignment="1">
      <alignment wrapText="1"/>
    </xf>
    <xf numFmtId="166" fontId="38" fillId="28" borderId="23" xfId="67" applyNumberFormat="1" applyFont="1" applyFill="1" applyBorder="1" applyAlignment="1">
      <alignment horizontal="right"/>
    </xf>
    <xf numFmtId="0" fontId="40" fillId="2" borderId="32" xfId="3" applyFont="1" applyFill="1" applyBorder="1" applyAlignment="1">
      <alignment vertical="center"/>
    </xf>
    <xf numFmtId="0" fontId="40" fillId="0" borderId="0" xfId="3" applyFont="1" applyAlignment="1">
      <alignment vertical="center"/>
    </xf>
    <xf numFmtId="0" fontId="40" fillId="2" borderId="26" xfId="3" applyFont="1" applyFill="1" applyBorder="1" applyAlignment="1">
      <alignment vertical="center"/>
    </xf>
    <xf numFmtId="0" fontId="40" fillId="2" borderId="0" xfId="3" applyFont="1" applyFill="1" applyAlignment="1">
      <alignment vertical="center"/>
    </xf>
    <xf numFmtId="0" fontId="50" fillId="27" borderId="22" xfId="3" applyFont="1" applyFill="1" applyBorder="1" applyAlignment="1">
      <alignment horizontal="right" wrapText="1"/>
    </xf>
    <xf numFmtId="0" fontId="40" fillId="27" borderId="22" xfId="3" applyFont="1" applyFill="1" applyBorder="1" applyAlignment="1">
      <alignment horizontal="right" vertical="center" wrapText="1"/>
    </xf>
    <xf numFmtId="0" fontId="50" fillId="27" borderId="22" xfId="3" applyFont="1" applyFill="1" applyBorder="1" applyAlignment="1">
      <alignment horizontal="right" vertical="center" wrapText="1"/>
    </xf>
    <xf numFmtId="0" fontId="50" fillId="27" borderId="23" xfId="3" applyFont="1" applyFill="1" applyBorder="1" applyAlignment="1">
      <alignment horizontal="right" vertical="center" wrapText="1"/>
    </xf>
    <xf numFmtId="0" fontId="46" fillId="2" borderId="0" xfId="0" applyFont="1" applyFill="1" applyAlignment="1">
      <alignment horizontal="right" vertical="center"/>
    </xf>
    <xf numFmtId="0" fontId="45" fillId="2" borderId="0" xfId="0" applyFont="1" applyFill="1" applyAlignment="1">
      <alignment horizontal="center" vertical="center"/>
    </xf>
    <xf numFmtId="0" fontId="42" fillId="2" borderId="0" xfId="0" applyFont="1" applyFill="1" applyAlignment="1">
      <alignment horizontal="justify" wrapText="1"/>
    </xf>
    <xf numFmtId="0" fontId="38" fillId="2" borderId="0" xfId="0" applyFont="1" applyFill="1" applyBorder="1" applyAlignment="1">
      <alignment wrapText="1"/>
    </xf>
    <xf numFmtId="0" fontId="38" fillId="2" borderId="0" xfId="0" applyFont="1" applyFill="1" applyAlignment="1">
      <alignment horizontal="left"/>
    </xf>
    <xf numFmtId="0" fontId="44" fillId="2" borderId="0" xfId="3" applyFont="1" applyFill="1" applyAlignment="1">
      <alignment horizontal="left" wrapText="1"/>
    </xf>
    <xf numFmtId="0" fontId="40" fillId="2" borderId="36" xfId="3" applyFont="1" applyFill="1" applyBorder="1" applyAlignment="1">
      <alignment horizontal="center" vertical="center"/>
    </xf>
    <xf numFmtId="0" fontId="40" fillId="2" borderId="31" xfId="3" applyFont="1" applyFill="1" applyBorder="1" applyAlignment="1">
      <alignment horizontal="center" vertical="center"/>
    </xf>
    <xf numFmtId="0" fontId="40" fillId="2" borderId="37" xfId="3" applyFont="1" applyFill="1" applyBorder="1" applyAlignment="1">
      <alignment horizontal="center" vertical="center"/>
    </xf>
    <xf numFmtId="0" fontId="40" fillId="2" borderId="35" xfId="3" applyFont="1" applyFill="1" applyBorder="1" applyAlignment="1">
      <alignment horizontal="center" vertical="center"/>
    </xf>
    <xf numFmtId="0" fontId="40" fillId="0" borderId="36" xfId="3" applyFont="1" applyFill="1" applyBorder="1" applyAlignment="1">
      <alignment horizontal="center" vertical="center"/>
    </xf>
    <xf numFmtId="0" fontId="40" fillId="0" borderId="31" xfId="3" applyFont="1" applyFill="1" applyBorder="1" applyAlignment="1">
      <alignment horizontal="center" vertical="center"/>
    </xf>
    <xf numFmtId="0" fontId="40" fillId="0" borderId="37" xfId="3" applyFont="1" applyFill="1" applyBorder="1" applyAlignment="1">
      <alignment horizontal="center" vertical="center"/>
    </xf>
    <xf numFmtId="0" fontId="40" fillId="0" borderId="23" xfId="3" applyFont="1" applyFill="1" applyBorder="1" applyAlignment="1">
      <alignment horizontal="center" vertical="center"/>
    </xf>
    <xf numFmtId="0" fontId="44" fillId="2" borderId="0" xfId="0" applyFont="1" applyFill="1" applyAlignment="1">
      <alignment horizontal="left" vertical="center" wrapText="1"/>
    </xf>
    <xf numFmtId="0" fontId="40" fillId="2" borderId="22" xfId="3" applyFont="1" applyFill="1" applyBorder="1" applyAlignment="1">
      <alignment horizontal="center"/>
    </xf>
    <xf numFmtId="0" fontId="40" fillId="2" borderId="23" xfId="3" applyFont="1" applyFill="1" applyBorder="1" applyAlignment="1">
      <alignment horizontal="center"/>
    </xf>
    <xf numFmtId="0" fontId="40" fillId="2" borderId="0" xfId="3" applyFont="1" applyFill="1" applyBorder="1" applyAlignment="1">
      <alignment horizontal="left"/>
    </xf>
    <xf numFmtId="0" fontId="38" fillId="0" borderId="0" xfId="0" applyFont="1" applyAlignment="1">
      <alignment horizontal="left"/>
    </xf>
    <xf numFmtId="0" fontId="40" fillId="2" borderId="26" xfId="3" applyFont="1" applyFill="1" applyBorder="1" applyAlignment="1">
      <alignment horizontal="center"/>
    </xf>
    <xf numFmtId="0" fontId="38" fillId="2" borderId="0" xfId="3" applyFont="1" applyFill="1" applyAlignment="1">
      <alignment horizontal="left"/>
    </xf>
    <xf numFmtId="0" fontId="40" fillId="2" borderId="28" xfId="3" applyFont="1" applyFill="1" applyBorder="1" applyAlignment="1">
      <alignment horizontal="center"/>
    </xf>
    <xf numFmtId="0" fontId="40" fillId="2" borderId="20" xfId="3" applyFont="1" applyFill="1" applyBorder="1" applyAlignment="1">
      <alignment horizontal="center"/>
    </xf>
    <xf numFmtId="0" fontId="50" fillId="2" borderId="23" xfId="3" applyFont="1" applyFill="1" applyBorder="1" applyAlignment="1">
      <alignment horizontal="center" vertical="center" wrapText="1"/>
    </xf>
    <xf numFmtId="0" fontId="50" fillId="2" borderId="31"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31" xfId="0" applyBorder="1" applyAlignment="1">
      <alignment horizontal="center" vertical="center" wrapText="1"/>
    </xf>
    <xf numFmtId="0" fontId="62" fillId="2" borderId="23" xfId="3" applyFont="1" applyFill="1" applyBorder="1" applyAlignment="1">
      <alignment horizontal="center" vertical="center" wrapText="1"/>
    </xf>
    <xf numFmtId="0" fontId="62" fillId="2" borderId="31" xfId="3" applyFont="1" applyFill="1" applyBorder="1" applyAlignment="1">
      <alignment horizontal="center" vertical="center" wrapText="1"/>
    </xf>
    <xf numFmtId="0" fontId="62" fillId="2" borderId="21" xfId="3" applyFont="1" applyFill="1" applyBorder="1" applyAlignment="1">
      <alignment horizontal="center" vertical="center" wrapText="1"/>
    </xf>
    <xf numFmtId="0" fontId="41" fillId="2" borderId="27" xfId="3" applyFont="1" applyFill="1" applyBorder="1" applyAlignment="1">
      <alignment horizontal="left"/>
    </xf>
    <xf numFmtId="0" fontId="53" fillId="2" borderId="21" xfId="3" applyFont="1" applyFill="1" applyBorder="1" applyAlignment="1">
      <alignment horizontal="center"/>
    </xf>
    <xf numFmtId="0" fontId="53" fillId="2" borderId="29" xfId="3" applyFont="1" applyFill="1" applyBorder="1" applyAlignment="1">
      <alignment horizontal="right" vertical="center" wrapText="1"/>
    </xf>
    <xf numFmtId="0" fontId="53" fillId="2" borderId="30" xfId="3" applyFont="1" applyFill="1" applyBorder="1" applyAlignment="1">
      <alignment horizontal="right" vertical="center" wrapText="1"/>
    </xf>
    <xf numFmtId="0" fontId="57" fillId="2" borderId="23" xfId="3" applyFont="1" applyFill="1" applyBorder="1" applyAlignment="1">
      <alignment horizontal="right" vertical="center" wrapText="1"/>
    </xf>
    <xf numFmtId="0" fontId="57" fillId="2" borderId="21" xfId="3" applyFont="1" applyFill="1" applyBorder="1" applyAlignment="1">
      <alignment horizontal="right" vertical="center" wrapText="1"/>
    </xf>
    <xf numFmtId="0" fontId="38" fillId="2" borderId="0" xfId="85" applyFont="1" applyFill="1" applyAlignment="1">
      <alignment horizontal="left"/>
    </xf>
    <xf numFmtId="0" fontId="0" fillId="27" borderId="34" xfId="0" applyFill="1" applyBorder="1" applyAlignment="1">
      <alignment horizontal="center"/>
    </xf>
    <xf numFmtId="0" fontId="0" fillId="27" borderId="33" xfId="0" applyFill="1" applyBorder="1" applyAlignment="1">
      <alignment horizontal="center"/>
    </xf>
    <xf numFmtId="0" fontId="40" fillId="27" borderId="23" xfId="3" applyFont="1" applyFill="1" applyBorder="1" applyAlignment="1">
      <alignment horizontal="center" vertical="center" wrapText="1"/>
    </xf>
    <xf numFmtId="0" fontId="40" fillId="27" borderId="31" xfId="3" applyFont="1" applyFill="1" applyBorder="1" applyAlignment="1">
      <alignment horizontal="center" vertical="center" wrapText="1"/>
    </xf>
    <xf numFmtId="0" fontId="40" fillId="27" borderId="21" xfId="3" applyFont="1" applyFill="1" applyBorder="1" applyAlignment="1">
      <alignment horizontal="center" vertical="center" wrapText="1"/>
    </xf>
    <xf numFmtId="0" fontId="50" fillId="27" borderId="22" xfId="3" applyFont="1" applyFill="1" applyBorder="1" applyAlignment="1">
      <alignment horizontal="center" vertical="center" wrapText="1"/>
    </xf>
    <xf numFmtId="0" fontId="50" fillId="27" borderId="23" xfId="3" applyFont="1" applyFill="1" applyBorder="1" applyAlignment="1">
      <alignment horizontal="center" vertical="center" wrapText="1"/>
    </xf>
    <xf numFmtId="0" fontId="38" fillId="2" borderId="0" xfId="0" applyFont="1" applyFill="1" applyBorder="1" applyAlignment="1">
      <alignment horizontal="left"/>
    </xf>
  </cellXfs>
  <cellStyles count="88">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Bad" xfId="23"/>
    <cellStyle name="bin" xfId="24"/>
    <cellStyle name="Calculation" xfId="25"/>
    <cellStyle name="cell" xfId="26"/>
    <cellStyle name="Check Cell" xfId="27"/>
    <cellStyle name="ColCodes" xfId="28"/>
    <cellStyle name="ColTitles" xfId="29"/>
    <cellStyle name="column" xfId="30"/>
    <cellStyle name="Comma 2" xfId="31"/>
    <cellStyle name="DataEntryCells" xfId="32"/>
    <cellStyle name="Euro" xfId="1"/>
    <cellStyle name="Euro 2" xfId="2"/>
    <cellStyle name="Explanatory Text" xfId="33"/>
    <cellStyle name="formula" xfId="34"/>
    <cellStyle name="gap" xfId="35"/>
    <cellStyle name="Good" xfId="36"/>
    <cellStyle name="GreyBackground" xfId="37"/>
    <cellStyle name="Heading 1" xfId="38"/>
    <cellStyle name="Heading 2" xfId="39"/>
    <cellStyle name="Heading 3" xfId="40"/>
    <cellStyle name="Heading 4" xfId="41"/>
    <cellStyle name="Input" xfId="42"/>
    <cellStyle name="ISC" xfId="43"/>
    <cellStyle name="level1a" xfId="44"/>
    <cellStyle name="level2" xfId="45"/>
    <cellStyle name="level2a" xfId="46"/>
    <cellStyle name="level3" xfId="47"/>
    <cellStyle name="Linked Cell" xfId="48"/>
    <cellStyle name="Milliers" xfId="80" builtinId="3"/>
    <cellStyle name="Milliers 2" xfId="83"/>
    <cellStyle name="Milliers 3" xfId="87"/>
    <cellStyle name="Neutral" xfId="49"/>
    <cellStyle name="Normal" xfId="0" builtinId="0"/>
    <cellStyle name="Normal 10" xfId="81"/>
    <cellStyle name="Normal 11" xfId="85"/>
    <cellStyle name="Normal 2" xfId="3"/>
    <cellStyle name="Normal 2 2" xfId="68"/>
    <cellStyle name="Normal 2 2 2" xfId="70"/>
    <cellStyle name="Normal 3" xfId="50"/>
    <cellStyle name="Normal 4" xfId="51"/>
    <cellStyle name="Normal 5" xfId="52"/>
    <cellStyle name="Normal 6" xfId="69"/>
    <cellStyle name="Normal 6 2" xfId="71"/>
    <cellStyle name="Normal 6 3" xfId="78"/>
    <cellStyle name="Normal 6 4" xfId="79"/>
    <cellStyle name="Normal 7" xfId="72"/>
    <cellStyle name="Normal 7 2" xfId="73"/>
    <cellStyle name="Normal 8" xfId="74"/>
    <cellStyle name="Normal 9" xfId="77"/>
    <cellStyle name="Normal_Feuil6_1" xfId="84"/>
    <cellStyle name="Note" xfId="53"/>
    <cellStyle name="Output" xfId="54"/>
    <cellStyle name="Pourcentage" xfId="67" builtinId="5"/>
    <cellStyle name="Pourcentage 2" xfId="4"/>
    <cellStyle name="Pourcentage 2 2" xfId="75"/>
    <cellStyle name="Pourcentage 3" xfId="76"/>
    <cellStyle name="Pourcentage 4" xfId="82"/>
    <cellStyle name="Pourcentage 5" xfId="86"/>
    <cellStyle name="Prozent_SubCatperStud" xfId="55"/>
    <cellStyle name="row" xfId="56"/>
    <cellStyle name="RowCodes" xfId="57"/>
    <cellStyle name="Row-Col Headings" xfId="58"/>
    <cellStyle name="RowTitles_CENTRAL_GOVT" xfId="59"/>
    <cellStyle name="RowTitles-Col2" xfId="60"/>
    <cellStyle name="RowTitles-Detail" xfId="61"/>
    <cellStyle name="Standard_Info" xfId="62"/>
    <cellStyle name="temp" xfId="63"/>
    <cellStyle name="Title" xfId="64"/>
    <cellStyle name="title1" xfId="65"/>
    <cellStyle name="Warning Text" xfId="6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microsoft.com/office/2007/relationships/hdphoto" Target="../media/hdphoto1.wdp"/><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jpeg"/><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drawing6.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jpeg"/><Relationship Id="rId6" Type="http://schemas.openxmlformats.org/officeDocument/2006/relationships/image" Target="../media/image20.emf"/><Relationship Id="rId5" Type="http://schemas.openxmlformats.org/officeDocument/2006/relationships/image" Target="../media/image19.emf"/><Relationship Id="rId4" Type="http://schemas.openxmlformats.org/officeDocument/2006/relationships/image" Target="../media/image18.emf"/></Relationships>
</file>

<file path=xl/drawings/_rels/drawing7.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2</xdr:row>
          <xdr:rowOff>180975</xdr:rowOff>
        </xdr:from>
        <xdr:to>
          <xdr:col>1</xdr:col>
          <xdr:colOff>571500</xdr:colOff>
          <xdr:row>4</xdr:row>
          <xdr:rowOff>104775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7</xdr:col>
      <xdr:colOff>811695</xdr:colOff>
      <xdr:row>5</xdr:row>
      <xdr:rowOff>9525</xdr:rowOff>
    </xdr:to>
    <xdr:pic>
      <xdr:nvPicPr>
        <xdr:cNvPr id="7" name="Image 6" descr="C:\Users\jagasia\Desktop\RIS1.jpg"/>
        <xdr:cNvPicPr/>
      </xdr:nvPicPr>
      <xdr:blipFill>
        <a:blip xmlns:r="http://schemas.openxmlformats.org/officeDocument/2006/relationships" r:embed="rId1" cstate="print">
          <a:duotone>
            <a:schemeClr val="accent1">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112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0" y="0"/>
          <a:ext cx="7038975" cy="1247775"/>
        </a:xfrm>
        <a:prstGeom prst="rect">
          <a:avLst/>
        </a:prstGeom>
        <a:noFill/>
        <a:ln>
          <a:noFill/>
        </a:ln>
      </xdr:spPr>
    </xdr:pic>
    <xdr:clientData/>
  </xdr:twoCellAnchor>
  <xdr:twoCellAnchor editAs="oneCell">
    <xdr:from>
      <xdr:col>0</xdr:col>
      <xdr:colOff>800100</xdr:colOff>
      <xdr:row>0</xdr:row>
      <xdr:rowOff>142873</xdr:rowOff>
    </xdr:from>
    <xdr:to>
      <xdr:col>7</xdr:col>
      <xdr:colOff>811695</xdr:colOff>
      <xdr:row>4</xdr:row>
      <xdr:rowOff>1873</xdr:rowOff>
    </xdr:to>
    <xdr:pic>
      <xdr:nvPicPr>
        <xdr:cNvPr id="8" name="Imag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100" y="142873"/>
          <a:ext cx="6238875" cy="84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516043</xdr:colOff>
      <xdr:row>0</xdr:row>
      <xdr:rowOff>169333</xdr:rowOff>
    </xdr:from>
    <xdr:to>
      <xdr:col>8</xdr:col>
      <xdr:colOff>757475</xdr:colOff>
      <xdr:row>1</xdr:row>
      <xdr:rowOff>136356</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0203" y="169333"/>
          <a:ext cx="1132972" cy="393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436876</xdr:colOff>
      <xdr:row>0</xdr:row>
      <xdr:rowOff>158661</xdr:rowOff>
    </xdr:from>
    <xdr:ext cx="1136590" cy="392825"/>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7126" y="158661"/>
          <a:ext cx="1136590" cy="392825"/>
        </a:xfrm>
        <a:prstGeom prst="rect">
          <a:avLst/>
        </a:prstGeom>
      </xdr:spPr>
    </xdr:pic>
    <xdr:clientData/>
  </xdr:oneCellAnchor>
  <xdr:twoCellAnchor editAs="oneCell">
    <xdr:from>
      <xdr:col>0</xdr:col>
      <xdr:colOff>0</xdr:colOff>
      <xdr:row>4</xdr:row>
      <xdr:rowOff>99953</xdr:rowOff>
    </xdr:from>
    <xdr:to>
      <xdr:col>5</xdr:col>
      <xdr:colOff>412750</xdr:colOff>
      <xdr:row>17</xdr:row>
      <xdr:rowOff>99953</xdr:rowOff>
    </xdr:to>
    <xdr:pic>
      <xdr:nvPicPr>
        <xdr:cNvPr id="5"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05323"/>
          <a:ext cx="5145852" cy="2140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140568</xdr:colOff>
      <xdr:row>0</xdr:row>
      <xdr:rowOff>151631</xdr:rowOff>
    </xdr:from>
    <xdr:ext cx="1136590" cy="392825"/>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15118" y="151631"/>
          <a:ext cx="1136590" cy="3928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96777</xdr:colOff>
      <xdr:row>0</xdr:row>
      <xdr:rowOff>137937</xdr:rowOff>
    </xdr:from>
    <xdr:to>
      <xdr:col>10</xdr:col>
      <xdr:colOff>543457</xdr:colOff>
      <xdr:row>1</xdr:row>
      <xdr:rowOff>105312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6327" y="137937"/>
          <a:ext cx="1138830" cy="392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466449</xdr:colOff>
      <xdr:row>0</xdr:row>
      <xdr:rowOff>129485</xdr:rowOff>
    </xdr:from>
    <xdr:to>
      <xdr:col>12</xdr:col>
      <xdr:colOff>388992</xdr:colOff>
      <xdr:row>1</xdr:row>
      <xdr:rowOff>96860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53149" y="129485"/>
          <a:ext cx="1141743" cy="392825"/>
        </a:xfrm>
        <a:prstGeom prst="rect">
          <a:avLst/>
        </a:prstGeom>
      </xdr:spPr>
    </xdr:pic>
    <xdr:clientData/>
  </xdr:twoCellAnchor>
  <xdr:twoCellAnchor editAs="oneCell">
    <xdr:from>
      <xdr:col>0</xdr:col>
      <xdr:colOff>0</xdr:colOff>
      <xdr:row>5</xdr:row>
      <xdr:rowOff>0</xdr:rowOff>
    </xdr:from>
    <xdr:to>
      <xdr:col>2</xdr:col>
      <xdr:colOff>406400</xdr:colOff>
      <xdr:row>17</xdr:row>
      <xdr:rowOff>146050</xdr:rowOff>
    </xdr:to>
    <xdr:pic>
      <xdr:nvPicPr>
        <xdr:cNvPr id="10" name="Imag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31900"/>
          <a:ext cx="3416300" cy="220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247650</xdr:colOff>
      <xdr:row>5</xdr:row>
      <xdr:rowOff>0</xdr:rowOff>
    </xdr:from>
    <xdr:to>
      <xdr:col>9</xdr:col>
      <xdr:colOff>539750</xdr:colOff>
      <xdr:row>17</xdr:row>
      <xdr:rowOff>25400</xdr:rowOff>
    </xdr:to>
    <xdr:pic>
      <xdr:nvPicPr>
        <xdr:cNvPr id="12" name="Imag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67150" y="1231900"/>
          <a:ext cx="3949700" cy="208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76200</xdr:rowOff>
    </xdr:from>
    <xdr:to>
      <xdr:col>2</xdr:col>
      <xdr:colOff>412750</xdr:colOff>
      <xdr:row>32</xdr:row>
      <xdr:rowOff>165100</xdr:rowOff>
    </xdr:to>
    <xdr:pic>
      <xdr:nvPicPr>
        <xdr:cNvPr id="13" name="Image 1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733800"/>
          <a:ext cx="3422650" cy="231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336550</xdr:colOff>
      <xdr:row>19</xdr:row>
      <xdr:rowOff>95250</xdr:rowOff>
    </xdr:from>
    <xdr:to>
      <xdr:col>9</xdr:col>
      <xdr:colOff>101600</xdr:colOff>
      <xdr:row>31</xdr:row>
      <xdr:rowOff>152400</xdr:rowOff>
    </xdr:to>
    <xdr:pic>
      <xdr:nvPicPr>
        <xdr:cNvPr id="14" name="Image 1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956050" y="3752850"/>
          <a:ext cx="3422650"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317500</xdr:colOff>
      <xdr:row>18</xdr:row>
      <xdr:rowOff>25400</xdr:rowOff>
    </xdr:from>
    <xdr:to>
      <xdr:col>5</xdr:col>
      <xdr:colOff>31750</xdr:colOff>
      <xdr:row>19</xdr:row>
      <xdr:rowOff>44450</xdr:rowOff>
    </xdr:to>
    <xdr:pic>
      <xdr:nvPicPr>
        <xdr:cNvPr id="15" name="Image 14"/>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717800" y="3511550"/>
          <a:ext cx="2152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355324</xdr:colOff>
      <xdr:row>0</xdr:row>
      <xdr:rowOff>177110</xdr:rowOff>
    </xdr:from>
    <xdr:to>
      <xdr:col>12</xdr:col>
      <xdr:colOff>256701</xdr:colOff>
      <xdr:row>1</xdr:row>
      <xdr:rowOff>144485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2699" y="177110"/>
          <a:ext cx="1139627" cy="396000"/>
        </a:xfrm>
        <a:prstGeom prst="rect">
          <a:avLst/>
        </a:prstGeom>
      </xdr:spPr>
    </xdr:pic>
    <xdr:clientData/>
  </xdr:twoCellAnchor>
  <xdr:twoCellAnchor editAs="oneCell">
    <xdr:from>
      <xdr:col>0</xdr:col>
      <xdr:colOff>0</xdr:colOff>
      <xdr:row>5</xdr:row>
      <xdr:rowOff>0</xdr:rowOff>
    </xdr:from>
    <xdr:to>
      <xdr:col>2</xdr:col>
      <xdr:colOff>603250</xdr:colOff>
      <xdr:row>16</xdr:row>
      <xdr:rowOff>70236</xdr:rowOff>
    </xdr:to>
    <xdr:pic>
      <xdr:nvPicPr>
        <xdr:cNvPr id="9" name="Imag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63650"/>
          <a:ext cx="3867150"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481060</xdr:colOff>
      <xdr:row>5</xdr:row>
      <xdr:rowOff>57727</xdr:rowOff>
    </xdr:from>
    <xdr:to>
      <xdr:col>10</xdr:col>
      <xdr:colOff>106603</xdr:colOff>
      <xdr:row>17</xdr:row>
      <xdr:rowOff>5389</xdr:rowOff>
    </xdr:to>
    <xdr:pic>
      <xdr:nvPicPr>
        <xdr:cNvPr id="12" name="Imag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61616" y="1353384"/>
          <a:ext cx="3935846" cy="2256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487475</xdr:colOff>
      <xdr:row>17</xdr:row>
      <xdr:rowOff>12828</xdr:rowOff>
    </xdr:from>
    <xdr:to>
      <xdr:col>5</xdr:col>
      <xdr:colOff>113016</xdr:colOff>
      <xdr:row>18</xdr:row>
      <xdr:rowOff>44449</xdr:rowOff>
    </xdr:to>
    <xdr:pic>
      <xdr:nvPicPr>
        <xdr:cNvPr id="15" name="Image 1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36515" y="3617575"/>
          <a:ext cx="2088572" cy="224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38485</xdr:colOff>
      <xdr:row>18</xdr:row>
      <xdr:rowOff>166767</xdr:rowOff>
    </xdr:from>
    <xdr:to>
      <xdr:col>3</xdr:col>
      <xdr:colOff>57535</xdr:colOff>
      <xdr:row>30</xdr:row>
      <xdr:rowOff>69657</xdr:rowOff>
    </xdr:to>
    <xdr:pic>
      <xdr:nvPicPr>
        <xdr:cNvPr id="17" name="Image 1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8485" y="3963939"/>
          <a:ext cx="3899606" cy="2211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500303</xdr:colOff>
      <xdr:row>19</xdr:row>
      <xdr:rowOff>32071</xdr:rowOff>
    </xdr:from>
    <xdr:to>
      <xdr:col>10</xdr:col>
      <xdr:colOff>75046</xdr:colOff>
      <xdr:row>30</xdr:row>
      <xdr:rowOff>57535</xdr:rowOff>
    </xdr:to>
    <xdr:pic>
      <xdr:nvPicPr>
        <xdr:cNvPr id="18" name="Image 1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380859" y="4021667"/>
          <a:ext cx="3885046" cy="2142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552450</xdr:colOff>
      <xdr:row>0</xdr:row>
      <xdr:rowOff>114300</xdr:rowOff>
    </xdr:from>
    <xdr:to>
      <xdr:col>8</xdr:col>
      <xdr:colOff>508768</xdr:colOff>
      <xdr:row>1</xdr:row>
      <xdr:rowOff>81675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00" y="114300"/>
          <a:ext cx="1137418" cy="396000"/>
        </a:xfrm>
        <a:prstGeom prst="rect">
          <a:avLst/>
        </a:prstGeom>
      </xdr:spPr>
    </xdr:pic>
    <xdr:clientData/>
  </xdr:twoCellAnchor>
  <xdr:twoCellAnchor editAs="oneCell">
    <xdr:from>
      <xdr:col>0</xdr:col>
      <xdr:colOff>0</xdr:colOff>
      <xdr:row>4</xdr:row>
      <xdr:rowOff>73526</xdr:rowOff>
    </xdr:from>
    <xdr:to>
      <xdr:col>8</xdr:col>
      <xdr:colOff>558800</xdr:colOff>
      <xdr:row>20</xdr:row>
      <xdr:rowOff>115637</xdr:rowOff>
    </xdr:to>
    <xdr:pic>
      <xdr:nvPicPr>
        <xdr:cNvPr id="9" name="Imag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23210"/>
          <a:ext cx="6494379" cy="2715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552450</xdr:colOff>
      <xdr:row>0</xdr:row>
      <xdr:rowOff>114300</xdr:rowOff>
    </xdr:from>
    <xdr:to>
      <xdr:col>8</xdr:col>
      <xdr:colOff>508768</xdr:colOff>
      <xdr:row>1</xdr:row>
      <xdr:rowOff>81675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1300" y="114300"/>
          <a:ext cx="1137418" cy="392825"/>
        </a:xfrm>
        <a:prstGeom prst="rect">
          <a:avLst/>
        </a:prstGeom>
      </xdr:spPr>
    </xdr:pic>
    <xdr:clientData/>
  </xdr:twoCellAnchor>
  <xdr:twoCellAnchor editAs="oneCell">
    <xdr:from>
      <xdr:col>0</xdr:col>
      <xdr:colOff>0</xdr:colOff>
      <xdr:row>4</xdr:row>
      <xdr:rowOff>66841</xdr:rowOff>
    </xdr:from>
    <xdr:to>
      <xdr:col>8</xdr:col>
      <xdr:colOff>558800</xdr:colOff>
      <xdr:row>18</xdr:row>
      <xdr:rowOff>37096</xdr:rowOff>
    </xdr:to>
    <xdr:pic>
      <xdr:nvPicPr>
        <xdr:cNvPr id="9" name="Imag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16525"/>
          <a:ext cx="6494379" cy="2684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133350</xdr:colOff>
      <xdr:row>0</xdr:row>
      <xdr:rowOff>66675</xdr:rowOff>
    </xdr:from>
    <xdr:to>
      <xdr:col>13</xdr:col>
      <xdr:colOff>661167</xdr:colOff>
      <xdr:row>1</xdr:row>
      <xdr:rowOff>148350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4600" y="66675"/>
          <a:ext cx="1137418" cy="396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Document_Microsoft_Word.docx"/><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tabSelected="1" zoomScale="115" zoomScaleNormal="115" workbookViewId="0">
      <selection activeCell="A7" sqref="A7:H7"/>
    </sheetView>
  </sheetViews>
  <sheetFormatPr baseColWidth="10" defaultRowHeight="14.25" x14ac:dyDescent="0.2"/>
  <cols>
    <col min="1" max="7" width="11.625" customWidth="1"/>
  </cols>
  <sheetData>
    <row r="1" spans="1:8" ht="19.5" customHeight="1" x14ac:dyDescent="0.2"/>
    <row r="2" spans="1:8" ht="19.5" customHeight="1" x14ac:dyDescent="0.2"/>
    <row r="3" spans="1:8" ht="19.5" customHeight="1" x14ac:dyDescent="0.2"/>
    <row r="4" spans="1:8" ht="19.5" customHeight="1" x14ac:dyDescent="0.2"/>
    <row r="5" spans="1:8" ht="19.5" customHeight="1" x14ac:dyDescent="0.2"/>
    <row r="6" spans="1:8" ht="19.5" customHeight="1" x14ac:dyDescent="0.2">
      <c r="A6" s="215"/>
      <c r="B6" s="215"/>
      <c r="C6" s="215"/>
      <c r="D6" s="215"/>
      <c r="E6" s="215"/>
      <c r="F6" s="215"/>
      <c r="G6" s="215"/>
      <c r="H6" s="215"/>
    </row>
    <row r="7" spans="1:8" ht="19.5" customHeight="1" x14ac:dyDescent="0.2">
      <c r="A7" s="214" t="s">
        <v>108</v>
      </c>
      <c r="B7" s="214"/>
      <c r="C7" s="214"/>
      <c r="D7" s="214"/>
      <c r="E7" s="214"/>
      <c r="F7" s="214"/>
      <c r="G7" s="214"/>
      <c r="H7" s="214"/>
    </row>
    <row r="8" spans="1:8" ht="19.5" customHeight="1" x14ac:dyDescent="0.3">
      <c r="A8" s="6"/>
      <c r="B8" s="6"/>
      <c r="C8" s="6"/>
      <c r="D8" s="6"/>
      <c r="E8" s="6"/>
      <c r="F8" s="6"/>
      <c r="G8" s="6"/>
      <c r="H8" s="1"/>
    </row>
    <row r="9" spans="1:8" ht="16.5" x14ac:dyDescent="0.3">
      <c r="A9" s="7" t="s">
        <v>0</v>
      </c>
      <c r="B9" s="6"/>
      <c r="C9" s="6"/>
      <c r="D9" s="6"/>
      <c r="E9" s="6"/>
      <c r="F9" s="6"/>
      <c r="G9" s="6"/>
      <c r="H9" s="6"/>
    </row>
    <row r="10" spans="1:8" s="2" customFormat="1" ht="12.75" x14ac:dyDescent="0.2">
      <c r="A10" s="9" t="s">
        <v>77</v>
      </c>
      <c r="B10" s="3"/>
      <c r="C10" s="3"/>
      <c r="D10" s="3"/>
      <c r="E10" s="3"/>
      <c r="F10" s="3"/>
      <c r="G10" s="3"/>
      <c r="H10" s="3"/>
    </row>
    <row r="11" spans="1:8" s="2" customFormat="1" ht="12.75" x14ac:dyDescent="0.2">
      <c r="A11" s="9" t="s">
        <v>90</v>
      </c>
      <c r="B11" s="3"/>
      <c r="C11" s="3"/>
      <c r="D11" s="3"/>
      <c r="E11" s="3"/>
      <c r="F11" s="3"/>
      <c r="G11" s="3"/>
      <c r="H11" s="3"/>
    </row>
    <row r="12" spans="1:8" s="2" customFormat="1" ht="12.75" x14ac:dyDescent="0.2">
      <c r="A12" s="28" t="s">
        <v>88</v>
      </c>
      <c r="B12" s="28"/>
      <c r="C12" s="28"/>
      <c r="D12" s="28"/>
      <c r="E12" s="28"/>
      <c r="F12" s="9"/>
      <c r="G12" s="9"/>
      <c r="H12" s="9"/>
    </row>
    <row r="13" spans="1:8" s="2" customFormat="1" ht="12.75" x14ac:dyDescent="0.2">
      <c r="A13" s="4" t="s">
        <v>89</v>
      </c>
      <c r="B13" s="3"/>
      <c r="C13" s="3"/>
      <c r="D13" s="3"/>
      <c r="E13" s="3"/>
      <c r="F13" s="3"/>
      <c r="G13" s="3"/>
      <c r="H13" s="3"/>
    </row>
    <row r="14" spans="1:8" s="2" customFormat="1" ht="12.75" x14ac:dyDescent="0.2">
      <c r="A14" s="4" t="s">
        <v>91</v>
      </c>
      <c r="B14" s="3"/>
      <c r="C14" s="3"/>
      <c r="D14" s="3"/>
      <c r="E14" s="3"/>
      <c r="F14" s="3"/>
      <c r="G14" s="3"/>
      <c r="H14" s="3"/>
    </row>
    <row r="15" spans="1:8" s="2" customFormat="1" ht="12.75" x14ac:dyDescent="0.2">
      <c r="A15" s="28" t="s">
        <v>92</v>
      </c>
      <c r="B15" s="3"/>
      <c r="C15" s="3"/>
      <c r="D15" s="3"/>
      <c r="E15" s="3"/>
      <c r="F15" s="3"/>
      <c r="G15" s="3"/>
      <c r="H15" s="3"/>
    </row>
    <row r="16" spans="1:8" s="2" customFormat="1" ht="25.5" customHeight="1" x14ac:dyDescent="0.2">
      <c r="A16" s="217" t="s">
        <v>80</v>
      </c>
      <c r="B16" s="217"/>
      <c r="C16" s="217"/>
      <c r="D16" s="217"/>
      <c r="E16" s="217"/>
      <c r="F16" s="217"/>
      <c r="G16" s="217"/>
      <c r="H16" s="217"/>
    </row>
    <row r="17" spans="1:8" ht="16.5" x14ac:dyDescent="0.3">
      <c r="A17" s="8"/>
      <c r="B17" s="8"/>
      <c r="C17" s="8"/>
      <c r="D17" s="8"/>
      <c r="E17" s="8"/>
      <c r="F17" s="8"/>
      <c r="G17" s="8"/>
      <c r="H17" s="6"/>
    </row>
    <row r="18" spans="1:8" ht="16.5" x14ac:dyDescent="0.3">
      <c r="A18" s="7" t="s">
        <v>1</v>
      </c>
      <c r="B18" s="8"/>
      <c r="C18" s="8"/>
      <c r="D18" s="8"/>
      <c r="E18" s="8"/>
      <c r="F18" s="8"/>
      <c r="G18" s="8"/>
      <c r="H18" s="6"/>
    </row>
    <row r="19" spans="1:8" s="2" customFormat="1" ht="12.75" x14ac:dyDescent="0.2">
      <c r="A19" s="4" t="s">
        <v>89</v>
      </c>
      <c r="B19" s="3"/>
      <c r="C19" s="3"/>
      <c r="D19" s="3"/>
      <c r="E19" s="3"/>
      <c r="F19" s="3"/>
      <c r="G19" s="3"/>
      <c r="H19" s="3"/>
    </row>
    <row r="20" spans="1:8" s="2" customFormat="1" ht="12.75" x14ac:dyDescent="0.2">
      <c r="A20" s="4" t="s">
        <v>91</v>
      </c>
      <c r="B20" s="3"/>
      <c r="C20" s="3"/>
      <c r="D20" s="3"/>
      <c r="E20" s="3"/>
      <c r="F20" s="3"/>
      <c r="G20" s="3"/>
      <c r="H20" s="3"/>
    </row>
    <row r="21" spans="1:8" ht="16.5" x14ac:dyDescent="0.3">
      <c r="A21" s="9"/>
      <c r="B21" s="8"/>
      <c r="C21" s="8"/>
      <c r="D21" s="8"/>
      <c r="E21" s="8"/>
      <c r="F21" s="8"/>
      <c r="G21" s="8"/>
      <c r="H21" s="6"/>
    </row>
    <row r="22" spans="1:8" ht="69" customHeight="1" x14ac:dyDescent="0.3">
      <c r="A22" s="216" t="s">
        <v>4</v>
      </c>
      <c r="B22" s="216"/>
      <c r="C22" s="216"/>
      <c r="D22" s="216"/>
      <c r="E22" s="216"/>
      <c r="F22" s="216"/>
      <c r="G22" s="216"/>
      <c r="H22" s="216"/>
    </row>
    <row r="23" spans="1:8" ht="13.5" customHeight="1" x14ac:dyDescent="0.3">
      <c r="A23" s="10"/>
      <c r="B23" s="10"/>
      <c r="C23" s="10"/>
      <c r="D23" s="10"/>
      <c r="E23" s="10"/>
      <c r="F23" s="10"/>
      <c r="G23" s="10"/>
      <c r="H23" s="6"/>
    </row>
    <row r="24" spans="1:8" ht="16.5" x14ac:dyDescent="0.3">
      <c r="A24" s="8" t="s">
        <v>112</v>
      </c>
      <c r="B24" s="6"/>
      <c r="C24" s="6"/>
      <c r="D24" s="6"/>
      <c r="E24" s="6"/>
      <c r="F24" s="6"/>
      <c r="G24" s="6"/>
      <c r="H24" s="6"/>
    </row>
    <row r="25" spans="1:8" ht="16.5" x14ac:dyDescent="0.3">
      <c r="A25" s="8" t="s">
        <v>3</v>
      </c>
      <c r="B25" s="6"/>
      <c r="C25" s="6"/>
      <c r="D25" s="6"/>
      <c r="E25" s="6"/>
      <c r="F25" s="6"/>
      <c r="G25" s="6"/>
      <c r="H25" s="6"/>
    </row>
    <row r="26" spans="1:8" x14ac:dyDescent="0.2">
      <c r="A26" s="15"/>
      <c r="B26" s="15"/>
      <c r="C26" s="15"/>
      <c r="D26" s="15"/>
      <c r="E26" s="15"/>
      <c r="F26" s="15"/>
      <c r="G26" s="15"/>
      <c r="H26" s="1"/>
    </row>
    <row r="27" spans="1:8" x14ac:dyDescent="0.2">
      <c r="A27" s="15"/>
      <c r="B27" s="15"/>
      <c r="C27" s="15"/>
      <c r="D27" s="15"/>
      <c r="E27" s="15"/>
      <c r="F27" s="15"/>
      <c r="G27" s="15"/>
      <c r="H27" s="1"/>
    </row>
    <row r="28" spans="1:8" x14ac:dyDescent="0.2">
      <c r="A28" s="15"/>
      <c r="B28" s="15"/>
      <c r="C28" s="15"/>
      <c r="D28" s="15"/>
      <c r="E28" s="15"/>
      <c r="F28" s="15"/>
      <c r="G28" s="15"/>
      <c r="H28" s="1"/>
    </row>
    <row r="29" spans="1:8" x14ac:dyDescent="0.2">
      <c r="A29" s="15"/>
      <c r="B29" s="15"/>
      <c r="C29" s="15"/>
      <c r="D29" s="15"/>
      <c r="E29" s="15"/>
      <c r="F29" s="15"/>
      <c r="G29" s="15"/>
      <c r="H29" s="1"/>
    </row>
    <row r="30" spans="1:8" x14ac:dyDescent="0.2">
      <c r="A30" s="1"/>
      <c r="B30" s="1"/>
      <c r="C30" s="1"/>
      <c r="D30" s="1"/>
      <c r="E30" s="1"/>
      <c r="F30" s="1"/>
      <c r="G30" s="1"/>
      <c r="H30" s="1"/>
    </row>
    <row r="31" spans="1:8" x14ac:dyDescent="0.2">
      <c r="A31" s="1"/>
      <c r="B31" s="1"/>
      <c r="C31" s="1"/>
      <c r="D31" s="1"/>
      <c r="E31" s="1"/>
      <c r="F31" s="1"/>
      <c r="G31" s="1"/>
      <c r="H31" s="1"/>
    </row>
    <row r="32" spans="1:8" x14ac:dyDescent="0.2">
      <c r="A32" s="1"/>
      <c r="B32" s="1"/>
      <c r="C32" s="1"/>
      <c r="D32" s="1"/>
      <c r="E32" s="1"/>
      <c r="F32" s="1"/>
      <c r="G32" s="1"/>
      <c r="H32" s="1"/>
    </row>
    <row r="33" spans="1:8" ht="23.25" x14ac:dyDescent="0.35">
      <c r="A33" s="1"/>
      <c r="B33" s="18"/>
      <c r="C33" s="1"/>
      <c r="D33" s="1"/>
      <c r="E33" s="1"/>
      <c r="F33" s="1"/>
      <c r="G33" s="1"/>
      <c r="H33" s="1"/>
    </row>
    <row r="34" spans="1:8" x14ac:dyDescent="0.2">
      <c r="A34" s="1"/>
      <c r="B34" s="1"/>
      <c r="C34" s="1"/>
      <c r="D34" s="1"/>
      <c r="E34" s="1"/>
      <c r="F34" s="1"/>
      <c r="G34" s="1"/>
      <c r="H34" s="1"/>
    </row>
    <row r="35" spans="1:8" x14ac:dyDescent="0.2">
      <c r="A35" s="1"/>
      <c r="B35" s="1"/>
      <c r="C35" s="1"/>
      <c r="D35" s="1"/>
      <c r="E35" s="1"/>
      <c r="F35" s="1"/>
      <c r="G35" s="1"/>
      <c r="H35" s="1"/>
    </row>
    <row r="36" spans="1:8" x14ac:dyDescent="0.2">
      <c r="A36" s="1"/>
      <c r="B36" s="1"/>
      <c r="C36" s="1"/>
      <c r="D36" s="1"/>
      <c r="E36" s="1"/>
      <c r="F36" s="1"/>
      <c r="G36" s="1"/>
      <c r="H36" s="1"/>
    </row>
    <row r="37" spans="1:8" x14ac:dyDescent="0.2">
      <c r="A37" s="1"/>
      <c r="B37" s="1"/>
      <c r="C37" s="1"/>
      <c r="D37" s="1"/>
      <c r="E37" s="1"/>
      <c r="F37" s="1"/>
      <c r="G37" s="1"/>
      <c r="H37" s="1"/>
    </row>
    <row r="38" spans="1:8" x14ac:dyDescent="0.2">
      <c r="A38" s="1"/>
      <c r="B38" s="1"/>
      <c r="C38" s="1"/>
      <c r="D38" s="1"/>
      <c r="E38" s="1"/>
      <c r="F38" s="1"/>
      <c r="G38" s="1"/>
      <c r="H38" s="1"/>
    </row>
    <row r="39" spans="1:8" x14ac:dyDescent="0.2">
      <c r="A39" s="1"/>
      <c r="B39" s="1"/>
      <c r="C39" s="1"/>
      <c r="D39" s="1"/>
      <c r="E39" s="1"/>
      <c r="F39" s="1"/>
      <c r="G39" s="1"/>
      <c r="H39" s="1"/>
    </row>
    <row r="40" spans="1:8" x14ac:dyDescent="0.2">
      <c r="A40" s="1"/>
      <c r="B40" s="1"/>
      <c r="C40" s="1"/>
      <c r="D40" s="1"/>
      <c r="E40" s="1"/>
      <c r="F40" s="1"/>
      <c r="G40" s="1"/>
      <c r="H40" s="1"/>
    </row>
    <row r="41" spans="1:8" x14ac:dyDescent="0.2">
      <c r="A41" s="1"/>
      <c r="B41" s="1"/>
      <c r="C41" s="1"/>
      <c r="D41" s="1"/>
      <c r="E41" s="1"/>
      <c r="F41" s="1"/>
      <c r="G41" s="1"/>
      <c r="H41" s="1"/>
    </row>
    <row r="42" spans="1:8" x14ac:dyDescent="0.2">
      <c r="A42" s="1"/>
      <c r="B42" s="1"/>
      <c r="C42" s="1"/>
      <c r="D42" s="1"/>
      <c r="E42" s="1"/>
      <c r="F42" s="1"/>
      <c r="G42" s="1"/>
      <c r="H42" s="1"/>
    </row>
    <row r="43" spans="1:8" x14ac:dyDescent="0.2">
      <c r="A43" s="15"/>
      <c r="B43" s="15"/>
      <c r="C43" s="15"/>
      <c r="D43" s="15"/>
      <c r="E43" s="15"/>
      <c r="F43" s="15"/>
      <c r="G43" s="15"/>
      <c r="H43" s="15"/>
    </row>
    <row r="44" spans="1:8" x14ac:dyDescent="0.2">
      <c r="A44" s="15"/>
      <c r="B44" s="15"/>
      <c r="C44" s="15"/>
      <c r="D44" s="15"/>
      <c r="E44" s="15"/>
      <c r="F44" s="15"/>
      <c r="G44" s="15"/>
      <c r="H44" s="15"/>
    </row>
    <row r="45" spans="1:8" ht="15" thickBot="1" x14ac:dyDescent="0.25">
      <c r="A45" s="17"/>
      <c r="B45" s="17"/>
      <c r="C45" s="17"/>
      <c r="D45" s="17"/>
      <c r="E45" s="17"/>
      <c r="F45" s="17"/>
      <c r="G45" s="17"/>
      <c r="H45" s="17"/>
    </row>
  </sheetData>
  <mergeCells count="4">
    <mergeCell ref="A7:H7"/>
    <mergeCell ref="A6:H6"/>
    <mergeCell ref="A22:H22"/>
    <mergeCell ref="A16:H16"/>
  </mergeCells>
  <pageMargins left="0.39370078740157483" right="0.39370078740157483" top="0.74803149606299213" bottom="1.1811023622047245" header="0.31496062992125984" footer="0.59055118110236227"/>
  <pageSetup paperSize="9" scale="95" orientation="portrait" r:id="rId1"/>
  <headerFooter>
    <oddFooter>&amp;L&amp;G&amp;R&amp;G</oddFooter>
  </headerFooter>
  <drawing r:id="rId2"/>
  <legacyDrawing r:id="rId3"/>
  <legacyDrawingHF r:id="rId4"/>
  <oleObjects>
    <mc:AlternateContent xmlns:mc="http://schemas.openxmlformats.org/markup-compatibility/2006">
      <mc:Choice Requires="x14">
        <oleObject progId="Word.Document.12" shapeId="1027" r:id="rId5">
          <objectPr defaultSize="0" autoPict="0" r:id="rId6">
            <anchor moveWithCells="1">
              <from>
                <xdr:col>1</xdr:col>
                <xdr:colOff>571500</xdr:colOff>
                <xdr:row>2</xdr:row>
                <xdr:rowOff>180975</xdr:rowOff>
              </from>
              <to>
                <xdr:col>1</xdr:col>
                <xdr:colOff>571500</xdr:colOff>
                <xdr:row>4</xdr:row>
                <xdr:rowOff>104775</xdr:rowOff>
              </to>
            </anchor>
          </objectPr>
        </oleObject>
      </mc:Choice>
      <mc:Fallback>
        <oleObject progId="Word.Document.12" shapeId="1027"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election activeCell="A4" sqref="A4:I4"/>
    </sheetView>
  </sheetViews>
  <sheetFormatPr baseColWidth="10" defaultRowHeight="14.25" x14ac:dyDescent="0.2"/>
  <cols>
    <col min="1" max="1" width="16.625" customWidth="1"/>
    <col min="2" max="9" width="11.75" customWidth="1"/>
  </cols>
  <sheetData>
    <row r="1" spans="1:9" s="2" customFormat="1" ht="33.75" customHeight="1" x14ac:dyDescent="0.2">
      <c r="A1" s="231" t="s">
        <v>70</v>
      </c>
      <c r="B1" s="231"/>
      <c r="C1" s="231"/>
      <c r="D1" s="231"/>
      <c r="E1" s="231"/>
      <c r="F1" s="231"/>
      <c r="G1" s="231"/>
      <c r="H1" s="231"/>
      <c r="I1" s="231"/>
    </row>
    <row r="2" spans="1:9" s="2" customFormat="1" ht="30" customHeight="1" thickBot="1" x14ac:dyDescent="0.3">
      <c r="A2" s="41" t="s">
        <v>2</v>
      </c>
      <c r="B2" s="41"/>
      <c r="C2" s="41"/>
      <c r="D2" s="41"/>
      <c r="E2" s="41"/>
      <c r="F2" s="41"/>
      <c r="G2" s="41"/>
      <c r="H2" s="41"/>
      <c r="I2" s="41"/>
    </row>
    <row r="3" spans="1:9" s="2" customFormat="1" ht="13.5" thickTop="1" x14ac:dyDescent="0.2">
      <c r="A3" s="14"/>
      <c r="B3" s="14"/>
      <c r="C3" s="14"/>
      <c r="D3" s="14"/>
      <c r="E3" s="14"/>
      <c r="F3" s="14"/>
      <c r="G3" s="14"/>
      <c r="H3" s="14"/>
      <c r="I3" s="14"/>
    </row>
    <row r="4" spans="1:9" s="2" customFormat="1" ht="12.75" x14ac:dyDescent="0.2">
      <c r="A4" s="258" t="s">
        <v>80</v>
      </c>
      <c r="B4" s="258"/>
      <c r="C4" s="258"/>
      <c r="D4" s="258"/>
      <c r="E4" s="258"/>
      <c r="F4" s="258"/>
      <c r="G4" s="258"/>
      <c r="H4" s="258"/>
      <c r="I4" s="258"/>
    </row>
    <row r="5" spans="1:9" s="2" customFormat="1" ht="10.5" customHeight="1" x14ac:dyDescent="0.2">
      <c r="A5" s="53"/>
      <c r="B5" s="43"/>
      <c r="C5" s="43"/>
      <c r="D5" s="43"/>
      <c r="E5" s="43"/>
      <c r="F5" s="43"/>
      <c r="G5" s="43"/>
      <c r="H5" s="43"/>
      <c r="I5" s="3"/>
    </row>
    <row r="6" spans="1:9" ht="14.25" customHeight="1" x14ac:dyDescent="0.2">
      <c r="A6" s="251"/>
      <c r="B6" s="253" t="s">
        <v>96</v>
      </c>
      <c r="C6" s="254"/>
      <c r="D6" s="254"/>
      <c r="E6" s="255"/>
      <c r="F6" s="256" t="s">
        <v>10</v>
      </c>
      <c r="G6" s="256"/>
      <c r="H6" s="257"/>
      <c r="I6" s="15"/>
    </row>
    <row r="7" spans="1:9" ht="41.25" customHeight="1" x14ac:dyDescent="0.2">
      <c r="A7" s="252"/>
      <c r="B7" s="210" t="s">
        <v>104</v>
      </c>
      <c r="C7" s="211" t="s">
        <v>105</v>
      </c>
      <c r="D7" s="212" t="s">
        <v>106</v>
      </c>
      <c r="E7" s="212" t="s">
        <v>11</v>
      </c>
      <c r="F7" s="210" t="s">
        <v>104</v>
      </c>
      <c r="G7" s="211" t="s">
        <v>105</v>
      </c>
      <c r="H7" s="213" t="s">
        <v>106</v>
      </c>
      <c r="I7" s="15"/>
    </row>
    <row r="8" spans="1:9" x14ac:dyDescent="0.2">
      <c r="A8" s="89" t="s">
        <v>7</v>
      </c>
      <c r="B8" s="197">
        <v>0.32026862026862024</v>
      </c>
      <c r="C8" s="197">
        <v>0.48205128205128206</v>
      </c>
      <c r="D8" s="197">
        <v>0.19768009768009767</v>
      </c>
      <c r="E8" s="71">
        <v>1</v>
      </c>
      <c r="F8" s="71">
        <v>0.96568814334731223</v>
      </c>
      <c r="G8" s="71">
        <v>0.95871327254305982</v>
      </c>
      <c r="H8" s="70">
        <v>0.93823347745521923</v>
      </c>
      <c r="I8" s="72"/>
    </row>
    <row r="9" spans="1:9" x14ac:dyDescent="0.2">
      <c r="A9" s="89" t="s">
        <v>5</v>
      </c>
      <c r="B9" s="197">
        <v>0.13911205073995772</v>
      </c>
      <c r="C9" s="197">
        <v>0.47441860465116281</v>
      </c>
      <c r="D9" s="197">
        <v>0.38646934460887949</v>
      </c>
      <c r="E9" s="71">
        <v>1</v>
      </c>
      <c r="F9" s="71">
        <v>0.81155015197568392</v>
      </c>
      <c r="G9" s="71">
        <v>0.85650623885917998</v>
      </c>
      <c r="H9" s="70">
        <v>0.79649890590809624</v>
      </c>
      <c r="I9" s="72"/>
    </row>
    <row r="10" spans="1:9" x14ac:dyDescent="0.2">
      <c r="A10" s="90" t="s">
        <v>6</v>
      </c>
      <c r="B10" s="198">
        <v>0.14699205448354144</v>
      </c>
      <c r="C10" s="198">
        <v>0.47701475595913734</v>
      </c>
      <c r="D10" s="198">
        <v>0.37599318955732125</v>
      </c>
      <c r="E10" s="91">
        <v>1</v>
      </c>
      <c r="F10" s="91">
        <v>0.93629343629343631</v>
      </c>
      <c r="G10" s="91">
        <v>0.92444973230220107</v>
      </c>
      <c r="H10" s="92">
        <v>0.93207547169811322</v>
      </c>
      <c r="I10" s="72"/>
    </row>
    <row r="11" spans="1:9" x14ac:dyDescent="0.2">
      <c r="A11" s="108" t="s">
        <v>102</v>
      </c>
      <c r="B11" s="107"/>
      <c r="C11" s="107"/>
      <c r="D11" s="107"/>
      <c r="E11" s="107"/>
      <c r="F11" s="107"/>
      <c r="G11" s="107"/>
      <c r="H11" s="107"/>
      <c r="I11" s="72"/>
    </row>
    <row r="12" spans="1:9" ht="15" x14ac:dyDescent="0.25">
      <c r="A12" s="42" t="s">
        <v>35</v>
      </c>
      <c r="B12" s="1"/>
      <c r="C12" s="1"/>
      <c r="D12" s="1"/>
      <c r="E12" s="1"/>
      <c r="F12" s="1"/>
      <c r="G12" s="1"/>
      <c r="H12" s="1"/>
      <c r="I12" s="13" t="s">
        <v>109</v>
      </c>
    </row>
    <row r="13" spans="1:9" s="2" customFormat="1" ht="17.25" customHeight="1" thickBot="1" x14ac:dyDescent="0.25">
      <c r="A13" s="16" t="s">
        <v>3</v>
      </c>
      <c r="B13" s="5"/>
      <c r="C13" s="5"/>
      <c r="D13" s="5"/>
      <c r="E13" s="5"/>
      <c r="F13" s="5"/>
      <c r="G13" s="5"/>
      <c r="H13" s="5"/>
      <c r="I13" s="5"/>
    </row>
  </sheetData>
  <mergeCells count="5">
    <mergeCell ref="A1:I1"/>
    <mergeCell ref="A6:A7"/>
    <mergeCell ref="B6:E6"/>
    <mergeCell ref="F6:H6"/>
    <mergeCell ref="A4:I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activeCell="A4" sqref="A4:J4"/>
    </sheetView>
  </sheetViews>
  <sheetFormatPr baseColWidth="10" defaultColWidth="12" defaultRowHeight="12.75" x14ac:dyDescent="0.2"/>
  <cols>
    <col min="1" max="1" width="33.75" style="2" customWidth="1"/>
    <col min="2" max="7" width="7.125" style="2" customWidth="1"/>
    <col min="8" max="9" width="7.25" style="2" customWidth="1"/>
    <col min="10" max="10" width="7.5" style="2" customWidth="1"/>
    <col min="11" max="16384" width="12" style="2"/>
  </cols>
  <sheetData>
    <row r="1" spans="1:10" ht="33.75" customHeight="1" x14ac:dyDescent="0.25">
      <c r="A1" s="55" t="s">
        <v>70</v>
      </c>
      <c r="B1" s="55"/>
      <c r="C1" s="55"/>
      <c r="D1" s="55"/>
      <c r="E1" s="119"/>
      <c r="F1" s="55"/>
      <c r="G1" s="55"/>
      <c r="H1" s="55"/>
      <c r="I1" s="55"/>
      <c r="J1" s="119"/>
    </row>
    <row r="2" spans="1:10" ht="27.75" customHeight="1" thickBot="1" x14ac:dyDescent="0.3">
      <c r="A2" s="41" t="s">
        <v>2</v>
      </c>
      <c r="B2" s="41"/>
      <c r="C2" s="41"/>
      <c r="D2" s="41"/>
      <c r="E2" s="149"/>
      <c r="F2" s="149"/>
      <c r="G2" s="41"/>
      <c r="H2" s="41"/>
      <c r="I2" s="41"/>
      <c r="J2" s="41"/>
    </row>
    <row r="3" spans="1:10" ht="13.5" thickTop="1" x14ac:dyDescent="0.2">
      <c r="A3" s="14"/>
      <c r="B3" s="14"/>
      <c r="C3" s="14"/>
      <c r="D3" s="14"/>
      <c r="E3" s="14"/>
      <c r="F3" s="14"/>
      <c r="G3" s="14"/>
      <c r="H3" s="14"/>
      <c r="I3" s="14"/>
      <c r="J3" s="14"/>
    </row>
    <row r="4" spans="1:10" x14ac:dyDescent="0.2">
      <c r="A4" s="218" t="s">
        <v>77</v>
      </c>
      <c r="B4" s="218"/>
      <c r="C4" s="218"/>
      <c r="D4" s="218"/>
      <c r="E4" s="218"/>
      <c r="F4" s="218"/>
      <c r="G4" s="218"/>
      <c r="H4" s="218"/>
      <c r="I4" s="218"/>
      <c r="J4" s="218"/>
    </row>
    <row r="5" spans="1:10" x14ac:dyDescent="0.2">
      <c r="A5" s="120"/>
      <c r="B5" s="120"/>
      <c r="C5" s="120"/>
      <c r="D5" s="120"/>
      <c r="E5" s="120"/>
      <c r="F5" s="120"/>
      <c r="G5" s="120"/>
      <c r="H5" s="120"/>
      <c r="I5" s="120"/>
      <c r="J5" s="120"/>
    </row>
    <row r="6" spans="1:10" x14ac:dyDescent="0.2">
      <c r="A6" s="120"/>
      <c r="B6" s="120"/>
      <c r="C6" s="120"/>
      <c r="D6" s="120"/>
      <c r="E6" s="120"/>
      <c r="F6" s="120"/>
      <c r="G6" s="120"/>
      <c r="H6" s="120"/>
      <c r="I6" s="120"/>
      <c r="J6" s="120"/>
    </row>
    <row r="7" spans="1:10" x14ac:dyDescent="0.2">
      <c r="A7" s="120"/>
      <c r="B7" s="120"/>
      <c r="C7" s="120"/>
      <c r="D7" s="120"/>
      <c r="E7" s="120"/>
      <c r="F7" s="120"/>
      <c r="G7" s="120"/>
      <c r="H7" s="120"/>
      <c r="I7" s="120"/>
      <c r="J7" s="120"/>
    </row>
    <row r="8" spans="1:10" x14ac:dyDescent="0.2">
      <c r="A8" s="120"/>
      <c r="B8" s="120"/>
      <c r="C8" s="120"/>
      <c r="D8" s="120"/>
      <c r="E8" s="120"/>
      <c r="F8" s="120"/>
      <c r="G8" s="120"/>
      <c r="H8" s="120"/>
      <c r="I8" s="120"/>
      <c r="J8" s="120"/>
    </row>
    <row r="9" spans="1:10" x14ac:dyDescent="0.2">
      <c r="A9" s="120"/>
      <c r="B9" s="120"/>
      <c r="C9" s="120"/>
      <c r="D9" s="120"/>
      <c r="E9" s="120"/>
      <c r="F9" s="120"/>
      <c r="G9" s="120"/>
      <c r="H9" s="120"/>
      <c r="I9" s="120"/>
      <c r="J9" s="120"/>
    </row>
    <row r="10" spans="1:10" x14ac:dyDescent="0.2">
      <c r="A10" s="120"/>
      <c r="B10" s="120"/>
      <c r="C10" s="120"/>
      <c r="D10" s="120"/>
      <c r="E10" s="120"/>
      <c r="F10" s="120"/>
      <c r="G10" s="120"/>
      <c r="H10" s="120"/>
      <c r="I10" s="120"/>
      <c r="J10" s="120"/>
    </row>
    <row r="11" spans="1:10" x14ac:dyDescent="0.2">
      <c r="A11" s="120"/>
      <c r="B11" s="120"/>
      <c r="C11" s="120"/>
      <c r="D11" s="120"/>
      <c r="E11" s="120"/>
      <c r="F11" s="120"/>
      <c r="G11" s="120"/>
      <c r="H11" s="120"/>
      <c r="I11" s="120"/>
      <c r="J11" s="120"/>
    </row>
    <row r="12" spans="1:10" x14ac:dyDescent="0.2">
      <c r="A12" s="120"/>
      <c r="B12" s="120"/>
      <c r="C12" s="120"/>
      <c r="D12" s="120"/>
      <c r="E12" s="120"/>
      <c r="F12" s="120"/>
      <c r="G12" s="120"/>
      <c r="H12" s="120"/>
      <c r="I12" s="120"/>
      <c r="J12" s="120"/>
    </row>
    <row r="13" spans="1:10" x14ac:dyDescent="0.2">
      <c r="A13" s="120"/>
      <c r="B13" s="120"/>
      <c r="C13" s="120"/>
      <c r="D13" s="120"/>
      <c r="E13" s="120"/>
      <c r="F13" s="120"/>
      <c r="G13" s="120"/>
      <c r="H13" s="120"/>
      <c r="I13" s="120"/>
      <c r="J13" s="120"/>
    </row>
    <row r="14" spans="1:10" x14ac:dyDescent="0.2">
      <c r="A14" s="120"/>
      <c r="B14" s="120"/>
      <c r="C14" s="120"/>
      <c r="D14" s="120"/>
      <c r="E14" s="120"/>
      <c r="F14" s="120"/>
      <c r="G14" s="120"/>
      <c r="H14" s="120"/>
      <c r="I14" s="120"/>
      <c r="J14" s="120"/>
    </row>
    <row r="15" spans="1:10" x14ac:dyDescent="0.2">
      <c r="A15" s="120"/>
      <c r="B15" s="120"/>
      <c r="C15" s="120"/>
      <c r="D15" s="120"/>
      <c r="E15" s="120"/>
      <c r="F15" s="120"/>
      <c r="G15" s="120"/>
      <c r="H15" s="120"/>
      <c r="I15" s="120"/>
      <c r="J15" s="120"/>
    </row>
    <row r="16" spans="1:10" x14ac:dyDescent="0.2">
      <c r="A16" s="120"/>
      <c r="B16" s="120"/>
      <c r="C16" s="120"/>
      <c r="D16" s="120"/>
      <c r="E16" s="120"/>
      <c r="F16" s="120"/>
      <c r="G16" s="120"/>
      <c r="H16" s="120"/>
      <c r="I16" s="120"/>
      <c r="J16" s="120"/>
    </row>
    <row r="17" spans="1:10" x14ac:dyDescent="0.2">
      <c r="A17" s="120"/>
      <c r="B17" s="120"/>
      <c r="C17" s="120"/>
      <c r="D17" s="120"/>
      <c r="E17" s="120"/>
      <c r="F17" s="120"/>
      <c r="G17" s="120"/>
      <c r="H17" s="120"/>
      <c r="I17" s="120"/>
      <c r="J17" s="120"/>
    </row>
    <row r="18" spans="1:10" x14ac:dyDescent="0.2">
      <c r="A18" s="120"/>
      <c r="B18" s="120"/>
      <c r="C18" s="120"/>
      <c r="D18" s="120"/>
      <c r="E18" s="120"/>
      <c r="F18" s="120"/>
      <c r="G18" s="120"/>
      <c r="H18" s="120"/>
      <c r="I18" s="120"/>
      <c r="J18" s="120"/>
    </row>
    <row r="19" spans="1:10" x14ac:dyDescent="0.2">
      <c r="A19" s="201"/>
      <c r="B19" s="202">
        <v>2014</v>
      </c>
      <c r="C19" s="202">
        <v>2015</v>
      </c>
      <c r="D19" s="202">
        <v>2016</v>
      </c>
      <c r="E19" s="202">
        <v>2017</v>
      </c>
      <c r="F19" s="202">
        <v>2018</v>
      </c>
      <c r="G19" s="202">
        <v>2019</v>
      </c>
      <c r="H19" s="202">
        <v>2020</v>
      </c>
      <c r="I19" s="202">
        <v>2021</v>
      </c>
      <c r="J19" s="203">
        <v>2022</v>
      </c>
    </row>
    <row r="20" spans="1:10" ht="16.5" x14ac:dyDescent="0.3">
      <c r="A20" s="180" t="s">
        <v>78</v>
      </c>
      <c r="B20" s="181">
        <v>0.8515697855144545</v>
      </c>
      <c r="C20" s="181">
        <v>0.84126501444427548</v>
      </c>
      <c r="D20" s="181">
        <v>0.84262589928057552</v>
      </c>
      <c r="E20" s="181">
        <v>0.85651149086623457</v>
      </c>
      <c r="F20" s="181">
        <v>0.85929798356982823</v>
      </c>
      <c r="G20" s="181">
        <v>0.86180394431554519</v>
      </c>
      <c r="H20" s="181">
        <v>0.91793702806667621</v>
      </c>
      <c r="I20" s="181">
        <v>0.88128249566724437</v>
      </c>
      <c r="J20" s="182">
        <v>0.84222355409050043</v>
      </c>
    </row>
    <row r="21" spans="1:10" ht="13.5" x14ac:dyDescent="0.25">
      <c r="A21" s="11" t="s">
        <v>79</v>
      </c>
      <c r="B21" s="120"/>
      <c r="C21" s="120"/>
      <c r="D21" s="120"/>
      <c r="E21" s="120"/>
      <c r="F21" s="120"/>
      <c r="G21" s="120"/>
      <c r="H21" s="120"/>
      <c r="I21" s="120"/>
      <c r="J21" s="160"/>
    </row>
    <row r="22" spans="1:10" ht="17.100000000000001" customHeight="1" x14ac:dyDescent="0.25">
      <c r="A22" s="11" t="s">
        <v>50</v>
      </c>
      <c r="B22" s="3"/>
      <c r="C22" s="3"/>
      <c r="D22" s="3"/>
      <c r="E22" s="3"/>
      <c r="F22" s="3"/>
      <c r="G22" s="3"/>
      <c r="H22" s="3"/>
      <c r="I22" s="3"/>
      <c r="J22" s="13" t="s">
        <v>109</v>
      </c>
    </row>
    <row r="23" spans="1:10" ht="17.25" customHeight="1" thickBot="1" x14ac:dyDescent="0.25">
      <c r="A23" s="16" t="s">
        <v>3</v>
      </c>
      <c r="B23" s="5"/>
      <c r="C23" s="5"/>
      <c r="D23" s="5"/>
      <c r="E23" s="5"/>
      <c r="F23" s="5"/>
      <c r="G23" s="5"/>
      <c r="H23" s="5"/>
      <c r="I23" s="5"/>
      <c r="J23" s="5"/>
    </row>
  </sheetData>
  <mergeCells count="1">
    <mergeCell ref="A4:J4"/>
  </mergeCells>
  <pageMargins left="0.39370078740157483" right="0.39370078740157483" top="0.78740157480314965" bottom="0.93" header="0.31496062992125984" footer="0.51181102362204722"/>
  <pageSetup paperSize="8"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zoomScaleNormal="100" workbookViewId="0">
      <selection activeCell="A4" sqref="A4:P4"/>
    </sheetView>
  </sheetViews>
  <sheetFormatPr baseColWidth="10" defaultColWidth="12" defaultRowHeight="12.75" x14ac:dyDescent="0.2"/>
  <cols>
    <col min="1" max="1" width="36.5" style="2" customWidth="1"/>
    <col min="2" max="16" width="9.625" style="2" customWidth="1"/>
    <col min="17" max="16384" width="12" style="2"/>
  </cols>
  <sheetData>
    <row r="1" spans="1:16" ht="33.75" customHeight="1" x14ac:dyDescent="0.25">
      <c r="A1" s="55" t="s">
        <v>70</v>
      </c>
      <c r="B1" s="55"/>
      <c r="C1" s="55"/>
      <c r="D1" s="55"/>
      <c r="E1" s="55"/>
      <c r="F1" s="55"/>
      <c r="G1" s="119"/>
      <c r="H1" s="55"/>
      <c r="I1" s="55"/>
      <c r="J1" s="55"/>
      <c r="K1" s="55"/>
      <c r="L1" s="55"/>
      <c r="M1" s="55"/>
      <c r="N1" s="119"/>
      <c r="O1" s="119"/>
      <c r="P1" s="171"/>
    </row>
    <row r="2" spans="1:16" ht="27.75" customHeight="1" thickBot="1" x14ac:dyDescent="0.3">
      <c r="A2" s="41" t="s">
        <v>2</v>
      </c>
      <c r="B2" s="41"/>
      <c r="C2" s="41"/>
      <c r="D2" s="41"/>
      <c r="E2" s="41"/>
      <c r="F2" s="41"/>
      <c r="H2" s="149"/>
      <c r="I2" s="149"/>
      <c r="J2" s="41"/>
      <c r="K2" s="41"/>
      <c r="L2" s="41"/>
      <c r="M2" s="41"/>
      <c r="N2" s="41"/>
      <c r="O2" s="41"/>
      <c r="P2" s="41"/>
    </row>
    <row r="3" spans="1:16" ht="16.5" customHeight="1" thickTop="1" x14ac:dyDescent="0.2">
      <c r="A3" s="14"/>
      <c r="B3" s="14"/>
      <c r="C3" s="14"/>
      <c r="D3" s="14"/>
      <c r="E3" s="14"/>
      <c r="F3" s="14"/>
      <c r="G3" s="14"/>
      <c r="H3" s="14"/>
      <c r="I3" s="14"/>
      <c r="J3" s="14"/>
      <c r="K3" s="14"/>
      <c r="L3" s="14"/>
      <c r="M3" s="14"/>
      <c r="N3" s="14"/>
      <c r="O3" s="14"/>
      <c r="P3" s="14"/>
    </row>
    <row r="4" spans="1:16" ht="16.5" customHeight="1" x14ac:dyDescent="0.2">
      <c r="A4" s="218" t="s">
        <v>107</v>
      </c>
      <c r="B4" s="218"/>
      <c r="C4" s="218"/>
      <c r="D4" s="218"/>
      <c r="E4" s="218"/>
      <c r="F4" s="218"/>
      <c r="G4" s="218"/>
      <c r="H4" s="218"/>
      <c r="I4" s="218"/>
      <c r="J4" s="218"/>
      <c r="K4" s="218"/>
      <c r="L4" s="218"/>
      <c r="M4" s="218"/>
      <c r="N4" s="218"/>
      <c r="O4" s="218"/>
      <c r="P4" s="218"/>
    </row>
    <row r="5" spans="1:16" ht="12.4" customHeight="1" x14ac:dyDescent="0.2">
      <c r="A5" s="199"/>
      <c r="B5" s="199"/>
      <c r="C5" s="199"/>
      <c r="D5" s="199"/>
      <c r="E5" s="199"/>
      <c r="F5" s="199"/>
      <c r="G5" s="199"/>
      <c r="H5" s="199"/>
      <c r="I5" s="199"/>
      <c r="J5" s="199"/>
      <c r="K5" s="199"/>
      <c r="L5" s="199"/>
      <c r="M5" s="199"/>
      <c r="N5" s="199"/>
      <c r="O5" s="199"/>
      <c r="P5" s="199"/>
    </row>
    <row r="6" spans="1:16" s="207" customFormat="1" ht="16.899999999999999" customHeight="1" x14ac:dyDescent="0.2">
      <c r="A6" s="206"/>
      <c r="B6" s="224">
        <v>2014</v>
      </c>
      <c r="C6" s="225"/>
      <c r="D6" s="226"/>
      <c r="E6" s="224">
        <v>2015</v>
      </c>
      <c r="F6" s="225"/>
      <c r="G6" s="226"/>
      <c r="H6" s="224">
        <v>2016</v>
      </c>
      <c r="I6" s="225"/>
      <c r="J6" s="226"/>
      <c r="K6" s="224">
        <v>2017</v>
      </c>
      <c r="L6" s="225"/>
      <c r="M6" s="226"/>
      <c r="N6" s="224">
        <v>2018</v>
      </c>
      <c r="O6" s="225"/>
      <c r="P6" s="227"/>
    </row>
    <row r="7" spans="1:16" s="207" customFormat="1" ht="63" customHeight="1" x14ac:dyDescent="0.2">
      <c r="A7" s="208"/>
      <c r="B7" s="58" t="s">
        <v>99</v>
      </c>
      <c r="C7" s="172" t="s">
        <v>9</v>
      </c>
      <c r="D7" s="59" t="s">
        <v>30</v>
      </c>
      <c r="E7" s="58" t="s">
        <v>99</v>
      </c>
      <c r="F7" s="172" t="s">
        <v>9</v>
      </c>
      <c r="G7" s="59" t="s">
        <v>30</v>
      </c>
      <c r="H7" s="58" t="s">
        <v>99</v>
      </c>
      <c r="I7" s="172" t="s">
        <v>9</v>
      </c>
      <c r="J7" s="59" t="s">
        <v>30</v>
      </c>
      <c r="K7" s="58" t="s">
        <v>99</v>
      </c>
      <c r="L7" s="172" t="s">
        <v>9</v>
      </c>
      <c r="M7" s="59" t="s">
        <v>30</v>
      </c>
      <c r="N7" s="58" t="s">
        <v>99</v>
      </c>
      <c r="O7" s="172" t="s">
        <v>9</v>
      </c>
      <c r="P7" s="129" t="s">
        <v>30</v>
      </c>
    </row>
    <row r="8" spans="1:16" ht="15" x14ac:dyDescent="0.2">
      <c r="A8" s="56" t="s">
        <v>98</v>
      </c>
      <c r="B8" s="60">
        <v>1560</v>
      </c>
      <c r="C8" s="173">
        <v>1466</v>
      </c>
      <c r="D8" s="131">
        <v>0.93974358974358974</v>
      </c>
      <c r="E8" s="60">
        <v>1630</v>
      </c>
      <c r="F8" s="173">
        <v>1546</v>
      </c>
      <c r="G8" s="131">
        <v>0.94846625766871162</v>
      </c>
      <c r="H8" s="60">
        <v>1612</v>
      </c>
      <c r="I8" s="173">
        <v>1531</v>
      </c>
      <c r="J8" s="131">
        <v>0.94975186104218368</v>
      </c>
      <c r="K8" s="79">
        <v>1683</v>
      </c>
      <c r="L8" s="173">
        <v>1610</v>
      </c>
      <c r="M8" s="135">
        <v>0.95662507427213306</v>
      </c>
      <c r="N8" s="79">
        <v>1614</v>
      </c>
      <c r="O8" s="173">
        <v>1543.9999999999998</v>
      </c>
      <c r="P8" s="185">
        <v>0.95662949194547697</v>
      </c>
    </row>
    <row r="9" spans="1:16" x14ac:dyDescent="0.2">
      <c r="A9" s="171" t="s">
        <v>5</v>
      </c>
      <c r="B9" s="62">
        <v>446</v>
      </c>
      <c r="C9" s="174">
        <v>333</v>
      </c>
      <c r="D9" s="132">
        <v>0.74663677130044848</v>
      </c>
      <c r="E9" s="62">
        <v>471</v>
      </c>
      <c r="F9" s="174">
        <v>363</v>
      </c>
      <c r="G9" s="132">
        <v>0.77070063694267521</v>
      </c>
      <c r="H9" s="62">
        <v>443</v>
      </c>
      <c r="I9" s="174">
        <v>330</v>
      </c>
      <c r="J9" s="132">
        <v>0.74492099322799099</v>
      </c>
      <c r="K9" s="62">
        <v>441</v>
      </c>
      <c r="L9" s="174">
        <v>359</v>
      </c>
      <c r="M9" s="132">
        <v>0.81405895691609975</v>
      </c>
      <c r="N9" s="62">
        <v>431</v>
      </c>
      <c r="O9" s="174">
        <v>322</v>
      </c>
      <c r="P9" s="186">
        <v>0.74709976798143851</v>
      </c>
    </row>
    <row r="10" spans="1:16" ht="15" x14ac:dyDescent="0.2">
      <c r="A10" s="56" t="s">
        <v>97</v>
      </c>
      <c r="B10" s="60">
        <v>966</v>
      </c>
      <c r="C10" s="173">
        <v>786</v>
      </c>
      <c r="D10" s="131">
        <v>0.81366459627329191</v>
      </c>
      <c r="E10" s="60">
        <v>909</v>
      </c>
      <c r="F10" s="173">
        <v>651</v>
      </c>
      <c r="G10" s="131">
        <v>0.71617161716171618</v>
      </c>
      <c r="H10" s="60">
        <v>1000</v>
      </c>
      <c r="I10" s="173">
        <v>701</v>
      </c>
      <c r="J10" s="131">
        <v>0.70099999999999996</v>
      </c>
      <c r="K10" s="60">
        <v>932</v>
      </c>
      <c r="L10" s="173">
        <v>653</v>
      </c>
      <c r="M10" s="131">
        <v>0.70064377682403434</v>
      </c>
      <c r="N10" s="60">
        <v>923</v>
      </c>
      <c r="O10" s="173">
        <v>701.00000000000011</v>
      </c>
      <c r="P10" s="188">
        <v>0.75947995666305534</v>
      </c>
    </row>
    <row r="11" spans="1:16" x14ac:dyDescent="0.2">
      <c r="A11" s="171" t="s">
        <v>6</v>
      </c>
      <c r="B11" s="62">
        <v>805</v>
      </c>
      <c r="C11" s="174">
        <v>666</v>
      </c>
      <c r="D11" s="132">
        <v>0.82732919254658388</v>
      </c>
      <c r="E11" s="62">
        <v>804</v>
      </c>
      <c r="F11" s="174">
        <v>653</v>
      </c>
      <c r="G11" s="132">
        <v>0.81218905472636815</v>
      </c>
      <c r="H11" s="62">
        <v>714</v>
      </c>
      <c r="I11" s="174">
        <v>622</v>
      </c>
      <c r="J11" s="132">
        <v>0.87114845938375352</v>
      </c>
      <c r="K11" s="62">
        <v>646</v>
      </c>
      <c r="L11" s="174">
        <v>589</v>
      </c>
      <c r="M11" s="132">
        <v>0.91176470588235292</v>
      </c>
      <c r="N11" s="62">
        <v>620</v>
      </c>
      <c r="O11" s="174">
        <v>570</v>
      </c>
      <c r="P11" s="186">
        <v>0.91935483870967738</v>
      </c>
    </row>
    <row r="12" spans="1:16" x14ac:dyDescent="0.2">
      <c r="A12" s="57" t="s">
        <v>39</v>
      </c>
      <c r="B12" s="62">
        <v>493</v>
      </c>
      <c r="C12" s="174">
        <v>416</v>
      </c>
      <c r="D12" s="132">
        <v>0.84381338742393508</v>
      </c>
      <c r="E12" s="62">
        <v>459</v>
      </c>
      <c r="F12" s="174">
        <v>397</v>
      </c>
      <c r="G12" s="132">
        <v>0.86492374727668841</v>
      </c>
      <c r="H12" s="62">
        <v>396</v>
      </c>
      <c r="I12" s="174">
        <v>353</v>
      </c>
      <c r="J12" s="132">
        <v>0.89141414141414144</v>
      </c>
      <c r="K12" s="62">
        <v>385</v>
      </c>
      <c r="L12" s="174">
        <v>357</v>
      </c>
      <c r="M12" s="132">
        <v>0.92727272727272725</v>
      </c>
      <c r="N12" s="62">
        <v>346</v>
      </c>
      <c r="O12" s="174">
        <v>317</v>
      </c>
      <c r="P12" s="186">
        <v>0.91618497109826591</v>
      </c>
    </row>
    <row r="13" spans="1:16" x14ac:dyDescent="0.2">
      <c r="A13" s="57" t="s">
        <v>29</v>
      </c>
      <c r="B13" s="62">
        <v>182</v>
      </c>
      <c r="C13" s="174">
        <v>145</v>
      </c>
      <c r="D13" s="132">
        <v>0.79670329670329665</v>
      </c>
      <c r="E13" s="62">
        <v>225</v>
      </c>
      <c r="F13" s="174">
        <v>172</v>
      </c>
      <c r="G13" s="132">
        <v>0.76444444444444448</v>
      </c>
      <c r="H13" s="62">
        <v>289</v>
      </c>
      <c r="I13" s="174">
        <v>247</v>
      </c>
      <c r="J13" s="132">
        <v>0.8546712802768166</v>
      </c>
      <c r="K13" s="62">
        <v>261</v>
      </c>
      <c r="L13" s="174">
        <v>232</v>
      </c>
      <c r="M13" s="132">
        <v>0.88888888888888884</v>
      </c>
      <c r="N13" s="62">
        <v>274</v>
      </c>
      <c r="O13" s="174">
        <v>253</v>
      </c>
      <c r="P13" s="186">
        <v>0.92335766423357668</v>
      </c>
    </row>
    <row r="14" spans="1:16" x14ac:dyDescent="0.2">
      <c r="A14" s="57" t="s">
        <v>38</v>
      </c>
      <c r="B14" s="62">
        <v>130</v>
      </c>
      <c r="C14" s="174">
        <v>105</v>
      </c>
      <c r="D14" s="132">
        <v>0.80769230769230771</v>
      </c>
      <c r="E14" s="62">
        <v>120</v>
      </c>
      <c r="F14" s="174">
        <v>84</v>
      </c>
      <c r="G14" s="132">
        <v>0.7</v>
      </c>
      <c r="H14" s="62">
        <v>29</v>
      </c>
      <c r="I14" s="174">
        <v>22</v>
      </c>
      <c r="J14" s="132">
        <v>0.75862068965517238</v>
      </c>
      <c r="K14" s="62"/>
      <c r="L14" s="174"/>
      <c r="M14" s="132"/>
      <c r="N14" s="62"/>
      <c r="O14" s="174"/>
      <c r="P14" s="186"/>
    </row>
    <row r="15" spans="1:16" x14ac:dyDescent="0.2">
      <c r="A15" s="56" t="s">
        <v>55</v>
      </c>
      <c r="B15" s="60">
        <v>2424</v>
      </c>
      <c r="C15" s="173">
        <v>2029</v>
      </c>
      <c r="D15" s="131">
        <v>0.83704620462046209</v>
      </c>
      <c r="E15" s="138">
        <v>2524</v>
      </c>
      <c r="F15" s="173">
        <v>2108</v>
      </c>
      <c r="G15" s="148">
        <v>0.83518225039619653</v>
      </c>
      <c r="H15" s="60">
        <v>2632</v>
      </c>
      <c r="I15" s="173">
        <v>2183</v>
      </c>
      <c r="J15" s="131">
        <v>0.82940729483282671</v>
      </c>
      <c r="K15" s="123">
        <v>2753</v>
      </c>
      <c r="L15" s="173">
        <v>2324</v>
      </c>
      <c r="M15" s="131">
        <v>0.84416999636759893</v>
      </c>
      <c r="N15" s="123">
        <v>2736</v>
      </c>
      <c r="O15" s="173">
        <v>2318</v>
      </c>
      <c r="P15" s="188">
        <v>0.84722222222222221</v>
      </c>
    </row>
    <row r="16" spans="1:16" x14ac:dyDescent="0.2">
      <c r="A16" s="74" t="s">
        <v>13</v>
      </c>
      <c r="B16" s="60">
        <v>941</v>
      </c>
      <c r="C16" s="173">
        <v>787</v>
      </c>
      <c r="D16" s="131">
        <v>0.83634431455897984</v>
      </c>
      <c r="E16" s="138">
        <v>1097</v>
      </c>
      <c r="F16" s="173">
        <v>904</v>
      </c>
      <c r="G16" s="148">
        <v>0.82406563354603468</v>
      </c>
      <c r="H16" s="60">
        <v>1073</v>
      </c>
      <c r="I16" s="173">
        <v>865</v>
      </c>
      <c r="J16" s="131">
        <v>0.80615097856477169</v>
      </c>
      <c r="K16" s="123">
        <v>1218</v>
      </c>
      <c r="L16" s="173">
        <v>1006</v>
      </c>
      <c r="M16" s="131">
        <v>0.82594417077175697</v>
      </c>
      <c r="N16" s="123">
        <v>1300</v>
      </c>
      <c r="O16" s="173">
        <v>1072</v>
      </c>
      <c r="P16" s="188">
        <v>0.82461538461538464</v>
      </c>
    </row>
    <row r="17" spans="1:16" x14ac:dyDescent="0.2">
      <c r="A17" s="74" t="s">
        <v>12</v>
      </c>
      <c r="B17" s="60">
        <v>1483</v>
      </c>
      <c r="C17" s="173">
        <v>1242</v>
      </c>
      <c r="D17" s="131">
        <v>0.83749157113958195</v>
      </c>
      <c r="E17" s="138">
        <v>1427</v>
      </c>
      <c r="F17" s="173">
        <v>1204</v>
      </c>
      <c r="G17" s="148">
        <v>0.84372810091100214</v>
      </c>
      <c r="H17" s="60">
        <v>1559</v>
      </c>
      <c r="I17" s="173">
        <v>1318</v>
      </c>
      <c r="J17" s="131">
        <v>0.84541372674791537</v>
      </c>
      <c r="K17" s="123">
        <v>1535</v>
      </c>
      <c r="L17" s="173">
        <v>1318</v>
      </c>
      <c r="M17" s="131">
        <v>0.85863192182410419</v>
      </c>
      <c r="N17" s="123">
        <v>1436</v>
      </c>
      <c r="O17" s="173">
        <v>1246</v>
      </c>
      <c r="P17" s="188">
        <v>0.86768802228412256</v>
      </c>
    </row>
    <row r="18" spans="1:16" x14ac:dyDescent="0.2">
      <c r="A18" s="171" t="s">
        <v>8</v>
      </c>
      <c r="B18" s="62">
        <v>194</v>
      </c>
      <c r="C18" s="174">
        <v>169</v>
      </c>
      <c r="D18" s="132">
        <v>0.87113402061855671</v>
      </c>
      <c r="E18" s="139">
        <v>214</v>
      </c>
      <c r="F18" s="174">
        <v>188</v>
      </c>
      <c r="G18" s="167">
        <v>0.87850467289719625</v>
      </c>
      <c r="H18" s="62">
        <v>218</v>
      </c>
      <c r="I18" s="174">
        <v>192</v>
      </c>
      <c r="J18" s="132">
        <v>0.88073394495412849</v>
      </c>
      <c r="K18" s="62">
        <v>263</v>
      </c>
      <c r="L18" s="174">
        <v>218</v>
      </c>
      <c r="M18" s="132">
        <v>0.82889733840304181</v>
      </c>
      <c r="N18" s="62">
        <v>259</v>
      </c>
      <c r="O18" s="174">
        <v>227</v>
      </c>
      <c r="P18" s="186">
        <v>0.87644787644787647</v>
      </c>
    </row>
    <row r="19" spans="1:16" ht="15" x14ac:dyDescent="0.2">
      <c r="A19" s="56" t="s">
        <v>100</v>
      </c>
      <c r="B19" s="60">
        <v>39</v>
      </c>
      <c r="C19" s="173">
        <v>30</v>
      </c>
      <c r="D19" s="131">
        <v>0.76923076923076927</v>
      </c>
      <c r="E19" s="60">
        <v>25</v>
      </c>
      <c r="F19" s="173">
        <v>24</v>
      </c>
      <c r="G19" s="61">
        <v>0.96</v>
      </c>
      <c r="H19" s="60"/>
      <c r="I19" s="173"/>
      <c r="J19" s="131"/>
      <c r="K19" s="136"/>
      <c r="L19" s="173"/>
      <c r="M19" s="137"/>
      <c r="N19" s="136"/>
      <c r="O19" s="173"/>
      <c r="P19" s="204"/>
    </row>
    <row r="20" spans="1:16" ht="15" x14ac:dyDescent="0.2">
      <c r="A20" s="141" t="s">
        <v>67</v>
      </c>
      <c r="B20" s="175"/>
      <c r="C20" s="174"/>
      <c r="D20" s="176"/>
      <c r="E20" s="62"/>
      <c r="F20" s="174"/>
      <c r="G20" s="132"/>
      <c r="H20" s="134">
        <v>76</v>
      </c>
      <c r="I20" s="174">
        <v>63</v>
      </c>
      <c r="J20" s="132">
        <v>0.82894736842105265</v>
      </c>
      <c r="K20" s="62">
        <v>82</v>
      </c>
      <c r="L20" s="174">
        <v>61</v>
      </c>
      <c r="M20" s="132">
        <v>0.74390243902439024</v>
      </c>
      <c r="N20" s="62">
        <v>112</v>
      </c>
      <c r="O20" s="174">
        <v>70.999999999999943</v>
      </c>
      <c r="P20" s="186">
        <v>0.63392857142857095</v>
      </c>
    </row>
    <row r="21" spans="1:16" x14ac:dyDescent="0.2">
      <c r="A21" s="142" t="s">
        <v>52</v>
      </c>
      <c r="B21" s="143">
        <v>6434</v>
      </c>
      <c r="C21" s="179">
        <v>5479</v>
      </c>
      <c r="D21" s="144">
        <v>0.8515697855144545</v>
      </c>
      <c r="E21" s="143">
        <v>6577</v>
      </c>
      <c r="F21" s="179">
        <v>5533</v>
      </c>
      <c r="G21" s="144">
        <v>0.84126501444427548</v>
      </c>
      <c r="H21" s="145">
        <v>6672</v>
      </c>
      <c r="I21" s="179">
        <v>5622</v>
      </c>
      <c r="J21" s="144">
        <v>0.84262589928057552</v>
      </c>
      <c r="K21" s="143">
        <v>6788</v>
      </c>
      <c r="L21" s="179">
        <v>5814</v>
      </c>
      <c r="M21" s="144">
        <v>0.85651149086623457</v>
      </c>
      <c r="N21" s="189">
        <v>6695</v>
      </c>
      <c r="O21" s="179">
        <v>5753</v>
      </c>
      <c r="P21" s="205">
        <v>0.85929798356982823</v>
      </c>
    </row>
    <row r="22" spans="1:16" x14ac:dyDescent="0.2">
      <c r="A22" s="171" t="s">
        <v>31</v>
      </c>
      <c r="B22" s="62">
        <v>57</v>
      </c>
      <c r="C22" s="174">
        <v>47</v>
      </c>
      <c r="D22" s="132">
        <v>0.82456140350877194</v>
      </c>
      <c r="E22" s="62">
        <v>52</v>
      </c>
      <c r="F22" s="174">
        <v>43</v>
      </c>
      <c r="G22" s="132">
        <v>0.82692307692307687</v>
      </c>
      <c r="H22" s="62">
        <v>48</v>
      </c>
      <c r="I22" s="174">
        <v>41</v>
      </c>
      <c r="J22" s="132">
        <v>0.85416666666666663</v>
      </c>
      <c r="K22" s="62">
        <v>49</v>
      </c>
      <c r="L22" s="174">
        <v>43</v>
      </c>
      <c r="M22" s="132">
        <v>0.87755102040816324</v>
      </c>
      <c r="N22" s="178">
        <v>62</v>
      </c>
      <c r="O22" s="174">
        <v>55</v>
      </c>
      <c r="P22" s="186">
        <v>0.88709677419354838</v>
      </c>
    </row>
    <row r="23" spans="1:16" x14ac:dyDescent="0.2">
      <c r="A23" s="80" t="s">
        <v>51</v>
      </c>
      <c r="B23" s="81">
        <v>612</v>
      </c>
      <c r="C23" s="177">
        <v>595</v>
      </c>
      <c r="D23" s="133">
        <v>0.97222222222222221</v>
      </c>
      <c r="E23" s="168">
        <v>662</v>
      </c>
      <c r="F23" s="177">
        <v>621</v>
      </c>
      <c r="G23" s="169">
        <v>0.9380664652567976</v>
      </c>
      <c r="H23" s="81">
        <v>681</v>
      </c>
      <c r="I23" s="177">
        <v>632</v>
      </c>
      <c r="J23" s="133">
        <v>0.92804698972099853</v>
      </c>
      <c r="K23" s="83">
        <v>588</v>
      </c>
      <c r="L23" s="177">
        <v>545</v>
      </c>
      <c r="M23" s="133">
        <v>0.9268707482993197</v>
      </c>
      <c r="N23" s="83">
        <v>763</v>
      </c>
      <c r="O23" s="177">
        <v>706</v>
      </c>
      <c r="P23" s="192">
        <v>0.92529488859764086</v>
      </c>
    </row>
    <row r="24" spans="1:16" ht="14.25" customHeight="1" x14ac:dyDescent="0.2">
      <c r="A24" s="3"/>
      <c r="B24" s="3"/>
      <c r="C24" s="3"/>
      <c r="D24" s="3"/>
      <c r="E24" s="3"/>
      <c r="F24" s="3"/>
      <c r="G24" s="3"/>
      <c r="H24" s="3"/>
      <c r="I24" s="3"/>
      <c r="J24" s="3"/>
      <c r="K24" s="3"/>
      <c r="L24" s="3"/>
      <c r="M24" s="3"/>
      <c r="N24" s="3"/>
      <c r="O24" s="3"/>
      <c r="P24" s="3"/>
    </row>
    <row r="25" spans="1:16" s="207" customFormat="1" ht="16.899999999999999" customHeight="1" x14ac:dyDescent="0.2">
      <c r="A25" s="206"/>
      <c r="B25" s="220">
        <v>2019</v>
      </c>
      <c r="C25" s="221"/>
      <c r="D25" s="222"/>
      <c r="E25" s="220">
        <v>2020</v>
      </c>
      <c r="F25" s="221"/>
      <c r="G25" s="222"/>
      <c r="H25" s="220">
        <v>2021</v>
      </c>
      <c r="I25" s="221"/>
      <c r="J25" s="222"/>
      <c r="K25" s="223">
        <v>2022</v>
      </c>
      <c r="L25" s="221"/>
      <c r="M25" s="221"/>
      <c r="N25" s="221"/>
      <c r="O25" s="221"/>
      <c r="P25" s="209"/>
    </row>
    <row r="26" spans="1:16" s="207" customFormat="1" ht="75" customHeight="1" x14ac:dyDescent="0.2">
      <c r="A26" s="208"/>
      <c r="B26" s="58" t="s">
        <v>99</v>
      </c>
      <c r="C26" s="172" t="s">
        <v>9</v>
      </c>
      <c r="D26" s="59" t="s">
        <v>30</v>
      </c>
      <c r="E26" s="58" t="s">
        <v>99</v>
      </c>
      <c r="F26" s="172" t="s">
        <v>9</v>
      </c>
      <c r="G26" s="59" t="s">
        <v>30</v>
      </c>
      <c r="H26" s="58" t="s">
        <v>99</v>
      </c>
      <c r="I26" s="172" t="s">
        <v>9</v>
      </c>
      <c r="J26" s="59" t="s">
        <v>30</v>
      </c>
      <c r="K26" s="58" t="s">
        <v>99</v>
      </c>
      <c r="L26" s="25" t="s">
        <v>56</v>
      </c>
      <c r="M26" s="25" t="s">
        <v>57</v>
      </c>
      <c r="N26" s="25" t="s">
        <v>30</v>
      </c>
      <c r="O26" s="183" t="s">
        <v>58</v>
      </c>
      <c r="P26" s="209"/>
    </row>
    <row r="27" spans="1:16" ht="15" customHeight="1" x14ac:dyDescent="0.2">
      <c r="A27" s="56" t="s">
        <v>98</v>
      </c>
      <c r="B27" s="79">
        <v>1691</v>
      </c>
      <c r="C27" s="173">
        <v>1612</v>
      </c>
      <c r="D27" s="135">
        <v>0.95328208160851569</v>
      </c>
      <c r="E27" s="79">
        <v>1643</v>
      </c>
      <c r="F27" s="173">
        <v>1580</v>
      </c>
      <c r="G27" s="135">
        <v>0.96165550821667678</v>
      </c>
      <c r="H27" s="138">
        <v>1672</v>
      </c>
      <c r="I27" s="173">
        <v>1605</v>
      </c>
      <c r="J27" s="135">
        <v>0.95992822966507174</v>
      </c>
      <c r="K27" s="184">
        <v>1573</v>
      </c>
      <c r="L27" s="115">
        <v>1497</v>
      </c>
      <c r="M27" s="125">
        <v>76</v>
      </c>
      <c r="N27" s="63">
        <v>0.95168467895740627</v>
      </c>
      <c r="O27" s="185">
        <v>4.831532104259377E-2</v>
      </c>
      <c r="P27" s="3"/>
    </row>
    <row r="28" spans="1:16" ht="15" customHeight="1" x14ac:dyDescent="0.2">
      <c r="A28" s="200" t="s">
        <v>5</v>
      </c>
      <c r="B28" s="62">
        <v>454</v>
      </c>
      <c r="C28" s="174">
        <v>367</v>
      </c>
      <c r="D28" s="132">
        <v>0.80837004405286339</v>
      </c>
      <c r="E28" s="62">
        <v>465</v>
      </c>
      <c r="F28" s="174">
        <v>384</v>
      </c>
      <c r="G28" s="132">
        <v>0.82580645161290323</v>
      </c>
      <c r="H28" s="139">
        <v>555</v>
      </c>
      <c r="I28" s="174">
        <v>480</v>
      </c>
      <c r="J28" s="132">
        <v>0.86486486486486491</v>
      </c>
      <c r="K28" s="134">
        <v>464</v>
      </c>
      <c r="L28" s="118">
        <v>407</v>
      </c>
      <c r="M28" s="126">
        <v>57</v>
      </c>
      <c r="N28" s="64">
        <v>0.87715517241379315</v>
      </c>
      <c r="O28" s="186">
        <v>0.12284482758620689</v>
      </c>
      <c r="P28" s="3"/>
    </row>
    <row r="29" spans="1:16" ht="15" customHeight="1" x14ac:dyDescent="0.2">
      <c r="A29" s="56" t="s">
        <v>97</v>
      </c>
      <c r="B29" s="60">
        <v>871</v>
      </c>
      <c r="C29" s="173">
        <v>637</v>
      </c>
      <c r="D29" s="131">
        <v>0.73134328358208955</v>
      </c>
      <c r="E29" s="60">
        <v>1011</v>
      </c>
      <c r="F29" s="173">
        <v>842</v>
      </c>
      <c r="G29" s="131">
        <v>0.83283877349159252</v>
      </c>
      <c r="H29" s="138">
        <v>907</v>
      </c>
      <c r="I29" s="173">
        <v>721</v>
      </c>
      <c r="J29" s="131">
        <v>0.79492833517089301</v>
      </c>
      <c r="K29" s="187">
        <v>1052</v>
      </c>
      <c r="L29" s="116">
        <v>762</v>
      </c>
      <c r="M29" s="127">
        <v>290</v>
      </c>
      <c r="N29" s="65">
        <v>0.7243346007604563</v>
      </c>
      <c r="O29" s="188">
        <v>0.27566539923954375</v>
      </c>
      <c r="P29" s="3"/>
    </row>
    <row r="30" spans="1:16" ht="15" customHeight="1" x14ac:dyDescent="0.2">
      <c r="A30" s="200" t="s">
        <v>6</v>
      </c>
      <c r="B30" s="62">
        <v>701</v>
      </c>
      <c r="C30" s="174">
        <v>651</v>
      </c>
      <c r="D30" s="132">
        <v>0.92867332382310985</v>
      </c>
      <c r="E30" s="62">
        <v>751</v>
      </c>
      <c r="F30" s="174">
        <v>734</v>
      </c>
      <c r="G30" s="132">
        <v>0.9773635153129161</v>
      </c>
      <c r="H30" s="139">
        <v>824</v>
      </c>
      <c r="I30" s="174">
        <v>768</v>
      </c>
      <c r="J30" s="132">
        <v>0.93203883495145634</v>
      </c>
      <c r="K30" s="134">
        <v>635</v>
      </c>
      <c r="L30" s="118">
        <v>557</v>
      </c>
      <c r="M30" s="126">
        <v>78</v>
      </c>
      <c r="N30" s="64">
        <v>0.87716535433070864</v>
      </c>
      <c r="O30" s="186">
        <v>0.12283464566929134</v>
      </c>
      <c r="P30" s="3"/>
    </row>
    <row r="31" spans="1:16" ht="15" customHeight="1" x14ac:dyDescent="0.2">
      <c r="A31" s="57" t="s">
        <v>39</v>
      </c>
      <c r="B31" s="62">
        <v>390</v>
      </c>
      <c r="C31" s="174">
        <v>365.99999999999994</v>
      </c>
      <c r="D31" s="132">
        <v>0.93846153846153835</v>
      </c>
      <c r="E31" s="62">
        <v>426</v>
      </c>
      <c r="F31" s="174">
        <v>412</v>
      </c>
      <c r="G31" s="132">
        <v>0.96713615023474175</v>
      </c>
      <c r="H31" s="139">
        <v>436</v>
      </c>
      <c r="I31" s="174">
        <v>412</v>
      </c>
      <c r="J31" s="132">
        <v>0.94495412844036697</v>
      </c>
      <c r="K31" s="134">
        <v>331</v>
      </c>
      <c r="L31" s="118">
        <v>298</v>
      </c>
      <c r="M31" s="126">
        <v>33</v>
      </c>
      <c r="N31" s="64">
        <v>0.90030211480362543</v>
      </c>
      <c r="O31" s="186">
        <v>9.9697885196374625E-2</v>
      </c>
      <c r="P31" s="3"/>
    </row>
    <row r="32" spans="1:16" ht="15" customHeight="1" x14ac:dyDescent="0.2">
      <c r="A32" s="57" t="s">
        <v>29</v>
      </c>
      <c r="B32" s="62">
        <v>311</v>
      </c>
      <c r="C32" s="174">
        <v>285</v>
      </c>
      <c r="D32" s="132">
        <v>0.91639871382636651</v>
      </c>
      <c r="E32" s="62">
        <v>325</v>
      </c>
      <c r="F32" s="174">
        <v>322</v>
      </c>
      <c r="G32" s="132">
        <v>0.99076923076923074</v>
      </c>
      <c r="H32" s="139">
        <v>388</v>
      </c>
      <c r="I32" s="174">
        <v>356</v>
      </c>
      <c r="J32" s="132">
        <v>0.91752577319587625</v>
      </c>
      <c r="K32" s="134">
        <v>304</v>
      </c>
      <c r="L32" s="118">
        <v>259</v>
      </c>
      <c r="M32" s="126">
        <v>45</v>
      </c>
      <c r="N32" s="64">
        <v>0.85197368421052633</v>
      </c>
      <c r="O32" s="186">
        <v>0.14802631578947367</v>
      </c>
      <c r="P32" s="3"/>
    </row>
    <row r="33" spans="1:16" ht="15" customHeight="1" x14ac:dyDescent="0.2">
      <c r="A33" s="57" t="s">
        <v>38</v>
      </c>
      <c r="B33" s="62"/>
      <c r="C33" s="174"/>
      <c r="D33" s="132"/>
      <c r="E33" s="62"/>
      <c r="F33" s="174"/>
      <c r="G33" s="132"/>
      <c r="H33" s="139"/>
      <c r="I33" s="174"/>
      <c r="J33" s="132"/>
      <c r="K33" s="134"/>
      <c r="L33" s="124"/>
      <c r="M33" s="126"/>
      <c r="N33" s="64"/>
      <c r="O33" s="186"/>
      <c r="P33" s="3"/>
    </row>
    <row r="34" spans="1:16" ht="15" customHeight="1" x14ac:dyDescent="0.2">
      <c r="A34" s="56" t="s">
        <v>55</v>
      </c>
      <c r="B34" s="123">
        <v>2817</v>
      </c>
      <c r="C34" s="123">
        <v>2379</v>
      </c>
      <c r="D34" s="131">
        <v>0.84451544195953143</v>
      </c>
      <c r="E34" s="123">
        <v>2798</v>
      </c>
      <c r="F34" s="123">
        <v>2599</v>
      </c>
      <c r="G34" s="131">
        <v>0.92887776983559689</v>
      </c>
      <c r="H34" s="123">
        <v>2551</v>
      </c>
      <c r="I34" s="123">
        <v>2188</v>
      </c>
      <c r="J34" s="131">
        <v>0.857702861622893</v>
      </c>
      <c r="K34" s="138">
        <v>2638</v>
      </c>
      <c r="L34" s="130">
        <v>2149</v>
      </c>
      <c r="M34" s="130">
        <f>+M35+M36</f>
        <v>489</v>
      </c>
      <c r="N34" s="65">
        <v>0.81463229719484453</v>
      </c>
      <c r="O34" s="188">
        <f>M34/K34</f>
        <v>0.18536770280515541</v>
      </c>
      <c r="P34" s="3"/>
    </row>
    <row r="35" spans="1:16" ht="15" customHeight="1" x14ac:dyDescent="0.2">
      <c r="A35" s="74" t="s">
        <v>13</v>
      </c>
      <c r="B35" s="123">
        <v>1332</v>
      </c>
      <c r="C35" s="173">
        <v>1081</v>
      </c>
      <c r="D35" s="131">
        <v>0.81156156156156156</v>
      </c>
      <c r="E35" s="123">
        <v>1343</v>
      </c>
      <c r="F35" s="173">
        <v>1253</v>
      </c>
      <c r="G35" s="131">
        <v>0.93298585256887567</v>
      </c>
      <c r="H35" s="138">
        <v>1128</v>
      </c>
      <c r="I35" s="173">
        <v>936</v>
      </c>
      <c r="J35" s="131">
        <v>0.82978723404255317</v>
      </c>
      <c r="K35" s="187">
        <v>1167</v>
      </c>
      <c r="L35" s="116">
        <v>865</v>
      </c>
      <c r="M35" s="116">
        <v>302</v>
      </c>
      <c r="N35" s="65">
        <v>0.74121679520137107</v>
      </c>
      <c r="O35" s="188">
        <f>M35/K35</f>
        <v>0.25878320479862899</v>
      </c>
      <c r="P35" s="3"/>
    </row>
    <row r="36" spans="1:16" ht="15" customHeight="1" x14ac:dyDescent="0.2">
      <c r="A36" s="74" t="s">
        <v>12</v>
      </c>
      <c r="B36" s="123">
        <v>1485</v>
      </c>
      <c r="C36" s="173">
        <v>1298</v>
      </c>
      <c r="D36" s="131">
        <v>0.87407407407407411</v>
      </c>
      <c r="E36" s="123">
        <v>1455</v>
      </c>
      <c r="F36" s="173">
        <v>1346</v>
      </c>
      <c r="G36" s="131">
        <v>0.92508591065292101</v>
      </c>
      <c r="H36" s="138">
        <v>1423</v>
      </c>
      <c r="I36" s="173">
        <v>1252</v>
      </c>
      <c r="J36" s="131">
        <v>0.87983134223471537</v>
      </c>
      <c r="K36" s="187">
        <v>1471</v>
      </c>
      <c r="L36" s="116">
        <v>1284</v>
      </c>
      <c r="M36" s="116">
        <v>187</v>
      </c>
      <c r="N36" s="65">
        <f>L36/K36</f>
        <v>0.87287559483344668</v>
      </c>
      <c r="O36" s="188">
        <f>M36/K36</f>
        <v>0.12712440516655338</v>
      </c>
      <c r="P36" s="3"/>
    </row>
    <row r="37" spans="1:16" ht="15" customHeight="1" x14ac:dyDescent="0.2">
      <c r="A37" s="200" t="s">
        <v>8</v>
      </c>
      <c r="B37" s="62">
        <v>258</v>
      </c>
      <c r="C37" s="174">
        <v>225</v>
      </c>
      <c r="D37" s="132">
        <v>0.87209302325581395</v>
      </c>
      <c r="E37" s="62">
        <v>259</v>
      </c>
      <c r="F37" s="174">
        <v>237</v>
      </c>
      <c r="G37" s="132">
        <v>0.91505791505791501</v>
      </c>
      <c r="H37" s="139">
        <v>297</v>
      </c>
      <c r="I37" s="174">
        <v>256</v>
      </c>
      <c r="J37" s="132">
        <v>0.86195286195286192</v>
      </c>
      <c r="K37" s="134">
        <v>212</v>
      </c>
      <c r="L37" s="118">
        <v>185</v>
      </c>
      <c r="M37" s="118">
        <v>27</v>
      </c>
      <c r="N37" s="64">
        <v>0.87264150943396224</v>
      </c>
      <c r="O37" s="186">
        <v>0.12735849056603774</v>
      </c>
      <c r="P37" s="3"/>
    </row>
    <row r="38" spans="1:16" ht="15" customHeight="1" x14ac:dyDescent="0.2">
      <c r="A38" s="56" t="s">
        <v>100</v>
      </c>
      <c r="B38" s="136"/>
      <c r="C38" s="173"/>
      <c r="D38" s="137"/>
      <c r="E38" s="136"/>
      <c r="F38" s="173"/>
      <c r="G38" s="137"/>
      <c r="H38" s="138"/>
      <c r="I38" s="173"/>
      <c r="J38" s="137"/>
      <c r="K38" s="187"/>
      <c r="L38" s="128"/>
      <c r="M38" s="127"/>
      <c r="N38" s="65"/>
      <c r="O38" s="188"/>
      <c r="P38" s="3"/>
    </row>
    <row r="39" spans="1:16" ht="15" customHeight="1" x14ac:dyDescent="0.2">
      <c r="A39" s="141" t="s">
        <v>67</v>
      </c>
      <c r="B39" s="62">
        <v>104</v>
      </c>
      <c r="C39" s="174">
        <v>72</v>
      </c>
      <c r="D39" s="132">
        <v>0.69230769230769229</v>
      </c>
      <c r="E39" s="62">
        <v>92</v>
      </c>
      <c r="F39" s="174">
        <v>67</v>
      </c>
      <c r="G39" s="132">
        <v>0.72826086956521741</v>
      </c>
      <c r="H39" s="139">
        <v>118</v>
      </c>
      <c r="I39" s="174">
        <v>84</v>
      </c>
      <c r="J39" s="132">
        <v>0.71186440677966101</v>
      </c>
      <c r="K39" s="134">
        <v>100</v>
      </c>
      <c r="L39" s="118">
        <v>64</v>
      </c>
      <c r="M39" s="126">
        <v>36</v>
      </c>
      <c r="N39" s="64">
        <v>0.64</v>
      </c>
      <c r="O39" s="186">
        <v>0.36</v>
      </c>
      <c r="P39" s="3"/>
    </row>
    <row r="40" spans="1:16" ht="15" customHeight="1" x14ac:dyDescent="0.2">
      <c r="A40" s="142" t="s">
        <v>52</v>
      </c>
      <c r="B40" s="146">
        <v>6896</v>
      </c>
      <c r="C40" s="179">
        <v>5943</v>
      </c>
      <c r="D40" s="144">
        <v>0.86180394431554519</v>
      </c>
      <c r="E40" s="146">
        <v>7019</v>
      </c>
      <c r="F40" s="179">
        <v>6443</v>
      </c>
      <c r="G40" s="144">
        <v>0.91793702806667621</v>
      </c>
      <c r="H40" s="146">
        <v>6924</v>
      </c>
      <c r="I40" s="179">
        <v>6102</v>
      </c>
      <c r="J40" s="144">
        <v>0.88128249566724437</v>
      </c>
      <c r="K40" s="146">
        <f t="shared" ref="K40:L40" si="0">+K27+K28+K29+K30+K34+K37+K39</f>
        <v>6674</v>
      </c>
      <c r="L40" s="146">
        <f t="shared" si="0"/>
        <v>5621</v>
      </c>
      <c r="M40" s="146">
        <f>+M27+M28+M29+M30+M34+M37+M39</f>
        <v>1053</v>
      </c>
      <c r="N40" s="147">
        <f>L40/K40</f>
        <v>0.84222355409050043</v>
      </c>
      <c r="O40" s="190">
        <f>M40/K40</f>
        <v>0.15777644590949955</v>
      </c>
      <c r="P40" s="3"/>
    </row>
    <row r="41" spans="1:16" ht="12.75" customHeight="1" x14ac:dyDescent="0.2">
      <c r="A41" s="200" t="s">
        <v>31</v>
      </c>
      <c r="B41" s="62">
        <v>54</v>
      </c>
      <c r="C41" s="174">
        <v>48</v>
      </c>
      <c r="D41" s="132">
        <v>0.88888888888888884</v>
      </c>
      <c r="E41" s="62">
        <v>54</v>
      </c>
      <c r="F41" s="174">
        <v>50.004000000000005</v>
      </c>
      <c r="G41" s="132">
        <v>0.92600000000000005</v>
      </c>
      <c r="H41" s="139">
        <v>48</v>
      </c>
      <c r="I41" s="174">
        <v>42</v>
      </c>
      <c r="J41" s="132">
        <v>0.875</v>
      </c>
      <c r="K41" s="134">
        <v>68</v>
      </c>
      <c r="L41" s="118">
        <v>60</v>
      </c>
      <c r="M41" s="126">
        <v>8</v>
      </c>
      <c r="N41" s="64">
        <v>0.88235294117647056</v>
      </c>
      <c r="O41" s="186">
        <v>0.11764705882352941</v>
      </c>
      <c r="P41" s="3"/>
    </row>
    <row r="42" spans="1:16" ht="16.149999999999999" customHeight="1" x14ac:dyDescent="0.2">
      <c r="A42" s="80" t="s">
        <v>51</v>
      </c>
      <c r="B42" s="83">
        <v>726</v>
      </c>
      <c r="C42" s="177">
        <v>649</v>
      </c>
      <c r="D42" s="133">
        <v>0.89393939393939392</v>
      </c>
      <c r="E42" s="83">
        <v>698</v>
      </c>
      <c r="F42" s="177">
        <v>646</v>
      </c>
      <c r="G42" s="133">
        <v>0.93073593073593075</v>
      </c>
      <c r="H42" s="140">
        <v>852</v>
      </c>
      <c r="I42" s="177">
        <v>759</v>
      </c>
      <c r="J42" s="133">
        <v>0.89084507042253525</v>
      </c>
      <c r="K42" s="191">
        <v>887</v>
      </c>
      <c r="L42" s="117">
        <v>746</v>
      </c>
      <c r="M42" s="117">
        <v>141</v>
      </c>
      <c r="N42" s="82">
        <v>0.84103720405862459</v>
      </c>
      <c r="O42" s="192">
        <v>0.15896279594137541</v>
      </c>
      <c r="P42" s="3"/>
    </row>
    <row r="43" spans="1:16" ht="25.15" customHeight="1" x14ac:dyDescent="0.25">
      <c r="A43" s="219" t="s">
        <v>110</v>
      </c>
      <c r="B43" s="219"/>
      <c r="C43" s="219"/>
      <c r="D43" s="219"/>
      <c r="E43" s="219"/>
      <c r="F43" s="219"/>
      <c r="G43" s="219"/>
      <c r="H43" s="219"/>
      <c r="I43" s="219"/>
      <c r="J43" s="219"/>
      <c r="K43" s="219"/>
      <c r="L43" s="219"/>
      <c r="M43" s="219"/>
      <c r="N43" s="219"/>
      <c r="O43" s="219"/>
      <c r="P43" s="219"/>
    </row>
    <row r="44" spans="1:16" ht="16.149999999999999" customHeight="1" x14ac:dyDescent="0.25">
      <c r="A44" s="11" t="s">
        <v>50</v>
      </c>
      <c r="B44" s="3"/>
      <c r="C44" s="3"/>
      <c r="D44" s="3"/>
      <c r="E44" s="3"/>
      <c r="F44" s="3"/>
      <c r="G44" s="3"/>
      <c r="H44" s="3"/>
      <c r="I44" s="3"/>
      <c r="J44" s="3"/>
      <c r="K44" s="3"/>
      <c r="L44" s="3"/>
      <c r="M44" s="3"/>
      <c r="N44" s="3"/>
      <c r="O44" s="3"/>
      <c r="P44" s="13" t="s">
        <v>109</v>
      </c>
    </row>
    <row r="45" spans="1:16" ht="16.149999999999999" customHeight="1" thickBot="1" x14ac:dyDescent="0.25">
      <c r="A45" s="16" t="s">
        <v>3</v>
      </c>
      <c r="B45" s="5"/>
      <c r="C45" s="5"/>
      <c r="D45" s="5"/>
      <c r="E45" s="5"/>
      <c r="F45" s="5"/>
      <c r="G45" s="5"/>
      <c r="H45" s="5"/>
      <c r="I45" s="5"/>
      <c r="J45" s="5"/>
      <c r="K45" s="5"/>
      <c r="L45" s="5"/>
      <c r="M45" s="5"/>
      <c r="N45" s="5"/>
      <c r="O45" s="5"/>
      <c r="P45" s="5"/>
    </row>
  </sheetData>
  <mergeCells count="11">
    <mergeCell ref="A4:P4"/>
    <mergeCell ref="A43:P43"/>
    <mergeCell ref="E25:G25"/>
    <mergeCell ref="H25:J25"/>
    <mergeCell ref="K25:O25"/>
    <mergeCell ref="B6:D6"/>
    <mergeCell ref="E6:G6"/>
    <mergeCell ref="H6:J6"/>
    <mergeCell ref="K6:M6"/>
    <mergeCell ref="N6:P6"/>
    <mergeCell ref="B25:D25"/>
  </mergeCells>
  <pageMargins left="0.59055118110236227" right="0.19685039370078741" top="0.19685039370078741" bottom="0.35433070866141736" header="0.31496062992125984" footer="0.51181102362204722"/>
  <pageSetup paperSize="8" fitToWidth="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A4" sqref="A4:K4"/>
    </sheetView>
  </sheetViews>
  <sheetFormatPr baseColWidth="10" defaultColWidth="12" defaultRowHeight="12.75" x14ac:dyDescent="0.2"/>
  <cols>
    <col min="1" max="1" width="32.25" style="2" customWidth="1"/>
    <col min="2" max="4" width="8.75" style="2" customWidth="1"/>
    <col min="5" max="5" width="8.625" style="2" customWidth="1"/>
    <col min="6" max="7" width="9" style="2" customWidth="1"/>
    <col min="8" max="8" width="9.125" style="2" customWidth="1"/>
    <col min="9" max="9" width="8.625" style="2" customWidth="1"/>
    <col min="10" max="10" width="9.125" style="2" customWidth="1"/>
    <col min="11" max="11" width="8.625" style="2" customWidth="1"/>
    <col min="12" max="16384" width="12" style="2"/>
  </cols>
  <sheetData>
    <row r="1" spans="1:11" ht="33.75" customHeight="1" x14ac:dyDescent="0.2">
      <c r="A1" s="231" t="s">
        <v>70</v>
      </c>
      <c r="B1" s="231"/>
      <c r="C1" s="231"/>
      <c r="D1" s="231"/>
      <c r="E1" s="231"/>
      <c r="F1" s="231"/>
      <c r="G1" s="231"/>
      <c r="H1" s="231"/>
      <c r="I1" s="231"/>
      <c r="J1" s="231"/>
      <c r="K1" s="231"/>
    </row>
    <row r="2" spans="1:11" ht="30" customHeight="1" thickBot="1" x14ac:dyDescent="0.3">
      <c r="A2" s="41" t="s">
        <v>2</v>
      </c>
      <c r="B2" s="41"/>
      <c r="C2" s="41"/>
      <c r="D2" s="41"/>
      <c r="E2" s="41"/>
      <c r="F2" s="41"/>
      <c r="G2" s="41"/>
      <c r="H2" s="41"/>
      <c r="I2" s="41"/>
      <c r="J2" s="41"/>
      <c r="K2" s="41"/>
    </row>
    <row r="3" spans="1:11" ht="13.5" thickTop="1" x14ac:dyDescent="0.2">
      <c r="A3" s="14"/>
      <c r="B3" s="14"/>
      <c r="C3" s="14"/>
      <c r="D3" s="14"/>
      <c r="E3" s="14"/>
      <c r="F3" s="14"/>
      <c r="G3" s="14"/>
      <c r="H3" s="14"/>
      <c r="I3" s="14"/>
      <c r="J3" s="14"/>
      <c r="K3" s="14"/>
    </row>
    <row r="4" spans="1:11" ht="15" x14ac:dyDescent="0.2">
      <c r="A4" s="232" t="s">
        <v>93</v>
      </c>
      <c r="B4" s="232"/>
      <c r="C4" s="232"/>
      <c r="D4" s="232"/>
      <c r="E4" s="232"/>
      <c r="F4" s="232"/>
      <c r="G4" s="232"/>
      <c r="H4" s="232"/>
      <c r="I4" s="232"/>
      <c r="J4" s="232"/>
      <c r="K4" s="232"/>
    </row>
    <row r="5" spans="1:11" ht="14.25" customHeight="1" x14ac:dyDescent="0.2">
      <c r="A5" s="3"/>
      <c r="B5" s="233"/>
      <c r="C5" s="233"/>
      <c r="D5" s="1"/>
      <c r="E5" s="1"/>
      <c r="F5" s="3"/>
      <c r="G5" s="3"/>
      <c r="H5" s="3"/>
      <c r="I5" s="3"/>
      <c r="J5" s="3"/>
      <c r="K5" s="3"/>
    </row>
    <row r="6" spans="1:11" ht="14.25" customHeight="1" x14ac:dyDescent="0.2">
      <c r="A6" s="68"/>
      <c r="B6" s="229">
        <v>2018</v>
      </c>
      <c r="C6" s="229"/>
      <c r="D6" s="229">
        <v>2019</v>
      </c>
      <c r="E6" s="229"/>
      <c r="F6" s="229">
        <v>2020</v>
      </c>
      <c r="G6" s="229"/>
      <c r="H6" s="229">
        <v>2021</v>
      </c>
      <c r="I6" s="229"/>
      <c r="J6" s="229">
        <v>2022</v>
      </c>
      <c r="K6" s="230"/>
    </row>
    <row r="7" spans="1:11" ht="53.65" customHeight="1" x14ac:dyDescent="0.2">
      <c r="A7" s="26"/>
      <c r="B7" s="20" t="s">
        <v>65</v>
      </c>
      <c r="C7" s="20" t="s">
        <v>66</v>
      </c>
      <c r="D7" s="20" t="s">
        <v>65</v>
      </c>
      <c r="E7" s="20" t="s">
        <v>66</v>
      </c>
      <c r="F7" s="20" t="s">
        <v>65</v>
      </c>
      <c r="G7" s="20" t="s">
        <v>66</v>
      </c>
      <c r="H7" s="20" t="s">
        <v>65</v>
      </c>
      <c r="I7" s="20" t="s">
        <v>66</v>
      </c>
      <c r="J7" s="20" t="s">
        <v>65</v>
      </c>
      <c r="K7" s="21" t="s">
        <v>66</v>
      </c>
    </row>
    <row r="8" spans="1:11" ht="13.9" customHeight="1" x14ac:dyDescent="0.2">
      <c r="A8" s="19" t="s">
        <v>101</v>
      </c>
      <c r="B8" s="109">
        <v>19.304943868739205</v>
      </c>
      <c r="C8" s="109">
        <v>19.80833333333333</v>
      </c>
      <c r="D8" s="109">
        <v>19.361869313482199</v>
      </c>
      <c r="E8" s="109">
        <v>19.591772151898731</v>
      </c>
      <c r="F8" s="109">
        <v>19.296489563567398</v>
      </c>
      <c r="G8" s="109">
        <v>20.066137566137563</v>
      </c>
      <c r="H8" s="163">
        <v>19.271858774662533</v>
      </c>
      <c r="I8" s="163">
        <v>19.82835820895523</v>
      </c>
      <c r="J8" s="163">
        <v>19.313571587619666</v>
      </c>
      <c r="K8" s="164">
        <v>19.696271929824565</v>
      </c>
    </row>
    <row r="9" spans="1:11" ht="13.9" customHeight="1" x14ac:dyDescent="0.2">
      <c r="A9" s="19" t="s">
        <v>31</v>
      </c>
      <c r="B9" s="109">
        <v>25.131818181818172</v>
      </c>
      <c r="C9" s="109">
        <v>30.154761904761902</v>
      </c>
      <c r="D9" s="109">
        <v>26.524305555555557</v>
      </c>
      <c r="E9" s="109">
        <v>31.125</v>
      </c>
      <c r="F9" s="109">
        <v>25.696666666666665</v>
      </c>
      <c r="G9" s="109">
        <v>31.125</v>
      </c>
      <c r="H9" s="163">
        <v>25.678571428571427</v>
      </c>
      <c r="I9" s="163">
        <v>25.597222222222221</v>
      </c>
      <c r="J9" s="163">
        <v>23.872222222222224</v>
      </c>
      <c r="K9" s="164">
        <v>28.479166666666664</v>
      </c>
    </row>
    <row r="10" spans="1:11" ht="13.9" customHeight="1" x14ac:dyDescent="0.2">
      <c r="A10" s="19" t="s">
        <v>5</v>
      </c>
      <c r="B10" s="109">
        <v>20.790631469979306</v>
      </c>
      <c r="C10" s="109">
        <v>21.085626911314982</v>
      </c>
      <c r="D10" s="109">
        <v>20.92870118074476</v>
      </c>
      <c r="E10" s="109">
        <v>21.189300411522641</v>
      </c>
      <c r="F10" s="109">
        <v>20.898003472222214</v>
      </c>
      <c r="G10" s="109">
        <v>21.189300411522641</v>
      </c>
      <c r="H10" s="163">
        <v>20.573611111111109</v>
      </c>
      <c r="I10" s="163">
        <v>20.334444444444436</v>
      </c>
      <c r="J10" s="163">
        <v>20.833333333333321</v>
      </c>
      <c r="K10" s="164">
        <v>21.089181286549703</v>
      </c>
    </row>
    <row r="11" spans="1:11" ht="13.9" customHeight="1" x14ac:dyDescent="0.2">
      <c r="A11" s="19" t="s">
        <v>60</v>
      </c>
      <c r="B11" s="109">
        <v>19.280432715168807</v>
      </c>
      <c r="C11" s="109">
        <v>19.521396396396408</v>
      </c>
      <c r="D11" s="109">
        <v>19.113422291993732</v>
      </c>
      <c r="E11" s="109">
        <v>19.29878917378916</v>
      </c>
      <c r="F11" s="109">
        <v>19.033234714003935</v>
      </c>
      <c r="G11" s="109">
        <v>19.308185404339252</v>
      </c>
      <c r="H11" s="163">
        <v>18.974687933425788</v>
      </c>
      <c r="I11" s="163">
        <v>19.268369175627242</v>
      </c>
      <c r="J11" s="163">
        <v>19.071412948381479</v>
      </c>
      <c r="K11" s="164">
        <v>19.158045977011511</v>
      </c>
    </row>
    <row r="12" spans="1:11" ht="13.9" customHeight="1" x14ac:dyDescent="0.2">
      <c r="A12" s="19" t="s">
        <v>6</v>
      </c>
      <c r="B12" s="109">
        <v>20.907163742690063</v>
      </c>
      <c r="C12" s="109">
        <v>21.15</v>
      </c>
      <c r="D12" s="109">
        <v>20.836021505376333</v>
      </c>
      <c r="E12" s="109">
        <v>21.446666666666665</v>
      </c>
      <c r="F12" s="109">
        <v>20.8</v>
      </c>
      <c r="G12" s="109">
        <v>21.1</v>
      </c>
      <c r="H12" s="163">
        <v>20.605577256944432</v>
      </c>
      <c r="I12" s="163">
        <v>20.879464285714285</v>
      </c>
      <c r="J12" s="163">
        <v>20.869988031119096</v>
      </c>
      <c r="K12" s="164">
        <v>21.041666666666664</v>
      </c>
    </row>
    <row r="13" spans="1:11" ht="13.9" customHeight="1" x14ac:dyDescent="0.2">
      <c r="A13" s="23" t="s">
        <v>39</v>
      </c>
      <c r="B13" s="110">
        <v>20.653259726603576</v>
      </c>
      <c r="C13" s="110">
        <v>20.975694444444439</v>
      </c>
      <c r="D13" s="110">
        <v>20.589708561020018</v>
      </c>
      <c r="E13" s="110">
        <v>20.975694444444439</v>
      </c>
      <c r="F13" s="110">
        <v>20.471885113268623</v>
      </c>
      <c r="G13" s="110">
        <v>20.976190476190478</v>
      </c>
      <c r="H13" s="163">
        <v>20.301982200647263</v>
      </c>
      <c r="I13" s="163">
        <v>20.75</v>
      </c>
      <c r="J13" s="163">
        <v>20.414429530201339</v>
      </c>
      <c r="K13" s="164">
        <v>19.994949494949491</v>
      </c>
    </row>
    <row r="14" spans="1:11" ht="13.9" customHeight="1" x14ac:dyDescent="0.2">
      <c r="A14" s="23" t="s">
        <v>29</v>
      </c>
      <c r="B14" s="110">
        <v>21.225296442687757</v>
      </c>
      <c r="C14" s="110">
        <v>21.900793650793652</v>
      </c>
      <c r="D14" s="110">
        <v>21.15233918128655</v>
      </c>
      <c r="E14" s="110">
        <v>21.881410256410259</v>
      </c>
      <c r="F14" s="110">
        <v>21.152691511387182</v>
      </c>
      <c r="G14" s="110">
        <v>21.805555555555557</v>
      </c>
      <c r="H14" s="163">
        <v>20.956928838951299</v>
      </c>
      <c r="I14" s="163">
        <v>20.9765625</v>
      </c>
      <c r="J14" s="163">
        <v>21.394144144144136</v>
      </c>
      <c r="K14" s="164">
        <v>21.80925925925926</v>
      </c>
    </row>
    <row r="15" spans="1:11" ht="13.9" customHeight="1" x14ac:dyDescent="0.2">
      <c r="A15" s="19" t="s">
        <v>61</v>
      </c>
      <c r="B15" s="109">
        <v>21.921232384239307</v>
      </c>
      <c r="C15" s="109">
        <v>21.6</v>
      </c>
      <c r="D15" s="109">
        <v>21.895754518705353</v>
      </c>
      <c r="E15" s="109">
        <v>21.436403508771924</v>
      </c>
      <c r="F15" s="109">
        <v>21.9</v>
      </c>
      <c r="G15" s="109">
        <v>21.9</v>
      </c>
      <c r="H15" s="193"/>
      <c r="I15" s="193"/>
      <c r="J15" s="170">
        <v>22.17</v>
      </c>
      <c r="K15" s="196">
        <v>21.352499999999999</v>
      </c>
    </row>
    <row r="16" spans="1:11" ht="13.9" customHeight="1" x14ac:dyDescent="0.2">
      <c r="A16" s="23" t="s">
        <v>54</v>
      </c>
      <c r="B16" s="110">
        <v>20.339396766169141</v>
      </c>
      <c r="C16" s="110">
        <v>19.832005312084977</v>
      </c>
      <c r="D16" s="110">
        <v>20.109312365094038</v>
      </c>
      <c r="E16" s="110">
        <v>19.953051643192499</v>
      </c>
      <c r="F16" s="110">
        <v>20.100000000000001</v>
      </c>
      <c r="G16" s="110">
        <v>20.7</v>
      </c>
      <c r="H16" s="193"/>
      <c r="I16" s="193"/>
      <c r="J16" s="170">
        <v>20.287700000000001</v>
      </c>
      <c r="K16" s="196">
        <v>20.349299999999999</v>
      </c>
    </row>
    <row r="17" spans="1:11" ht="13.9" customHeight="1" x14ac:dyDescent="0.2">
      <c r="A17" s="23" t="s">
        <v>53</v>
      </c>
      <c r="B17" s="110">
        <v>23.282169609416773</v>
      </c>
      <c r="C17" s="110">
        <v>23.458516886930994</v>
      </c>
      <c r="D17" s="110">
        <v>23.383538777606571</v>
      </c>
      <c r="E17" s="110">
        <v>23.442460317460306</v>
      </c>
      <c r="F17" s="110">
        <v>23.7</v>
      </c>
      <c r="G17" s="110">
        <v>22.9</v>
      </c>
      <c r="H17" s="193"/>
      <c r="I17" s="193"/>
      <c r="J17" s="170">
        <v>23.436499999999999</v>
      </c>
      <c r="K17" s="196">
        <v>23.172699999999999</v>
      </c>
    </row>
    <row r="18" spans="1:11" ht="13.9" customHeight="1" x14ac:dyDescent="0.2">
      <c r="A18" s="19" t="s">
        <v>62</v>
      </c>
      <c r="B18" s="109">
        <v>22.125183553597637</v>
      </c>
      <c r="C18" s="109">
        <v>22.258547008547016</v>
      </c>
      <c r="D18" s="109">
        <v>22.330740740740737</v>
      </c>
      <c r="E18" s="109">
        <v>22.002252252252251</v>
      </c>
      <c r="F18" s="109">
        <v>22.6</v>
      </c>
      <c r="G18" s="109">
        <v>20.8</v>
      </c>
      <c r="H18" s="194"/>
      <c r="I18" s="195"/>
      <c r="J18" s="170">
        <v>22.315799999999999</v>
      </c>
      <c r="K18" s="196">
        <v>22.449400000000001</v>
      </c>
    </row>
    <row r="19" spans="1:11" ht="13.9" customHeight="1" x14ac:dyDescent="0.2">
      <c r="A19" s="66" t="s">
        <v>67</v>
      </c>
      <c r="B19" s="111">
        <v>22.703051643192492</v>
      </c>
      <c r="C19" s="111">
        <v>22.841463414634145</v>
      </c>
      <c r="D19" s="111">
        <v>22.643518518518515</v>
      </c>
      <c r="E19" s="111">
        <v>22.940104166666668</v>
      </c>
      <c r="F19" s="111">
        <v>22.682835820895527</v>
      </c>
      <c r="G19" s="111">
        <v>22.15</v>
      </c>
      <c r="H19" s="165">
        <v>22.113095238095241</v>
      </c>
      <c r="I19" s="165">
        <v>21.838235294117652</v>
      </c>
      <c r="J19" s="165">
        <v>21.911458333333332</v>
      </c>
      <c r="K19" s="166">
        <v>21.599537037037031</v>
      </c>
    </row>
    <row r="20" spans="1:11" ht="13.15" customHeight="1" x14ac:dyDescent="0.25">
      <c r="A20" s="30" t="s">
        <v>64</v>
      </c>
      <c r="B20" s="24"/>
      <c r="C20" s="24"/>
      <c r="D20" s="27"/>
      <c r="E20" s="29"/>
      <c r="F20" s="29"/>
      <c r="G20" s="1"/>
      <c r="H20" s="1"/>
      <c r="I20" s="1"/>
      <c r="J20" s="1"/>
      <c r="K20" s="1"/>
    </row>
    <row r="21" spans="1:11" ht="13.15" customHeight="1" x14ac:dyDescent="0.25">
      <c r="A21" s="11" t="s">
        <v>37</v>
      </c>
      <c r="B21" s="24"/>
      <c r="C21" s="24"/>
      <c r="D21" s="27"/>
      <c r="E21" s="29"/>
      <c r="F21" s="29"/>
      <c r="G21" s="1"/>
      <c r="H21" s="1"/>
      <c r="I21" s="1"/>
      <c r="J21" s="1"/>
      <c r="K21" s="1"/>
    </row>
    <row r="22" spans="1:11" ht="13.15" customHeight="1" x14ac:dyDescent="0.2">
      <c r="A22" s="228" t="s">
        <v>68</v>
      </c>
      <c r="B22" s="228"/>
      <c r="C22" s="228"/>
      <c r="D22" s="228"/>
      <c r="E22" s="228"/>
      <c r="F22" s="228"/>
      <c r="G22" s="228"/>
      <c r="H22" s="228"/>
      <c r="I22" s="228"/>
      <c r="J22" s="228"/>
      <c r="K22" s="228"/>
    </row>
    <row r="23" spans="1:11" ht="13.15" customHeight="1" x14ac:dyDescent="0.25">
      <c r="A23" s="11" t="s">
        <v>36</v>
      </c>
      <c r="B23" s="12"/>
      <c r="C23" s="12"/>
      <c r="D23" s="12"/>
      <c r="E23" s="12"/>
      <c r="F23" s="12"/>
      <c r="G23" s="12"/>
      <c r="H23" s="12"/>
      <c r="I23" s="13"/>
      <c r="J23" s="12"/>
      <c r="K23" s="13" t="s">
        <v>109</v>
      </c>
    </row>
    <row r="24" spans="1:11" ht="17.25" customHeight="1" thickBot="1" x14ac:dyDescent="0.25">
      <c r="A24" s="16" t="s">
        <v>3</v>
      </c>
      <c r="B24" s="5"/>
      <c r="C24" s="5"/>
      <c r="D24" s="5"/>
      <c r="E24" s="5"/>
      <c r="F24" s="5"/>
      <c r="G24" s="5"/>
      <c r="H24" s="5"/>
      <c r="I24" s="5"/>
      <c r="J24" s="5"/>
      <c r="K24" s="5"/>
    </row>
  </sheetData>
  <mergeCells count="9">
    <mergeCell ref="A22:K22"/>
    <mergeCell ref="F6:G6"/>
    <mergeCell ref="J6:K6"/>
    <mergeCell ref="H6:I6"/>
    <mergeCell ref="A1:K1"/>
    <mergeCell ref="A4:K4"/>
    <mergeCell ref="B5:C5"/>
    <mergeCell ref="B6:C6"/>
    <mergeCell ref="D6:E6"/>
  </mergeCells>
  <pageMargins left="0.39370078740157483" right="0.39370078740157483" top="0.78740157480314965" bottom="0.98425196850393704" header="0.31496062992125984"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Normal="100" workbookViewId="0">
      <selection activeCell="A4" sqref="A4:L4"/>
    </sheetView>
  </sheetViews>
  <sheetFormatPr baseColWidth="10" defaultColWidth="12" defaultRowHeight="12.75" x14ac:dyDescent="0.2"/>
  <cols>
    <col min="1" max="1" width="31.5" style="2" customWidth="1"/>
    <col min="2" max="13" width="8" style="2" customWidth="1"/>
    <col min="14" max="16384" width="12" style="2"/>
  </cols>
  <sheetData>
    <row r="1" spans="1:13" ht="33.75" customHeight="1" x14ac:dyDescent="0.2">
      <c r="A1" s="231" t="s">
        <v>70</v>
      </c>
      <c r="B1" s="231"/>
      <c r="C1" s="231"/>
      <c r="D1" s="231"/>
      <c r="E1" s="231"/>
      <c r="F1" s="231"/>
      <c r="G1" s="231"/>
      <c r="H1" s="231"/>
      <c r="I1" s="231"/>
      <c r="J1" s="231"/>
      <c r="K1" s="231"/>
      <c r="L1" s="3"/>
      <c r="M1" s="3"/>
    </row>
    <row r="2" spans="1:13" ht="24.75" customHeight="1" thickBot="1" x14ac:dyDescent="0.3">
      <c r="A2" s="41" t="s">
        <v>2</v>
      </c>
      <c r="B2" s="41"/>
      <c r="C2" s="41"/>
      <c r="D2" s="41"/>
      <c r="E2" s="41"/>
      <c r="F2" s="41"/>
      <c r="G2" s="41"/>
      <c r="H2" s="41"/>
      <c r="I2" s="41"/>
      <c r="J2" s="41"/>
      <c r="K2" s="41"/>
      <c r="L2" s="41"/>
      <c r="M2" s="41"/>
    </row>
    <row r="3" spans="1:13" ht="13.5" thickTop="1" x14ac:dyDescent="0.2">
      <c r="A3" s="14"/>
      <c r="B3" s="14"/>
      <c r="C3" s="14"/>
      <c r="D3" s="14"/>
      <c r="E3" s="14"/>
      <c r="F3" s="14"/>
      <c r="G3" s="14"/>
      <c r="H3" s="14"/>
      <c r="I3" s="14"/>
      <c r="J3" s="14"/>
      <c r="K3" s="14"/>
      <c r="L3" s="3"/>
      <c r="M3" s="3"/>
    </row>
    <row r="4" spans="1:13" x14ac:dyDescent="0.2">
      <c r="A4" s="234" t="s">
        <v>87</v>
      </c>
      <c r="B4" s="234"/>
      <c r="C4" s="234"/>
      <c r="D4" s="234"/>
      <c r="E4" s="234"/>
      <c r="F4" s="234"/>
      <c r="G4" s="234"/>
      <c r="H4" s="234"/>
      <c r="I4" s="234"/>
      <c r="J4" s="234"/>
      <c r="K4" s="234"/>
      <c r="L4" s="234"/>
      <c r="M4" s="3"/>
    </row>
    <row r="5" spans="1:13" ht="13.5" customHeight="1" x14ac:dyDescent="0.2">
      <c r="A5" s="4"/>
      <c r="B5" s="3"/>
      <c r="C5" s="3"/>
      <c r="D5" s="3"/>
      <c r="E5" s="3"/>
      <c r="F5" s="3"/>
      <c r="G5" s="3"/>
      <c r="H5" s="3"/>
      <c r="I5" s="3"/>
      <c r="J5" s="3"/>
      <c r="K5" s="3"/>
      <c r="L5" s="3"/>
      <c r="M5" s="3"/>
    </row>
    <row r="6" spans="1:13" ht="13.5" customHeight="1" x14ac:dyDescent="0.2">
      <c r="A6" s="4"/>
      <c r="B6" s="3"/>
      <c r="C6" s="3"/>
      <c r="D6" s="3"/>
      <c r="E6" s="3"/>
      <c r="F6" s="3"/>
      <c r="G6" s="3"/>
      <c r="H6" s="3"/>
      <c r="I6" s="3"/>
      <c r="J6" s="3"/>
      <c r="K6" s="3"/>
      <c r="L6" s="3"/>
      <c r="M6" s="3"/>
    </row>
    <row r="7" spans="1:13" ht="13.5" customHeight="1" x14ac:dyDescent="0.2">
      <c r="A7" s="4"/>
      <c r="B7" s="3"/>
      <c r="C7" s="3"/>
      <c r="D7" s="3"/>
      <c r="E7" s="3"/>
      <c r="F7" s="3"/>
      <c r="G7" s="3"/>
      <c r="H7" s="3"/>
      <c r="I7" s="3"/>
      <c r="J7" s="3"/>
      <c r="K7" s="3"/>
      <c r="L7" s="3"/>
      <c r="M7" s="3"/>
    </row>
    <row r="8" spans="1:13" ht="13.5" customHeight="1" x14ac:dyDescent="0.2">
      <c r="A8" s="4"/>
      <c r="B8" s="3"/>
      <c r="C8" s="3"/>
      <c r="D8" s="3"/>
      <c r="E8" s="3"/>
      <c r="F8" s="3"/>
      <c r="G8" s="3"/>
      <c r="H8" s="3"/>
      <c r="I8" s="3"/>
      <c r="J8" s="3"/>
      <c r="K8" s="3"/>
      <c r="L8" s="3"/>
      <c r="M8" s="3"/>
    </row>
    <row r="9" spans="1:13" ht="13.5" customHeight="1" x14ac:dyDescent="0.2">
      <c r="A9" s="4"/>
      <c r="B9" s="3"/>
      <c r="C9" s="3"/>
      <c r="D9" s="3"/>
      <c r="E9" s="3"/>
      <c r="F9" s="3"/>
      <c r="G9" s="3"/>
      <c r="H9" s="3"/>
      <c r="I9" s="3"/>
      <c r="J9" s="3"/>
      <c r="K9" s="3"/>
      <c r="L9" s="3"/>
      <c r="M9" s="3"/>
    </row>
    <row r="10" spans="1:13" ht="13.5" customHeight="1" x14ac:dyDescent="0.2">
      <c r="A10" s="4"/>
      <c r="B10" s="3"/>
      <c r="C10" s="3"/>
      <c r="D10" s="3"/>
      <c r="E10" s="3"/>
      <c r="F10" s="3"/>
      <c r="G10" s="3"/>
      <c r="H10" s="3"/>
      <c r="I10" s="3"/>
      <c r="J10" s="3"/>
      <c r="K10" s="3"/>
      <c r="L10" s="3"/>
      <c r="M10" s="3"/>
    </row>
    <row r="11" spans="1:13" ht="13.5" customHeight="1" x14ac:dyDescent="0.2">
      <c r="A11" s="4"/>
      <c r="B11" s="3"/>
      <c r="C11" s="3"/>
      <c r="D11" s="3"/>
      <c r="E11" s="3"/>
      <c r="F11" s="3"/>
      <c r="G11" s="3"/>
      <c r="H11" s="3"/>
      <c r="I11" s="3"/>
      <c r="J11" s="3"/>
      <c r="K11" s="3"/>
      <c r="L11" s="3"/>
      <c r="M11" s="3"/>
    </row>
    <row r="12" spans="1:13" ht="13.5" customHeight="1" x14ac:dyDescent="0.2">
      <c r="A12" s="4"/>
      <c r="B12" s="3"/>
      <c r="C12" s="3"/>
      <c r="D12" s="3"/>
      <c r="E12" s="3"/>
      <c r="F12" s="3"/>
      <c r="G12" s="3"/>
      <c r="H12" s="3"/>
      <c r="I12" s="3"/>
      <c r="J12" s="3"/>
      <c r="K12" s="3"/>
      <c r="L12" s="3"/>
      <c r="M12" s="3"/>
    </row>
    <row r="13" spans="1:13" ht="13.5" customHeight="1" x14ac:dyDescent="0.2">
      <c r="A13" s="4"/>
      <c r="B13" s="3"/>
      <c r="C13" s="3"/>
      <c r="D13" s="3"/>
      <c r="E13" s="3"/>
      <c r="F13" s="3"/>
      <c r="G13" s="3"/>
      <c r="H13" s="3"/>
      <c r="I13" s="3"/>
      <c r="J13" s="3"/>
      <c r="K13" s="3"/>
      <c r="L13" s="3"/>
      <c r="M13" s="3"/>
    </row>
    <row r="14" spans="1:13" ht="13.5" customHeight="1" x14ac:dyDescent="0.2">
      <c r="A14" s="4"/>
      <c r="B14" s="3"/>
      <c r="C14" s="3"/>
      <c r="D14" s="3"/>
      <c r="E14" s="3"/>
      <c r="F14" s="3"/>
      <c r="G14" s="3"/>
      <c r="H14" s="3"/>
      <c r="I14" s="3"/>
      <c r="J14" s="3"/>
      <c r="K14" s="3"/>
      <c r="L14" s="3"/>
      <c r="M14" s="3"/>
    </row>
    <row r="15" spans="1:13" ht="13.5" customHeight="1" x14ac:dyDescent="0.2">
      <c r="A15" s="4"/>
      <c r="B15" s="3"/>
      <c r="C15" s="3"/>
      <c r="D15" s="3"/>
      <c r="E15" s="3"/>
      <c r="F15" s="3"/>
      <c r="G15" s="3"/>
      <c r="H15" s="3"/>
      <c r="I15" s="3"/>
      <c r="J15" s="3"/>
      <c r="K15" s="3"/>
      <c r="L15" s="3"/>
      <c r="M15" s="3"/>
    </row>
    <row r="16" spans="1:13" ht="13.5" customHeight="1" x14ac:dyDescent="0.2">
      <c r="A16" s="4"/>
      <c r="B16" s="3"/>
      <c r="C16" s="3"/>
      <c r="D16" s="3"/>
      <c r="E16" s="3"/>
      <c r="F16" s="3"/>
      <c r="G16" s="3"/>
      <c r="H16" s="3"/>
      <c r="I16" s="3"/>
      <c r="J16" s="3"/>
      <c r="K16" s="3"/>
      <c r="L16" s="3"/>
      <c r="M16" s="3"/>
    </row>
    <row r="17" spans="1:13" ht="13.5" customHeight="1" x14ac:dyDescent="0.2">
      <c r="A17" s="4"/>
      <c r="B17" s="3"/>
      <c r="C17" s="3"/>
      <c r="D17" s="3"/>
      <c r="E17" s="3"/>
      <c r="F17" s="3"/>
      <c r="G17" s="3"/>
      <c r="H17" s="3"/>
      <c r="I17" s="3"/>
      <c r="J17" s="3"/>
      <c r="K17" s="3"/>
      <c r="L17" s="3"/>
      <c r="M17" s="3"/>
    </row>
    <row r="18" spans="1:13" ht="13.5" customHeight="1" x14ac:dyDescent="0.2">
      <c r="A18" s="4"/>
      <c r="B18" s="3"/>
      <c r="C18" s="3"/>
      <c r="D18" s="3"/>
      <c r="E18" s="3"/>
      <c r="F18" s="3"/>
      <c r="G18" s="3"/>
      <c r="H18" s="3"/>
      <c r="I18" s="3"/>
      <c r="J18" s="3"/>
      <c r="K18" s="3"/>
      <c r="L18" s="3"/>
      <c r="M18" s="3"/>
    </row>
    <row r="19" spans="1:13" ht="13.5" customHeight="1" x14ac:dyDescent="0.2">
      <c r="A19" s="4"/>
      <c r="B19" s="3"/>
      <c r="C19" s="3"/>
      <c r="D19" s="3"/>
      <c r="E19" s="3"/>
      <c r="F19" s="3"/>
      <c r="G19" s="3"/>
      <c r="H19" s="3"/>
      <c r="I19" s="3"/>
      <c r="J19" s="3"/>
      <c r="K19" s="3"/>
      <c r="L19" s="3"/>
      <c r="M19" s="3"/>
    </row>
    <row r="20" spans="1:13" ht="13.5" customHeight="1" x14ac:dyDescent="0.2">
      <c r="A20" s="4"/>
      <c r="B20" s="3"/>
      <c r="C20" s="3"/>
      <c r="D20" s="3"/>
      <c r="E20" s="3"/>
      <c r="F20" s="3"/>
      <c r="G20" s="3"/>
      <c r="H20" s="3"/>
      <c r="I20" s="3"/>
      <c r="J20" s="3"/>
      <c r="K20" s="3"/>
      <c r="L20" s="3"/>
      <c r="M20" s="3"/>
    </row>
    <row r="21" spans="1:13" ht="13.5" customHeight="1" x14ac:dyDescent="0.2">
      <c r="A21" s="4"/>
      <c r="B21" s="3"/>
      <c r="C21" s="3"/>
      <c r="D21" s="3"/>
      <c r="E21" s="3"/>
      <c r="F21" s="3"/>
      <c r="G21" s="3"/>
      <c r="H21" s="3"/>
      <c r="I21" s="3"/>
      <c r="J21" s="3"/>
      <c r="K21" s="3"/>
      <c r="L21" s="3"/>
      <c r="M21" s="3"/>
    </row>
    <row r="22" spans="1:13" ht="13.5" customHeight="1" x14ac:dyDescent="0.2">
      <c r="A22" s="4"/>
      <c r="B22" s="3"/>
      <c r="C22" s="3"/>
      <c r="D22" s="3"/>
      <c r="E22" s="3"/>
      <c r="F22" s="3"/>
      <c r="G22" s="3"/>
      <c r="H22" s="3"/>
      <c r="I22" s="3"/>
      <c r="J22" s="3"/>
      <c r="K22" s="3"/>
      <c r="L22" s="3"/>
      <c r="M22" s="3"/>
    </row>
    <row r="23" spans="1:13" ht="13.5" customHeight="1" x14ac:dyDescent="0.2">
      <c r="A23" s="4"/>
      <c r="B23" s="3"/>
      <c r="C23" s="3"/>
      <c r="D23" s="3"/>
      <c r="E23" s="3"/>
      <c r="F23" s="3"/>
      <c r="G23" s="3"/>
      <c r="H23" s="3"/>
      <c r="I23" s="3"/>
      <c r="J23" s="3"/>
      <c r="K23" s="3"/>
      <c r="L23" s="3"/>
      <c r="M23" s="3"/>
    </row>
    <row r="24" spans="1:13" ht="13.5" customHeight="1" x14ac:dyDescent="0.2">
      <c r="A24" s="4"/>
      <c r="B24" s="3"/>
      <c r="C24" s="3"/>
      <c r="D24" s="3"/>
      <c r="E24" s="3"/>
      <c r="F24" s="3"/>
      <c r="G24" s="3"/>
      <c r="H24" s="3"/>
      <c r="I24" s="3"/>
      <c r="J24" s="3"/>
      <c r="K24" s="153"/>
      <c r="L24" s="3"/>
      <c r="M24" s="3"/>
    </row>
    <row r="25" spans="1:13" ht="13.5" customHeight="1" x14ac:dyDescent="0.2">
      <c r="A25" s="4"/>
      <c r="B25" s="3"/>
      <c r="C25" s="3"/>
      <c r="D25" s="3"/>
      <c r="E25" s="3"/>
      <c r="F25" s="3"/>
      <c r="G25" s="3"/>
      <c r="H25" s="3"/>
      <c r="I25" s="3"/>
      <c r="J25" s="3"/>
      <c r="K25" s="153"/>
      <c r="L25" s="3"/>
      <c r="M25" s="3"/>
    </row>
    <row r="26" spans="1:13" ht="13.5" customHeight="1" x14ac:dyDescent="0.2">
      <c r="A26" s="4"/>
      <c r="B26" s="3"/>
      <c r="C26" s="3"/>
      <c r="D26" s="3"/>
      <c r="E26" s="3"/>
      <c r="F26" s="3"/>
      <c r="G26" s="3"/>
      <c r="H26" s="3"/>
      <c r="I26" s="3"/>
      <c r="J26" s="3"/>
      <c r="K26" s="153"/>
      <c r="L26" s="3"/>
      <c r="M26" s="1"/>
    </row>
    <row r="27" spans="1:13" ht="13.5" customHeight="1" x14ac:dyDescent="0.2">
      <c r="A27" s="4"/>
      <c r="B27" s="3"/>
      <c r="C27" s="3"/>
      <c r="D27" s="3"/>
      <c r="E27" s="3"/>
      <c r="F27" s="3"/>
      <c r="G27" s="3"/>
      <c r="H27" s="3"/>
      <c r="I27" s="3"/>
      <c r="J27" s="3"/>
      <c r="K27" s="3"/>
      <c r="L27" s="3"/>
      <c r="M27" s="1"/>
    </row>
    <row r="28" spans="1:13" ht="13.5" customHeight="1" x14ac:dyDescent="0.2">
      <c r="A28" s="4"/>
      <c r="B28" s="3"/>
      <c r="C28" s="3"/>
      <c r="D28" s="3"/>
      <c r="E28" s="3"/>
      <c r="F28" s="3"/>
      <c r="G28" s="3"/>
      <c r="H28" s="3"/>
      <c r="I28" s="3"/>
      <c r="J28" s="3"/>
      <c r="K28" s="3"/>
      <c r="L28" s="3"/>
      <c r="M28" s="1"/>
    </row>
    <row r="29" spans="1:13" ht="13.5" customHeight="1" x14ac:dyDescent="0.2">
      <c r="A29" s="4"/>
      <c r="B29" s="3"/>
      <c r="C29" s="3"/>
      <c r="D29" s="3"/>
      <c r="E29" s="3"/>
      <c r="F29" s="3"/>
      <c r="G29" s="3"/>
      <c r="H29" s="3"/>
      <c r="I29" s="3"/>
      <c r="J29" s="3"/>
      <c r="K29" s="3"/>
      <c r="L29" s="3"/>
      <c r="M29" s="1"/>
    </row>
    <row r="30" spans="1:13" ht="13.5" customHeight="1" x14ac:dyDescent="0.2">
      <c r="A30" s="4"/>
      <c r="B30" s="3"/>
      <c r="C30" s="3"/>
      <c r="D30" s="3"/>
      <c r="E30" s="3"/>
      <c r="F30" s="3"/>
      <c r="G30" s="3"/>
      <c r="H30" s="3"/>
      <c r="I30" s="3"/>
      <c r="J30" s="3"/>
      <c r="K30" s="3"/>
      <c r="L30" s="3"/>
      <c r="M30" s="1"/>
    </row>
    <row r="31" spans="1:13" ht="13.5" customHeight="1" x14ac:dyDescent="0.2">
      <c r="A31" s="4"/>
      <c r="B31" s="3"/>
      <c r="C31" s="3"/>
      <c r="D31" s="3"/>
      <c r="E31" s="3"/>
      <c r="F31" s="3"/>
      <c r="G31" s="3"/>
      <c r="H31" s="3"/>
      <c r="I31" s="3"/>
      <c r="J31" s="3"/>
      <c r="K31" s="3"/>
      <c r="L31" s="3"/>
      <c r="M31" s="1"/>
    </row>
    <row r="32" spans="1:13" ht="13.5" customHeight="1" x14ac:dyDescent="0.2">
      <c r="A32" s="4"/>
      <c r="B32" s="3"/>
      <c r="C32" s="3"/>
      <c r="D32" s="3"/>
      <c r="E32" s="3"/>
      <c r="F32" s="3"/>
      <c r="G32" s="3"/>
      <c r="H32" s="3"/>
      <c r="I32" s="3"/>
      <c r="J32" s="3"/>
      <c r="K32" s="3"/>
      <c r="L32" s="3"/>
      <c r="M32" s="1"/>
    </row>
    <row r="33" spans="1:13" ht="13.5" customHeight="1" x14ac:dyDescent="0.2">
      <c r="A33" s="4"/>
      <c r="B33" s="3"/>
      <c r="C33" s="3"/>
      <c r="D33" s="3"/>
      <c r="E33" s="3"/>
      <c r="F33" s="3"/>
      <c r="G33" s="3"/>
      <c r="H33" s="3"/>
      <c r="I33" s="3"/>
      <c r="J33" s="3"/>
      <c r="K33" s="3"/>
      <c r="L33" s="3"/>
      <c r="M33" s="1"/>
    </row>
    <row r="34" spans="1:13" ht="13.5" customHeight="1" x14ac:dyDescent="0.25">
      <c r="A34" s="11" t="s">
        <v>32</v>
      </c>
      <c r="B34" s="3"/>
      <c r="C34" s="3"/>
      <c r="D34" s="3"/>
      <c r="E34" s="3"/>
      <c r="F34" s="3"/>
      <c r="G34" s="3"/>
      <c r="H34" s="3"/>
      <c r="I34" s="3"/>
      <c r="J34" s="3"/>
      <c r="K34" s="3"/>
      <c r="L34" s="3"/>
      <c r="M34" s="1"/>
    </row>
    <row r="35" spans="1:13" ht="13.5" customHeight="1" x14ac:dyDescent="0.25">
      <c r="A35" s="42" t="s">
        <v>34</v>
      </c>
      <c r="B35" s="3"/>
      <c r="C35" s="3"/>
      <c r="D35" s="3"/>
      <c r="E35" s="3"/>
      <c r="F35" s="3"/>
      <c r="G35" s="3"/>
      <c r="H35" s="3"/>
      <c r="I35" s="3"/>
      <c r="J35" s="3"/>
      <c r="K35" s="3"/>
      <c r="L35" s="3"/>
      <c r="M35" s="1"/>
    </row>
    <row r="36" spans="1:13" ht="15" x14ac:dyDescent="0.25">
      <c r="A36" s="42"/>
      <c r="B36" s="101"/>
      <c r="C36" s="101"/>
      <c r="D36" s="101"/>
      <c r="E36" s="101"/>
      <c r="F36" s="101"/>
      <c r="G36" s="101"/>
      <c r="H36" s="101"/>
      <c r="I36" s="101"/>
      <c r="J36" s="3"/>
      <c r="K36" s="3"/>
      <c r="L36" s="3"/>
      <c r="M36" s="1"/>
    </row>
    <row r="37" spans="1:13" s="32" customFormat="1" ht="38.25" customHeight="1" x14ac:dyDescent="0.2">
      <c r="A37" s="235"/>
      <c r="B37" s="237" t="s">
        <v>85</v>
      </c>
      <c r="C37" s="238"/>
      <c r="D37" s="238"/>
      <c r="E37" s="239"/>
      <c r="F37" s="237" t="s">
        <v>86</v>
      </c>
      <c r="G37" s="238"/>
      <c r="H37" s="238"/>
      <c r="I37" s="239"/>
      <c r="J37" s="237" t="s">
        <v>40</v>
      </c>
      <c r="K37" s="238"/>
      <c r="L37" s="238"/>
      <c r="M37" s="240"/>
    </row>
    <row r="38" spans="1:13" s="32" customFormat="1" ht="15" customHeight="1" x14ac:dyDescent="0.2">
      <c r="A38" s="236"/>
      <c r="B38" s="25">
        <v>2019</v>
      </c>
      <c r="C38" s="25">
        <v>2020</v>
      </c>
      <c r="D38" s="25">
        <v>2021</v>
      </c>
      <c r="E38" s="25">
        <v>2022</v>
      </c>
      <c r="F38" s="25">
        <v>2019</v>
      </c>
      <c r="G38" s="75">
        <v>2020</v>
      </c>
      <c r="H38" s="25">
        <v>2021</v>
      </c>
      <c r="I38" s="25">
        <v>2022</v>
      </c>
      <c r="J38" s="25">
        <v>2019</v>
      </c>
      <c r="K38" s="75">
        <v>2020</v>
      </c>
      <c r="L38" s="25">
        <v>2021</v>
      </c>
      <c r="M38" s="129">
        <v>2022</v>
      </c>
    </row>
    <row r="39" spans="1:13" s="32" customFormat="1" ht="15" customHeight="1" x14ac:dyDescent="0.2">
      <c r="A39" s="33" t="s">
        <v>7</v>
      </c>
      <c r="B39" s="34">
        <v>1691</v>
      </c>
      <c r="C39" s="34">
        <v>1643</v>
      </c>
      <c r="D39" s="34">
        <v>1720</v>
      </c>
      <c r="E39" s="34">
        <v>1641</v>
      </c>
      <c r="F39" s="34">
        <v>1612</v>
      </c>
      <c r="G39" s="34">
        <v>1580</v>
      </c>
      <c r="H39" s="34">
        <v>1647</v>
      </c>
      <c r="I39" s="34">
        <v>1557</v>
      </c>
      <c r="J39" s="35">
        <v>0.95328208160851569</v>
      </c>
      <c r="K39" s="35">
        <v>0.96165550821667678</v>
      </c>
      <c r="L39" s="93">
        <v>0.95755813953488367</v>
      </c>
      <c r="M39" s="47">
        <v>0.94881170018281535</v>
      </c>
    </row>
    <row r="40" spans="1:13" s="32" customFormat="1" ht="15" customHeight="1" x14ac:dyDescent="0.2">
      <c r="A40" s="22" t="s">
        <v>28</v>
      </c>
      <c r="B40" s="36">
        <v>445</v>
      </c>
      <c r="C40" s="36">
        <v>415</v>
      </c>
      <c r="D40" s="36">
        <v>428</v>
      </c>
      <c r="E40" s="36">
        <v>334</v>
      </c>
      <c r="F40" s="36">
        <v>438</v>
      </c>
      <c r="G40" s="36">
        <v>403</v>
      </c>
      <c r="H40" s="36">
        <v>415</v>
      </c>
      <c r="I40" s="36">
        <v>321</v>
      </c>
      <c r="J40" s="37">
        <v>0.98426966292134832</v>
      </c>
      <c r="K40" s="37">
        <v>0.97108433734939759</v>
      </c>
      <c r="L40" s="48">
        <v>0.96962616822429903</v>
      </c>
      <c r="M40" s="48">
        <v>0.96107784431137722</v>
      </c>
    </row>
    <row r="41" spans="1:13" s="32" customFormat="1" ht="15" customHeight="1" x14ac:dyDescent="0.2">
      <c r="A41" s="22" t="s">
        <v>26</v>
      </c>
      <c r="B41" s="36">
        <v>158</v>
      </c>
      <c r="C41" s="36">
        <v>147</v>
      </c>
      <c r="D41" s="36">
        <v>166</v>
      </c>
      <c r="E41" s="36">
        <v>181</v>
      </c>
      <c r="F41" s="36">
        <v>150</v>
      </c>
      <c r="G41" s="36">
        <v>142</v>
      </c>
      <c r="H41" s="36">
        <v>161</v>
      </c>
      <c r="I41" s="36">
        <v>174</v>
      </c>
      <c r="J41" s="37">
        <v>0.94936708860759489</v>
      </c>
      <c r="K41" s="37">
        <v>0.96598639455782309</v>
      </c>
      <c r="L41" s="48">
        <v>0.96987951807228912</v>
      </c>
      <c r="M41" s="48">
        <v>0.96132596685082872</v>
      </c>
    </row>
    <row r="42" spans="1:13" s="32" customFormat="1" ht="15" customHeight="1" x14ac:dyDescent="0.2">
      <c r="A42" s="22" t="s">
        <v>16</v>
      </c>
      <c r="B42" s="36">
        <v>501</v>
      </c>
      <c r="C42" s="36">
        <v>468</v>
      </c>
      <c r="D42" s="36">
        <v>468</v>
      </c>
      <c r="E42" s="36">
        <v>446</v>
      </c>
      <c r="F42" s="36">
        <v>472</v>
      </c>
      <c r="G42" s="36">
        <v>448</v>
      </c>
      <c r="H42" s="36">
        <v>449</v>
      </c>
      <c r="I42" s="36">
        <v>413</v>
      </c>
      <c r="J42" s="37">
        <v>0.94211576846307388</v>
      </c>
      <c r="K42" s="37">
        <v>0.95726495726495731</v>
      </c>
      <c r="L42" s="48">
        <v>0.95940170940170943</v>
      </c>
      <c r="M42" s="48">
        <v>0.92600896860986548</v>
      </c>
    </row>
    <row r="43" spans="1:13" s="32" customFormat="1" ht="15" customHeight="1" x14ac:dyDescent="0.2">
      <c r="A43" s="22" t="s">
        <v>27</v>
      </c>
      <c r="B43" s="36">
        <v>385</v>
      </c>
      <c r="C43" s="36">
        <v>399</v>
      </c>
      <c r="D43" s="36">
        <v>431</v>
      </c>
      <c r="E43" s="36">
        <v>427</v>
      </c>
      <c r="F43" s="36">
        <v>356</v>
      </c>
      <c r="G43" s="36">
        <v>378</v>
      </c>
      <c r="H43" s="36">
        <v>402</v>
      </c>
      <c r="I43" s="36">
        <v>406</v>
      </c>
      <c r="J43" s="37">
        <v>0.92467532467532465</v>
      </c>
      <c r="K43" s="37">
        <v>0.94736842105263153</v>
      </c>
      <c r="L43" s="48">
        <v>0.93271461716937354</v>
      </c>
      <c r="M43" s="48">
        <v>0.95081967213114749</v>
      </c>
    </row>
    <row r="44" spans="1:13" s="32" customFormat="1" ht="15" customHeight="1" x14ac:dyDescent="0.2">
      <c r="A44" s="22" t="s">
        <v>17</v>
      </c>
      <c r="B44" s="36">
        <v>202</v>
      </c>
      <c r="C44" s="36">
        <v>214</v>
      </c>
      <c r="D44" s="36">
        <v>227</v>
      </c>
      <c r="E44" s="36">
        <v>253</v>
      </c>
      <c r="F44" s="36">
        <v>196</v>
      </c>
      <c r="G44" s="36">
        <v>209</v>
      </c>
      <c r="H44" s="36">
        <v>220</v>
      </c>
      <c r="I44" s="36">
        <v>243</v>
      </c>
      <c r="J44" s="37">
        <v>0.97029702970297027</v>
      </c>
      <c r="K44" s="37">
        <v>0.97663551401869164</v>
      </c>
      <c r="L44" s="48">
        <v>0.96916299559471364</v>
      </c>
      <c r="M44" s="48">
        <v>0.96047430830039526</v>
      </c>
    </row>
    <row r="45" spans="1:13" s="32" customFormat="1" ht="15" customHeight="1" x14ac:dyDescent="0.2">
      <c r="A45" s="33" t="s">
        <v>5</v>
      </c>
      <c r="B45" s="34">
        <v>454</v>
      </c>
      <c r="C45" s="34">
        <v>465</v>
      </c>
      <c r="D45" s="34">
        <v>555</v>
      </c>
      <c r="E45" s="34">
        <v>464</v>
      </c>
      <c r="F45" s="34">
        <v>367</v>
      </c>
      <c r="G45" s="34">
        <v>384</v>
      </c>
      <c r="H45" s="34">
        <v>480</v>
      </c>
      <c r="I45" s="34">
        <v>407</v>
      </c>
      <c r="J45" s="35">
        <v>0.80837004405286339</v>
      </c>
      <c r="K45" s="35">
        <v>0.82580645161290323</v>
      </c>
      <c r="L45" s="47">
        <v>0.86486486486486491</v>
      </c>
      <c r="M45" s="47">
        <v>0.87715517241379315</v>
      </c>
    </row>
    <row r="46" spans="1:13" s="32" customFormat="1" ht="15" customHeight="1" x14ac:dyDescent="0.2">
      <c r="A46" s="22" t="s">
        <v>18</v>
      </c>
      <c r="B46" s="36">
        <v>189</v>
      </c>
      <c r="C46" s="36">
        <v>211</v>
      </c>
      <c r="D46" s="36">
        <v>235</v>
      </c>
      <c r="E46" s="36">
        <v>182</v>
      </c>
      <c r="F46" s="36">
        <v>136</v>
      </c>
      <c r="G46" s="36">
        <v>164</v>
      </c>
      <c r="H46" s="36">
        <v>195</v>
      </c>
      <c r="I46" s="36">
        <v>169</v>
      </c>
      <c r="J46" s="37">
        <v>0.71957671957671954</v>
      </c>
      <c r="K46" s="37">
        <v>0.77725118483412325</v>
      </c>
      <c r="L46" s="48">
        <v>0.82978723404255317</v>
      </c>
      <c r="M46" s="48">
        <v>0.9285714285714286</v>
      </c>
    </row>
    <row r="47" spans="1:13" s="32" customFormat="1" ht="15" customHeight="1" x14ac:dyDescent="0.2">
      <c r="A47" s="22" t="s">
        <v>72</v>
      </c>
      <c r="B47" s="36">
        <v>180</v>
      </c>
      <c r="C47" s="36">
        <v>181</v>
      </c>
      <c r="D47" s="36">
        <v>238</v>
      </c>
      <c r="E47" s="36">
        <v>218</v>
      </c>
      <c r="F47" s="36">
        <v>153</v>
      </c>
      <c r="G47" s="36">
        <v>162</v>
      </c>
      <c r="H47" s="36">
        <v>209</v>
      </c>
      <c r="I47" s="36">
        <v>196</v>
      </c>
      <c r="J47" s="37">
        <v>0.85</v>
      </c>
      <c r="K47" s="37">
        <v>0.89502762430939231</v>
      </c>
      <c r="L47" s="48">
        <v>0.87815126050420167</v>
      </c>
      <c r="M47" s="48">
        <v>0.8990825688073395</v>
      </c>
    </row>
    <row r="48" spans="1:13" s="32" customFormat="1" ht="15" customHeight="1" x14ac:dyDescent="0.2">
      <c r="A48" s="22" t="s">
        <v>19</v>
      </c>
      <c r="B48" s="36">
        <v>43</v>
      </c>
      <c r="C48" s="36">
        <v>33</v>
      </c>
      <c r="D48" s="36">
        <v>39</v>
      </c>
      <c r="E48" s="36">
        <v>34</v>
      </c>
      <c r="F48" s="36">
        <v>39</v>
      </c>
      <c r="G48" s="36">
        <v>21</v>
      </c>
      <c r="H48" s="36">
        <v>34</v>
      </c>
      <c r="I48" s="36">
        <v>13</v>
      </c>
      <c r="J48" s="37">
        <v>0.90697674418604646</v>
      </c>
      <c r="K48" s="37">
        <v>0.63636363636363635</v>
      </c>
      <c r="L48" s="48">
        <v>0.87179487179487181</v>
      </c>
      <c r="M48" s="48">
        <v>0.38235294117647056</v>
      </c>
    </row>
    <row r="49" spans="1:13" s="32" customFormat="1" ht="15" customHeight="1" x14ac:dyDescent="0.2">
      <c r="A49" s="22" t="s">
        <v>20</v>
      </c>
      <c r="B49" s="36">
        <v>42</v>
      </c>
      <c r="C49" s="36">
        <v>40</v>
      </c>
      <c r="D49" s="36">
        <v>43</v>
      </c>
      <c r="E49" s="36">
        <v>30</v>
      </c>
      <c r="F49" s="36">
        <v>39</v>
      </c>
      <c r="G49" s="36">
        <v>37</v>
      </c>
      <c r="H49" s="36">
        <v>42</v>
      </c>
      <c r="I49" s="36">
        <v>29</v>
      </c>
      <c r="J49" s="37">
        <v>0.9285714285714286</v>
      </c>
      <c r="K49" s="37">
        <v>0.92500000000000004</v>
      </c>
      <c r="L49" s="48">
        <v>0.97674418604651159</v>
      </c>
      <c r="M49" s="48">
        <v>0.96666666666666667</v>
      </c>
    </row>
    <row r="50" spans="1:13" s="32" customFormat="1" ht="15" customHeight="1" x14ac:dyDescent="0.2">
      <c r="A50" s="33" t="s">
        <v>33</v>
      </c>
      <c r="B50" s="34">
        <v>871</v>
      </c>
      <c r="C50" s="34">
        <v>1014</v>
      </c>
      <c r="D50" s="34">
        <v>973</v>
      </c>
      <c r="E50" s="34">
        <v>1118</v>
      </c>
      <c r="F50" s="34">
        <v>637</v>
      </c>
      <c r="G50" s="34">
        <v>845</v>
      </c>
      <c r="H50" s="34">
        <v>790</v>
      </c>
      <c r="I50" s="34">
        <v>831</v>
      </c>
      <c r="J50" s="35">
        <v>0.73134328358208955</v>
      </c>
      <c r="K50" s="35">
        <v>0.83333333333333337</v>
      </c>
      <c r="L50" s="47">
        <v>0.8119218910585817</v>
      </c>
      <c r="M50" s="47">
        <v>0.74329159212880147</v>
      </c>
    </row>
    <row r="51" spans="1:13" s="32" customFormat="1" ht="15" customHeight="1" x14ac:dyDescent="0.2">
      <c r="A51" s="22" t="s">
        <v>18</v>
      </c>
      <c r="B51" s="36">
        <v>324</v>
      </c>
      <c r="C51" s="36">
        <v>348</v>
      </c>
      <c r="D51" s="36">
        <v>345</v>
      </c>
      <c r="E51" s="36">
        <v>384</v>
      </c>
      <c r="F51" s="36">
        <v>239</v>
      </c>
      <c r="G51" s="36">
        <v>289</v>
      </c>
      <c r="H51" s="36">
        <v>266</v>
      </c>
      <c r="I51" s="36">
        <v>291</v>
      </c>
      <c r="J51" s="37">
        <v>0.73765432098765427</v>
      </c>
      <c r="K51" s="37">
        <v>0.83045977011494254</v>
      </c>
      <c r="L51" s="48">
        <v>0.77101449275362322</v>
      </c>
      <c r="M51" s="48">
        <v>0.7578125</v>
      </c>
    </row>
    <row r="52" spans="1:13" s="32" customFormat="1" ht="15" customHeight="1" x14ac:dyDescent="0.2">
      <c r="A52" s="22" t="s">
        <v>59</v>
      </c>
      <c r="B52" s="36">
        <v>365</v>
      </c>
      <c r="C52" s="36">
        <v>473</v>
      </c>
      <c r="D52" s="36">
        <v>478</v>
      </c>
      <c r="E52" s="36">
        <v>551</v>
      </c>
      <c r="F52" s="36">
        <v>262</v>
      </c>
      <c r="G52" s="36">
        <v>392</v>
      </c>
      <c r="H52" s="36">
        <v>398</v>
      </c>
      <c r="I52" s="36">
        <v>390</v>
      </c>
      <c r="J52" s="37">
        <v>0.71780821917808224</v>
      </c>
      <c r="K52" s="37">
        <v>0.82875264270613103</v>
      </c>
      <c r="L52" s="48">
        <v>0.83263598326359833</v>
      </c>
      <c r="M52" s="48">
        <v>0.7078039927404719</v>
      </c>
    </row>
    <row r="53" spans="1:13" s="32" customFormat="1" ht="15" customHeight="1" x14ac:dyDescent="0.2">
      <c r="A53" s="22" t="s">
        <v>19</v>
      </c>
      <c r="B53" s="36">
        <v>62</v>
      </c>
      <c r="C53" s="36">
        <v>71</v>
      </c>
      <c r="D53" s="36">
        <v>75</v>
      </c>
      <c r="E53" s="36">
        <v>65</v>
      </c>
      <c r="F53" s="36">
        <v>46</v>
      </c>
      <c r="G53" s="36">
        <v>55</v>
      </c>
      <c r="H53" s="36">
        <v>61</v>
      </c>
      <c r="I53" s="36">
        <v>51</v>
      </c>
      <c r="J53" s="37">
        <v>0.74193548387096775</v>
      </c>
      <c r="K53" s="37">
        <v>0.77464788732394363</v>
      </c>
      <c r="L53" s="48">
        <v>0.81333333333333335</v>
      </c>
      <c r="M53" s="48">
        <v>0.7846153846153846</v>
      </c>
    </row>
    <row r="54" spans="1:13" s="32" customFormat="1" ht="15" customHeight="1" x14ac:dyDescent="0.2">
      <c r="A54" s="22" t="s">
        <v>21</v>
      </c>
      <c r="B54" s="36">
        <v>120</v>
      </c>
      <c r="C54" s="36">
        <v>122</v>
      </c>
      <c r="D54" s="36">
        <v>75</v>
      </c>
      <c r="E54" s="36">
        <v>118</v>
      </c>
      <c r="F54" s="36">
        <v>90</v>
      </c>
      <c r="G54" s="36">
        <v>109</v>
      </c>
      <c r="H54" s="36">
        <v>65</v>
      </c>
      <c r="I54" s="36">
        <v>99</v>
      </c>
      <c r="J54" s="37">
        <v>0.75</v>
      </c>
      <c r="K54" s="37">
        <v>0.89344262295081966</v>
      </c>
      <c r="L54" s="48">
        <v>0.8666666666666667</v>
      </c>
      <c r="M54" s="48">
        <v>0.83898305084745761</v>
      </c>
    </row>
    <row r="55" spans="1:13" s="32" customFormat="1" ht="15" customHeight="1" x14ac:dyDescent="0.2">
      <c r="A55" s="33" t="s">
        <v>6</v>
      </c>
      <c r="B55" s="34">
        <v>701</v>
      </c>
      <c r="C55" s="34">
        <v>751</v>
      </c>
      <c r="D55" s="34">
        <v>824</v>
      </c>
      <c r="E55" s="34">
        <v>635</v>
      </c>
      <c r="F55" s="34">
        <v>651</v>
      </c>
      <c r="G55" s="34">
        <v>734</v>
      </c>
      <c r="H55" s="34">
        <v>768</v>
      </c>
      <c r="I55" s="34">
        <v>557</v>
      </c>
      <c r="J55" s="35">
        <v>0.92867332382310985</v>
      </c>
      <c r="K55" s="35">
        <v>0.9773635153129161</v>
      </c>
      <c r="L55" s="47">
        <v>0.93203883495145634</v>
      </c>
      <c r="M55" s="47">
        <v>0.87716535433070864</v>
      </c>
    </row>
    <row r="56" spans="1:13" s="32" customFormat="1" ht="15" customHeight="1" x14ac:dyDescent="0.2">
      <c r="A56" s="22" t="s">
        <v>22</v>
      </c>
      <c r="B56" s="36">
        <v>133</v>
      </c>
      <c r="C56" s="36">
        <v>144</v>
      </c>
      <c r="D56" s="36">
        <v>110</v>
      </c>
      <c r="E56" s="36">
        <v>117</v>
      </c>
      <c r="F56" s="36">
        <v>114</v>
      </c>
      <c r="G56" s="36">
        <v>139</v>
      </c>
      <c r="H56" s="36">
        <v>95</v>
      </c>
      <c r="I56" s="36">
        <v>97</v>
      </c>
      <c r="J56" s="37">
        <v>0.8571428571428571</v>
      </c>
      <c r="K56" s="37">
        <v>0.96527777777777779</v>
      </c>
      <c r="L56" s="48">
        <v>0.86363636363636365</v>
      </c>
      <c r="M56" s="48">
        <v>0.82905982905982911</v>
      </c>
    </row>
    <row r="57" spans="1:13" s="32" customFormat="1" ht="15" customHeight="1" x14ac:dyDescent="0.2">
      <c r="A57" s="22" t="s">
        <v>63</v>
      </c>
      <c r="B57" s="36">
        <v>468</v>
      </c>
      <c r="C57" s="36">
        <v>490</v>
      </c>
      <c r="D57" s="36">
        <v>584</v>
      </c>
      <c r="E57" s="36">
        <v>417</v>
      </c>
      <c r="F57" s="36">
        <v>442</v>
      </c>
      <c r="G57" s="36">
        <v>483</v>
      </c>
      <c r="H57" s="36">
        <v>549</v>
      </c>
      <c r="I57" s="36">
        <v>370</v>
      </c>
      <c r="J57" s="37">
        <v>0.94444444444444442</v>
      </c>
      <c r="K57" s="37">
        <v>0.98571428571428577</v>
      </c>
      <c r="L57" s="48">
        <v>0.94006849315068497</v>
      </c>
      <c r="M57" s="48">
        <v>0.88729016786570747</v>
      </c>
    </row>
    <row r="58" spans="1:13" s="32" customFormat="1" ht="15" customHeight="1" x14ac:dyDescent="0.2">
      <c r="A58" s="22" t="s">
        <v>23</v>
      </c>
      <c r="B58" s="36">
        <v>65</v>
      </c>
      <c r="C58" s="36">
        <v>70</v>
      </c>
      <c r="D58" s="36">
        <v>78</v>
      </c>
      <c r="E58" s="36">
        <v>60</v>
      </c>
      <c r="F58" s="36">
        <v>62</v>
      </c>
      <c r="G58" s="36">
        <v>65</v>
      </c>
      <c r="H58" s="36">
        <v>76</v>
      </c>
      <c r="I58" s="36">
        <v>50</v>
      </c>
      <c r="J58" s="37">
        <v>0.9538461538461539</v>
      </c>
      <c r="K58" s="37">
        <v>0.9285714285714286</v>
      </c>
      <c r="L58" s="48">
        <v>0.97435897435897434</v>
      </c>
      <c r="M58" s="48">
        <v>0.83333333333333337</v>
      </c>
    </row>
    <row r="59" spans="1:13" s="32" customFormat="1" ht="15" customHeight="1" x14ac:dyDescent="0.2">
      <c r="A59" s="22" t="s">
        <v>25</v>
      </c>
      <c r="B59" s="36">
        <v>15</v>
      </c>
      <c r="C59" s="36">
        <v>18</v>
      </c>
      <c r="D59" s="36">
        <v>24</v>
      </c>
      <c r="E59" s="36">
        <v>11</v>
      </c>
      <c r="F59" s="36">
        <v>14</v>
      </c>
      <c r="G59" s="36">
        <v>18</v>
      </c>
      <c r="H59" s="36">
        <v>22</v>
      </c>
      <c r="I59" s="36">
        <v>11</v>
      </c>
      <c r="J59" s="37">
        <v>0.93333333333333335</v>
      </c>
      <c r="K59" s="37">
        <v>1</v>
      </c>
      <c r="L59" s="48">
        <v>0.91666666666666663</v>
      </c>
      <c r="M59" s="48">
        <v>1</v>
      </c>
    </row>
    <row r="60" spans="1:13" s="32" customFormat="1" ht="15" customHeight="1" x14ac:dyDescent="0.2">
      <c r="A60" s="38" t="s">
        <v>24</v>
      </c>
      <c r="B60" s="39">
        <v>20</v>
      </c>
      <c r="C60" s="39">
        <v>29</v>
      </c>
      <c r="D60" s="39">
        <v>28</v>
      </c>
      <c r="E60" s="39">
        <v>30</v>
      </c>
      <c r="F60" s="39">
        <v>19</v>
      </c>
      <c r="G60" s="39">
        <v>29</v>
      </c>
      <c r="H60" s="39">
        <v>26</v>
      </c>
      <c r="I60" s="39">
        <v>29</v>
      </c>
      <c r="J60" s="40">
        <v>0.95</v>
      </c>
      <c r="K60" s="40">
        <v>1</v>
      </c>
      <c r="L60" s="40">
        <v>0.9285714285714286</v>
      </c>
      <c r="M60" s="49">
        <v>0.96666666666666667</v>
      </c>
    </row>
    <row r="61" spans="1:13" s="32" customFormat="1" ht="12.75" customHeight="1" x14ac:dyDescent="0.25">
      <c r="A61" s="11" t="s">
        <v>32</v>
      </c>
      <c r="B61" s="31"/>
      <c r="C61" s="154"/>
      <c r="D61" s="154"/>
      <c r="E61" s="161"/>
      <c r="F61" s="155"/>
      <c r="G61" s="155"/>
      <c r="H61" s="155"/>
      <c r="I61" s="154"/>
      <c r="J61" s="155"/>
      <c r="K61" s="155"/>
      <c r="L61" s="156"/>
      <c r="M61" s="156"/>
    </row>
    <row r="62" spans="1:13" ht="12.75" customHeight="1" x14ac:dyDescent="0.25">
      <c r="A62" s="11" t="s">
        <v>35</v>
      </c>
      <c r="B62" s="12"/>
      <c r="C62" s="157"/>
      <c r="D62" s="157"/>
      <c r="E62" s="158"/>
      <c r="F62" s="157"/>
      <c r="G62" s="157"/>
      <c r="H62" s="157"/>
      <c r="I62" s="158"/>
      <c r="J62" s="157"/>
      <c r="K62" s="157"/>
      <c r="L62" s="159"/>
      <c r="M62" s="13" t="s">
        <v>109</v>
      </c>
    </row>
    <row r="63" spans="1:13" ht="17.25" customHeight="1" thickBot="1" x14ac:dyDescent="0.25">
      <c r="A63" s="16" t="s">
        <v>3</v>
      </c>
      <c r="B63" s="5"/>
      <c r="C63" s="5"/>
      <c r="D63" s="5"/>
      <c r="E63" s="5"/>
      <c r="F63" s="5"/>
      <c r="G63" s="5"/>
      <c r="H63" s="5"/>
      <c r="I63" s="5"/>
      <c r="J63" s="5"/>
      <c r="K63" s="5"/>
      <c r="L63" s="5"/>
      <c r="M63" s="5"/>
    </row>
  </sheetData>
  <mergeCells count="6">
    <mergeCell ref="A1:K1"/>
    <mergeCell ref="A4:L4"/>
    <mergeCell ref="A37:A38"/>
    <mergeCell ref="B37:E37"/>
    <mergeCell ref="F37:I37"/>
    <mergeCell ref="J37:M37"/>
  </mergeCells>
  <pageMargins left="0.39370078740157483" right="0.39370078740157483" top="0.39370078740157483" bottom="0.39370078740157483" header="0.31496062992125984"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Normal="100" workbookViewId="0">
      <selection activeCell="A4" sqref="A4:L4"/>
    </sheetView>
  </sheetViews>
  <sheetFormatPr baseColWidth="10" defaultColWidth="12" defaultRowHeight="12.75" x14ac:dyDescent="0.2"/>
  <cols>
    <col min="1" max="1" width="34.75" style="2" customWidth="1"/>
    <col min="2" max="13" width="8.125" style="2" customWidth="1"/>
    <col min="14" max="16384" width="12" style="2"/>
  </cols>
  <sheetData>
    <row r="1" spans="1:13" ht="33.75" customHeight="1" x14ac:dyDescent="0.2">
      <c r="A1" s="231" t="s">
        <v>70</v>
      </c>
      <c r="B1" s="231"/>
      <c r="C1" s="231"/>
      <c r="D1" s="231"/>
      <c r="E1" s="231"/>
      <c r="F1" s="231"/>
      <c r="G1" s="231"/>
      <c r="H1" s="231"/>
      <c r="I1" s="231"/>
      <c r="J1" s="231"/>
      <c r="K1" s="231"/>
      <c r="L1" s="3"/>
      <c r="M1" s="3"/>
    </row>
    <row r="2" spans="1:13" ht="24.75" customHeight="1" thickBot="1" x14ac:dyDescent="0.3">
      <c r="A2" s="41" t="s">
        <v>2</v>
      </c>
      <c r="B2" s="41"/>
      <c r="C2" s="41"/>
      <c r="D2" s="41"/>
      <c r="E2" s="41"/>
      <c r="F2" s="41"/>
      <c r="G2" s="41"/>
      <c r="H2" s="41"/>
      <c r="I2" s="41"/>
      <c r="J2" s="41"/>
      <c r="K2" s="41"/>
      <c r="L2" s="41"/>
      <c r="M2" s="41"/>
    </row>
    <row r="3" spans="1:13" ht="13.5" thickTop="1" x14ac:dyDescent="0.2">
      <c r="A3" s="14"/>
      <c r="B3" s="14"/>
      <c r="C3" s="14"/>
      <c r="D3" s="14"/>
      <c r="E3" s="14"/>
      <c r="F3" s="14"/>
      <c r="G3" s="14"/>
      <c r="H3" s="14"/>
      <c r="I3" s="14"/>
      <c r="J3" s="14"/>
      <c r="K3" s="14"/>
      <c r="L3" s="3"/>
      <c r="M3" s="3"/>
    </row>
    <row r="4" spans="1:13" ht="15" customHeight="1" x14ac:dyDescent="0.2">
      <c r="A4" s="234" t="s">
        <v>84</v>
      </c>
      <c r="B4" s="234"/>
      <c r="C4" s="234"/>
      <c r="D4" s="234"/>
      <c r="E4" s="234"/>
      <c r="F4" s="234"/>
      <c r="G4" s="234"/>
      <c r="H4" s="234"/>
      <c r="I4" s="234"/>
      <c r="J4" s="234"/>
      <c r="K4" s="234"/>
      <c r="L4" s="234"/>
      <c r="M4" s="122"/>
    </row>
    <row r="5" spans="1:13" ht="15" customHeight="1" x14ac:dyDescent="0.2">
      <c r="A5" s="4"/>
      <c r="B5" s="3"/>
      <c r="C5" s="3"/>
      <c r="D5" s="3"/>
      <c r="E5" s="3"/>
      <c r="F5" s="3"/>
      <c r="G5" s="3"/>
      <c r="H5" s="3"/>
      <c r="I5" s="3"/>
      <c r="J5" s="3"/>
      <c r="K5" s="3"/>
      <c r="L5" s="3"/>
      <c r="M5" s="3"/>
    </row>
    <row r="6" spans="1:13" ht="15" customHeight="1" x14ac:dyDescent="0.2">
      <c r="A6" s="4"/>
      <c r="B6" s="3"/>
      <c r="C6" s="3"/>
      <c r="D6" s="3"/>
      <c r="E6" s="3"/>
      <c r="F6" s="3"/>
      <c r="G6" s="3"/>
      <c r="H6" s="3"/>
      <c r="I6" s="3"/>
      <c r="J6" s="3"/>
      <c r="K6" s="3"/>
      <c r="L6" s="3"/>
      <c r="M6" s="3"/>
    </row>
    <row r="7" spans="1:13" ht="15" customHeight="1" x14ac:dyDescent="0.2">
      <c r="A7" s="4"/>
      <c r="B7" s="3"/>
      <c r="C7" s="3"/>
      <c r="D7" s="3"/>
      <c r="E7" s="3"/>
      <c r="F7" s="3"/>
      <c r="G7" s="3"/>
      <c r="H7" s="3"/>
      <c r="I7" s="3"/>
      <c r="J7" s="3"/>
      <c r="K7" s="3"/>
      <c r="L7" s="3"/>
      <c r="M7" s="3"/>
    </row>
    <row r="8" spans="1:13" ht="15" customHeight="1" x14ac:dyDescent="0.2">
      <c r="A8" s="4"/>
      <c r="B8" s="3"/>
      <c r="C8" s="3"/>
      <c r="D8" s="3"/>
      <c r="E8" s="3"/>
      <c r="F8" s="3"/>
      <c r="G8" s="3"/>
      <c r="H8" s="3"/>
      <c r="I8" s="3"/>
      <c r="J8" s="3"/>
      <c r="K8" s="3"/>
      <c r="L8" s="3"/>
      <c r="M8" s="3"/>
    </row>
    <row r="9" spans="1:13" ht="15" customHeight="1" x14ac:dyDescent="0.2">
      <c r="A9" s="4"/>
      <c r="B9" s="3"/>
      <c r="C9" s="3"/>
      <c r="D9" s="3"/>
      <c r="E9" s="3"/>
      <c r="F9" s="3"/>
      <c r="G9" s="3"/>
      <c r="H9" s="3"/>
      <c r="I9" s="3"/>
      <c r="J9" s="3"/>
      <c r="K9" s="3"/>
      <c r="L9" s="3"/>
      <c r="M9" s="3"/>
    </row>
    <row r="10" spans="1:13" ht="15" customHeight="1" x14ac:dyDescent="0.2">
      <c r="A10" s="4"/>
      <c r="B10" s="3"/>
      <c r="C10" s="3"/>
      <c r="D10" s="3"/>
      <c r="E10" s="3"/>
      <c r="F10" s="3"/>
      <c r="G10" s="3"/>
      <c r="H10" s="3"/>
      <c r="I10" s="3"/>
      <c r="J10" s="3"/>
      <c r="K10" s="3"/>
      <c r="L10" s="3"/>
      <c r="M10" s="3"/>
    </row>
    <row r="11" spans="1:13" ht="15" customHeight="1" x14ac:dyDescent="0.2">
      <c r="A11" s="4"/>
      <c r="B11" s="3"/>
      <c r="C11" s="3"/>
      <c r="D11" s="3"/>
      <c r="E11" s="3"/>
      <c r="F11" s="3"/>
      <c r="G11" s="3"/>
      <c r="H11" s="3"/>
      <c r="I11" s="3"/>
      <c r="J11" s="3"/>
      <c r="K11" s="3"/>
      <c r="L11" s="3"/>
      <c r="M11" s="3"/>
    </row>
    <row r="12" spans="1:13" ht="15" customHeight="1" x14ac:dyDescent="0.2">
      <c r="A12" s="4"/>
      <c r="B12" s="3"/>
      <c r="C12" s="3"/>
      <c r="D12" s="3"/>
      <c r="E12" s="3"/>
      <c r="F12" s="3"/>
      <c r="G12" s="3"/>
      <c r="H12" s="3"/>
      <c r="I12" s="3"/>
      <c r="J12" s="3"/>
      <c r="K12" s="3"/>
      <c r="L12" s="3"/>
      <c r="M12" s="3"/>
    </row>
    <row r="13" spans="1:13" ht="15" customHeight="1" x14ac:dyDescent="0.2">
      <c r="A13" s="4"/>
      <c r="B13" s="3"/>
      <c r="C13" s="3"/>
      <c r="D13" s="3"/>
      <c r="E13" s="3"/>
      <c r="F13" s="3"/>
      <c r="G13" s="3"/>
      <c r="H13" s="3"/>
      <c r="I13" s="3"/>
      <c r="J13" s="3"/>
      <c r="K13" s="3"/>
      <c r="L13" s="3"/>
      <c r="M13" s="3"/>
    </row>
    <row r="14" spans="1:13" ht="15" customHeight="1" x14ac:dyDescent="0.2">
      <c r="A14" s="4"/>
      <c r="B14" s="3"/>
      <c r="C14" s="3"/>
      <c r="D14" s="3"/>
      <c r="E14" s="3"/>
      <c r="F14" s="3"/>
      <c r="G14" s="3"/>
      <c r="H14" s="3"/>
      <c r="I14" s="3"/>
      <c r="J14" s="3"/>
      <c r="K14" s="3"/>
      <c r="L14" s="3"/>
      <c r="M14" s="3"/>
    </row>
    <row r="15" spans="1:13" ht="15" customHeight="1" x14ac:dyDescent="0.2">
      <c r="A15" s="4"/>
      <c r="B15" s="3"/>
      <c r="C15" s="3"/>
      <c r="D15" s="3"/>
      <c r="E15" s="3"/>
      <c r="F15" s="3"/>
      <c r="G15" s="3"/>
      <c r="H15" s="3"/>
      <c r="I15" s="3"/>
      <c r="J15" s="3"/>
      <c r="K15" s="3"/>
      <c r="L15" s="3"/>
      <c r="M15" s="3"/>
    </row>
    <row r="16" spans="1:13" ht="15" customHeight="1" x14ac:dyDescent="0.2">
      <c r="A16" s="4"/>
      <c r="B16" s="3"/>
      <c r="C16" s="3"/>
      <c r="D16" s="3"/>
      <c r="E16" s="3"/>
      <c r="F16" s="3"/>
      <c r="G16" s="3"/>
      <c r="H16" s="3"/>
      <c r="I16" s="3"/>
      <c r="J16" s="3"/>
      <c r="K16" s="3"/>
      <c r="L16" s="3"/>
      <c r="M16" s="3"/>
    </row>
    <row r="17" spans="1:13" ht="15" customHeight="1" x14ac:dyDescent="0.2">
      <c r="A17" s="4"/>
      <c r="B17" s="3"/>
      <c r="C17" s="3"/>
      <c r="D17" s="3"/>
      <c r="E17" s="3"/>
      <c r="F17" s="3"/>
      <c r="G17" s="3"/>
      <c r="H17" s="3"/>
      <c r="I17" s="3"/>
      <c r="J17" s="3"/>
      <c r="K17" s="3"/>
      <c r="L17" s="3"/>
      <c r="M17" s="3"/>
    </row>
    <row r="18" spans="1:13" ht="15" customHeight="1" x14ac:dyDescent="0.2">
      <c r="A18" s="4"/>
      <c r="B18" s="3"/>
      <c r="C18" s="3"/>
      <c r="D18" s="3"/>
      <c r="E18" s="3"/>
      <c r="F18" s="3"/>
      <c r="G18" s="3"/>
      <c r="H18" s="3"/>
      <c r="I18" s="3"/>
      <c r="J18" s="3"/>
      <c r="K18" s="3"/>
      <c r="L18" s="3"/>
      <c r="M18" s="3"/>
    </row>
    <row r="19" spans="1:13" ht="15" customHeight="1" x14ac:dyDescent="0.2">
      <c r="A19" s="4"/>
      <c r="B19" s="3"/>
      <c r="C19" s="3"/>
      <c r="D19" s="3"/>
      <c r="E19" s="3"/>
      <c r="F19" s="3"/>
      <c r="G19" s="3"/>
      <c r="H19" s="3"/>
      <c r="I19" s="3"/>
      <c r="J19" s="3"/>
      <c r="K19" s="3"/>
      <c r="L19" s="3"/>
      <c r="M19" s="3"/>
    </row>
    <row r="20" spans="1:13" ht="15" customHeight="1" x14ac:dyDescent="0.2">
      <c r="A20" s="4"/>
      <c r="B20" s="3"/>
      <c r="C20" s="3"/>
      <c r="D20" s="3"/>
      <c r="E20" s="3"/>
      <c r="F20" s="3"/>
      <c r="G20" s="3"/>
      <c r="H20" s="3"/>
      <c r="I20" s="3"/>
      <c r="J20" s="3"/>
      <c r="K20" s="3"/>
      <c r="L20" s="3"/>
      <c r="M20" s="3"/>
    </row>
    <row r="21" spans="1:13" ht="15" customHeight="1" x14ac:dyDescent="0.2">
      <c r="A21" s="4"/>
      <c r="B21" s="3"/>
      <c r="C21" s="3"/>
      <c r="D21" s="3"/>
      <c r="E21" s="3"/>
      <c r="F21" s="3"/>
      <c r="G21" s="3"/>
      <c r="H21" s="3"/>
      <c r="I21" s="3"/>
      <c r="J21" s="3"/>
      <c r="K21" s="3"/>
      <c r="L21" s="3"/>
      <c r="M21" s="3"/>
    </row>
    <row r="22" spans="1:13" ht="15" customHeight="1" x14ac:dyDescent="0.2">
      <c r="A22" s="4"/>
      <c r="B22" s="3"/>
      <c r="C22" s="3"/>
      <c r="D22" s="3"/>
      <c r="E22" s="3"/>
      <c r="F22" s="3"/>
      <c r="G22" s="3"/>
      <c r="H22" s="3"/>
      <c r="I22" s="3"/>
      <c r="J22" s="3"/>
      <c r="K22" s="3"/>
      <c r="L22" s="3"/>
      <c r="M22" s="3"/>
    </row>
    <row r="23" spans="1:13" ht="15" customHeight="1" x14ac:dyDescent="0.2">
      <c r="A23" s="4"/>
      <c r="B23" s="3"/>
      <c r="C23" s="3"/>
      <c r="D23" s="3"/>
      <c r="E23" s="3"/>
      <c r="F23" s="3"/>
      <c r="G23" s="3"/>
      <c r="H23" s="3"/>
      <c r="I23" s="3"/>
      <c r="J23" s="3"/>
      <c r="K23" s="3"/>
      <c r="L23" s="3"/>
      <c r="M23" s="3"/>
    </row>
    <row r="24" spans="1:13" ht="15" customHeight="1" x14ac:dyDescent="0.2">
      <c r="A24" s="4"/>
      <c r="B24" s="3"/>
      <c r="C24" s="3"/>
      <c r="D24" s="3"/>
      <c r="E24" s="3"/>
      <c r="F24" s="3"/>
      <c r="G24" s="3"/>
      <c r="H24" s="3"/>
      <c r="I24" s="3"/>
      <c r="J24" s="3"/>
      <c r="K24" s="3"/>
      <c r="L24" s="3"/>
      <c r="M24" s="3"/>
    </row>
    <row r="25" spans="1:13" ht="15" customHeight="1" x14ac:dyDescent="0.2">
      <c r="A25" s="4"/>
      <c r="B25" s="3"/>
      <c r="C25" s="3"/>
      <c r="D25" s="3"/>
      <c r="E25" s="3"/>
      <c r="F25" s="3"/>
      <c r="G25" s="3"/>
      <c r="H25" s="3"/>
      <c r="I25" s="3"/>
      <c r="J25" s="3"/>
      <c r="K25" s="3"/>
      <c r="L25" s="3"/>
      <c r="M25" s="3"/>
    </row>
    <row r="26" spans="1:13" ht="15" customHeight="1" x14ac:dyDescent="0.2">
      <c r="A26" s="4"/>
      <c r="B26" s="3"/>
      <c r="C26" s="3"/>
      <c r="D26" s="3"/>
      <c r="E26" s="3"/>
      <c r="F26" s="3"/>
      <c r="G26" s="3"/>
      <c r="H26" s="3"/>
      <c r="I26" s="3"/>
      <c r="J26" s="3"/>
      <c r="K26" s="3"/>
      <c r="L26" s="3"/>
      <c r="M26" s="3"/>
    </row>
    <row r="27" spans="1:13" ht="15" customHeight="1" x14ac:dyDescent="0.2">
      <c r="A27" s="4"/>
      <c r="B27" s="3"/>
      <c r="C27" s="3"/>
      <c r="D27" s="3"/>
      <c r="E27" s="3"/>
      <c r="F27" s="3"/>
      <c r="G27" s="3"/>
      <c r="H27" s="3"/>
      <c r="I27" s="3"/>
      <c r="J27" s="3"/>
      <c r="K27" s="3"/>
      <c r="L27" s="3"/>
      <c r="M27" s="3"/>
    </row>
    <row r="28" spans="1:13" ht="15" customHeight="1" x14ac:dyDescent="0.2">
      <c r="A28" s="4"/>
      <c r="B28" s="3"/>
      <c r="C28" s="3"/>
      <c r="D28" s="3"/>
      <c r="E28" s="3"/>
      <c r="F28" s="3"/>
      <c r="G28" s="3"/>
      <c r="H28" s="3"/>
      <c r="I28" s="3"/>
      <c r="J28" s="3"/>
      <c r="K28" s="3"/>
      <c r="L28" s="3"/>
      <c r="M28" s="3"/>
    </row>
    <row r="29" spans="1:13" ht="15" customHeight="1" x14ac:dyDescent="0.2">
      <c r="A29" s="4"/>
      <c r="B29" s="3"/>
      <c r="C29" s="3"/>
      <c r="D29" s="3"/>
      <c r="E29" s="3"/>
      <c r="F29" s="3"/>
      <c r="G29" s="3"/>
      <c r="H29" s="3"/>
      <c r="I29" s="3"/>
      <c r="J29" s="3"/>
      <c r="K29" s="3"/>
      <c r="L29" s="3"/>
      <c r="M29" s="3"/>
    </row>
    <row r="30" spans="1:13" ht="15" customHeight="1" x14ac:dyDescent="0.2">
      <c r="A30" s="4"/>
      <c r="B30" s="3"/>
      <c r="C30" s="3"/>
      <c r="D30" s="3"/>
      <c r="E30" s="3"/>
      <c r="F30" s="3"/>
      <c r="G30" s="3"/>
      <c r="H30" s="3"/>
      <c r="I30" s="3"/>
      <c r="J30" s="3"/>
      <c r="K30" s="3"/>
      <c r="L30" s="3"/>
      <c r="M30" s="3"/>
    </row>
    <row r="31" spans="1:13" ht="15" customHeight="1" x14ac:dyDescent="0.2">
      <c r="A31" s="4"/>
      <c r="B31" s="3"/>
      <c r="C31" s="3"/>
      <c r="D31" s="3"/>
      <c r="E31" s="3"/>
      <c r="F31" s="3"/>
      <c r="G31" s="3"/>
      <c r="H31" s="3"/>
      <c r="I31" s="3"/>
      <c r="J31" s="3"/>
      <c r="K31" s="3"/>
      <c r="L31" s="3"/>
      <c r="M31" s="3"/>
    </row>
    <row r="32" spans="1:13" ht="15" customHeight="1" x14ac:dyDescent="0.25">
      <c r="A32" s="11" t="s">
        <v>32</v>
      </c>
      <c r="B32" s="3"/>
      <c r="C32" s="3"/>
      <c r="D32" s="3"/>
      <c r="E32" s="3"/>
      <c r="F32" s="3"/>
      <c r="G32" s="3"/>
      <c r="H32" s="3"/>
      <c r="I32" s="3"/>
      <c r="J32" s="3"/>
      <c r="K32" s="3"/>
      <c r="L32" s="3"/>
      <c r="M32" s="3"/>
    </row>
    <row r="33" spans="1:13" ht="15" customHeight="1" x14ac:dyDescent="0.25">
      <c r="A33" s="42" t="s">
        <v>34</v>
      </c>
      <c r="B33" s="3"/>
      <c r="C33" s="3"/>
      <c r="D33" s="3"/>
      <c r="E33" s="3"/>
      <c r="F33" s="3"/>
      <c r="G33" s="3"/>
      <c r="H33" s="3"/>
      <c r="I33" s="3"/>
      <c r="J33" s="3"/>
      <c r="K33" s="3"/>
      <c r="L33" s="3"/>
      <c r="M33" s="3"/>
    </row>
    <row r="34" spans="1:13" ht="15" customHeight="1" x14ac:dyDescent="0.25">
      <c r="A34" s="42"/>
      <c r="B34" s="101"/>
      <c r="C34" s="101"/>
      <c r="D34" s="101"/>
      <c r="E34" s="101"/>
      <c r="F34" s="101"/>
      <c r="G34" s="101"/>
      <c r="H34" s="101"/>
      <c r="I34" s="101"/>
      <c r="K34" s="162"/>
      <c r="L34" s="162"/>
      <c r="M34" s="162"/>
    </row>
    <row r="35" spans="1:13" s="32" customFormat="1" ht="38.25" customHeight="1" x14ac:dyDescent="0.2">
      <c r="A35" s="235"/>
      <c r="B35" s="237" t="s">
        <v>85</v>
      </c>
      <c r="C35" s="238"/>
      <c r="D35" s="238"/>
      <c r="E35" s="239"/>
      <c r="F35" s="237" t="s">
        <v>86</v>
      </c>
      <c r="G35" s="238"/>
      <c r="H35" s="238"/>
      <c r="I35" s="239"/>
      <c r="J35" s="237" t="s">
        <v>40</v>
      </c>
      <c r="K35" s="238"/>
      <c r="L35" s="238"/>
      <c r="M35" s="238"/>
    </row>
    <row r="36" spans="1:13" s="32" customFormat="1" ht="13.5" customHeight="1" x14ac:dyDescent="0.2">
      <c r="A36" s="236"/>
      <c r="B36" s="25">
        <v>2015</v>
      </c>
      <c r="C36" s="25">
        <v>2016</v>
      </c>
      <c r="D36" s="25">
        <v>2017</v>
      </c>
      <c r="E36" s="25">
        <v>2018</v>
      </c>
      <c r="F36" s="25">
        <v>2015</v>
      </c>
      <c r="G36" s="25">
        <v>2016</v>
      </c>
      <c r="H36" s="75">
        <v>2017</v>
      </c>
      <c r="I36" s="150">
        <v>2018</v>
      </c>
      <c r="J36" s="69">
        <v>2015</v>
      </c>
      <c r="K36" s="151">
        <v>2016</v>
      </c>
      <c r="L36" s="152">
        <v>2017</v>
      </c>
      <c r="M36" s="50">
        <v>2018</v>
      </c>
    </row>
    <row r="37" spans="1:13" s="32" customFormat="1" ht="12.75" customHeight="1" x14ac:dyDescent="0.2">
      <c r="A37" s="33" t="s">
        <v>7</v>
      </c>
      <c r="B37" s="34">
        <v>1630</v>
      </c>
      <c r="C37" s="34">
        <v>1612</v>
      </c>
      <c r="D37" s="34">
        <v>1683</v>
      </c>
      <c r="E37" s="34">
        <v>1614</v>
      </c>
      <c r="F37" s="34">
        <v>1546</v>
      </c>
      <c r="G37" s="34">
        <v>1531</v>
      </c>
      <c r="H37" s="34">
        <v>1610</v>
      </c>
      <c r="I37" s="34">
        <v>1544</v>
      </c>
      <c r="J37" s="35">
        <v>0.94846625766871162</v>
      </c>
      <c r="K37" s="35">
        <v>0.94975186104218368</v>
      </c>
      <c r="L37" s="93">
        <v>0.95662507427213306</v>
      </c>
      <c r="M37" s="47">
        <v>0.95662949194547708</v>
      </c>
    </row>
    <row r="38" spans="1:13" s="32" customFormat="1" ht="12.75" customHeight="1" x14ac:dyDescent="0.2">
      <c r="A38" s="22" t="s">
        <v>28</v>
      </c>
      <c r="B38" s="36">
        <v>466</v>
      </c>
      <c r="C38" s="36">
        <v>499</v>
      </c>
      <c r="D38" s="36">
        <v>480</v>
      </c>
      <c r="E38" s="36">
        <v>434</v>
      </c>
      <c r="F38" s="36">
        <v>451</v>
      </c>
      <c r="G38" s="36">
        <v>481</v>
      </c>
      <c r="H38" s="36">
        <v>469</v>
      </c>
      <c r="I38" s="36">
        <v>418</v>
      </c>
      <c r="J38" s="37">
        <v>0.96781115879828328</v>
      </c>
      <c r="K38" s="37">
        <v>0.96392785571142281</v>
      </c>
      <c r="L38" s="48">
        <v>0.9770833333333333</v>
      </c>
      <c r="M38" s="48">
        <v>0.96313364055299544</v>
      </c>
    </row>
    <row r="39" spans="1:13" s="32" customFormat="1" ht="12.75" customHeight="1" x14ac:dyDescent="0.2">
      <c r="A39" s="22" t="s">
        <v>26</v>
      </c>
      <c r="B39" s="36">
        <v>140</v>
      </c>
      <c r="C39" s="36">
        <v>130</v>
      </c>
      <c r="D39" s="36">
        <v>175</v>
      </c>
      <c r="E39" s="36">
        <v>172</v>
      </c>
      <c r="F39" s="36">
        <v>132</v>
      </c>
      <c r="G39" s="36">
        <v>121</v>
      </c>
      <c r="H39" s="36">
        <v>165</v>
      </c>
      <c r="I39" s="36">
        <v>168</v>
      </c>
      <c r="J39" s="37">
        <v>0.94285714285714284</v>
      </c>
      <c r="K39" s="37">
        <v>0.93076923076923079</v>
      </c>
      <c r="L39" s="48">
        <v>0.94285714285714284</v>
      </c>
      <c r="M39" s="48">
        <v>0.97674418604651159</v>
      </c>
    </row>
    <row r="40" spans="1:13" s="32" customFormat="1" ht="12.75" customHeight="1" x14ac:dyDescent="0.2">
      <c r="A40" s="22" t="s">
        <v>16</v>
      </c>
      <c r="B40" s="36">
        <v>473</v>
      </c>
      <c r="C40" s="36">
        <v>432</v>
      </c>
      <c r="D40" s="36">
        <v>417</v>
      </c>
      <c r="E40" s="36">
        <v>447</v>
      </c>
      <c r="F40" s="36">
        <v>447</v>
      </c>
      <c r="G40" s="36">
        <v>406</v>
      </c>
      <c r="H40" s="36">
        <v>391</v>
      </c>
      <c r="I40" s="36">
        <v>428</v>
      </c>
      <c r="J40" s="37">
        <v>0.94503171247357298</v>
      </c>
      <c r="K40" s="37">
        <v>0.93981481481481477</v>
      </c>
      <c r="L40" s="48">
        <v>0.93764988009592332</v>
      </c>
      <c r="M40" s="48">
        <v>0.95749440715883671</v>
      </c>
    </row>
    <row r="41" spans="1:13" s="32" customFormat="1" ht="12.75" customHeight="1" x14ac:dyDescent="0.2">
      <c r="A41" s="22" t="s">
        <v>27</v>
      </c>
      <c r="B41" s="36">
        <v>359</v>
      </c>
      <c r="C41" s="36">
        <v>375</v>
      </c>
      <c r="D41" s="36">
        <v>420</v>
      </c>
      <c r="E41" s="36">
        <v>368</v>
      </c>
      <c r="F41" s="36">
        <v>330</v>
      </c>
      <c r="G41" s="36">
        <v>350</v>
      </c>
      <c r="H41" s="36">
        <v>400</v>
      </c>
      <c r="I41" s="36">
        <v>345</v>
      </c>
      <c r="J41" s="37">
        <v>0.91922005571030641</v>
      </c>
      <c r="K41" s="37">
        <v>0.93333333333333335</v>
      </c>
      <c r="L41" s="48">
        <v>0.95238095238095233</v>
      </c>
      <c r="M41" s="48">
        <v>0.9375</v>
      </c>
    </row>
    <row r="42" spans="1:13" s="32" customFormat="1" ht="12.75" customHeight="1" x14ac:dyDescent="0.2">
      <c r="A42" s="22" t="s">
        <v>17</v>
      </c>
      <c r="B42" s="36">
        <v>191</v>
      </c>
      <c r="C42" s="36">
        <v>176</v>
      </c>
      <c r="D42" s="36">
        <v>191</v>
      </c>
      <c r="E42" s="36">
        <v>193</v>
      </c>
      <c r="F42" s="36">
        <v>185</v>
      </c>
      <c r="G42" s="36">
        <v>173</v>
      </c>
      <c r="H42" s="36">
        <v>185</v>
      </c>
      <c r="I42" s="36">
        <v>185</v>
      </c>
      <c r="J42" s="37">
        <v>0.96858638743455494</v>
      </c>
      <c r="K42" s="37">
        <v>0.98295454545454541</v>
      </c>
      <c r="L42" s="48">
        <v>0.96858638743455494</v>
      </c>
      <c r="M42" s="48">
        <v>0.95854922279792742</v>
      </c>
    </row>
    <row r="43" spans="1:13" s="32" customFormat="1" ht="12.75" customHeight="1" x14ac:dyDescent="0.2">
      <c r="A43" s="33" t="s">
        <v>5</v>
      </c>
      <c r="B43" s="34">
        <v>471</v>
      </c>
      <c r="C43" s="34">
        <v>443</v>
      </c>
      <c r="D43" s="34">
        <v>441</v>
      </c>
      <c r="E43" s="34">
        <v>431</v>
      </c>
      <c r="F43" s="34">
        <v>363</v>
      </c>
      <c r="G43" s="34">
        <v>330</v>
      </c>
      <c r="H43" s="34">
        <v>359</v>
      </c>
      <c r="I43" s="34">
        <v>322</v>
      </c>
      <c r="J43" s="35">
        <v>0.77070063694267521</v>
      </c>
      <c r="K43" s="35">
        <v>0.74492099322799099</v>
      </c>
      <c r="L43" s="47">
        <v>0.81405895691609975</v>
      </c>
      <c r="M43" s="47">
        <v>0.74709976798143851</v>
      </c>
    </row>
    <row r="44" spans="1:13" s="32" customFormat="1" ht="12.75" customHeight="1" x14ac:dyDescent="0.2">
      <c r="A44" s="22" t="s">
        <v>18</v>
      </c>
      <c r="B44" s="36">
        <v>225</v>
      </c>
      <c r="C44" s="36">
        <v>212</v>
      </c>
      <c r="D44" s="36">
        <v>213</v>
      </c>
      <c r="E44" s="36">
        <v>198</v>
      </c>
      <c r="F44" s="36">
        <v>157</v>
      </c>
      <c r="G44" s="36">
        <v>145</v>
      </c>
      <c r="H44" s="36">
        <v>161</v>
      </c>
      <c r="I44" s="36">
        <v>134</v>
      </c>
      <c r="J44" s="37">
        <v>0.69777777777777783</v>
      </c>
      <c r="K44" s="37">
        <v>0.68396226415094341</v>
      </c>
      <c r="L44" s="48">
        <v>0.755868544600939</v>
      </c>
      <c r="M44" s="48">
        <v>0.6767676767676768</v>
      </c>
    </row>
    <row r="45" spans="1:13" s="32" customFormat="1" ht="12.75" customHeight="1" x14ac:dyDescent="0.2">
      <c r="A45" s="22" t="s">
        <v>72</v>
      </c>
      <c r="B45" s="36">
        <v>166</v>
      </c>
      <c r="C45" s="36">
        <v>158</v>
      </c>
      <c r="D45" s="36">
        <v>152</v>
      </c>
      <c r="E45" s="36">
        <v>164</v>
      </c>
      <c r="F45" s="36">
        <v>141</v>
      </c>
      <c r="G45" s="36">
        <v>124</v>
      </c>
      <c r="H45" s="36">
        <v>134</v>
      </c>
      <c r="I45" s="36">
        <v>131</v>
      </c>
      <c r="J45" s="37">
        <v>0.8493975903614458</v>
      </c>
      <c r="K45" s="37">
        <v>0.78481012658227844</v>
      </c>
      <c r="L45" s="48">
        <v>0.88157894736842102</v>
      </c>
      <c r="M45" s="48">
        <v>0.79878048780487809</v>
      </c>
    </row>
    <row r="46" spans="1:13" s="32" customFormat="1" ht="12.75" customHeight="1" x14ac:dyDescent="0.2">
      <c r="A46" s="22" t="s">
        <v>19</v>
      </c>
      <c r="B46" s="36">
        <v>46</v>
      </c>
      <c r="C46" s="36">
        <v>31</v>
      </c>
      <c r="D46" s="36">
        <v>36</v>
      </c>
      <c r="E46" s="36">
        <v>40</v>
      </c>
      <c r="F46" s="36">
        <v>34</v>
      </c>
      <c r="G46" s="36">
        <v>22</v>
      </c>
      <c r="H46" s="36">
        <v>29</v>
      </c>
      <c r="I46" s="36">
        <v>33</v>
      </c>
      <c r="J46" s="37">
        <v>0.73913043478260865</v>
      </c>
      <c r="K46" s="37">
        <v>0.70967741935483875</v>
      </c>
      <c r="L46" s="48">
        <v>0.80555555555555558</v>
      </c>
      <c r="M46" s="48">
        <v>0.82499999999999996</v>
      </c>
    </row>
    <row r="47" spans="1:13" s="32" customFormat="1" ht="12.75" customHeight="1" x14ac:dyDescent="0.2">
      <c r="A47" s="22" t="s">
        <v>20</v>
      </c>
      <c r="B47" s="36">
        <v>34</v>
      </c>
      <c r="C47" s="36">
        <v>42</v>
      </c>
      <c r="D47" s="36">
        <v>40</v>
      </c>
      <c r="E47" s="36">
        <v>29</v>
      </c>
      <c r="F47" s="36">
        <v>31</v>
      </c>
      <c r="G47" s="36">
        <v>39</v>
      </c>
      <c r="H47" s="36">
        <v>35</v>
      </c>
      <c r="I47" s="36">
        <v>24</v>
      </c>
      <c r="J47" s="37">
        <v>0.91176470588235292</v>
      </c>
      <c r="K47" s="37">
        <v>0.9285714285714286</v>
      </c>
      <c r="L47" s="48">
        <v>0.875</v>
      </c>
      <c r="M47" s="48">
        <v>0.82758620689655171</v>
      </c>
    </row>
    <row r="48" spans="1:13" s="32" customFormat="1" ht="12.75" customHeight="1" x14ac:dyDescent="0.2">
      <c r="A48" s="33" t="s">
        <v>33</v>
      </c>
      <c r="B48" s="34">
        <v>909</v>
      </c>
      <c r="C48" s="34">
        <v>1000</v>
      </c>
      <c r="D48" s="34">
        <v>932</v>
      </c>
      <c r="E48" s="34">
        <v>923</v>
      </c>
      <c r="F48" s="34">
        <v>651</v>
      </c>
      <c r="G48" s="34">
        <v>701</v>
      </c>
      <c r="H48" s="34">
        <v>653</v>
      </c>
      <c r="I48" s="34">
        <v>701</v>
      </c>
      <c r="J48" s="35">
        <v>0.71617161716171618</v>
      </c>
      <c r="K48" s="35">
        <v>0.70099999999999996</v>
      </c>
      <c r="L48" s="47">
        <v>0.70064377682403434</v>
      </c>
      <c r="M48" s="47">
        <v>0.75947995666305523</v>
      </c>
    </row>
    <row r="49" spans="1:13" s="32" customFormat="1" ht="12.75" customHeight="1" x14ac:dyDescent="0.2">
      <c r="A49" s="22" t="s">
        <v>18</v>
      </c>
      <c r="B49" s="36">
        <v>322</v>
      </c>
      <c r="C49" s="36">
        <v>339</v>
      </c>
      <c r="D49" s="36">
        <v>316</v>
      </c>
      <c r="E49" s="36">
        <v>339</v>
      </c>
      <c r="F49" s="36">
        <v>222</v>
      </c>
      <c r="G49" s="36">
        <v>245</v>
      </c>
      <c r="H49" s="36">
        <v>221</v>
      </c>
      <c r="I49" s="36">
        <v>245</v>
      </c>
      <c r="J49" s="37">
        <v>0.68944099378881984</v>
      </c>
      <c r="K49" s="37">
        <v>0.72271386430678464</v>
      </c>
      <c r="L49" s="48">
        <v>0.69936708860759489</v>
      </c>
      <c r="M49" s="48">
        <v>0.72271386430678464</v>
      </c>
    </row>
    <row r="50" spans="1:13" s="32" customFormat="1" ht="12.75" customHeight="1" x14ac:dyDescent="0.2">
      <c r="A50" s="22" t="s">
        <v>59</v>
      </c>
      <c r="B50" s="36">
        <v>351</v>
      </c>
      <c r="C50" s="36">
        <v>444</v>
      </c>
      <c r="D50" s="36">
        <v>418</v>
      </c>
      <c r="E50" s="36">
        <v>388</v>
      </c>
      <c r="F50" s="36">
        <v>246</v>
      </c>
      <c r="G50" s="36">
        <v>305</v>
      </c>
      <c r="H50" s="36">
        <v>290</v>
      </c>
      <c r="I50" s="36">
        <v>298</v>
      </c>
      <c r="J50" s="37">
        <v>0.70085470085470081</v>
      </c>
      <c r="K50" s="37">
        <v>0.68693693693693691</v>
      </c>
      <c r="L50" s="48">
        <v>0.69377990430622005</v>
      </c>
      <c r="M50" s="48">
        <v>0.76804123711340211</v>
      </c>
    </row>
    <row r="51" spans="1:13" s="32" customFormat="1" ht="12.75" customHeight="1" x14ac:dyDescent="0.2">
      <c r="A51" s="22" t="s">
        <v>19</v>
      </c>
      <c r="B51" s="36">
        <v>113</v>
      </c>
      <c r="C51" s="36">
        <v>115</v>
      </c>
      <c r="D51" s="36">
        <v>115</v>
      </c>
      <c r="E51" s="36">
        <v>98</v>
      </c>
      <c r="F51" s="36">
        <v>79</v>
      </c>
      <c r="G51" s="36">
        <v>75</v>
      </c>
      <c r="H51" s="36">
        <v>73</v>
      </c>
      <c r="I51" s="36">
        <v>79</v>
      </c>
      <c r="J51" s="37">
        <v>0.69911504424778759</v>
      </c>
      <c r="K51" s="37">
        <v>0.65217391304347827</v>
      </c>
      <c r="L51" s="48">
        <v>0.63478260869565217</v>
      </c>
      <c r="M51" s="48">
        <v>0.80612244897959184</v>
      </c>
    </row>
    <row r="52" spans="1:13" s="32" customFormat="1" ht="12.75" customHeight="1" x14ac:dyDescent="0.2">
      <c r="A52" s="22" t="s">
        <v>21</v>
      </c>
      <c r="B52" s="36">
        <v>123</v>
      </c>
      <c r="C52" s="36">
        <v>102</v>
      </c>
      <c r="D52" s="36">
        <v>83</v>
      </c>
      <c r="E52" s="36">
        <v>98</v>
      </c>
      <c r="F52" s="36">
        <v>104</v>
      </c>
      <c r="G52" s="36">
        <v>76</v>
      </c>
      <c r="H52" s="36">
        <v>69</v>
      </c>
      <c r="I52" s="36">
        <v>79</v>
      </c>
      <c r="J52" s="37">
        <v>0.84552845528455289</v>
      </c>
      <c r="K52" s="37">
        <v>0.74509803921568629</v>
      </c>
      <c r="L52" s="48">
        <v>0.83132530120481929</v>
      </c>
      <c r="M52" s="48">
        <v>0.80612244897959184</v>
      </c>
    </row>
    <row r="53" spans="1:13" s="32" customFormat="1" ht="12.75" customHeight="1" x14ac:dyDescent="0.2">
      <c r="A53" s="33" t="s">
        <v>6</v>
      </c>
      <c r="B53" s="34">
        <v>807</v>
      </c>
      <c r="C53" s="34">
        <v>714</v>
      </c>
      <c r="D53" s="34">
        <v>646</v>
      </c>
      <c r="E53" s="34">
        <v>620</v>
      </c>
      <c r="F53" s="34">
        <v>634</v>
      </c>
      <c r="G53" s="34">
        <v>622</v>
      </c>
      <c r="H53" s="34">
        <v>589</v>
      </c>
      <c r="I53" s="34">
        <v>562</v>
      </c>
      <c r="J53" s="35">
        <v>0.78562577447335813</v>
      </c>
      <c r="K53" s="35">
        <v>0.87114845938375352</v>
      </c>
      <c r="L53" s="47">
        <v>0.91176470588235292</v>
      </c>
      <c r="M53" s="47">
        <v>0.90645161290322585</v>
      </c>
    </row>
    <row r="54" spans="1:13" s="32" customFormat="1" ht="12.75" customHeight="1" x14ac:dyDescent="0.2">
      <c r="A54" s="22" t="s">
        <v>22</v>
      </c>
      <c r="B54" s="36">
        <v>164</v>
      </c>
      <c r="C54" s="36">
        <v>160</v>
      </c>
      <c r="D54" s="36">
        <v>142</v>
      </c>
      <c r="E54" s="36">
        <v>123</v>
      </c>
      <c r="F54" s="36">
        <v>111</v>
      </c>
      <c r="G54" s="36">
        <v>129</v>
      </c>
      <c r="H54" s="36">
        <v>127</v>
      </c>
      <c r="I54" s="36">
        <v>115</v>
      </c>
      <c r="J54" s="37">
        <v>0.67682926829268297</v>
      </c>
      <c r="K54" s="37">
        <v>0.80625000000000002</v>
      </c>
      <c r="L54" s="48">
        <v>0.89436619718309862</v>
      </c>
      <c r="M54" s="48">
        <v>0.93495934959349591</v>
      </c>
    </row>
    <row r="55" spans="1:13" s="32" customFormat="1" ht="12.75" customHeight="1" x14ac:dyDescent="0.2">
      <c r="A55" s="22" t="s">
        <v>63</v>
      </c>
      <c r="B55" s="36">
        <v>529</v>
      </c>
      <c r="C55" s="36">
        <v>436</v>
      </c>
      <c r="D55" s="36">
        <v>386</v>
      </c>
      <c r="E55" s="36">
        <v>405</v>
      </c>
      <c r="F55" s="36">
        <v>437</v>
      </c>
      <c r="G55" s="36">
        <v>396</v>
      </c>
      <c r="H55" s="36">
        <v>349</v>
      </c>
      <c r="I55" s="36">
        <v>375</v>
      </c>
      <c r="J55" s="37">
        <v>0.82608695652173914</v>
      </c>
      <c r="K55" s="37">
        <v>0.90825688073394495</v>
      </c>
      <c r="L55" s="48">
        <v>0.90414507772020725</v>
      </c>
      <c r="M55" s="48">
        <v>0.92592592592592593</v>
      </c>
    </row>
    <row r="56" spans="1:13" s="32" customFormat="1" ht="12.75" customHeight="1" x14ac:dyDescent="0.2">
      <c r="A56" s="22" t="s">
        <v>23</v>
      </c>
      <c r="B56" s="36">
        <v>68</v>
      </c>
      <c r="C56" s="36">
        <v>71</v>
      </c>
      <c r="D56" s="36">
        <v>74</v>
      </c>
      <c r="E56" s="36">
        <v>58</v>
      </c>
      <c r="F56" s="36">
        <v>62</v>
      </c>
      <c r="G56" s="36">
        <v>57</v>
      </c>
      <c r="H56" s="36">
        <v>71</v>
      </c>
      <c r="I56" s="36">
        <v>39</v>
      </c>
      <c r="J56" s="37">
        <v>0.91176470588235292</v>
      </c>
      <c r="K56" s="37">
        <v>0.80281690140845074</v>
      </c>
      <c r="L56" s="48">
        <v>0.95945945945945943</v>
      </c>
      <c r="M56" s="48">
        <v>0.67241379310344829</v>
      </c>
    </row>
    <row r="57" spans="1:13" s="32" customFormat="1" ht="12.75" customHeight="1" x14ac:dyDescent="0.2">
      <c r="A57" s="22" t="s">
        <v>25</v>
      </c>
      <c r="B57" s="36">
        <v>18</v>
      </c>
      <c r="C57" s="36">
        <v>25</v>
      </c>
      <c r="D57" s="36">
        <v>23</v>
      </c>
      <c r="E57" s="36">
        <v>19</v>
      </c>
      <c r="F57" s="36">
        <v>18</v>
      </c>
      <c r="G57" s="36">
        <v>21</v>
      </c>
      <c r="H57" s="36">
        <v>23</v>
      </c>
      <c r="I57" s="36">
        <v>19</v>
      </c>
      <c r="J57" s="37">
        <v>1</v>
      </c>
      <c r="K57" s="37">
        <v>0.84</v>
      </c>
      <c r="L57" s="48">
        <v>1</v>
      </c>
      <c r="M57" s="48">
        <v>1</v>
      </c>
    </row>
    <row r="58" spans="1:13" s="32" customFormat="1" ht="12.75" customHeight="1" x14ac:dyDescent="0.2">
      <c r="A58" s="38" t="s">
        <v>24</v>
      </c>
      <c r="B58" s="39">
        <v>7</v>
      </c>
      <c r="C58" s="39">
        <v>22</v>
      </c>
      <c r="D58" s="39">
        <v>21</v>
      </c>
      <c r="E58" s="39">
        <v>15</v>
      </c>
      <c r="F58" s="39">
        <v>6</v>
      </c>
      <c r="G58" s="39">
        <v>19</v>
      </c>
      <c r="H58" s="39">
        <v>19</v>
      </c>
      <c r="I58" s="39">
        <v>14</v>
      </c>
      <c r="J58" s="40">
        <v>0.8571428571428571</v>
      </c>
      <c r="K58" s="40">
        <v>0.86363636363636365</v>
      </c>
      <c r="L58" s="49">
        <v>0.90476190476190477</v>
      </c>
      <c r="M58" s="49">
        <v>0.93333333333333335</v>
      </c>
    </row>
    <row r="59" spans="1:13" s="32" customFormat="1" ht="12.75" customHeight="1" x14ac:dyDescent="0.25">
      <c r="A59" s="11" t="s">
        <v>32</v>
      </c>
      <c r="B59" s="31"/>
      <c r="C59" s="31"/>
      <c r="D59" s="31"/>
      <c r="E59" s="31"/>
      <c r="F59" s="11"/>
      <c r="G59" s="11"/>
      <c r="H59" s="11"/>
      <c r="I59" s="11"/>
      <c r="J59" s="11"/>
      <c r="K59" s="11"/>
      <c r="L59" s="1"/>
      <c r="M59" s="1"/>
    </row>
    <row r="60" spans="1:13" ht="12.75" customHeight="1" x14ac:dyDescent="0.25">
      <c r="A60" s="11" t="s">
        <v>35</v>
      </c>
      <c r="B60" s="12"/>
      <c r="C60" s="12"/>
      <c r="D60" s="12"/>
      <c r="E60" s="12"/>
      <c r="F60" s="12"/>
      <c r="G60" s="12"/>
      <c r="H60" s="12"/>
      <c r="I60" s="12"/>
      <c r="J60" s="12"/>
      <c r="K60" s="12"/>
      <c r="L60" s="13"/>
      <c r="M60" s="13" t="s">
        <v>111</v>
      </c>
    </row>
    <row r="61" spans="1:13" ht="17.25" customHeight="1" thickBot="1" x14ac:dyDescent="0.25">
      <c r="A61" s="16" t="s">
        <v>3</v>
      </c>
      <c r="B61" s="5"/>
      <c r="C61" s="5"/>
      <c r="D61" s="5"/>
      <c r="E61" s="5"/>
      <c r="F61" s="5"/>
      <c r="G61" s="5"/>
      <c r="H61" s="5"/>
      <c r="I61" s="5"/>
      <c r="J61" s="5"/>
      <c r="K61" s="5"/>
      <c r="L61" s="5"/>
      <c r="M61" s="5"/>
    </row>
  </sheetData>
  <mergeCells count="6">
    <mergeCell ref="A1:K1"/>
    <mergeCell ref="A35:A36"/>
    <mergeCell ref="A4:L4"/>
    <mergeCell ref="B35:E35"/>
    <mergeCell ref="F35:I35"/>
    <mergeCell ref="J35:M35"/>
  </mergeCells>
  <pageMargins left="0.19685039370078741" right="0.19685039370078741" top="0.39370078740157483" bottom="0.59055118110236227" header="0.31496062992125984"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election activeCell="A4" sqref="A4:I4"/>
    </sheetView>
  </sheetViews>
  <sheetFormatPr baseColWidth="10" defaultColWidth="12" defaultRowHeight="12.75" x14ac:dyDescent="0.2"/>
  <cols>
    <col min="1" max="1" width="23.25" style="2" customWidth="1"/>
    <col min="2" max="2" width="7" style="2" customWidth="1"/>
    <col min="3" max="3" width="8.125" style="2" customWidth="1"/>
    <col min="4" max="4" width="7.75" style="2" customWidth="1"/>
    <col min="5" max="5" width="8.625" style="2" customWidth="1"/>
    <col min="6" max="6" width="7.75" style="2" customWidth="1"/>
    <col min="7" max="7" width="7.75" style="51" customWidth="1"/>
    <col min="8" max="9" width="7.75" style="2" customWidth="1"/>
    <col min="10" max="16384" width="12" style="2"/>
  </cols>
  <sheetData>
    <row r="1" spans="1:9" ht="33.75" customHeight="1" x14ac:dyDescent="0.2">
      <c r="A1" s="231" t="s">
        <v>70</v>
      </c>
      <c r="B1" s="231"/>
      <c r="C1" s="231"/>
      <c r="D1" s="3"/>
      <c r="E1" s="3"/>
      <c r="F1" s="3"/>
      <c r="G1" s="52"/>
      <c r="H1" s="3"/>
    </row>
    <row r="2" spans="1:9" ht="30" customHeight="1" thickBot="1" x14ac:dyDescent="0.3">
      <c r="A2" s="41" t="s">
        <v>2</v>
      </c>
      <c r="B2" s="41"/>
      <c r="C2" s="41"/>
      <c r="D2" s="41"/>
      <c r="E2" s="41"/>
      <c r="F2" s="41"/>
      <c r="G2" s="41"/>
      <c r="H2" s="41"/>
      <c r="I2" s="41"/>
    </row>
    <row r="3" spans="1:9" ht="13.5" thickTop="1" x14ac:dyDescent="0.2">
      <c r="A3" s="14"/>
      <c r="B3" s="14"/>
      <c r="C3" s="14"/>
      <c r="D3" s="3"/>
      <c r="E3" s="3"/>
      <c r="F3" s="3"/>
      <c r="G3" s="52"/>
      <c r="H3" s="3"/>
      <c r="I3" s="3"/>
    </row>
    <row r="4" spans="1:9" x14ac:dyDescent="0.2">
      <c r="A4" s="234" t="s">
        <v>83</v>
      </c>
      <c r="B4" s="234"/>
      <c r="C4" s="234"/>
      <c r="D4" s="234"/>
      <c r="E4" s="234"/>
      <c r="F4" s="234"/>
      <c r="G4" s="234"/>
      <c r="H4" s="234"/>
      <c r="I4" s="234"/>
    </row>
    <row r="5" spans="1:9" x14ac:dyDescent="0.2">
      <c r="A5" s="4"/>
      <c r="B5" s="3"/>
      <c r="C5" s="3"/>
      <c r="D5" s="3"/>
      <c r="E5" s="3"/>
      <c r="F5" s="3"/>
      <c r="G5" s="52"/>
      <c r="H5" s="3"/>
      <c r="I5" s="3"/>
    </row>
    <row r="6" spans="1:9" x14ac:dyDescent="0.2">
      <c r="A6" s="4"/>
      <c r="B6" s="3"/>
      <c r="C6" s="3"/>
      <c r="D6" s="3"/>
      <c r="E6" s="3"/>
      <c r="F6" s="3"/>
      <c r="G6" s="52"/>
      <c r="H6" s="3"/>
      <c r="I6" s="3"/>
    </row>
    <row r="7" spans="1:9" x14ac:dyDescent="0.2">
      <c r="A7" s="4"/>
      <c r="B7" s="3"/>
      <c r="C7" s="3"/>
      <c r="D7" s="3"/>
      <c r="E7" s="3"/>
      <c r="F7" s="3"/>
      <c r="G7" s="52"/>
      <c r="H7" s="3"/>
      <c r="I7" s="52"/>
    </row>
    <row r="8" spans="1:9" x14ac:dyDescent="0.2">
      <c r="A8" s="4"/>
      <c r="B8" s="3"/>
      <c r="C8" s="3"/>
      <c r="D8" s="3"/>
      <c r="E8" s="3"/>
      <c r="F8" s="3"/>
      <c r="G8" s="52"/>
      <c r="H8" s="3"/>
      <c r="I8" s="3"/>
    </row>
    <row r="9" spans="1:9" x14ac:dyDescent="0.2">
      <c r="A9" s="4"/>
      <c r="B9" s="3"/>
      <c r="C9" s="3"/>
      <c r="D9" s="3"/>
      <c r="E9" s="3"/>
      <c r="F9" s="3"/>
      <c r="G9" s="52"/>
      <c r="H9" s="3"/>
      <c r="I9" s="3"/>
    </row>
    <row r="10" spans="1:9" x14ac:dyDescent="0.2">
      <c r="A10" s="4"/>
      <c r="B10" s="3"/>
      <c r="C10" s="3"/>
      <c r="D10" s="3"/>
      <c r="E10" s="3"/>
      <c r="F10" s="3"/>
      <c r="G10" s="52"/>
      <c r="H10" s="3"/>
      <c r="I10" s="3"/>
    </row>
    <row r="11" spans="1:9" x14ac:dyDescent="0.2">
      <c r="A11" s="4"/>
      <c r="B11" s="3"/>
      <c r="C11" s="3"/>
      <c r="D11" s="3"/>
      <c r="E11" s="3"/>
      <c r="F11" s="3"/>
      <c r="G11" s="52"/>
      <c r="H11" s="3"/>
      <c r="I11" s="3"/>
    </row>
    <row r="12" spans="1:9" x14ac:dyDescent="0.2">
      <c r="A12" s="4"/>
      <c r="B12" s="3"/>
      <c r="C12" s="3"/>
      <c r="D12" s="3"/>
      <c r="E12" s="3"/>
      <c r="F12" s="3"/>
      <c r="G12" s="52"/>
      <c r="H12" s="3"/>
      <c r="I12" s="3"/>
    </row>
    <row r="13" spans="1:9" x14ac:dyDescent="0.2">
      <c r="A13" s="4"/>
      <c r="B13" s="3"/>
      <c r="C13" s="3"/>
      <c r="D13" s="3"/>
      <c r="E13" s="3"/>
      <c r="F13" s="3"/>
      <c r="G13" s="52"/>
      <c r="H13" s="3"/>
      <c r="I13" s="3"/>
    </row>
    <row r="14" spans="1:9" x14ac:dyDescent="0.2">
      <c r="A14" s="4"/>
      <c r="B14" s="3"/>
      <c r="C14" s="3"/>
      <c r="D14" s="3"/>
      <c r="E14" s="3"/>
      <c r="F14" s="3"/>
      <c r="G14" s="52"/>
      <c r="H14" s="3"/>
      <c r="I14" s="3"/>
    </row>
    <row r="15" spans="1:9" x14ac:dyDescent="0.2">
      <c r="A15" s="4"/>
      <c r="B15" s="3"/>
      <c r="C15" s="3"/>
      <c r="D15" s="3"/>
      <c r="E15" s="3"/>
      <c r="F15" s="3"/>
      <c r="G15" s="52"/>
      <c r="H15" s="3"/>
      <c r="I15" s="3"/>
    </row>
    <row r="16" spans="1:9" x14ac:dyDescent="0.2">
      <c r="A16" s="4"/>
      <c r="B16" s="3"/>
      <c r="C16" s="3"/>
      <c r="D16" s="3"/>
      <c r="E16" s="3"/>
      <c r="F16" s="3"/>
      <c r="G16" s="52"/>
      <c r="H16" s="3"/>
      <c r="I16" s="3"/>
    </row>
    <row r="17" spans="1:9" x14ac:dyDescent="0.2">
      <c r="A17" s="4"/>
      <c r="B17" s="3"/>
      <c r="C17" s="3"/>
      <c r="D17" s="3"/>
      <c r="E17" s="3"/>
      <c r="F17" s="3"/>
      <c r="G17" s="52"/>
      <c r="H17" s="3"/>
      <c r="I17" s="3"/>
    </row>
    <row r="18" spans="1:9" x14ac:dyDescent="0.2">
      <c r="A18" s="4"/>
      <c r="B18" s="3"/>
      <c r="C18" s="3"/>
      <c r="D18" s="3"/>
      <c r="E18" s="3"/>
      <c r="F18" s="3"/>
      <c r="G18" s="52"/>
      <c r="H18" s="3"/>
      <c r="I18" s="3"/>
    </row>
    <row r="19" spans="1:9" x14ac:dyDescent="0.2">
      <c r="A19" s="4"/>
      <c r="B19" s="3"/>
      <c r="C19" s="3"/>
      <c r="D19" s="3"/>
      <c r="E19" s="3"/>
      <c r="F19" s="3"/>
      <c r="G19" s="52"/>
      <c r="H19" s="3"/>
      <c r="I19" s="3"/>
    </row>
    <row r="20" spans="1:9" x14ac:dyDescent="0.2">
      <c r="A20" s="4"/>
      <c r="B20" s="3"/>
      <c r="C20" s="3"/>
      <c r="D20" s="3"/>
      <c r="E20" s="3"/>
      <c r="F20" s="3"/>
      <c r="G20" s="52"/>
      <c r="H20" s="3"/>
      <c r="I20" s="3"/>
    </row>
    <row r="21" spans="1:9" ht="9.6" customHeight="1" x14ac:dyDescent="0.2">
      <c r="A21" s="4"/>
      <c r="B21" s="3"/>
      <c r="C21" s="3"/>
      <c r="D21" s="3"/>
      <c r="E21" s="3"/>
      <c r="F21" s="3"/>
      <c r="G21" s="52"/>
      <c r="H21" s="3"/>
      <c r="I21" s="3"/>
    </row>
    <row r="22" spans="1:9" ht="13.5" x14ac:dyDescent="0.25">
      <c r="A22" s="42" t="s">
        <v>49</v>
      </c>
      <c r="B22" s="3"/>
      <c r="C22" s="3"/>
      <c r="D22" s="3"/>
      <c r="E22" s="3"/>
      <c r="F22" s="3"/>
      <c r="G22" s="52"/>
      <c r="H22" s="3"/>
      <c r="I22" s="3"/>
    </row>
    <row r="23" spans="1:9" ht="10.9" customHeight="1" x14ac:dyDescent="0.25">
      <c r="A23" s="42"/>
      <c r="B23" s="3"/>
      <c r="C23" s="3"/>
      <c r="D23" s="3"/>
      <c r="E23" s="3"/>
      <c r="F23" s="3"/>
      <c r="G23" s="52"/>
      <c r="H23" s="3"/>
      <c r="I23" s="3"/>
    </row>
    <row r="24" spans="1:9" s="32" customFormat="1" ht="18.75" customHeight="1" x14ac:dyDescent="0.2">
      <c r="A24" s="45"/>
      <c r="B24" s="44">
        <v>2015</v>
      </c>
      <c r="C24" s="50">
        <v>2016</v>
      </c>
      <c r="D24" s="50">
        <v>2017</v>
      </c>
      <c r="E24" s="50">
        <v>2018</v>
      </c>
      <c r="F24" s="50">
        <v>2019</v>
      </c>
      <c r="G24" s="50">
        <v>2020</v>
      </c>
      <c r="H24" s="50">
        <v>2021</v>
      </c>
      <c r="I24" s="50">
        <v>2022</v>
      </c>
    </row>
    <row r="25" spans="1:9" s="32" customFormat="1" ht="15" customHeight="1" x14ac:dyDescent="0.2">
      <c r="A25" s="8" t="s">
        <v>42</v>
      </c>
      <c r="B25" s="37">
        <v>0.82399999999999995</v>
      </c>
      <c r="C25" s="67">
        <v>0.73099999999999998</v>
      </c>
      <c r="D25" s="67">
        <v>0.82099999999999995</v>
      </c>
      <c r="E25" s="67">
        <v>0.78100000000000003</v>
      </c>
      <c r="F25" s="67">
        <v>0.77</v>
      </c>
      <c r="G25" s="67">
        <v>0.89</v>
      </c>
      <c r="H25" s="67">
        <v>0.878</v>
      </c>
      <c r="I25" s="67">
        <v>0.80600000000000005</v>
      </c>
    </row>
    <row r="26" spans="1:9" s="32" customFormat="1" ht="15" customHeight="1" x14ac:dyDescent="0.2">
      <c r="A26" s="8" t="s">
        <v>43</v>
      </c>
      <c r="B26" s="37">
        <v>0.88700000000000001</v>
      </c>
      <c r="C26" s="67">
        <v>0.86199999999999999</v>
      </c>
      <c r="D26" s="67">
        <v>0.80799999999999994</v>
      </c>
      <c r="E26" s="67">
        <v>0.82299999999999995</v>
      </c>
      <c r="F26" s="67">
        <v>0.80800000000000005</v>
      </c>
      <c r="G26" s="67">
        <v>0.92400000000000004</v>
      </c>
      <c r="H26" s="67">
        <v>0.81799999999999995</v>
      </c>
      <c r="I26" s="67">
        <v>0.79800000000000004</v>
      </c>
    </row>
    <row r="27" spans="1:9" s="32" customFormat="1" ht="15" customHeight="1" x14ac:dyDescent="0.2">
      <c r="A27" s="8" t="s">
        <v>44</v>
      </c>
      <c r="B27" s="37">
        <v>0.77400000000000002</v>
      </c>
      <c r="C27" s="67">
        <v>0.76900000000000002</v>
      </c>
      <c r="D27" s="67">
        <v>0.78099999999999992</v>
      </c>
      <c r="E27" s="67">
        <v>0.79700000000000004</v>
      </c>
      <c r="F27" s="67">
        <v>0.80500000000000005</v>
      </c>
      <c r="G27" s="67">
        <v>0.81899999999999995</v>
      </c>
      <c r="H27" s="67">
        <v>0.78900000000000003</v>
      </c>
      <c r="I27" s="67">
        <v>0.80600000000000005</v>
      </c>
    </row>
    <row r="28" spans="1:9" s="32" customFormat="1" ht="15" customHeight="1" x14ac:dyDescent="0.2">
      <c r="A28" s="8" t="s">
        <v>45</v>
      </c>
      <c r="B28" s="37">
        <v>0.81299999999999994</v>
      </c>
      <c r="C28" s="67">
        <v>0.84900000000000009</v>
      </c>
      <c r="D28" s="67">
        <v>0.86799999999999999</v>
      </c>
      <c r="E28" s="67">
        <v>0.93700000000000006</v>
      </c>
      <c r="F28" s="67">
        <v>0.88100000000000001</v>
      </c>
      <c r="G28" s="67">
        <v>0.94199999999999995</v>
      </c>
      <c r="H28" s="67">
        <v>0.81100000000000005</v>
      </c>
      <c r="I28" s="67">
        <v>0.83</v>
      </c>
    </row>
    <row r="29" spans="1:9" s="32" customFormat="1" ht="15" customHeight="1" x14ac:dyDescent="0.2">
      <c r="A29" s="8" t="s">
        <v>46</v>
      </c>
      <c r="B29" s="37">
        <v>0.85499999999999998</v>
      </c>
      <c r="C29" s="67">
        <v>0.82099999999999995</v>
      </c>
      <c r="D29" s="67">
        <v>0.80099999999999993</v>
      </c>
      <c r="E29" s="67">
        <v>0.71699999999999997</v>
      </c>
      <c r="F29" s="67">
        <v>0.72599999999999998</v>
      </c>
      <c r="G29" s="67">
        <v>0.82499999999999996</v>
      </c>
      <c r="H29" s="67">
        <v>0.80200000000000005</v>
      </c>
      <c r="I29" s="67">
        <v>0.79100000000000004</v>
      </c>
    </row>
    <row r="30" spans="1:9" s="32" customFormat="1" ht="15" customHeight="1" x14ac:dyDescent="0.2">
      <c r="A30" s="8" t="s">
        <v>47</v>
      </c>
      <c r="B30" s="37">
        <v>0.94</v>
      </c>
      <c r="C30" s="67">
        <v>0.96299999999999997</v>
      </c>
      <c r="D30" s="67">
        <v>0.93700000000000006</v>
      </c>
      <c r="E30" s="67">
        <v>0.95199999999999996</v>
      </c>
      <c r="F30" s="67">
        <v>0.95499999999999996</v>
      </c>
      <c r="G30" s="67">
        <v>0.95599999999999996</v>
      </c>
      <c r="H30" s="67">
        <v>0.94299999999999995</v>
      </c>
      <c r="I30" s="67">
        <v>0.90100000000000002</v>
      </c>
    </row>
    <row r="31" spans="1:9" s="32" customFormat="1" ht="15" customHeight="1" x14ac:dyDescent="0.2">
      <c r="A31" s="54" t="s">
        <v>48</v>
      </c>
      <c r="B31" s="40">
        <v>0.82</v>
      </c>
      <c r="C31" s="73">
        <v>0.88800000000000001</v>
      </c>
      <c r="D31" s="73">
        <v>0.86599999999999999</v>
      </c>
      <c r="E31" s="73">
        <v>0.88900000000000001</v>
      </c>
      <c r="F31" s="73">
        <v>0.86299999999999999</v>
      </c>
      <c r="G31" s="73">
        <v>0.92500000000000004</v>
      </c>
      <c r="H31" s="73">
        <v>0.88900000000000001</v>
      </c>
      <c r="I31" s="73">
        <v>0.86899999999999999</v>
      </c>
    </row>
    <row r="32" spans="1:9" ht="18.399999999999999" customHeight="1" x14ac:dyDescent="0.25">
      <c r="A32" s="11" t="s">
        <v>49</v>
      </c>
      <c r="B32" s="12"/>
      <c r="C32" s="12"/>
      <c r="E32" s="11"/>
      <c r="F32" s="1"/>
      <c r="G32" s="1"/>
      <c r="H32" s="3"/>
      <c r="I32" s="13" t="s">
        <v>109</v>
      </c>
    </row>
    <row r="33" spans="1:9" ht="17.25" customHeight="1" thickBot="1" x14ac:dyDescent="0.25">
      <c r="A33" s="16" t="s">
        <v>3</v>
      </c>
      <c r="B33" s="5"/>
      <c r="C33" s="5"/>
      <c r="D33" s="5"/>
      <c r="E33" s="5"/>
      <c r="F33" s="5"/>
      <c r="G33" s="5"/>
      <c r="H33" s="5"/>
      <c r="I33" s="5"/>
    </row>
  </sheetData>
  <mergeCells count="2">
    <mergeCell ref="A1:C1"/>
    <mergeCell ref="A4:I4"/>
  </mergeCells>
  <pageMargins left="0.39370078740157483" right="0.39370078740157483" top="0.59055118110236227" bottom="0.39370078740157483" header="0.31496062992125984"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zoomScaleNormal="100" workbookViewId="0">
      <selection activeCell="A4" sqref="A4:I4"/>
    </sheetView>
  </sheetViews>
  <sheetFormatPr baseColWidth="10" defaultColWidth="12" defaultRowHeight="12.75" x14ac:dyDescent="0.2"/>
  <cols>
    <col min="1" max="1" width="23.25" style="2" customWidth="1"/>
    <col min="2" max="2" width="7" style="2" customWidth="1"/>
    <col min="3" max="3" width="8.125" style="2" customWidth="1"/>
    <col min="4" max="4" width="7.75" style="2" customWidth="1"/>
    <col min="5" max="5" width="8.625" style="2" customWidth="1"/>
    <col min="6" max="6" width="7.75" style="2" customWidth="1"/>
    <col min="7" max="7" width="7.75" style="51" customWidth="1"/>
    <col min="8" max="9" width="7.75" style="2" customWidth="1"/>
    <col min="10" max="16384" width="12" style="2"/>
  </cols>
  <sheetData>
    <row r="1" spans="1:9" ht="33.75" customHeight="1" x14ac:dyDescent="0.2">
      <c r="A1" s="231" t="s">
        <v>70</v>
      </c>
      <c r="B1" s="231"/>
      <c r="C1" s="231"/>
      <c r="D1" s="3"/>
      <c r="E1" s="3"/>
      <c r="F1" s="3"/>
      <c r="G1" s="52"/>
      <c r="H1" s="3"/>
    </row>
    <row r="2" spans="1:9" ht="30" customHeight="1" thickBot="1" x14ac:dyDescent="0.3">
      <c r="A2" s="41" t="s">
        <v>2</v>
      </c>
      <c r="B2" s="41"/>
      <c r="C2" s="41"/>
      <c r="D2" s="41"/>
      <c r="E2" s="41"/>
      <c r="F2" s="41"/>
      <c r="G2" s="41"/>
      <c r="H2" s="41"/>
      <c r="I2" s="41"/>
    </row>
    <row r="3" spans="1:9" ht="13.5" thickTop="1" x14ac:dyDescent="0.2">
      <c r="A3" s="14"/>
      <c r="B3" s="14"/>
      <c r="C3" s="14"/>
      <c r="D3" s="3"/>
      <c r="E3" s="3"/>
      <c r="F3" s="3"/>
      <c r="G3" s="52"/>
      <c r="H3" s="3"/>
      <c r="I3" s="3"/>
    </row>
    <row r="4" spans="1:9" ht="15" customHeight="1" x14ac:dyDescent="0.2">
      <c r="A4" s="234" t="s">
        <v>82</v>
      </c>
      <c r="B4" s="234"/>
      <c r="C4" s="234"/>
      <c r="D4" s="234"/>
      <c r="E4" s="234"/>
      <c r="F4" s="234"/>
      <c r="G4" s="234"/>
      <c r="H4" s="234"/>
      <c r="I4" s="234"/>
    </row>
    <row r="5" spans="1:9" ht="15" customHeight="1" x14ac:dyDescent="0.2">
      <c r="A5" s="4"/>
      <c r="B5" s="3"/>
      <c r="C5" s="3"/>
      <c r="D5" s="3"/>
      <c r="E5" s="3"/>
      <c r="F5" s="3"/>
      <c r="G5" s="52"/>
      <c r="H5" s="3"/>
      <c r="I5" s="3"/>
    </row>
    <row r="6" spans="1:9" ht="15" customHeight="1" x14ac:dyDescent="0.2">
      <c r="A6" s="4"/>
      <c r="B6" s="3"/>
      <c r="C6" s="3"/>
      <c r="D6" s="3"/>
      <c r="E6" s="3"/>
      <c r="F6" s="3"/>
      <c r="G6" s="52"/>
      <c r="H6" s="3"/>
      <c r="I6" s="3"/>
    </row>
    <row r="7" spans="1:9" ht="15" customHeight="1" x14ac:dyDescent="0.2">
      <c r="A7" s="4"/>
      <c r="B7" s="3"/>
      <c r="C7" s="3"/>
      <c r="D7" s="3"/>
      <c r="E7" s="3"/>
      <c r="F7" s="3"/>
      <c r="G7" s="52"/>
      <c r="H7" s="3"/>
      <c r="I7" s="52"/>
    </row>
    <row r="8" spans="1:9" ht="15" customHeight="1" x14ac:dyDescent="0.2">
      <c r="A8" s="4"/>
      <c r="B8" s="3"/>
      <c r="C8" s="3"/>
      <c r="D8" s="3"/>
      <c r="E8" s="3"/>
      <c r="F8" s="3"/>
      <c r="G8" s="52"/>
      <c r="H8" s="3"/>
      <c r="I8" s="3"/>
    </row>
    <row r="9" spans="1:9" ht="15" customHeight="1" x14ac:dyDescent="0.2">
      <c r="A9" s="4"/>
      <c r="B9" s="3"/>
      <c r="C9" s="3"/>
      <c r="D9" s="3"/>
      <c r="E9" s="3"/>
      <c r="F9" s="3"/>
      <c r="G9" s="52"/>
      <c r="H9" s="3"/>
      <c r="I9" s="3"/>
    </row>
    <row r="10" spans="1:9" ht="15" customHeight="1" x14ac:dyDescent="0.2">
      <c r="A10" s="4"/>
      <c r="B10" s="3"/>
      <c r="C10" s="3"/>
      <c r="D10" s="3"/>
      <c r="E10" s="3"/>
      <c r="F10" s="3"/>
      <c r="G10" s="52"/>
      <c r="H10" s="3"/>
      <c r="I10" s="3"/>
    </row>
    <row r="11" spans="1:9" ht="15" customHeight="1" x14ac:dyDescent="0.2">
      <c r="A11" s="4"/>
      <c r="B11" s="3"/>
      <c r="C11" s="3"/>
      <c r="D11" s="3"/>
      <c r="E11" s="3"/>
      <c r="F11" s="3"/>
      <c r="G11" s="52"/>
      <c r="H11" s="3"/>
      <c r="I11" s="3"/>
    </row>
    <row r="12" spans="1:9" ht="15" customHeight="1" x14ac:dyDescent="0.2">
      <c r="A12" s="4"/>
      <c r="B12" s="3"/>
      <c r="C12" s="3"/>
      <c r="D12" s="3"/>
      <c r="E12" s="3"/>
      <c r="F12" s="3"/>
      <c r="G12" s="52"/>
      <c r="H12" s="3"/>
      <c r="I12" s="3"/>
    </row>
    <row r="13" spans="1:9" ht="15" customHeight="1" x14ac:dyDescent="0.2">
      <c r="A13" s="4"/>
      <c r="B13" s="3"/>
      <c r="C13" s="3"/>
      <c r="D13" s="3"/>
      <c r="E13" s="3"/>
      <c r="F13" s="3"/>
      <c r="G13" s="52"/>
      <c r="H13" s="3"/>
      <c r="I13" s="3"/>
    </row>
    <row r="14" spans="1:9" ht="15" customHeight="1" x14ac:dyDescent="0.2">
      <c r="A14" s="4"/>
      <c r="B14" s="3"/>
      <c r="C14" s="3"/>
      <c r="D14" s="3"/>
      <c r="E14" s="3"/>
      <c r="F14" s="3"/>
      <c r="G14" s="52"/>
      <c r="H14" s="3"/>
      <c r="I14" s="3"/>
    </row>
    <row r="15" spans="1:9" ht="15" customHeight="1" x14ac:dyDescent="0.2">
      <c r="A15" s="4"/>
      <c r="B15" s="3"/>
      <c r="C15" s="3"/>
      <c r="D15" s="3"/>
      <c r="E15" s="3"/>
      <c r="F15" s="3"/>
      <c r="G15" s="52"/>
      <c r="H15" s="3"/>
      <c r="I15" s="3"/>
    </row>
    <row r="16" spans="1:9" ht="15" customHeight="1" x14ac:dyDescent="0.2">
      <c r="A16" s="4"/>
      <c r="B16" s="3"/>
      <c r="C16" s="3"/>
      <c r="D16" s="3"/>
      <c r="E16" s="3"/>
      <c r="F16" s="3"/>
      <c r="G16" s="52"/>
      <c r="H16" s="3"/>
      <c r="I16" s="3"/>
    </row>
    <row r="17" spans="1:9" ht="15" customHeight="1" x14ac:dyDescent="0.2">
      <c r="A17" s="4"/>
      <c r="B17" s="3"/>
      <c r="C17" s="3"/>
      <c r="D17" s="3"/>
      <c r="E17" s="3"/>
      <c r="F17" s="3"/>
      <c r="G17" s="52"/>
      <c r="H17" s="3"/>
      <c r="I17" s="3"/>
    </row>
    <row r="18" spans="1:9" ht="15" customHeight="1" x14ac:dyDescent="0.2">
      <c r="A18" s="4"/>
      <c r="B18" s="3"/>
      <c r="C18" s="3"/>
      <c r="D18" s="3"/>
      <c r="E18" s="3"/>
      <c r="F18" s="3"/>
      <c r="G18" s="52"/>
      <c r="H18" s="3"/>
      <c r="I18" s="3"/>
    </row>
    <row r="19" spans="1:9" ht="15" customHeight="1" x14ac:dyDescent="0.25">
      <c r="A19" s="42" t="s">
        <v>49</v>
      </c>
      <c r="B19" s="3"/>
      <c r="C19" s="3"/>
      <c r="D19" s="3"/>
      <c r="E19" s="3"/>
      <c r="F19" s="3"/>
      <c r="G19" s="52"/>
      <c r="H19" s="3"/>
      <c r="I19" s="3"/>
    </row>
    <row r="20" spans="1:9" ht="15" customHeight="1" x14ac:dyDescent="0.25">
      <c r="A20" s="42"/>
      <c r="B20" s="3"/>
      <c r="C20" s="3"/>
      <c r="D20" s="3"/>
      <c r="E20" s="3"/>
      <c r="F20" s="3"/>
      <c r="G20" s="52"/>
      <c r="H20" s="3"/>
      <c r="I20" s="3"/>
    </row>
    <row r="21" spans="1:9" s="32" customFormat="1" ht="18.75" customHeight="1" x14ac:dyDescent="0.2">
      <c r="A21" s="121"/>
      <c r="B21" s="44">
        <v>2015</v>
      </c>
      <c r="C21" s="50">
        <v>2016</v>
      </c>
      <c r="D21" s="50">
        <v>2017</v>
      </c>
      <c r="E21" s="50">
        <v>2018</v>
      </c>
      <c r="F21" s="50">
        <v>2019</v>
      </c>
      <c r="G21" s="50">
        <v>2020</v>
      </c>
      <c r="H21" s="50">
        <v>2021</v>
      </c>
      <c r="I21" s="50">
        <v>2022</v>
      </c>
    </row>
    <row r="22" spans="1:9" s="32" customFormat="1" ht="15" customHeight="1" x14ac:dyDescent="0.2">
      <c r="A22" s="8" t="s">
        <v>42</v>
      </c>
      <c r="B22" s="37">
        <v>0.82399999999999995</v>
      </c>
      <c r="C22" s="67">
        <v>0.73099999999999998</v>
      </c>
      <c r="D22" s="67">
        <v>0.82099999999999995</v>
      </c>
      <c r="E22" s="67">
        <v>0.78100000000000003</v>
      </c>
      <c r="F22" s="67">
        <v>0.77</v>
      </c>
      <c r="G22" s="67">
        <v>0.89</v>
      </c>
      <c r="H22" s="67">
        <v>0.878</v>
      </c>
      <c r="I22" s="67">
        <v>0.80600000000000005</v>
      </c>
    </row>
    <row r="23" spans="1:9" s="32" customFormat="1" ht="15" customHeight="1" x14ac:dyDescent="0.2">
      <c r="A23" s="8" t="s">
        <v>43</v>
      </c>
      <c r="B23" s="37">
        <v>0.88700000000000001</v>
      </c>
      <c r="C23" s="67">
        <v>0.86199999999999999</v>
      </c>
      <c r="D23" s="67">
        <v>0.80799999999999994</v>
      </c>
      <c r="E23" s="67">
        <v>0.82299999999999995</v>
      </c>
      <c r="F23" s="67">
        <v>0.80800000000000005</v>
      </c>
      <c r="G23" s="67">
        <v>0.92400000000000004</v>
      </c>
      <c r="H23" s="67">
        <v>0.81799999999999995</v>
      </c>
      <c r="I23" s="67">
        <v>0.79800000000000004</v>
      </c>
    </row>
    <row r="24" spans="1:9" s="32" customFormat="1" ht="15" customHeight="1" x14ac:dyDescent="0.2">
      <c r="A24" s="8" t="s">
        <v>44</v>
      </c>
      <c r="B24" s="37">
        <v>0.77400000000000002</v>
      </c>
      <c r="C24" s="67">
        <v>0.76900000000000002</v>
      </c>
      <c r="D24" s="67">
        <v>0.78099999999999992</v>
      </c>
      <c r="E24" s="67">
        <v>0.79700000000000004</v>
      </c>
      <c r="F24" s="67">
        <v>0.80500000000000005</v>
      </c>
      <c r="G24" s="67">
        <v>0.81899999999999995</v>
      </c>
      <c r="H24" s="67">
        <v>0.78900000000000003</v>
      </c>
      <c r="I24" s="67">
        <v>0.80600000000000005</v>
      </c>
    </row>
    <row r="25" spans="1:9" s="32" customFormat="1" ht="15" customHeight="1" x14ac:dyDescent="0.2">
      <c r="A25" s="8" t="s">
        <v>45</v>
      </c>
      <c r="B25" s="37">
        <v>0.81299999999999994</v>
      </c>
      <c r="C25" s="67">
        <v>0.84900000000000009</v>
      </c>
      <c r="D25" s="67">
        <v>0.86799999999999999</v>
      </c>
      <c r="E25" s="67">
        <v>0.93700000000000006</v>
      </c>
      <c r="F25" s="67">
        <v>0.88100000000000001</v>
      </c>
      <c r="G25" s="67">
        <v>0.94199999999999995</v>
      </c>
      <c r="H25" s="67">
        <v>0.81100000000000005</v>
      </c>
      <c r="I25" s="67">
        <v>0.83</v>
      </c>
    </row>
    <row r="26" spans="1:9" s="32" customFormat="1" ht="15" customHeight="1" x14ac:dyDescent="0.2">
      <c r="A26" s="8" t="s">
        <v>46</v>
      </c>
      <c r="B26" s="37">
        <v>0.85499999999999998</v>
      </c>
      <c r="C26" s="67">
        <v>0.82099999999999995</v>
      </c>
      <c r="D26" s="67">
        <v>0.80099999999999993</v>
      </c>
      <c r="E26" s="67">
        <v>0.71699999999999997</v>
      </c>
      <c r="F26" s="67">
        <v>0.72599999999999998</v>
      </c>
      <c r="G26" s="67">
        <v>0.82499999999999996</v>
      </c>
      <c r="H26" s="67">
        <v>0.80200000000000005</v>
      </c>
      <c r="I26" s="67">
        <v>0.79100000000000004</v>
      </c>
    </row>
    <row r="27" spans="1:9" s="32" customFormat="1" ht="15" customHeight="1" x14ac:dyDescent="0.2">
      <c r="A27" s="8" t="s">
        <v>47</v>
      </c>
      <c r="B27" s="37">
        <v>0.94</v>
      </c>
      <c r="C27" s="67">
        <v>0.96299999999999997</v>
      </c>
      <c r="D27" s="67">
        <v>0.93700000000000006</v>
      </c>
      <c r="E27" s="67">
        <v>0.95199999999999996</v>
      </c>
      <c r="F27" s="67">
        <v>0.95499999999999996</v>
      </c>
      <c r="G27" s="67">
        <v>0.95599999999999996</v>
      </c>
      <c r="H27" s="67">
        <v>0.94299999999999995</v>
      </c>
      <c r="I27" s="67">
        <v>0.90100000000000002</v>
      </c>
    </row>
    <row r="28" spans="1:9" s="32" customFormat="1" ht="15" customHeight="1" x14ac:dyDescent="0.2">
      <c r="A28" s="54" t="s">
        <v>48</v>
      </c>
      <c r="B28" s="40">
        <v>0.82</v>
      </c>
      <c r="C28" s="73">
        <v>0.88800000000000001</v>
      </c>
      <c r="D28" s="73">
        <v>0.86599999999999999</v>
      </c>
      <c r="E28" s="73">
        <v>0.88900000000000001</v>
      </c>
      <c r="F28" s="73">
        <v>0.86299999999999999</v>
      </c>
      <c r="G28" s="73">
        <v>0.92500000000000004</v>
      </c>
      <c r="H28" s="73">
        <v>0.88900000000000001</v>
      </c>
      <c r="I28" s="73">
        <v>0.86899999999999999</v>
      </c>
    </row>
    <row r="29" spans="1:9" ht="14.65" customHeight="1" x14ac:dyDescent="0.25">
      <c r="A29" s="11" t="s">
        <v>49</v>
      </c>
      <c r="B29" s="12"/>
      <c r="C29" s="12"/>
      <c r="E29" s="11"/>
      <c r="F29" s="1"/>
      <c r="G29" s="1"/>
      <c r="H29" s="3"/>
      <c r="I29" s="13" t="s">
        <v>111</v>
      </c>
    </row>
    <row r="30" spans="1:9" ht="17.25" customHeight="1" thickBot="1" x14ac:dyDescent="0.25">
      <c r="A30" s="16" t="s">
        <v>3</v>
      </c>
      <c r="B30" s="5"/>
      <c r="C30" s="5"/>
      <c r="D30" s="5"/>
      <c r="E30" s="5"/>
      <c r="F30" s="5"/>
      <c r="G30" s="5"/>
      <c r="H30" s="5"/>
      <c r="I30" s="5"/>
    </row>
    <row r="31" spans="1:9" ht="12.75" customHeight="1" x14ac:dyDescent="0.2"/>
    <row r="33" spans="1:9" customFormat="1" ht="24.75" customHeight="1" x14ac:dyDescent="0.2">
      <c r="A33" s="2"/>
      <c r="B33" s="2"/>
      <c r="C33" s="2"/>
      <c r="D33" s="2"/>
      <c r="E33" s="2"/>
      <c r="F33" s="2"/>
      <c r="G33" s="51"/>
      <c r="H33" s="2"/>
      <c r="I33" s="2"/>
    </row>
    <row r="34" spans="1:9" customFormat="1" ht="14.25" x14ac:dyDescent="0.2">
      <c r="A34" s="2"/>
      <c r="B34" s="2"/>
      <c r="C34" s="2"/>
      <c r="D34" s="2"/>
      <c r="E34" s="2"/>
      <c r="F34" s="2"/>
      <c r="G34" s="51"/>
      <c r="H34" s="2"/>
      <c r="I34" s="2"/>
    </row>
    <row r="35" spans="1:9" customFormat="1" ht="14.25" x14ac:dyDescent="0.2">
      <c r="A35" s="2"/>
      <c r="B35" s="2"/>
      <c r="C35" s="2"/>
      <c r="D35" s="2"/>
      <c r="E35" s="2"/>
      <c r="F35" s="2"/>
      <c r="G35" s="51"/>
      <c r="H35" s="2"/>
      <c r="I35" s="2"/>
    </row>
    <row r="36" spans="1:9" customFormat="1" ht="14.25" x14ac:dyDescent="0.2">
      <c r="A36" s="2"/>
      <c r="B36" s="2"/>
      <c r="C36" s="2"/>
      <c r="D36" s="2"/>
      <c r="E36" s="2"/>
      <c r="F36" s="2"/>
      <c r="G36" s="51"/>
      <c r="H36" s="2"/>
      <c r="I36" s="2"/>
    </row>
    <row r="37" spans="1:9" customFormat="1" ht="14.25" x14ac:dyDescent="0.2">
      <c r="A37" s="2"/>
      <c r="B37" s="2"/>
      <c r="C37" s="2"/>
      <c r="D37" s="2"/>
      <c r="E37" s="2"/>
      <c r="F37" s="2"/>
      <c r="G37" s="51"/>
      <c r="H37" s="2"/>
      <c r="I37" s="2"/>
    </row>
    <row r="38" spans="1:9" customFormat="1" ht="14.25" x14ac:dyDescent="0.2">
      <c r="A38" s="2"/>
      <c r="B38" s="2"/>
      <c r="C38" s="2"/>
      <c r="D38" s="2"/>
      <c r="E38" s="2"/>
      <c r="F38" s="2"/>
      <c r="G38" s="51"/>
      <c r="H38" s="2"/>
      <c r="I38" s="2"/>
    </row>
    <row r="39" spans="1:9" customFormat="1" ht="14.25" x14ac:dyDescent="0.2">
      <c r="A39" s="2"/>
      <c r="B39" s="2"/>
      <c r="C39" s="2"/>
      <c r="D39" s="2"/>
      <c r="E39" s="2"/>
      <c r="F39" s="2"/>
      <c r="G39" s="51"/>
      <c r="H39" s="2"/>
      <c r="I39" s="2"/>
    </row>
    <row r="40" spans="1:9" customFormat="1" ht="14.25" x14ac:dyDescent="0.2">
      <c r="A40" s="2"/>
      <c r="B40" s="2"/>
      <c r="C40" s="2"/>
      <c r="D40" s="2"/>
      <c r="E40" s="2"/>
      <c r="F40" s="2"/>
      <c r="G40" s="51"/>
      <c r="H40" s="2"/>
      <c r="I40" s="2"/>
    </row>
    <row r="41" spans="1:9" customFormat="1" ht="14.25" x14ac:dyDescent="0.2">
      <c r="A41" s="2"/>
      <c r="B41" s="2"/>
      <c r="C41" s="2"/>
      <c r="D41" s="2"/>
      <c r="E41" s="2"/>
      <c r="F41" s="2"/>
      <c r="G41" s="51"/>
      <c r="H41" s="2"/>
      <c r="I41" s="2"/>
    </row>
    <row r="42" spans="1:9" customFormat="1" ht="14.25" x14ac:dyDescent="0.2">
      <c r="A42" s="2"/>
      <c r="B42" s="2"/>
      <c r="C42" s="2"/>
      <c r="D42" s="2"/>
      <c r="E42" s="2"/>
      <c r="F42" s="2"/>
      <c r="G42" s="51"/>
      <c r="H42" s="2"/>
      <c r="I42" s="2"/>
    </row>
    <row r="43" spans="1:9" customFormat="1" ht="14.25" x14ac:dyDescent="0.2">
      <c r="A43" s="2"/>
      <c r="B43" s="2"/>
      <c r="C43" s="2"/>
      <c r="D43" s="2"/>
      <c r="E43" s="2"/>
      <c r="F43" s="2"/>
      <c r="G43" s="51"/>
      <c r="H43" s="2"/>
      <c r="I43" s="2"/>
    </row>
    <row r="44" spans="1:9" customFormat="1" ht="14.25" x14ac:dyDescent="0.2">
      <c r="A44" s="2"/>
      <c r="B44" s="2"/>
      <c r="C44" s="2"/>
      <c r="D44" s="2"/>
      <c r="E44" s="2"/>
      <c r="F44" s="2"/>
      <c r="G44" s="51"/>
      <c r="H44" s="2"/>
      <c r="I44" s="2"/>
    </row>
    <row r="45" spans="1:9" customFormat="1" ht="14.25" x14ac:dyDescent="0.2">
      <c r="A45" s="2"/>
      <c r="B45" s="2"/>
      <c r="C45" s="2"/>
      <c r="D45" s="2"/>
      <c r="E45" s="2"/>
      <c r="F45" s="2"/>
      <c r="G45" s="51"/>
      <c r="H45" s="2"/>
      <c r="I45" s="2"/>
    </row>
    <row r="46" spans="1:9" customFormat="1" ht="14.25" x14ac:dyDescent="0.2">
      <c r="A46" s="2"/>
      <c r="B46" s="2"/>
      <c r="C46" s="2"/>
      <c r="D46" s="2"/>
      <c r="E46" s="2"/>
      <c r="F46" s="2"/>
      <c r="G46" s="51"/>
      <c r="H46" s="2"/>
      <c r="I46" s="2"/>
    </row>
    <row r="47" spans="1:9" customFormat="1" ht="14.25" x14ac:dyDescent="0.2">
      <c r="A47" s="2"/>
      <c r="B47" s="2"/>
      <c r="C47" s="2"/>
      <c r="D47" s="2"/>
      <c r="E47" s="2"/>
      <c r="F47" s="2"/>
      <c r="G47" s="51"/>
      <c r="H47" s="2"/>
      <c r="I47" s="2"/>
    </row>
    <row r="48" spans="1:9" customFormat="1" ht="14.25" x14ac:dyDescent="0.2">
      <c r="A48" s="2"/>
      <c r="B48" s="2"/>
      <c r="C48" s="2"/>
      <c r="D48" s="2"/>
      <c r="E48" s="2"/>
      <c r="F48" s="2"/>
      <c r="G48" s="51"/>
      <c r="H48" s="2"/>
      <c r="I48" s="2"/>
    </row>
    <row r="49" spans="1:9" customFormat="1" ht="14.25" x14ac:dyDescent="0.2">
      <c r="A49" s="2"/>
      <c r="B49" s="2"/>
      <c r="C49" s="2"/>
      <c r="D49" s="2"/>
      <c r="E49" s="2"/>
      <c r="F49" s="2"/>
      <c r="G49" s="51"/>
      <c r="H49" s="2"/>
      <c r="I49" s="2"/>
    </row>
    <row r="50" spans="1:9" customFormat="1" ht="14.25" x14ac:dyDescent="0.2">
      <c r="A50" s="2"/>
      <c r="B50" s="2"/>
      <c r="C50" s="2"/>
      <c r="D50" s="2"/>
      <c r="E50" s="2"/>
      <c r="F50" s="2"/>
      <c r="G50" s="51"/>
      <c r="H50" s="2"/>
      <c r="I50" s="2"/>
    </row>
    <row r="51" spans="1:9" customFormat="1" ht="14.25" x14ac:dyDescent="0.2">
      <c r="A51" s="2"/>
      <c r="B51" s="2"/>
      <c r="C51" s="2"/>
      <c r="D51" s="2"/>
      <c r="E51" s="2"/>
      <c r="F51" s="2"/>
      <c r="G51" s="51"/>
      <c r="H51" s="2"/>
      <c r="I51" s="2"/>
    </row>
    <row r="52" spans="1:9" customFormat="1" ht="14.25" x14ac:dyDescent="0.2">
      <c r="A52" s="2"/>
      <c r="B52" s="2"/>
      <c r="C52" s="2"/>
      <c r="D52" s="2"/>
      <c r="E52" s="2"/>
      <c r="F52" s="2"/>
      <c r="G52" s="51"/>
      <c r="H52" s="2"/>
      <c r="I52" s="2"/>
    </row>
    <row r="53" spans="1:9" customFormat="1" ht="14.25" x14ac:dyDescent="0.2">
      <c r="A53" s="2"/>
      <c r="B53" s="2"/>
      <c r="C53" s="2"/>
      <c r="D53" s="2"/>
      <c r="E53" s="2"/>
      <c r="F53" s="2"/>
      <c r="G53" s="51"/>
      <c r="H53" s="2"/>
      <c r="I53" s="2"/>
    </row>
    <row r="54" spans="1:9" customFormat="1" ht="14.25" x14ac:dyDescent="0.2">
      <c r="A54" s="2"/>
      <c r="B54" s="2"/>
      <c r="C54" s="2"/>
      <c r="D54" s="2"/>
      <c r="E54" s="2"/>
      <c r="F54" s="2"/>
      <c r="G54" s="51"/>
      <c r="H54" s="2"/>
      <c r="I54" s="2"/>
    </row>
    <row r="55" spans="1:9" customFormat="1" ht="14.25" x14ac:dyDescent="0.2">
      <c r="A55" s="2"/>
      <c r="B55" s="2"/>
      <c r="C55" s="2"/>
      <c r="D55" s="2"/>
      <c r="E55" s="2"/>
      <c r="F55" s="2"/>
      <c r="G55" s="51"/>
      <c r="H55" s="2"/>
      <c r="I55" s="2"/>
    </row>
    <row r="56" spans="1:9" customFormat="1" ht="14.25" x14ac:dyDescent="0.2">
      <c r="A56" s="2"/>
      <c r="B56" s="2"/>
      <c r="C56" s="2"/>
      <c r="D56" s="2"/>
      <c r="E56" s="2"/>
      <c r="F56" s="2"/>
      <c r="G56" s="51"/>
      <c r="H56" s="2"/>
      <c r="I56" s="2"/>
    </row>
    <row r="57" spans="1:9" customFormat="1" ht="14.25" x14ac:dyDescent="0.2">
      <c r="A57" s="2"/>
      <c r="B57" s="2"/>
      <c r="C57" s="2"/>
      <c r="D57" s="2"/>
      <c r="E57" s="2"/>
      <c r="F57" s="2"/>
      <c r="G57" s="51"/>
      <c r="H57" s="2"/>
      <c r="I57" s="2"/>
    </row>
    <row r="58" spans="1:9" customFormat="1" ht="14.25" x14ac:dyDescent="0.2">
      <c r="A58" s="2"/>
      <c r="B58" s="2"/>
      <c r="C58" s="2"/>
      <c r="D58" s="2"/>
      <c r="E58" s="2"/>
      <c r="F58" s="2"/>
      <c r="G58" s="51"/>
      <c r="H58" s="2"/>
      <c r="I58" s="2"/>
    </row>
    <row r="59" spans="1:9" customFormat="1" ht="14.25" x14ac:dyDescent="0.2">
      <c r="A59" s="2"/>
      <c r="B59" s="2"/>
      <c r="C59" s="2"/>
      <c r="D59" s="2"/>
      <c r="E59" s="2"/>
      <c r="F59" s="2"/>
      <c r="G59" s="51"/>
      <c r="H59" s="2"/>
      <c r="I59" s="2"/>
    </row>
    <row r="60" spans="1:9" customFormat="1" ht="14.25" x14ac:dyDescent="0.2">
      <c r="A60" s="2"/>
      <c r="B60" s="2"/>
      <c r="C60" s="2"/>
      <c r="D60" s="2"/>
      <c r="E60" s="2"/>
      <c r="F60" s="2"/>
      <c r="G60" s="51"/>
      <c r="H60" s="2"/>
      <c r="I60" s="2"/>
    </row>
    <row r="61" spans="1:9" customFormat="1" ht="14.25" x14ac:dyDescent="0.2">
      <c r="A61" s="2"/>
      <c r="B61" s="2"/>
      <c r="C61" s="2"/>
      <c r="D61" s="2"/>
      <c r="E61" s="2"/>
      <c r="F61" s="2"/>
      <c r="G61" s="51"/>
      <c r="H61" s="2"/>
      <c r="I61" s="2"/>
    </row>
    <row r="62" spans="1:9" customFormat="1" ht="14.25" x14ac:dyDescent="0.2">
      <c r="A62" s="2"/>
      <c r="B62" s="2"/>
      <c r="C62" s="2"/>
      <c r="D62" s="2"/>
      <c r="E62" s="2"/>
      <c r="F62" s="2"/>
      <c r="G62" s="51"/>
      <c r="H62" s="2"/>
      <c r="I62" s="2"/>
    </row>
    <row r="63" spans="1:9" customFormat="1" ht="14.25" x14ac:dyDescent="0.2">
      <c r="A63" s="2"/>
      <c r="B63" s="2"/>
      <c r="C63" s="2"/>
      <c r="D63" s="2"/>
      <c r="E63" s="2"/>
      <c r="F63" s="2"/>
      <c r="G63" s="51"/>
      <c r="H63" s="2"/>
      <c r="I63" s="2"/>
    </row>
    <row r="64" spans="1:9" customFormat="1" ht="14.25" x14ac:dyDescent="0.2">
      <c r="A64" s="2"/>
      <c r="B64" s="2"/>
      <c r="C64" s="2"/>
      <c r="D64" s="2"/>
      <c r="E64" s="2"/>
      <c r="F64" s="2"/>
      <c r="G64" s="51"/>
      <c r="H64" s="2"/>
      <c r="I64" s="2"/>
    </row>
    <row r="65" spans="1:9" customFormat="1" ht="14.25" x14ac:dyDescent="0.2">
      <c r="A65" s="2"/>
      <c r="B65" s="2"/>
      <c r="C65" s="2"/>
      <c r="D65" s="2"/>
      <c r="E65" s="2"/>
      <c r="F65" s="2"/>
      <c r="G65" s="51"/>
      <c r="H65" s="2"/>
      <c r="I65" s="2"/>
    </row>
    <row r="66" spans="1:9" customFormat="1" ht="14.25" x14ac:dyDescent="0.2">
      <c r="A66" s="2"/>
      <c r="B66" s="2"/>
      <c r="C66" s="2"/>
      <c r="D66" s="2"/>
      <c r="E66" s="2"/>
      <c r="F66" s="2"/>
      <c r="G66" s="51"/>
      <c r="H66" s="2"/>
      <c r="I66" s="2"/>
    </row>
    <row r="67" spans="1:9" customFormat="1" ht="14.25" x14ac:dyDescent="0.2">
      <c r="A67" s="2"/>
      <c r="B67" s="2"/>
      <c r="C67" s="2"/>
      <c r="D67" s="2"/>
      <c r="E67" s="2"/>
      <c r="F67" s="2"/>
      <c r="G67" s="51"/>
      <c r="H67" s="2"/>
      <c r="I67" s="2"/>
    </row>
    <row r="68" spans="1:9" customFormat="1" ht="14.25" x14ac:dyDescent="0.2">
      <c r="A68" s="2"/>
      <c r="B68" s="2"/>
      <c r="C68" s="2"/>
      <c r="D68" s="2"/>
      <c r="E68" s="2"/>
      <c r="F68" s="2"/>
      <c r="G68" s="51"/>
      <c r="H68" s="2"/>
      <c r="I68" s="2"/>
    </row>
    <row r="69" spans="1:9" customFormat="1" ht="14.25" x14ac:dyDescent="0.2">
      <c r="A69" s="2"/>
      <c r="B69" s="2"/>
      <c r="C69" s="2"/>
      <c r="D69" s="2"/>
      <c r="E69" s="2"/>
      <c r="F69" s="2"/>
      <c r="G69" s="51"/>
      <c r="H69" s="2"/>
      <c r="I69" s="2"/>
    </row>
    <row r="70" spans="1:9" customFormat="1" ht="14.25" x14ac:dyDescent="0.2">
      <c r="A70" s="2"/>
      <c r="B70" s="2"/>
      <c r="C70" s="2"/>
      <c r="D70" s="2"/>
      <c r="E70" s="2"/>
      <c r="F70" s="2"/>
      <c r="G70" s="51"/>
      <c r="H70" s="2"/>
      <c r="I70" s="2"/>
    </row>
    <row r="71" spans="1:9" customFormat="1" ht="14.25" x14ac:dyDescent="0.2">
      <c r="A71" s="2"/>
      <c r="B71" s="2"/>
      <c r="C71" s="2"/>
      <c r="D71" s="2"/>
      <c r="E71" s="2"/>
      <c r="F71" s="2"/>
      <c r="G71" s="51"/>
      <c r="H71" s="2"/>
      <c r="I71" s="2"/>
    </row>
    <row r="72" spans="1:9" customFormat="1" ht="14.25" x14ac:dyDescent="0.2">
      <c r="A72" s="2"/>
      <c r="B72" s="2"/>
      <c r="C72" s="2"/>
      <c r="D72" s="2"/>
      <c r="E72" s="2"/>
      <c r="F72" s="2"/>
      <c r="G72" s="51"/>
      <c r="H72" s="2"/>
      <c r="I72" s="2"/>
    </row>
    <row r="73" spans="1:9" customFormat="1" ht="14.25" x14ac:dyDescent="0.2">
      <c r="A73" s="2"/>
      <c r="B73" s="2"/>
      <c r="C73" s="2"/>
      <c r="D73" s="2"/>
      <c r="E73" s="2"/>
      <c r="F73" s="2"/>
      <c r="G73" s="51"/>
      <c r="H73" s="2"/>
      <c r="I73" s="2"/>
    </row>
    <row r="74" spans="1:9" customFormat="1" ht="14.25" x14ac:dyDescent="0.2">
      <c r="A74" s="2"/>
      <c r="B74" s="2"/>
      <c r="C74" s="2"/>
      <c r="D74" s="2"/>
      <c r="E74" s="2"/>
      <c r="F74" s="2"/>
      <c r="G74" s="51"/>
      <c r="H74" s="2"/>
      <c r="I74" s="2"/>
    </row>
    <row r="75" spans="1:9" customFormat="1" ht="14.25" x14ac:dyDescent="0.2">
      <c r="A75" s="2"/>
      <c r="B75" s="2"/>
      <c r="C75" s="2"/>
      <c r="D75" s="2"/>
      <c r="E75" s="2"/>
      <c r="F75" s="2"/>
      <c r="G75" s="51"/>
      <c r="H75" s="2"/>
      <c r="I75" s="2"/>
    </row>
    <row r="76" spans="1:9" customFormat="1" ht="14.25" x14ac:dyDescent="0.2">
      <c r="A76" s="2"/>
      <c r="B76" s="2"/>
      <c r="C76" s="2"/>
      <c r="D76" s="2"/>
      <c r="E76" s="2"/>
      <c r="F76" s="2"/>
      <c r="G76" s="51"/>
      <c r="H76" s="2"/>
      <c r="I76" s="2"/>
    </row>
    <row r="77" spans="1:9" customFormat="1" ht="14.25" x14ac:dyDescent="0.2">
      <c r="A77" s="2"/>
      <c r="B77" s="2"/>
      <c r="C77" s="2"/>
      <c r="D77" s="2"/>
      <c r="E77" s="2"/>
      <c r="F77" s="2"/>
      <c r="G77" s="51"/>
      <c r="H77" s="2"/>
      <c r="I77" s="2"/>
    </row>
    <row r="78" spans="1:9" customFormat="1" ht="14.25" x14ac:dyDescent="0.2">
      <c r="A78" s="2"/>
      <c r="B78" s="2"/>
      <c r="C78" s="2"/>
      <c r="D78" s="2"/>
      <c r="E78" s="2"/>
      <c r="F78" s="2"/>
      <c r="G78" s="51"/>
      <c r="H78" s="2"/>
      <c r="I78" s="2"/>
    </row>
    <row r="79" spans="1:9" customFormat="1" ht="14.25" x14ac:dyDescent="0.2">
      <c r="A79" s="2"/>
      <c r="B79" s="2"/>
      <c r="C79" s="2"/>
      <c r="D79" s="2"/>
      <c r="E79" s="2"/>
      <c r="F79" s="2"/>
      <c r="G79" s="51"/>
      <c r="H79" s="2"/>
      <c r="I79" s="2"/>
    </row>
    <row r="80" spans="1:9" customFormat="1" ht="14.25" x14ac:dyDescent="0.2">
      <c r="A80" s="2"/>
      <c r="B80" s="2"/>
      <c r="C80" s="2"/>
      <c r="D80" s="2"/>
      <c r="E80" s="2"/>
      <c r="F80" s="2"/>
      <c r="G80" s="51"/>
      <c r="H80" s="2"/>
      <c r="I80" s="2"/>
    </row>
    <row r="81" spans="1:9" customFormat="1" ht="14.25" x14ac:dyDescent="0.2">
      <c r="A81" s="2"/>
      <c r="B81" s="2"/>
      <c r="C81" s="2"/>
      <c r="D81" s="2"/>
      <c r="E81" s="2"/>
      <c r="F81" s="2"/>
      <c r="G81" s="51"/>
      <c r="H81" s="2"/>
      <c r="I81" s="2"/>
    </row>
    <row r="82" spans="1:9" customFormat="1" ht="14.25" x14ac:dyDescent="0.2">
      <c r="A82" s="2"/>
      <c r="B82" s="2"/>
      <c r="C82" s="2"/>
      <c r="D82" s="2"/>
      <c r="E82" s="2"/>
      <c r="F82" s="2"/>
      <c r="G82" s="51"/>
      <c r="H82" s="2"/>
      <c r="I82" s="2"/>
    </row>
    <row r="83" spans="1:9" customFormat="1" ht="14.25" x14ac:dyDescent="0.2">
      <c r="A83" s="2"/>
      <c r="B83" s="2"/>
      <c r="C83" s="2"/>
      <c r="D83" s="2"/>
      <c r="E83" s="2"/>
      <c r="F83" s="2"/>
      <c r="G83" s="51"/>
      <c r="H83" s="2"/>
      <c r="I83" s="2"/>
    </row>
    <row r="84" spans="1:9" customFormat="1" ht="14.25" x14ac:dyDescent="0.2">
      <c r="A84" s="2"/>
      <c r="B84" s="2"/>
      <c r="C84" s="2"/>
      <c r="D84" s="2"/>
      <c r="E84" s="2"/>
      <c r="F84" s="2"/>
      <c r="G84" s="51"/>
      <c r="H84" s="2"/>
      <c r="I84" s="2"/>
    </row>
    <row r="85" spans="1:9" customFormat="1" ht="14.25" x14ac:dyDescent="0.2"/>
    <row r="86" spans="1:9" customFormat="1" ht="14.25" x14ac:dyDescent="0.2"/>
    <row r="87" spans="1:9" customFormat="1" ht="14.25" x14ac:dyDescent="0.2"/>
    <row r="88" spans="1:9" customFormat="1" ht="14.25" x14ac:dyDescent="0.2"/>
    <row r="89" spans="1:9" customFormat="1" ht="14.25" x14ac:dyDescent="0.2"/>
    <row r="90" spans="1:9" customFormat="1" ht="14.25" x14ac:dyDescent="0.2"/>
    <row r="91" spans="1:9" customFormat="1" ht="14.25" x14ac:dyDescent="0.2"/>
    <row r="92" spans="1:9" customFormat="1" ht="14.25" x14ac:dyDescent="0.2"/>
    <row r="93" spans="1:9" customFormat="1" ht="14.25" x14ac:dyDescent="0.2"/>
    <row r="94" spans="1:9" customFormat="1" ht="14.25" x14ac:dyDescent="0.2"/>
    <row r="95" spans="1:9" customFormat="1" ht="14.25" x14ac:dyDescent="0.2"/>
    <row r="96" spans="1:9" customFormat="1" ht="14.25" x14ac:dyDescent="0.2"/>
    <row r="97" customFormat="1" ht="14.25" x14ac:dyDescent="0.2"/>
    <row r="98" customFormat="1" ht="14.25" x14ac:dyDescent="0.2"/>
    <row r="99" customFormat="1" ht="14.25" x14ac:dyDescent="0.2"/>
    <row r="100" customFormat="1" ht="14.25" x14ac:dyDescent="0.2"/>
    <row r="101" customFormat="1" ht="14.25" x14ac:dyDescent="0.2"/>
    <row r="102" customFormat="1" ht="14.25" x14ac:dyDescent="0.2"/>
    <row r="103" customFormat="1" ht="14.25" x14ac:dyDescent="0.2"/>
    <row r="104" customFormat="1" ht="14.25" x14ac:dyDescent="0.2"/>
    <row r="105" customFormat="1" ht="14.25" x14ac:dyDescent="0.2"/>
    <row r="106" customFormat="1" ht="14.25" x14ac:dyDescent="0.2"/>
    <row r="107" customFormat="1" ht="14.25" x14ac:dyDescent="0.2"/>
    <row r="108" customFormat="1" ht="14.25" x14ac:dyDescent="0.2"/>
    <row r="109" customFormat="1" ht="14.25" x14ac:dyDescent="0.2"/>
    <row r="110" customFormat="1" ht="14.25" x14ac:dyDescent="0.2"/>
    <row r="111" customFormat="1" ht="14.25" x14ac:dyDescent="0.2"/>
    <row r="112" customFormat="1" ht="14.25" x14ac:dyDescent="0.2"/>
    <row r="113" customFormat="1" ht="14.25" x14ac:dyDescent="0.2"/>
    <row r="114" customFormat="1" ht="14.25" x14ac:dyDescent="0.2"/>
    <row r="115" customFormat="1" ht="14.25" x14ac:dyDescent="0.2"/>
    <row r="116" customFormat="1" ht="14.25" x14ac:dyDescent="0.2"/>
    <row r="117" customFormat="1" ht="14.25" x14ac:dyDescent="0.2"/>
    <row r="118" customFormat="1" ht="14.25" x14ac:dyDescent="0.2"/>
    <row r="119" customFormat="1" ht="14.25" x14ac:dyDescent="0.2"/>
    <row r="120" customFormat="1" ht="14.25" x14ac:dyDescent="0.2"/>
    <row r="121" customFormat="1" ht="14.25" x14ac:dyDescent="0.2"/>
    <row r="122" customFormat="1" ht="14.25" x14ac:dyDescent="0.2"/>
    <row r="123" customFormat="1" ht="14.25" x14ac:dyDescent="0.2"/>
    <row r="124" customFormat="1" ht="14.25" x14ac:dyDescent="0.2"/>
    <row r="125" customFormat="1" ht="14.25" x14ac:dyDescent="0.2"/>
    <row r="126" customFormat="1" ht="14.25" x14ac:dyDescent="0.2"/>
    <row r="127" customFormat="1" ht="14.25" x14ac:dyDescent="0.2"/>
    <row r="128" customFormat="1" ht="14.25" x14ac:dyDescent="0.2"/>
    <row r="129" customFormat="1" ht="14.25" x14ac:dyDescent="0.2"/>
    <row r="130" customFormat="1" ht="14.25" x14ac:dyDescent="0.2"/>
    <row r="131" customFormat="1" ht="14.25" x14ac:dyDescent="0.2"/>
    <row r="132" customFormat="1" ht="14.25" x14ac:dyDescent="0.2"/>
    <row r="133" customFormat="1" ht="14.25" x14ac:dyDescent="0.2"/>
    <row r="134" customFormat="1" ht="14.25" x14ac:dyDescent="0.2"/>
    <row r="135" customFormat="1" ht="14.25" x14ac:dyDescent="0.2"/>
    <row r="136" customFormat="1" ht="14.25" x14ac:dyDescent="0.2"/>
    <row r="137" customFormat="1" ht="14.25" x14ac:dyDescent="0.2"/>
    <row r="138" customFormat="1" ht="14.25" x14ac:dyDescent="0.2"/>
    <row r="139" customFormat="1" ht="14.25" x14ac:dyDescent="0.2"/>
    <row r="140" customFormat="1" ht="14.25" x14ac:dyDescent="0.2"/>
    <row r="141" customFormat="1" ht="14.25" x14ac:dyDescent="0.2"/>
    <row r="142" customFormat="1" ht="14.25" x14ac:dyDescent="0.2"/>
  </sheetData>
  <mergeCells count="2">
    <mergeCell ref="A1:C1"/>
    <mergeCell ref="A4:I4"/>
  </mergeCells>
  <pageMargins left="0.39370078740157483" right="0.39370078740157483" top="0.59055118110236227" bottom="0.59055118110236227" header="0.31496062992125984"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Normal="100" workbookViewId="0">
      <selection activeCell="A4" sqref="A4:N4"/>
    </sheetView>
  </sheetViews>
  <sheetFormatPr baseColWidth="10" defaultColWidth="11" defaultRowHeight="12.75" x14ac:dyDescent="0.2"/>
  <cols>
    <col min="1" max="1" width="37.25" style="94" customWidth="1"/>
    <col min="2" max="11" width="5.75" style="94" customWidth="1"/>
    <col min="12" max="13" width="8" style="94" customWidth="1"/>
    <col min="14" max="14" width="10.75" style="94" customWidth="1"/>
    <col min="15" max="16384" width="11" style="94"/>
  </cols>
  <sheetData>
    <row r="1" spans="1:14" ht="24.75" customHeight="1" x14ac:dyDescent="0.2">
      <c r="A1" s="231" t="s">
        <v>70</v>
      </c>
      <c r="B1" s="231"/>
      <c r="C1" s="231"/>
      <c r="D1" s="231"/>
      <c r="E1" s="231"/>
      <c r="F1" s="231"/>
      <c r="G1" s="231"/>
      <c r="H1" s="231"/>
      <c r="I1" s="231"/>
      <c r="J1" s="231"/>
      <c r="K1" s="231"/>
      <c r="L1" s="231"/>
      <c r="M1" s="231"/>
      <c r="N1" s="231"/>
    </row>
    <row r="2" spans="1:14" ht="24.75" customHeight="1" thickBot="1" x14ac:dyDescent="0.3">
      <c r="A2" s="244" t="s">
        <v>2</v>
      </c>
      <c r="B2" s="244"/>
      <c r="C2" s="244"/>
      <c r="D2" s="244"/>
      <c r="E2" s="244"/>
      <c r="F2" s="244"/>
      <c r="G2" s="244"/>
      <c r="H2" s="244"/>
      <c r="I2" s="244"/>
      <c r="J2" s="244"/>
      <c r="K2" s="244"/>
      <c r="L2" s="244"/>
      <c r="M2" s="244"/>
      <c r="N2" s="244"/>
    </row>
    <row r="3" spans="1:14" ht="13.5" thickTop="1" x14ac:dyDescent="0.2">
      <c r="A3" s="14"/>
      <c r="B3" s="14"/>
      <c r="C3" s="14"/>
      <c r="D3" s="14"/>
      <c r="E3" s="14"/>
      <c r="F3" s="14"/>
      <c r="G3" s="14"/>
      <c r="H3" s="14"/>
      <c r="I3" s="14"/>
      <c r="J3" s="14"/>
      <c r="K3" s="14"/>
      <c r="L3" s="14"/>
      <c r="M3" s="14"/>
      <c r="N3" s="14"/>
    </row>
    <row r="4" spans="1:14" x14ac:dyDescent="0.2">
      <c r="A4" s="250" t="s">
        <v>81</v>
      </c>
      <c r="B4" s="250"/>
      <c r="C4" s="250"/>
      <c r="D4" s="250"/>
      <c r="E4" s="250"/>
      <c r="F4" s="250"/>
      <c r="G4" s="250"/>
      <c r="H4" s="250"/>
      <c r="I4" s="250"/>
      <c r="J4" s="250"/>
      <c r="K4" s="250"/>
      <c r="L4" s="250"/>
      <c r="M4" s="250"/>
      <c r="N4" s="250"/>
    </row>
    <row r="5" spans="1:14" x14ac:dyDescent="0.2">
      <c r="A5" s="4"/>
      <c r="B5" s="46"/>
      <c r="C5" s="46"/>
      <c r="D5" s="46"/>
      <c r="E5" s="46"/>
      <c r="F5" s="46"/>
      <c r="G5" s="46"/>
      <c r="H5" s="46"/>
      <c r="I5" s="46"/>
      <c r="J5" s="46"/>
      <c r="K5" s="46"/>
      <c r="L5" s="46"/>
      <c r="M5" s="46"/>
      <c r="N5" s="46"/>
    </row>
    <row r="6" spans="1:14" ht="40.5" customHeight="1" x14ac:dyDescent="0.2">
      <c r="A6" s="245"/>
      <c r="B6" s="241" t="s">
        <v>94</v>
      </c>
      <c r="C6" s="242"/>
      <c r="D6" s="242"/>
      <c r="E6" s="242"/>
      <c r="F6" s="243"/>
      <c r="G6" s="241" t="s">
        <v>41</v>
      </c>
      <c r="H6" s="242"/>
      <c r="I6" s="242"/>
      <c r="J6" s="242"/>
      <c r="K6" s="243"/>
      <c r="L6" s="248" t="s">
        <v>95</v>
      </c>
      <c r="M6" s="249"/>
      <c r="N6" s="246" t="s">
        <v>103</v>
      </c>
    </row>
    <row r="7" spans="1:14" ht="13.5" x14ac:dyDescent="0.25">
      <c r="A7" s="245"/>
      <c r="B7" s="85">
        <v>2018</v>
      </c>
      <c r="C7" s="85">
        <v>2019</v>
      </c>
      <c r="D7" s="85">
        <v>2020</v>
      </c>
      <c r="E7" s="85">
        <v>2021</v>
      </c>
      <c r="F7" s="85">
        <v>2022</v>
      </c>
      <c r="G7" s="85">
        <v>2018</v>
      </c>
      <c r="H7" s="85">
        <v>2019</v>
      </c>
      <c r="I7" s="84">
        <v>2020</v>
      </c>
      <c r="J7" s="84">
        <v>2021</v>
      </c>
      <c r="K7" s="84">
        <v>2022</v>
      </c>
      <c r="L7" s="84" t="s">
        <v>14</v>
      </c>
      <c r="M7" s="84" t="s">
        <v>15</v>
      </c>
      <c r="N7" s="247"/>
    </row>
    <row r="8" spans="1:14" ht="13.5" x14ac:dyDescent="0.25">
      <c r="A8" s="76" t="s">
        <v>7</v>
      </c>
      <c r="B8" s="86">
        <v>1614</v>
      </c>
      <c r="C8" s="86">
        <v>1691</v>
      </c>
      <c r="D8" s="86">
        <v>1643</v>
      </c>
      <c r="E8" s="86">
        <v>1720</v>
      </c>
      <c r="F8" s="86">
        <v>1641</v>
      </c>
      <c r="G8" s="112">
        <v>0.58736059479553904</v>
      </c>
      <c r="H8" s="112">
        <v>0.59254878769958608</v>
      </c>
      <c r="I8" s="112">
        <v>0.58612294583079727</v>
      </c>
      <c r="J8" s="112">
        <v>0.58023255813953489</v>
      </c>
      <c r="K8" s="112">
        <v>0.56733698964046309</v>
      </c>
      <c r="L8" s="102">
        <v>0.94837034900490336</v>
      </c>
      <c r="M8" s="102">
        <v>0.9607600165220983</v>
      </c>
      <c r="N8" s="98">
        <v>1.2389667517194947E-2</v>
      </c>
    </row>
    <row r="9" spans="1:14" ht="13.5" x14ac:dyDescent="0.25">
      <c r="A9" s="77" t="s">
        <v>28</v>
      </c>
      <c r="B9" s="87">
        <v>434</v>
      </c>
      <c r="C9" s="87">
        <v>445</v>
      </c>
      <c r="D9" s="87">
        <v>415</v>
      </c>
      <c r="E9" s="87">
        <v>428</v>
      </c>
      <c r="F9" s="87">
        <v>334</v>
      </c>
      <c r="G9" s="113">
        <v>0.73963133640552992</v>
      </c>
      <c r="H9" s="113">
        <v>0.7640449438202247</v>
      </c>
      <c r="I9" s="113">
        <v>0.73253012048192767</v>
      </c>
      <c r="J9" s="113">
        <v>0.74766355140186913</v>
      </c>
      <c r="K9" s="113">
        <v>0.72455089820359286</v>
      </c>
      <c r="L9" s="103">
        <v>0.94896030245746688</v>
      </c>
      <c r="M9" s="103">
        <v>0.97773411918795028</v>
      </c>
      <c r="N9" s="99">
        <v>2.8773816730483404E-2</v>
      </c>
    </row>
    <row r="10" spans="1:14" ht="13.5" x14ac:dyDescent="0.25">
      <c r="A10" s="77" t="s">
        <v>26</v>
      </c>
      <c r="B10" s="87">
        <v>172</v>
      </c>
      <c r="C10" s="87">
        <v>158</v>
      </c>
      <c r="D10" s="87">
        <v>147</v>
      </c>
      <c r="E10" s="87">
        <v>166</v>
      </c>
      <c r="F10" s="87">
        <v>181</v>
      </c>
      <c r="G10" s="113">
        <v>0.23837209302325582</v>
      </c>
      <c r="H10" s="113">
        <v>0.183544303797468</v>
      </c>
      <c r="I10" s="113">
        <v>0.2857142857142857</v>
      </c>
      <c r="J10" s="113">
        <v>0.21084337349397592</v>
      </c>
      <c r="K10" s="113">
        <v>0.17127071823204421</v>
      </c>
      <c r="L10" s="103">
        <v>0.9643962848297214</v>
      </c>
      <c r="M10" s="103">
        <v>0.9662921348314607</v>
      </c>
      <c r="N10" s="99">
        <v>1.8958500017393076E-3</v>
      </c>
    </row>
    <row r="11" spans="1:14" ht="13.5" x14ac:dyDescent="0.25">
      <c r="A11" s="77" t="s">
        <v>16</v>
      </c>
      <c r="B11" s="87">
        <v>447</v>
      </c>
      <c r="C11" s="87">
        <v>501</v>
      </c>
      <c r="D11" s="87">
        <v>468</v>
      </c>
      <c r="E11" s="87">
        <v>468</v>
      </c>
      <c r="F11" s="87">
        <v>446</v>
      </c>
      <c r="G11" s="113">
        <v>0.56823266219239377</v>
      </c>
      <c r="H11" s="113">
        <v>0.56886227544910184</v>
      </c>
      <c r="I11" s="113">
        <v>0.54914529914529919</v>
      </c>
      <c r="J11" s="113">
        <v>0.55769230769230771</v>
      </c>
      <c r="K11" s="113">
        <v>0.55605381165919288</v>
      </c>
      <c r="L11" s="103">
        <v>0.94829268292682922</v>
      </c>
      <c r="M11" s="103">
        <v>0.94865900383141766</v>
      </c>
      <c r="N11" s="99">
        <v>3.6632090458843525E-4</v>
      </c>
    </row>
    <row r="12" spans="1:14" ht="13.5" x14ac:dyDescent="0.25">
      <c r="A12" s="77" t="s">
        <v>27</v>
      </c>
      <c r="B12" s="87">
        <v>368</v>
      </c>
      <c r="C12" s="87">
        <v>385</v>
      </c>
      <c r="D12" s="87">
        <v>399</v>
      </c>
      <c r="E12" s="87">
        <v>431</v>
      </c>
      <c r="F12" s="87">
        <v>427</v>
      </c>
      <c r="G12" s="113">
        <v>0.52717391304347827</v>
      </c>
      <c r="H12" s="113">
        <v>0.53506493506493502</v>
      </c>
      <c r="I12" s="113">
        <v>0.52882205513784464</v>
      </c>
      <c r="J12" s="113">
        <v>0.48491879350348027</v>
      </c>
      <c r="K12" s="113">
        <v>0.51053864168618268</v>
      </c>
      <c r="L12" s="103">
        <v>0.93930041152263377</v>
      </c>
      <c r="M12" s="103">
        <v>0.93834296724470134</v>
      </c>
      <c r="N12" s="99">
        <v>-9.5744427793242881E-4</v>
      </c>
    </row>
    <row r="13" spans="1:14" ht="13.5" x14ac:dyDescent="0.25">
      <c r="A13" s="77" t="s">
        <v>17</v>
      </c>
      <c r="B13" s="87">
        <v>193</v>
      </c>
      <c r="C13" s="87">
        <v>202</v>
      </c>
      <c r="D13" s="87">
        <v>214</v>
      </c>
      <c r="E13" s="87">
        <v>227</v>
      </c>
      <c r="F13" s="87">
        <v>253</v>
      </c>
      <c r="G13" s="113">
        <v>0.71502590673575128</v>
      </c>
      <c r="H13" s="113">
        <v>0.70297029702970293</v>
      </c>
      <c r="I13" s="113">
        <v>0.69626168224299068</v>
      </c>
      <c r="J13" s="113">
        <v>0.76211453744493396</v>
      </c>
      <c r="K13" s="113">
        <v>0.75889328063241102</v>
      </c>
      <c r="L13" s="103">
        <v>0.94237288135593222</v>
      </c>
      <c r="M13" s="103">
        <v>0.97607052896725444</v>
      </c>
      <c r="N13" s="99">
        <v>3.3697647611322212E-2</v>
      </c>
    </row>
    <row r="14" spans="1:14" ht="13.5" x14ac:dyDescent="0.25">
      <c r="A14" s="76" t="s">
        <v>5</v>
      </c>
      <c r="B14" s="86">
        <v>431</v>
      </c>
      <c r="C14" s="86">
        <v>454</v>
      </c>
      <c r="D14" s="86">
        <v>465</v>
      </c>
      <c r="E14" s="86">
        <v>555</v>
      </c>
      <c r="F14" s="86">
        <v>464</v>
      </c>
      <c r="G14" s="112">
        <v>0.65197215777262185</v>
      </c>
      <c r="H14" s="112">
        <v>0.66299559471365643</v>
      </c>
      <c r="I14" s="112">
        <v>0.69462365591397845</v>
      </c>
      <c r="J14" s="112">
        <v>0.67027027027027031</v>
      </c>
      <c r="K14" s="112">
        <v>0.62068965517241381</v>
      </c>
      <c r="L14" s="102">
        <v>0.80845771144278611</v>
      </c>
      <c r="M14" s="102">
        <v>0.83706070287539935</v>
      </c>
      <c r="N14" s="98">
        <v>2.8602991432613245E-2</v>
      </c>
    </row>
    <row r="15" spans="1:14" ht="13.5" x14ac:dyDescent="0.25">
      <c r="A15" s="77" t="s">
        <v>18</v>
      </c>
      <c r="B15" s="87">
        <v>198</v>
      </c>
      <c r="C15" s="87">
        <v>189</v>
      </c>
      <c r="D15" s="87">
        <v>211</v>
      </c>
      <c r="E15" s="87">
        <v>235</v>
      </c>
      <c r="F15" s="87">
        <v>182</v>
      </c>
      <c r="G15" s="113">
        <v>0.65151515151515149</v>
      </c>
      <c r="H15" s="113">
        <v>0.69312169312169314</v>
      </c>
      <c r="I15" s="113">
        <v>0.69194312796208535</v>
      </c>
      <c r="J15" s="113">
        <v>0.65957446808510634</v>
      </c>
      <c r="K15" s="113">
        <v>0.63736263736263732</v>
      </c>
      <c r="L15" s="103">
        <v>0.77810650887573962</v>
      </c>
      <c r="M15" s="103">
        <v>0.79025110782865582</v>
      </c>
      <c r="N15" s="99">
        <v>1.2144598952916197E-2</v>
      </c>
    </row>
    <row r="16" spans="1:14" ht="13.5" x14ac:dyDescent="0.25">
      <c r="A16" s="77" t="s">
        <v>72</v>
      </c>
      <c r="B16" s="87">
        <v>164</v>
      </c>
      <c r="C16" s="87">
        <v>180</v>
      </c>
      <c r="D16" s="87">
        <v>181</v>
      </c>
      <c r="E16" s="87">
        <v>238</v>
      </c>
      <c r="F16" s="87">
        <v>218</v>
      </c>
      <c r="G16" s="113">
        <v>0.70731707317073167</v>
      </c>
      <c r="H16" s="113">
        <v>0.7</v>
      </c>
      <c r="I16" s="113">
        <v>0.75714285714285712</v>
      </c>
      <c r="J16" s="113">
        <v>0.69747899159663862</v>
      </c>
      <c r="K16" s="113">
        <v>0.64220183486238536</v>
      </c>
      <c r="L16" s="103">
        <v>0.83501683501683499</v>
      </c>
      <c r="M16" s="103">
        <v>0.88157894736842102</v>
      </c>
      <c r="N16" s="99">
        <v>4.6562112351586027E-2</v>
      </c>
    </row>
    <row r="17" spans="1:14" ht="13.5" x14ac:dyDescent="0.25">
      <c r="A17" s="77" t="s">
        <v>19</v>
      </c>
      <c r="B17" s="87">
        <v>40</v>
      </c>
      <c r="C17" s="87">
        <v>43</v>
      </c>
      <c r="D17" s="87">
        <v>33</v>
      </c>
      <c r="E17" s="87">
        <v>39</v>
      </c>
      <c r="F17" s="87">
        <v>34</v>
      </c>
      <c r="G17" s="113">
        <v>0.57499999999999996</v>
      </c>
      <c r="H17" s="113">
        <v>0.41860465116279072</v>
      </c>
      <c r="I17" s="113">
        <v>0.3888888888888889</v>
      </c>
      <c r="J17" s="113">
        <v>0.5641025641025641</v>
      </c>
      <c r="K17" s="113">
        <v>0.47058823529411764</v>
      </c>
      <c r="L17" s="103">
        <v>0.74468085106382975</v>
      </c>
      <c r="M17" s="103">
        <v>0.73684210526315785</v>
      </c>
      <c r="N17" s="99">
        <v>-7.838745800671898E-3</v>
      </c>
    </row>
    <row r="18" spans="1:14" ht="13.5" x14ac:dyDescent="0.25">
      <c r="A18" s="77" t="s">
        <v>69</v>
      </c>
      <c r="B18" s="87">
        <v>29</v>
      </c>
      <c r="C18" s="87">
        <v>42</v>
      </c>
      <c r="D18" s="87">
        <v>40</v>
      </c>
      <c r="E18" s="87">
        <v>43</v>
      </c>
      <c r="F18" s="87">
        <v>30</v>
      </c>
      <c r="G18" s="113">
        <v>0.44827586206896552</v>
      </c>
      <c r="H18" s="113">
        <v>0.61904761904761907</v>
      </c>
      <c r="I18" s="113">
        <v>0.72413793103448276</v>
      </c>
      <c r="J18" s="113">
        <v>0.67441860465116277</v>
      </c>
      <c r="K18" s="113">
        <v>0.53333333333333333</v>
      </c>
      <c r="L18" s="103">
        <v>0.92</v>
      </c>
      <c r="M18" s="103">
        <v>0.93577981651376152</v>
      </c>
      <c r="N18" s="99">
        <v>1.577981651376148E-2</v>
      </c>
    </row>
    <row r="19" spans="1:14" ht="13.5" x14ac:dyDescent="0.25">
      <c r="A19" s="76" t="s">
        <v>6</v>
      </c>
      <c r="B19" s="86">
        <v>620</v>
      </c>
      <c r="C19" s="86">
        <v>701</v>
      </c>
      <c r="D19" s="86">
        <v>751</v>
      </c>
      <c r="E19" s="86">
        <v>824</v>
      </c>
      <c r="F19" s="86">
        <v>635</v>
      </c>
      <c r="G19" s="112">
        <v>0.41774193548387095</v>
      </c>
      <c r="H19" s="112">
        <v>0.41940085592011411</v>
      </c>
      <c r="I19" s="112">
        <v>0.44207723035952062</v>
      </c>
      <c r="J19" s="112">
        <v>0.38349514563106796</v>
      </c>
      <c r="K19" s="112">
        <v>0.40944881889763779</v>
      </c>
      <c r="L19" s="102">
        <v>0.92442710872745004</v>
      </c>
      <c r="M19" s="102">
        <v>0.93531353135313533</v>
      </c>
      <c r="N19" s="98">
        <v>1.0886422625685288E-2</v>
      </c>
    </row>
    <row r="20" spans="1:14" ht="13.5" x14ac:dyDescent="0.25">
      <c r="A20" s="77" t="s">
        <v>73</v>
      </c>
      <c r="B20" s="87">
        <v>123</v>
      </c>
      <c r="C20" s="87">
        <v>133</v>
      </c>
      <c r="D20" s="87">
        <v>144</v>
      </c>
      <c r="E20" s="87">
        <v>110</v>
      </c>
      <c r="F20" s="87">
        <v>117</v>
      </c>
      <c r="G20" s="113">
        <v>0.15447154471544716</v>
      </c>
      <c r="H20" s="113">
        <v>0.11278195488721804</v>
      </c>
      <c r="I20" s="113">
        <v>0.11805555555555555</v>
      </c>
      <c r="J20" s="113">
        <v>0.14545454545454545</v>
      </c>
      <c r="K20" s="113">
        <v>0.1111111111111111</v>
      </c>
      <c r="L20" s="103">
        <v>0.89213893967093238</v>
      </c>
      <c r="M20" s="103">
        <v>0.9</v>
      </c>
      <c r="N20" s="99">
        <v>7.8610603290676373E-3</v>
      </c>
    </row>
    <row r="21" spans="1:14" ht="13.5" x14ac:dyDescent="0.25">
      <c r="A21" s="77" t="s">
        <v>74</v>
      </c>
      <c r="B21" s="87">
        <v>405</v>
      </c>
      <c r="C21" s="87">
        <v>468</v>
      </c>
      <c r="D21" s="87">
        <v>490</v>
      </c>
      <c r="E21" s="87">
        <v>584</v>
      </c>
      <c r="F21" s="87">
        <v>417</v>
      </c>
      <c r="G21" s="113">
        <v>0.45925925925925926</v>
      </c>
      <c r="H21" s="113">
        <v>0.46794871794871795</v>
      </c>
      <c r="I21" s="113">
        <v>0.47755102040816327</v>
      </c>
      <c r="J21" s="113">
        <v>0.38013698630136988</v>
      </c>
      <c r="K21" s="113">
        <v>0.42206235011990406</v>
      </c>
      <c r="L21" s="103">
        <v>0.93896006028636025</v>
      </c>
      <c r="M21" s="103">
        <v>0.9382835101253616</v>
      </c>
      <c r="N21" s="99">
        <v>-6.7655016099865684E-4</v>
      </c>
    </row>
    <row r="22" spans="1:14" ht="15" customHeight="1" x14ac:dyDescent="0.25">
      <c r="A22" s="77" t="s">
        <v>75</v>
      </c>
      <c r="B22" s="87">
        <v>58</v>
      </c>
      <c r="C22" s="87">
        <v>65</v>
      </c>
      <c r="D22" s="87">
        <v>70</v>
      </c>
      <c r="E22" s="87">
        <v>78</v>
      </c>
      <c r="F22" s="87">
        <v>60</v>
      </c>
      <c r="G22" s="113">
        <v>0.67241379310344829</v>
      </c>
      <c r="H22" s="113">
        <v>0.63076923076923075</v>
      </c>
      <c r="I22" s="113">
        <v>0.75138121546961323</v>
      </c>
      <c r="J22" s="113">
        <v>0.66666666666666663</v>
      </c>
      <c r="K22" s="113">
        <v>0.71666666666666667</v>
      </c>
      <c r="L22" s="103">
        <v>0.89320388349514568</v>
      </c>
      <c r="M22" s="103">
        <v>0.91228070175438591</v>
      </c>
      <c r="N22" s="99">
        <v>1.9076818259240236E-2</v>
      </c>
    </row>
    <row r="23" spans="1:14" ht="13.5" x14ac:dyDescent="0.25">
      <c r="A23" s="77" t="s">
        <v>76</v>
      </c>
      <c r="B23" s="87">
        <v>19</v>
      </c>
      <c r="C23" s="87">
        <v>15</v>
      </c>
      <c r="D23" s="87">
        <v>18</v>
      </c>
      <c r="E23" s="87">
        <v>24</v>
      </c>
      <c r="F23" s="87">
        <v>11</v>
      </c>
      <c r="G23" s="113">
        <v>0.21052631578947367</v>
      </c>
      <c r="H23" s="113">
        <v>0.26666666666666666</v>
      </c>
      <c r="I23" s="113">
        <v>0.48484848484848486</v>
      </c>
      <c r="J23" s="113">
        <v>0.41666666666666669</v>
      </c>
      <c r="K23" s="113">
        <v>0.54545454545454541</v>
      </c>
      <c r="L23" s="103">
        <v>0.94594594594594594</v>
      </c>
      <c r="M23" s="103">
        <v>0.96470588235294119</v>
      </c>
      <c r="N23" s="99">
        <v>1.8759936406995248E-2</v>
      </c>
    </row>
    <row r="24" spans="1:14" ht="13.5" x14ac:dyDescent="0.25">
      <c r="A24" s="78" t="s">
        <v>24</v>
      </c>
      <c r="B24" s="88">
        <v>15</v>
      </c>
      <c r="C24" s="88">
        <v>20</v>
      </c>
      <c r="D24" s="88">
        <v>29</v>
      </c>
      <c r="E24" s="88">
        <v>28</v>
      </c>
      <c r="F24" s="88">
        <v>30</v>
      </c>
      <c r="G24" s="114">
        <v>0.73333333333333328</v>
      </c>
      <c r="H24" s="114">
        <v>0.75</v>
      </c>
      <c r="I24" s="114">
        <v>0.625</v>
      </c>
      <c r="J24" s="114">
        <v>0.5714285714285714</v>
      </c>
      <c r="K24" s="114">
        <v>0.73333333333333328</v>
      </c>
      <c r="L24" s="104">
        <v>0.94594594594594594</v>
      </c>
      <c r="M24" s="104">
        <v>0.96470588235294119</v>
      </c>
      <c r="N24" s="100">
        <v>1.8759936406995248E-2</v>
      </c>
    </row>
    <row r="25" spans="1:14" customFormat="1" ht="15" x14ac:dyDescent="0.25">
      <c r="A25" s="105" t="s">
        <v>71</v>
      </c>
      <c r="B25" s="106"/>
      <c r="C25" s="106"/>
      <c r="D25" s="106"/>
      <c r="E25" s="106"/>
      <c r="F25" s="106"/>
      <c r="G25" s="106"/>
      <c r="H25" s="1"/>
      <c r="I25" s="1"/>
      <c r="J25" s="1"/>
      <c r="K25" s="1"/>
      <c r="L25" s="1"/>
      <c r="M25" s="1"/>
      <c r="N25" s="1"/>
    </row>
    <row r="26" spans="1:14" ht="13.5" x14ac:dyDescent="0.25">
      <c r="A26" s="96" t="s">
        <v>34</v>
      </c>
      <c r="B26" s="12"/>
      <c r="C26" s="12"/>
      <c r="D26" s="12"/>
      <c r="E26" s="12"/>
      <c r="F26" s="12"/>
      <c r="G26" s="12"/>
      <c r="H26" s="12"/>
      <c r="I26" s="95"/>
      <c r="J26" s="95"/>
      <c r="K26" s="95"/>
      <c r="L26" s="95"/>
      <c r="M26" s="95"/>
      <c r="N26" s="13" t="s">
        <v>109</v>
      </c>
    </row>
    <row r="27" spans="1:14" ht="13.5" thickBot="1" x14ac:dyDescent="0.25">
      <c r="A27" s="97" t="s">
        <v>3</v>
      </c>
      <c r="B27" s="5"/>
      <c r="C27" s="5"/>
      <c r="D27" s="5"/>
      <c r="E27" s="5"/>
      <c r="F27" s="5"/>
      <c r="G27" s="5"/>
      <c r="H27" s="5"/>
      <c r="I27" s="5"/>
      <c r="J27" s="5"/>
      <c r="K27" s="5"/>
      <c r="L27" s="5"/>
      <c r="M27" s="5"/>
      <c r="N27" s="5"/>
    </row>
  </sheetData>
  <mergeCells count="8">
    <mergeCell ref="G6:K6"/>
    <mergeCell ref="A1:N1"/>
    <mergeCell ref="A2:N2"/>
    <mergeCell ref="A6:A7"/>
    <mergeCell ref="N6:N7"/>
    <mergeCell ref="L6:M6"/>
    <mergeCell ref="A4:N4"/>
    <mergeCell ref="B6:F6"/>
  </mergeCells>
  <pageMargins left="0.31496062992125984" right="0.31496062992125984" top="0.55118110236220474"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16</vt:i4>
      </vt:variant>
    </vt:vector>
  </HeadingPairs>
  <TitlesOfParts>
    <vt:vector size="26" baseType="lpstr">
      <vt:lpstr>Contenu</vt:lpstr>
      <vt:lpstr>tableau &amp; graph G3.a</vt:lpstr>
      <vt:lpstr>tableau G3.b</vt:lpstr>
      <vt:lpstr>tableau G3.c</vt:lpstr>
      <vt:lpstr>tableau &amp; graph  G3.d 2019-2022</vt:lpstr>
      <vt:lpstr>tableau &amp; graph  G3.d 2015-2018</vt:lpstr>
      <vt:lpstr>tableau &amp; graph  G3.e 2019-2022</vt:lpstr>
      <vt:lpstr>tableau &amp; graph  G3.e 2015-2018</vt:lpstr>
      <vt:lpstr>tableau  G3f </vt:lpstr>
      <vt:lpstr>tableau G3.g</vt:lpstr>
      <vt:lpstr>'tableau &amp; graph  G3.d 2015-2018'!Impression_des_titres</vt:lpstr>
      <vt:lpstr>'tableau &amp; graph  G3.d 2019-2022'!Impression_des_titres</vt:lpstr>
      <vt:lpstr>'tableau &amp; graph  G3.e 2015-2018'!Impression_des_titres</vt:lpstr>
      <vt:lpstr>'tableau &amp; graph  G3.e 2019-2022'!Impression_des_titres</vt:lpstr>
      <vt:lpstr>'tableau &amp; graph G3.a'!Impression_des_titres</vt:lpstr>
      <vt:lpstr>'tableau G3.b'!Impression_des_titres</vt:lpstr>
      <vt:lpstr>Contenu!Zone_d_impression</vt:lpstr>
      <vt:lpstr>'tableau  G3f '!Zone_d_impression</vt:lpstr>
      <vt:lpstr>'tableau &amp; graph  G3.d 2015-2018'!Zone_d_impression</vt:lpstr>
      <vt:lpstr>'tableau &amp; graph  G3.d 2019-2022'!Zone_d_impression</vt:lpstr>
      <vt:lpstr>'tableau &amp; graph  G3.e 2015-2018'!Zone_d_impression</vt:lpstr>
      <vt:lpstr>'tableau &amp; graph  G3.e 2019-2022'!Zone_d_impression</vt:lpstr>
      <vt:lpstr>'tableau &amp; graph G3.a'!Zone_d_impression</vt:lpstr>
      <vt:lpstr>'tableau G3.b'!Zone_d_impression</vt:lpstr>
      <vt:lpstr>'tableau G3.c'!Zone_d_impression</vt:lpstr>
      <vt:lpstr>'tableau G3.g'!Zone_d_impression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Le-Roy-Zen Ruffinen Odile (DIP)</dc:creator>
  <cp:lastModifiedBy>Jagasia Narain (DIP)</cp:lastModifiedBy>
  <cp:lastPrinted>2023-06-23T09:32:20Z</cp:lastPrinted>
  <dcterms:created xsi:type="dcterms:W3CDTF">2015-02-12T13:41:56Z</dcterms:created>
  <dcterms:modified xsi:type="dcterms:W3CDTF">2023-10-23T09:35:08Z</dcterms:modified>
</cp:coreProperties>
</file>