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NIS\Desktop\"/>
    </mc:Choice>
  </mc:AlternateContent>
  <bookViews>
    <workbookView xWindow="600" yWindow="135" windowWidth="17985" windowHeight="8520"/>
  </bookViews>
  <sheets>
    <sheet name="FORMULAIRE BUDGET" sheetId="1" r:id="rId1"/>
  </sheets>
  <definedNames>
    <definedName name="_xlnm.Print_Area" localSheetId="0">'FORMULAIRE BUDGET'!$A$1:$E$101</definedName>
  </definedNames>
  <calcPr calcId="162913"/>
</workbook>
</file>

<file path=xl/calcChain.xml><?xml version="1.0" encoding="utf-8"?>
<calcChain xmlns="http://schemas.openxmlformats.org/spreadsheetml/2006/main">
  <c r="B4" i="1" l="1"/>
  <c r="E94" i="1" l="1"/>
  <c r="E93" i="1"/>
  <c r="E92" i="1"/>
  <c r="E91" i="1"/>
  <c r="E90" i="1"/>
  <c r="E89" i="1"/>
  <c r="E88" i="1"/>
  <c r="E87" i="1"/>
  <c r="E83" i="1"/>
  <c r="E82" i="1"/>
  <c r="E81" i="1"/>
  <c r="E80" i="1"/>
  <c r="E79" i="1"/>
  <c r="E78" i="1"/>
  <c r="E77" i="1"/>
  <c r="E76" i="1"/>
  <c r="E72" i="1"/>
  <c r="E71" i="1"/>
  <c r="E67" i="1"/>
  <c r="E66" i="1"/>
  <c r="E65" i="1"/>
  <c r="E64" i="1"/>
  <c r="E55" i="1"/>
  <c r="E54" i="1"/>
  <c r="E53" i="1"/>
  <c r="E51" i="1"/>
  <c r="E50" i="1"/>
  <c r="E49" i="1"/>
  <c r="E44" i="1"/>
  <c r="E43" i="1"/>
  <c r="E42" i="1"/>
  <c r="E41" i="1"/>
  <c r="E40" i="1"/>
  <c r="E39" i="1"/>
  <c r="E38" i="1"/>
  <c r="E34" i="1"/>
  <c r="E33" i="1"/>
  <c r="E32" i="1"/>
  <c r="E31" i="1"/>
  <c r="E30" i="1"/>
  <c r="E28" i="1"/>
  <c r="E27" i="1"/>
  <c r="E26" i="1"/>
  <c r="E25" i="1"/>
  <c r="E24" i="1"/>
  <c r="E22" i="1"/>
  <c r="E21" i="1"/>
  <c r="E20" i="1"/>
  <c r="E12" i="1"/>
  <c r="E13" i="1"/>
  <c r="E14" i="1"/>
  <c r="E15" i="1"/>
  <c r="E11" i="1"/>
  <c r="E73" i="1" l="1"/>
  <c r="E68" i="1"/>
  <c r="E95" i="1"/>
  <c r="E84" i="1"/>
  <c r="E16" i="1"/>
  <c r="E97" i="1" l="1"/>
  <c r="E56" i="1"/>
  <c r="E35" i="1"/>
  <c r="E45" i="1"/>
  <c r="E58" i="1" l="1"/>
  <c r="E99" i="1" s="1"/>
  <c r="A99" i="1" s="1"/>
</calcChain>
</file>

<file path=xl/sharedStrings.xml><?xml version="1.0" encoding="utf-8"?>
<sst xmlns="http://schemas.openxmlformats.org/spreadsheetml/2006/main" count="111" uniqueCount="102">
  <si>
    <t>Désignation</t>
  </si>
  <si>
    <t>Prix par unité</t>
  </si>
  <si>
    <t>Nombre d'unités</t>
  </si>
  <si>
    <t>1. SALAIRES ET HONORAIRES</t>
  </si>
  <si>
    <t>1.4. Formateurs/trices</t>
  </si>
  <si>
    <t>1.5. Autre (préciser)</t>
  </si>
  <si>
    <t>Sous total Salaires et honoraires</t>
  </si>
  <si>
    <t>2. COÛTS RELATIFS A L'INFRASTRUCTURE</t>
  </si>
  <si>
    <t>2.1. Aula/ Salle de conférences</t>
  </si>
  <si>
    <t>2.2. Salle de cours</t>
  </si>
  <si>
    <t>2.3. Autre salle (à spécifier)</t>
  </si>
  <si>
    <t>Infrastructure Bureau</t>
  </si>
  <si>
    <t>Autres coûts relatifs à l'infrastructure</t>
  </si>
  <si>
    <t>Sous total Coûts relatifs à l'infrastructure</t>
  </si>
  <si>
    <t>3. COÛTS DE PRODUCTION</t>
  </si>
  <si>
    <t>3.1. Graphisme</t>
  </si>
  <si>
    <t>3.3. Impression (dépliants, flyers)</t>
  </si>
  <si>
    <t>3.4. Impression affiches</t>
  </si>
  <si>
    <t>3.5. Impression supports de cours</t>
  </si>
  <si>
    <t>3.6. Photocopies</t>
  </si>
  <si>
    <t>3.7 Autres (préciser)</t>
  </si>
  <si>
    <t>Sous total Coûts de production</t>
  </si>
  <si>
    <t>4. AUTRES COÛTS</t>
  </si>
  <si>
    <t>Frais généraux</t>
  </si>
  <si>
    <t>4.1. Frais de port</t>
  </si>
  <si>
    <t>4.2. Entretien/nettoyage</t>
  </si>
  <si>
    <t>4.3. Autres (préciser)</t>
  </si>
  <si>
    <t>Assurances</t>
  </si>
  <si>
    <t>4.5. Assurance RC</t>
  </si>
  <si>
    <t>4.6. Assurance Accident</t>
  </si>
  <si>
    <t>4.7. Autres (préciser)</t>
  </si>
  <si>
    <t>Sous total Autres coûts</t>
  </si>
  <si>
    <t>5. CONTRIBUTIONS PROPRES</t>
  </si>
  <si>
    <t>5.1. Mise à disposition de  locaux</t>
  </si>
  <si>
    <t>5.2. Mise à disposition de personnel</t>
  </si>
  <si>
    <t>5.3. Fonds propres</t>
  </si>
  <si>
    <t>5.4. Autres (préciser)</t>
  </si>
  <si>
    <t>Sous total Contributions propres</t>
  </si>
  <si>
    <t>6. CONTRIBUTIONS DES PARTICIPANTS</t>
  </si>
  <si>
    <t>6.1. XXX</t>
  </si>
  <si>
    <t>6.2. XXX</t>
  </si>
  <si>
    <t>Sous total Contributions des participants</t>
  </si>
  <si>
    <t>7. CONTRIBUTIONS DE TIERS ASSUREÉS</t>
  </si>
  <si>
    <t>Sous total Contributions de tiers assurées</t>
  </si>
  <si>
    <t>8. CONTRIBUTIONS DE TIERS SOLLICITÉES</t>
  </si>
  <si>
    <t>Sous total Contributions de tiers sollicitées</t>
  </si>
  <si>
    <t>3.2. Impression (dépliants, flyers, affiches,
Supports de cours)</t>
  </si>
  <si>
    <t>Nom de l'organisme requérant</t>
  </si>
  <si>
    <t>Titre du projet</t>
  </si>
  <si>
    <t>2.13. Autre matériel de bureau (à préciser)</t>
  </si>
  <si>
    <t>2.14. Autres coûts (préciser)</t>
  </si>
  <si>
    <t>2.9. Amortissements</t>
  </si>
  <si>
    <t>2.10. Frais de téléphone</t>
  </si>
  <si>
    <t>2.11. Frais d'électricité</t>
  </si>
  <si>
    <t>2.12. Frais de papier/enveloppes</t>
  </si>
  <si>
    <t>2.6. Location / achat matériel 2 (préciser)</t>
  </si>
  <si>
    <t>2.8. Location / achat matériel 4 (préciser)</t>
  </si>
  <si>
    <t xml:space="preserve"> Location salles</t>
  </si>
  <si>
    <t>7.2. Contribution fédérale XXX</t>
  </si>
  <si>
    <t>7.3. Contribution cantonale XXX</t>
  </si>
  <si>
    <t>7.4. Contribution cantonale XXX</t>
  </si>
  <si>
    <t>7.6. Contribution Commune XXX</t>
  </si>
  <si>
    <t>7.8. Contribution autre (préciser)</t>
  </si>
  <si>
    <t>8.2. Contribution fédérale XXX</t>
  </si>
  <si>
    <t>8.3. Contribution cantonale XXX</t>
  </si>
  <si>
    <t>8.4. Contribution cantonale XXX</t>
  </si>
  <si>
    <t>8.5. Contribution Commune XXX</t>
  </si>
  <si>
    <t>8.6. Contribution Commune XXX</t>
  </si>
  <si>
    <t>8.7. Contribution autre (préciser)</t>
  </si>
  <si>
    <t>8.8. Autres (préciser)</t>
  </si>
  <si>
    <t>7.5. Contribution Commune XXX</t>
  </si>
  <si>
    <t>7.7. Contribution autre (préciser)</t>
  </si>
  <si>
    <t>2.7. Location / achat matériel 3 (préciser)</t>
  </si>
  <si>
    <t>2.5. Location / achat matériel 1 (projecteur,
micros, sonorisation, etc.)</t>
  </si>
  <si>
    <t>Unités (heures,
jours, autres)</t>
  </si>
  <si>
    <r>
      <t>1.1. Coordination - Administration</t>
    </r>
    <r>
      <rPr>
        <sz val="10"/>
        <rFont val="Arial"/>
        <family val="2"/>
      </rPr>
      <t/>
    </r>
  </si>
  <si>
    <t>BUDGET (DEPENSES)</t>
  </si>
  <si>
    <t>1.2. Enseignants LCO</t>
  </si>
  <si>
    <t>1.3. Coordination et formation</t>
  </si>
  <si>
    <t>7.1. Contribution fédérale XXX</t>
  </si>
  <si>
    <t>Total CHF</t>
  </si>
  <si>
    <t>Total revenus en CHF</t>
  </si>
  <si>
    <t xml:space="preserve"> Total coût du projet en CHF </t>
  </si>
  <si>
    <t>BUDGET (RECETTES)</t>
  </si>
  <si>
    <r>
      <t>Avertissement</t>
    </r>
    <r>
      <rPr>
        <b/>
        <sz val="8"/>
        <color indexed="63"/>
        <rFont val="Arial"/>
        <family val="2"/>
      </rPr>
      <t xml:space="preserve"> : les intitulés des rubriques (chifres 1 à 8) ne sont pas modifiables ; en revanche les intitulés des différentes lignes sont proposées à titre d'exemple. Elles peuvent correspondre ou pas et sont donc à adapter en fonction des besoins concrets de chaque projet - les colllaborateurs et collaboratrices du BIC vous conseilleront en cas de doute.</t>
    </r>
  </si>
  <si>
    <t>FORMULAIRE BUDGET pour la période 2024-2027 (PIC 3)</t>
  </si>
  <si>
    <t>Période du</t>
  </si>
  <si>
    <t xml:space="preserve"> au </t>
  </si>
  <si>
    <t>THEMATIQUES</t>
  </si>
  <si>
    <t>Thématique PIC</t>
  </si>
  <si>
    <t>A remplir…</t>
  </si>
  <si>
    <t>PRIMO-INFORMATION</t>
  </si>
  <si>
    <t>LANGUE</t>
  </si>
  <si>
    <t>FORMATION ET EMPLOYABILITÉ</t>
  </si>
  <si>
    <t>PETITE-ENFANCE (0-4 ANS)</t>
  </si>
  <si>
    <t>SCOLAIRE ET PÉRISCOLAIRE (5-18 ANS)</t>
  </si>
  <si>
    <t>VIVRE-ENSEMBLE ET PARTICIPATION</t>
  </si>
  <si>
    <t>DIVERSITÉ ET DISCRIMINATIONS</t>
  </si>
  <si>
    <t>INTERPRÉTARIAT COMMUNAUTAIRE</t>
  </si>
  <si>
    <t xml:space="preserve"> Sélectionner dans la liste déroulante…</t>
  </si>
  <si>
    <r>
      <t xml:space="preserve">Tranches </t>
    </r>
    <r>
      <rPr>
        <sz val="9"/>
        <rFont val="Arial"/>
        <family val="2"/>
      </rPr>
      <t>(à remplir par le BIC)</t>
    </r>
  </si>
  <si>
    <t>8.1 BIC (obligatoire)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</si>
</sst>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m/yyyy"/>
    <numFmt numFmtId="165" formatCode="#,##0.0"/>
  </numFmts>
  <fonts count="24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8"/>
      <color indexed="63"/>
      <name val="Arial"/>
      <family val="2"/>
    </font>
    <font>
      <b/>
      <sz val="8"/>
      <color indexed="63"/>
      <name val="Arial"/>
      <family val="2"/>
    </font>
    <font>
      <b/>
      <i/>
      <sz val="12"/>
      <name val="Arial Black"/>
      <family val="2"/>
    </font>
    <font>
      <b/>
      <sz val="11"/>
      <color theme="0"/>
      <name val="Arial Black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4"/>
      <name val="Arial Black"/>
      <family val="2"/>
    </font>
    <font>
      <b/>
      <i/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1"/>
      <name val="Arial Black"/>
      <family val="2"/>
    </font>
    <font>
      <sz val="10"/>
      <color theme="0"/>
      <name val="Arial Black"/>
      <family val="2"/>
    </font>
    <font>
      <b/>
      <sz val="16"/>
      <color indexed="9"/>
      <name val="Arial Black"/>
      <family val="2"/>
    </font>
  </fonts>
  <fills count="11">
    <fill>
      <patternFill patternType="none"/>
    </fill>
    <fill>
      <patternFill patternType="gray125"/>
    </fill>
    <fill>
      <patternFill patternType="gray125">
        <fgColor indexed="22"/>
        <bgColor indexed="47"/>
      </patternFill>
    </fill>
    <fill>
      <patternFill patternType="lightGray">
        <fgColor indexed="55"/>
        <bgColor indexed="47"/>
      </patternFill>
    </fill>
    <fill>
      <patternFill patternType="lightGray">
        <fgColor indexed="23"/>
      </patternFill>
    </fill>
    <fill>
      <patternFill patternType="lightGray">
        <fgColor indexed="22"/>
      </patternFill>
    </fill>
    <fill>
      <patternFill patternType="lightUp">
        <fgColor indexed="52"/>
      </patternFill>
    </fill>
    <fill>
      <patternFill patternType="lightGray">
        <fgColor indexed="63"/>
        <bgColor indexed="47"/>
      </patternFill>
    </fill>
    <fill>
      <patternFill patternType="darkGray"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1" xfId="0" applyFont="1" applyFill="1" applyBorder="1"/>
    <xf numFmtId="0" fontId="4" fillId="0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/>
    <xf numFmtId="0" fontId="4" fillId="0" borderId="2" xfId="0" applyFont="1" applyBorder="1" applyAlignment="1">
      <alignment horizontal="left" wrapText="1"/>
    </xf>
    <xf numFmtId="43" fontId="6" fillId="0" borderId="0" xfId="1" applyFont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Alignment="1">
      <alignment vertical="center"/>
    </xf>
    <xf numFmtId="0" fontId="2" fillId="2" borderId="10" xfId="0" applyFont="1" applyFill="1" applyBorder="1" applyAlignment="1">
      <alignment horizontal="right" vertical="center" indent="1"/>
    </xf>
    <xf numFmtId="0" fontId="2" fillId="2" borderId="11" xfId="0" applyFont="1" applyFill="1" applyBorder="1" applyAlignment="1">
      <alignment horizontal="right" vertical="center" indent="1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right"/>
    </xf>
    <xf numFmtId="4" fontId="2" fillId="5" borderId="7" xfId="1" applyNumberFormat="1" applyFont="1" applyFill="1" applyBorder="1" applyAlignment="1">
      <alignment horizontal="right"/>
    </xf>
    <xf numFmtId="4" fontId="2" fillId="5" borderId="3" xfId="1" applyNumberFormat="1" applyFont="1" applyFill="1" applyBorder="1" applyAlignment="1">
      <alignment horizontal="right"/>
    </xf>
    <xf numFmtId="43" fontId="6" fillId="6" borderId="2" xfId="1" applyFont="1" applyFill="1" applyBorder="1" applyAlignment="1">
      <alignment horizontal="left" wrapText="1"/>
    </xf>
    <xf numFmtId="43" fontId="6" fillId="6" borderId="15" xfId="1" applyFont="1" applyFill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6" fillId="6" borderId="0" xfId="0" applyFont="1" applyFill="1" applyBorder="1" applyAlignment="1">
      <alignment horizontal="left" wrapText="1"/>
    </xf>
    <xf numFmtId="43" fontId="6" fillId="6" borderId="5" xfId="1" applyFont="1" applyFill="1" applyBorder="1" applyAlignment="1">
      <alignment horizontal="left" wrapText="1"/>
    </xf>
    <xf numFmtId="4" fontId="5" fillId="0" borderId="7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28" xfId="0" applyFont="1" applyBorder="1"/>
    <xf numFmtId="0" fontId="7" fillId="0" borderId="8" xfId="0" applyFont="1" applyBorder="1" applyAlignment="1">
      <alignment horizontal="center"/>
    </xf>
    <xf numFmtId="0" fontId="2" fillId="2" borderId="29" xfId="0" applyFont="1" applyFill="1" applyBorder="1" applyAlignment="1">
      <alignment horizontal="right" vertical="center" indent="1"/>
    </xf>
    <xf numFmtId="0" fontId="10" fillId="0" borderId="0" xfId="0" applyFont="1"/>
    <xf numFmtId="0" fontId="8" fillId="0" borderId="0" xfId="0" applyFont="1"/>
    <xf numFmtId="49" fontId="4" fillId="0" borderId="1" xfId="0" applyNumberFormat="1" applyFont="1" applyFill="1" applyBorder="1"/>
    <xf numFmtId="49" fontId="4" fillId="0" borderId="11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 wrapText="1"/>
    </xf>
    <xf numFmtId="49" fontId="4" fillId="0" borderId="11" xfId="0" applyNumberFormat="1" applyFont="1" applyFill="1" applyBorder="1" applyAlignment="1">
      <alignment horizontal="left"/>
    </xf>
    <xf numFmtId="49" fontId="4" fillId="0" borderId="30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" fontId="4" fillId="0" borderId="10" xfId="0" applyNumberFormat="1" applyFont="1" applyBorder="1" applyAlignment="1">
      <alignment horizontal="left" wrapText="1"/>
    </xf>
    <xf numFmtId="4" fontId="4" fillId="0" borderId="29" xfId="0" applyNumberFormat="1" applyFont="1" applyBorder="1" applyAlignment="1">
      <alignment horizontal="left" wrapText="1"/>
    </xf>
    <xf numFmtId="4" fontId="4" fillId="0" borderId="33" xfId="0" applyNumberFormat="1" applyFont="1" applyBorder="1" applyAlignment="1">
      <alignment horizontal="left" wrapText="1"/>
    </xf>
    <xf numFmtId="4" fontId="4" fillId="0" borderId="29" xfId="0" applyNumberFormat="1" applyFont="1" applyBorder="1"/>
    <xf numFmtId="4" fontId="4" fillId="0" borderId="33" xfId="0" applyNumberFormat="1" applyFont="1" applyBorder="1"/>
    <xf numFmtId="4" fontId="4" fillId="0" borderId="40" xfId="0" applyNumberFormat="1" applyFont="1" applyBorder="1"/>
    <xf numFmtId="0" fontId="14" fillId="0" borderId="7" xfId="0" applyFont="1" applyFill="1" applyBorder="1" applyAlignment="1">
      <alignment horizontal="right"/>
    </xf>
    <xf numFmtId="4" fontId="15" fillId="0" borderId="7" xfId="1" applyNumberFormat="1" applyFont="1" applyFill="1" applyBorder="1" applyAlignment="1">
      <alignment horizontal="right"/>
    </xf>
    <xf numFmtId="4" fontId="15" fillId="0" borderId="3" xfId="1" applyNumberFormat="1" applyFont="1" applyFill="1" applyBorder="1" applyAlignment="1">
      <alignment horizontal="right"/>
    </xf>
    <xf numFmtId="0" fontId="6" fillId="6" borderId="43" xfId="0" applyFont="1" applyFill="1" applyBorder="1" applyAlignment="1">
      <alignment horizontal="left" wrapText="1"/>
    </xf>
    <xf numFmtId="14" fontId="6" fillId="0" borderId="3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3" fontId="3" fillId="6" borderId="13" xfId="1" applyFont="1" applyFill="1" applyBorder="1" applyAlignment="1">
      <alignment horizontal="right"/>
    </xf>
    <xf numFmtId="43" fontId="3" fillId="6" borderId="17" xfId="1" applyFont="1" applyFill="1" applyBorder="1" applyAlignment="1">
      <alignment horizontal="center"/>
    </xf>
    <xf numFmtId="43" fontId="3" fillId="6" borderId="0" xfId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43" fontId="3" fillId="6" borderId="13" xfId="1" applyFont="1" applyFill="1" applyBorder="1" applyAlignment="1">
      <alignment horizontal="center"/>
    </xf>
    <xf numFmtId="4" fontId="2" fillId="5" borderId="3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1" fillId="9" borderId="0" xfId="0" applyFont="1" applyFill="1"/>
    <xf numFmtId="0" fontId="15" fillId="10" borderId="4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165" fontId="3" fillId="6" borderId="13" xfId="1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6" fillId="3" borderId="6" xfId="0" applyNumberFormat="1" applyFont="1" applyFill="1" applyBorder="1" applyAlignment="1">
      <alignment horizontal="center" vertical="center"/>
    </xf>
    <xf numFmtId="3" fontId="2" fillId="6" borderId="26" xfId="0" applyNumberFormat="1" applyFont="1" applyFill="1" applyBorder="1" applyAlignment="1">
      <alignment horizontal="center" vertical="center"/>
    </xf>
    <xf numFmtId="3" fontId="3" fillId="6" borderId="14" xfId="1" applyNumberFormat="1" applyFont="1" applyFill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3" fontId="3" fillId="6" borderId="12" xfId="1" applyNumberFormat="1" applyFont="1" applyFill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right"/>
    </xf>
    <xf numFmtId="3" fontId="3" fillId="0" borderId="21" xfId="1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165" fontId="3" fillId="0" borderId="18" xfId="1" applyNumberFormat="1" applyFont="1" applyBorder="1" applyAlignment="1">
      <alignment horizontal="right"/>
    </xf>
    <xf numFmtId="3" fontId="3" fillId="0" borderId="37" xfId="1" applyNumberFormat="1" applyFont="1" applyBorder="1" applyAlignment="1">
      <alignment horizontal="right"/>
    </xf>
    <xf numFmtId="165" fontId="3" fillId="0" borderId="22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165" fontId="3" fillId="0" borderId="19" xfId="1" applyNumberFormat="1" applyFont="1" applyBorder="1" applyAlignment="1">
      <alignment horizontal="right"/>
    </xf>
    <xf numFmtId="165" fontId="3" fillId="0" borderId="23" xfId="1" applyNumberFormat="1" applyFont="1" applyBorder="1" applyAlignment="1">
      <alignment horizontal="right"/>
    </xf>
    <xf numFmtId="165" fontId="3" fillId="0" borderId="41" xfId="1" applyNumberFormat="1" applyFont="1" applyBorder="1" applyAlignment="1">
      <alignment horizontal="right"/>
    </xf>
    <xf numFmtId="3" fontId="3" fillId="0" borderId="42" xfId="1" applyNumberFormat="1" applyFont="1" applyBorder="1" applyAlignment="1">
      <alignment horizontal="right"/>
    </xf>
    <xf numFmtId="165" fontId="3" fillId="0" borderId="31" xfId="1" applyNumberFormat="1" applyFont="1" applyBorder="1" applyAlignment="1">
      <alignment horizontal="right"/>
    </xf>
    <xf numFmtId="3" fontId="3" fillId="0" borderId="14" xfId="1" applyNumberFormat="1" applyFont="1" applyBorder="1" applyAlignment="1">
      <alignment horizontal="right"/>
    </xf>
    <xf numFmtId="165" fontId="3" fillId="6" borderId="13" xfId="1" applyNumberFormat="1" applyFont="1" applyFill="1" applyBorder="1" applyAlignment="1">
      <alignment horizontal="right"/>
    </xf>
    <xf numFmtId="3" fontId="3" fillId="6" borderId="38" xfId="1" applyNumberFormat="1" applyFont="1" applyFill="1" applyBorder="1" applyAlignment="1">
      <alignment horizontal="right"/>
    </xf>
    <xf numFmtId="165" fontId="3" fillId="0" borderId="25" xfId="1" applyNumberFormat="1" applyFont="1" applyBorder="1" applyAlignment="1">
      <alignment horizontal="right"/>
    </xf>
    <xf numFmtId="165" fontId="3" fillId="0" borderId="24" xfId="1" applyNumberFormat="1" applyFont="1" applyBorder="1" applyAlignment="1">
      <alignment horizontal="right"/>
    </xf>
    <xf numFmtId="165" fontId="3" fillId="0" borderId="39" xfId="1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43" fontId="6" fillId="0" borderId="8" xfId="1" applyFont="1" applyBorder="1" applyAlignment="1">
      <alignment horizontal="right"/>
    </xf>
    <xf numFmtId="0" fontId="0" fillId="0" borderId="8" xfId="0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3" fontId="6" fillId="0" borderId="0" xfId="1" applyNumberFormat="1" applyFont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3" fontId="2" fillId="0" borderId="6" xfId="1" applyNumberFormat="1" applyFont="1" applyBorder="1"/>
    <xf numFmtId="3" fontId="0" fillId="0" borderId="8" xfId="0" applyNumberFormat="1" applyBorder="1" applyAlignment="1">
      <alignment horizontal="right"/>
    </xf>
    <xf numFmtId="3" fontId="15" fillId="0" borderId="6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7" fillId="0" borderId="0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/>
    </xf>
    <xf numFmtId="0" fontId="16" fillId="10" borderId="44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2" fillId="0" borderId="34" xfId="0" applyNumberFormat="1" applyFont="1" applyBorder="1" applyAlignment="1">
      <alignment horizontal="left" wrapText="1"/>
    </xf>
    <xf numFmtId="0" fontId="12" fillId="0" borderId="35" xfId="0" applyNumberFormat="1" applyFont="1" applyBorder="1" applyAlignment="1">
      <alignment horizontal="left" wrapText="1"/>
    </xf>
    <xf numFmtId="0" fontId="12" fillId="0" borderId="36" xfId="0" applyNumberFormat="1" applyFont="1" applyBorder="1" applyAlignment="1">
      <alignment horizontal="left" wrapText="1"/>
    </xf>
    <xf numFmtId="0" fontId="23" fillId="8" borderId="7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164" fontId="20" fillId="0" borderId="31" xfId="0" applyNumberFormat="1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14" fontId="20" fillId="0" borderId="31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au_thématiques" displayName="Tableau_thématiques" ref="AA1:AA10" totalsRowShown="0" headerRowDxfId="2" dataDxfId="1">
  <autoFilter ref="AA1:AA10"/>
  <tableColumns count="1">
    <tableColumn id="1" name="THEMATIQU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showGridLines="0" tabSelected="1" zoomScaleNormal="100" zoomScaleSheetLayoutView="80" workbookViewId="0">
      <selection sqref="A1:E1"/>
    </sheetView>
  </sheetViews>
  <sheetFormatPr baseColWidth="10" defaultRowHeight="14.25" x14ac:dyDescent="0.2"/>
  <cols>
    <col min="1" max="1" width="38.625" customWidth="1"/>
    <col min="2" max="2" width="28.625" customWidth="1"/>
    <col min="3" max="5" width="11.625" customWidth="1"/>
    <col min="27" max="27" width="42.375" bestFit="1" customWidth="1"/>
  </cols>
  <sheetData>
    <row r="1" spans="1:27" ht="25.5" thickBot="1" x14ac:dyDescent="0.3">
      <c r="A1" s="138" t="s">
        <v>85</v>
      </c>
      <c r="B1" s="139"/>
      <c r="C1" s="139"/>
      <c r="D1" s="139"/>
      <c r="E1" s="140"/>
      <c r="AA1" s="62" t="s">
        <v>88</v>
      </c>
    </row>
    <row r="2" spans="1:27" ht="18.75" x14ac:dyDescent="0.4">
      <c r="A2" s="17" t="s">
        <v>47</v>
      </c>
      <c r="B2" s="145" t="s">
        <v>90</v>
      </c>
      <c r="C2" s="146"/>
      <c r="D2" s="146"/>
      <c r="E2" s="147"/>
      <c r="AA2" s="76" t="s">
        <v>99</v>
      </c>
    </row>
    <row r="3" spans="1:27" ht="15" x14ac:dyDescent="0.2">
      <c r="A3" s="37" t="s">
        <v>48</v>
      </c>
      <c r="B3" s="148" t="s">
        <v>90</v>
      </c>
      <c r="C3" s="143"/>
      <c r="D3" s="143"/>
      <c r="E3" s="144"/>
      <c r="AA3" s="61" t="s">
        <v>91</v>
      </c>
    </row>
    <row r="4" spans="1:27" ht="15" x14ac:dyDescent="0.2">
      <c r="A4" s="37" t="s">
        <v>86</v>
      </c>
      <c r="B4" s="59">
        <f ca="1">TODAY()</f>
        <v>45552</v>
      </c>
      <c r="C4" s="60" t="s">
        <v>87</v>
      </c>
      <c r="D4" s="149" t="s">
        <v>90</v>
      </c>
      <c r="E4" s="150"/>
      <c r="AA4" s="61" t="s">
        <v>92</v>
      </c>
    </row>
    <row r="5" spans="1:27" ht="15" x14ac:dyDescent="0.2">
      <c r="A5" s="18" t="s">
        <v>100</v>
      </c>
      <c r="B5" s="141" t="s">
        <v>90</v>
      </c>
      <c r="C5" s="142"/>
      <c r="D5" s="143"/>
      <c r="E5" s="144"/>
      <c r="AA5" s="61" t="s">
        <v>93</v>
      </c>
    </row>
    <row r="6" spans="1:27" ht="19.5" thickBot="1" x14ac:dyDescent="0.25">
      <c r="A6" s="77" t="s">
        <v>89</v>
      </c>
      <c r="B6" s="129" t="s">
        <v>99</v>
      </c>
      <c r="C6" s="130"/>
      <c r="D6" s="130"/>
      <c r="E6" s="131"/>
      <c r="AA6" s="61" t="s">
        <v>94</v>
      </c>
    </row>
    <row r="7" spans="1:27" s="63" customFormat="1" ht="15" customHeight="1" thickBot="1" x14ac:dyDescent="0.25">
      <c r="A7" s="78"/>
      <c r="B7" s="79"/>
      <c r="C7" s="79"/>
      <c r="D7" s="79"/>
      <c r="E7" s="79"/>
      <c r="AA7" s="61" t="s">
        <v>95</v>
      </c>
    </row>
    <row r="8" spans="1:27" ht="23.25" thickBot="1" x14ac:dyDescent="0.25">
      <c r="A8" s="132" t="s">
        <v>76</v>
      </c>
      <c r="B8" s="133"/>
      <c r="C8" s="133"/>
      <c r="D8" s="133"/>
      <c r="E8" s="134"/>
      <c r="AA8" s="61" t="s">
        <v>96</v>
      </c>
    </row>
    <row r="9" spans="1:27" ht="35.1" customHeight="1" thickBot="1" x14ac:dyDescent="0.25">
      <c r="A9" s="64" t="s">
        <v>0</v>
      </c>
      <c r="B9" s="65" t="s">
        <v>74</v>
      </c>
      <c r="C9" s="65" t="s">
        <v>2</v>
      </c>
      <c r="D9" s="66" t="s">
        <v>1</v>
      </c>
      <c r="E9" s="64" t="s">
        <v>80</v>
      </c>
      <c r="H9" s="38"/>
      <c r="AA9" s="61" t="s">
        <v>97</v>
      </c>
    </row>
    <row r="10" spans="1:27" s="16" customFormat="1" ht="15" thickBot="1" x14ac:dyDescent="0.25">
      <c r="A10" s="19" t="s">
        <v>3</v>
      </c>
      <c r="B10" s="20"/>
      <c r="C10" s="20"/>
      <c r="D10" s="20"/>
      <c r="E10" s="21"/>
      <c r="AA10" s="61" t="s">
        <v>98</v>
      </c>
    </row>
    <row r="11" spans="1:27" x14ac:dyDescent="0.2">
      <c r="A11" s="1" t="s">
        <v>75</v>
      </c>
      <c r="B11" s="40"/>
      <c r="C11" s="91">
        <v>0</v>
      </c>
      <c r="D11" s="91">
        <v>0</v>
      </c>
      <c r="E11" s="92">
        <f>C11*D11</f>
        <v>0</v>
      </c>
    </row>
    <row r="12" spans="1:27" x14ac:dyDescent="0.2">
      <c r="A12" s="1" t="s">
        <v>77</v>
      </c>
      <c r="B12" s="40"/>
      <c r="C12" s="91">
        <v>0</v>
      </c>
      <c r="D12" s="91">
        <v>0</v>
      </c>
      <c r="E12" s="92">
        <f t="shared" ref="E12:E15" si="0">C12*D12</f>
        <v>0</v>
      </c>
    </row>
    <row r="13" spans="1:27" x14ac:dyDescent="0.2">
      <c r="A13" s="2" t="s">
        <v>78</v>
      </c>
      <c r="B13" s="40"/>
      <c r="C13" s="91">
        <v>0</v>
      </c>
      <c r="D13" s="91">
        <v>0</v>
      </c>
      <c r="E13" s="92">
        <f t="shared" si="0"/>
        <v>0</v>
      </c>
    </row>
    <row r="14" spans="1:27" x14ac:dyDescent="0.2">
      <c r="A14" s="2" t="s">
        <v>4</v>
      </c>
      <c r="B14" s="40"/>
      <c r="C14" s="91">
        <v>0</v>
      </c>
      <c r="D14" s="91">
        <v>0</v>
      </c>
      <c r="E14" s="92">
        <f t="shared" si="0"/>
        <v>0</v>
      </c>
    </row>
    <row r="15" spans="1:27" ht="15" thickBot="1" x14ac:dyDescent="0.25">
      <c r="A15" s="2" t="s">
        <v>5</v>
      </c>
      <c r="B15" s="40"/>
      <c r="C15" s="91">
        <v>0</v>
      </c>
      <c r="D15" s="91">
        <v>0</v>
      </c>
      <c r="E15" s="92">
        <f t="shared" si="0"/>
        <v>0</v>
      </c>
    </row>
    <row r="16" spans="1:27" ht="15" thickBot="1" x14ac:dyDescent="0.25">
      <c r="A16" s="11" t="s">
        <v>6</v>
      </c>
      <c r="B16" s="32"/>
      <c r="C16" s="93"/>
      <c r="D16" s="94"/>
      <c r="E16" s="95">
        <f>SUM(E11:E15)</f>
        <v>0</v>
      </c>
    </row>
    <row r="17" spans="1:5" ht="15" thickBot="1" x14ac:dyDescent="0.25">
      <c r="A17" s="13"/>
      <c r="B17" s="13"/>
      <c r="C17" s="13"/>
      <c r="D17" s="13"/>
      <c r="E17" s="84"/>
    </row>
    <row r="18" spans="1:5" ht="15" thickBot="1" x14ac:dyDescent="0.25">
      <c r="A18" s="19" t="s">
        <v>7</v>
      </c>
      <c r="B18" s="20"/>
      <c r="C18" s="70"/>
      <c r="D18" s="70"/>
      <c r="E18" s="85"/>
    </row>
    <row r="19" spans="1:5" ht="15" x14ac:dyDescent="0.2">
      <c r="A19" s="58" t="s">
        <v>57</v>
      </c>
      <c r="B19" s="30"/>
      <c r="C19" s="71"/>
      <c r="D19" s="71"/>
      <c r="E19" s="86"/>
    </row>
    <row r="20" spans="1:5" x14ac:dyDescent="0.2">
      <c r="A20" s="3" t="s">
        <v>8</v>
      </c>
      <c r="B20" s="41"/>
      <c r="C20" s="96">
        <v>0</v>
      </c>
      <c r="D20" s="91">
        <v>0</v>
      </c>
      <c r="E20" s="97">
        <f t="shared" ref="E20:E22" si="1">C20*D20</f>
        <v>0</v>
      </c>
    </row>
    <row r="21" spans="1:5" x14ac:dyDescent="0.2">
      <c r="A21" s="3" t="s">
        <v>9</v>
      </c>
      <c r="B21" s="41"/>
      <c r="C21" s="96">
        <v>0</v>
      </c>
      <c r="D21" s="91">
        <v>0</v>
      </c>
      <c r="E21" s="92">
        <f t="shared" si="1"/>
        <v>0</v>
      </c>
    </row>
    <row r="22" spans="1:5" x14ac:dyDescent="0.2">
      <c r="A22" s="3" t="s">
        <v>10</v>
      </c>
      <c r="B22" s="41"/>
      <c r="C22" s="96">
        <v>0</v>
      </c>
      <c r="D22" s="91">
        <v>0</v>
      </c>
      <c r="E22" s="92">
        <f t="shared" si="1"/>
        <v>0</v>
      </c>
    </row>
    <row r="23" spans="1:5" x14ac:dyDescent="0.2">
      <c r="A23" s="26" t="s">
        <v>11</v>
      </c>
      <c r="B23" s="26"/>
      <c r="C23" s="72"/>
      <c r="D23" s="83"/>
      <c r="E23" s="87"/>
    </row>
    <row r="24" spans="1:5" ht="24" x14ac:dyDescent="0.2">
      <c r="A24" s="9" t="s">
        <v>73</v>
      </c>
      <c r="B24" s="42"/>
      <c r="C24" s="96">
        <v>0</v>
      </c>
      <c r="D24" s="91">
        <v>0</v>
      </c>
      <c r="E24" s="92">
        <f t="shared" ref="E24:E28" si="2">C24*D24</f>
        <v>0</v>
      </c>
    </row>
    <row r="25" spans="1:5" x14ac:dyDescent="0.2">
      <c r="A25" s="3" t="s">
        <v>55</v>
      </c>
      <c r="B25" s="41"/>
      <c r="C25" s="91">
        <v>0</v>
      </c>
      <c r="D25" s="91">
        <v>0</v>
      </c>
      <c r="E25" s="92">
        <f t="shared" si="2"/>
        <v>0</v>
      </c>
    </row>
    <row r="26" spans="1:5" x14ac:dyDescent="0.2">
      <c r="A26" s="3" t="s">
        <v>72</v>
      </c>
      <c r="B26" s="41"/>
      <c r="C26" s="91">
        <v>0</v>
      </c>
      <c r="D26" s="91">
        <v>0</v>
      </c>
      <c r="E26" s="92">
        <f t="shared" si="2"/>
        <v>0</v>
      </c>
    </row>
    <row r="27" spans="1:5" x14ac:dyDescent="0.2">
      <c r="A27" s="3" t="s">
        <v>56</v>
      </c>
      <c r="B27" s="41"/>
      <c r="C27" s="96">
        <v>0</v>
      </c>
      <c r="D27" s="91">
        <v>0</v>
      </c>
      <c r="E27" s="92">
        <f t="shared" si="2"/>
        <v>0</v>
      </c>
    </row>
    <row r="28" spans="1:5" x14ac:dyDescent="0.2">
      <c r="A28" s="3" t="s">
        <v>51</v>
      </c>
      <c r="B28" s="41"/>
      <c r="C28" s="91">
        <v>0</v>
      </c>
      <c r="D28" s="91">
        <v>0</v>
      </c>
      <c r="E28" s="92">
        <f t="shared" si="2"/>
        <v>0</v>
      </c>
    </row>
    <row r="29" spans="1:5" x14ac:dyDescent="0.2">
      <c r="A29" s="26" t="s">
        <v>12</v>
      </c>
      <c r="B29" s="26"/>
      <c r="C29" s="72"/>
      <c r="D29" s="83"/>
      <c r="E29" s="87"/>
    </row>
    <row r="30" spans="1:5" x14ac:dyDescent="0.2">
      <c r="A30" s="3" t="s">
        <v>52</v>
      </c>
      <c r="B30" s="41"/>
      <c r="C30" s="91">
        <v>0</v>
      </c>
      <c r="D30" s="91">
        <v>0</v>
      </c>
      <c r="E30" s="92">
        <f t="shared" ref="E30:E34" si="3">C30*D30</f>
        <v>0</v>
      </c>
    </row>
    <row r="31" spans="1:5" x14ac:dyDescent="0.2">
      <c r="A31" s="3" t="s">
        <v>53</v>
      </c>
      <c r="B31" s="41"/>
      <c r="C31" s="91">
        <v>0</v>
      </c>
      <c r="D31" s="91">
        <v>0</v>
      </c>
      <c r="E31" s="92">
        <f t="shared" si="3"/>
        <v>0</v>
      </c>
    </row>
    <row r="32" spans="1:5" x14ac:dyDescent="0.2">
      <c r="A32" s="3" t="s">
        <v>54</v>
      </c>
      <c r="B32" s="41"/>
      <c r="C32" s="91">
        <v>0</v>
      </c>
      <c r="D32" s="91">
        <v>0</v>
      </c>
      <c r="E32" s="92">
        <f t="shared" si="3"/>
        <v>0</v>
      </c>
    </row>
    <row r="33" spans="1:5" x14ac:dyDescent="0.2">
      <c r="A33" s="22" t="s">
        <v>49</v>
      </c>
      <c r="B33" s="43"/>
      <c r="C33" s="91">
        <v>0</v>
      </c>
      <c r="D33" s="91">
        <v>0</v>
      </c>
      <c r="E33" s="92">
        <f t="shared" si="3"/>
        <v>0</v>
      </c>
    </row>
    <row r="34" spans="1:5" ht="15" thickBot="1" x14ac:dyDescent="0.25">
      <c r="A34" s="4" t="s">
        <v>50</v>
      </c>
      <c r="B34" s="44"/>
      <c r="C34" s="98">
        <v>0</v>
      </c>
      <c r="D34" s="91">
        <v>0</v>
      </c>
      <c r="E34" s="92">
        <f t="shared" si="3"/>
        <v>0</v>
      </c>
    </row>
    <row r="35" spans="1:5" ht="15" thickBot="1" x14ac:dyDescent="0.25">
      <c r="A35" s="12" t="s">
        <v>13</v>
      </c>
      <c r="B35" s="33"/>
      <c r="C35" s="99"/>
      <c r="D35" s="99"/>
      <c r="E35" s="95">
        <f>SUM(E20:E34)</f>
        <v>0</v>
      </c>
    </row>
    <row r="36" spans="1:5" ht="15" thickBot="1" x14ac:dyDescent="0.25">
      <c r="A36" s="13"/>
      <c r="B36" s="13"/>
      <c r="C36" s="13"/>
      <c r="D36" s="13"/>
      <c r="E36" s="84"/>
    </row>
    <row r="37" spans="1:5" s="16" customFormat="1" ht="15" thickBot="1" x14ac:dyDescent="0.25">
      <c r="A37" s="19" t="s">
        <v>14</v>
      </c>
      <c r="B37" s="20"/>
      <c r="C37" s="70"/>
      <c r="D37" s="70"/>
      <c r="E37" s="85"/>
    </row>
    <row r="38" spans="1:5" x14ac:dyDescent="0.2">
      <c r="A38" s="5" t="s">
        <v>15</v>
      </c>
      <c r="B38" s="45"/>
      <c r="C38" s="91">
        <v>0</v>
      </c>
      <c r="D38" s="91">
        <v>0</v>
      </c>
      <c r="E38" s="92">
        <f t="shared" ref="E38:E44" si="4">C38*D38</f>
        <v>0</v>
      </c>
    </row>
    <row r="39" spans="1:5" ht="24" x14ac:dyDescent="0.2">
      <c r="A39" s="9" t="s">
        <v>46</v>
      </c>
      <c r="B39" s="46"/>
      <c r="C39" s="100">
        <v>0</v>
      </c>
      <c r="D39" s="91">
        <v>0</v>
      </c>
      <c r="E39" s="92">
        <f t="shared" si="4"/>
        <v>0</v>
      </c>
    </row>
    <row r="40" spans="1:5" x14ac:dyDescent="0.2">
      <c r="A40" s="4" t="s">
        <v>16</v>
      </c>
      <c r="B40" s="47"/>
      <c r="C40" s="100">
        <v>0</v>
      </c>
      <c r="D40" s="91">
        <v>0</v>
      </c>
      <c r="E40" s="92">
        <f t="shared" si="4"/>
        <v>0</v>
      </c>
    </row>
    <row r="41" spans="1:5" x14ac:dyDescent="0.2">
      <c r="A41" s="4" t="s">
        <v>17</v>
      </c>
      <c r="B41" s="47"/>
      <c r="C41" s="100">
        <v>0</v>
      </c>
      <c r="D41" s="91">
        <v>0</v>
      </c>
      <c r="E41" s="92">
        <f t="shared" si="4"/>
        <v>0</v>
      </c>
    </row>
    <row r="42" spans="1:5" x14ac:dyDescent="0.2">
      <c r="A42" s="4" t="s">
        <v>18</v>
      </c>
      <c r="B42" s="47"/>
      <c r="C42" s="100">
        <v>0</v>
      </c>
      <c r="D42" s="91">
        <v>0</v>
      </c>
      <c r="E42" s="92">
        <f t="shared" si="4"/>
        <v>0</v>
      </c>
    </row>
    <row r="43" spans="1:5" x14ac:dyDescent="0.2">
      <c r="A43" s="4" t="s">
        <v>19</v>
      </c>
      <c r="B43" s="47"/>
      <c r="C43" s="100">
        <v>0</v>
      </c>
      <c r="D43" s="91">
        <v>0</v>
      </c>
      <c r="E43" s="92">
        <f t="shared" si="4"/>
        <v>0</v>
      </c>
    </row>
    <row r="44" spans="1:5" ht="15" thickBot="1" x14ac:dyDescent="0.25">
      <c r="A44" s="4" t="s">
        <v>20</v>
      </c>
      <c r="B44" s="47"/>
      <c r="C44" s="101">
        <v>0</v>
      </c>
      <c r="D44" s="102">
        <v>0</v>
      </c>
      <c r="E44" s="103">
        <f t="shared" si="4"/>
        <v>0</v>
      </c>
    </row>
    <row r="45" spans="1:5" ht="15" thickBot="1" x14ac:dyDescent="0.25">
      <c r="A45" s="12" t="s">
        <v>21</v>
      </c>
      <c r="B45" s="33"/>
      <c r="C45" s="99"/>
      <c r="D45" s="99"/>
      <c r="E45" s="95">
        <f>SUM(E38:E44)</f>
        <v>0</v>
      </c>
    </row>
    <row r="46" spans="1:5" ht="15" thickBot="1" x14ac:dyDescent="0.25">
      <c r="A46" s="80"/>
      <c r="B46" s="80"/>
      <c r="C46" s="10"/>
      <c r="D46" s="10"/>
      <c r="E46" s="88"/>
    </row>
    <row r="47" spans="1:5" s="16" customFormat="1" ht="15" thickBot="1" x14ac:dyDescent="0.25">
      <c r="A47" s="19" t="s">
        <v>22</v>
      </c>
      <c r="B47" s="20"/>
      <c r="C47" s="70"/>
      <c r="D47" s="70"/>
      <c r="E47" s="85"/>
    </row>
    <row r="48" spans="1:5" x14ac:dyDescent="0.2">
      <c r="A48" s="27" t="s">
        <v>23</v>
      </c>
      <c r="B48" s="31"/>
      <c r="C48" s="68"/>
      <c r="D48" s="69"/>
      <c r="E48" s="89"/>
    </row>
    <row r="49" spans="1:5" x14ac:dyDescent="0.2">
      <c r="A49" s="3" t="s">
        <v>24</v>
      </c>
      <c r="B49" s="48"/>
      <c r="C49" s="104">
        <v>0</v>
      </c>
      <c r="D49" s="100">
        <v>0</v>
      </c>
      <c r="E49" s="105">
        <f t="shared" ref="E49:E51" si="5">C49*D49</f>
        <v>0</v>
      </c>
    </row>
    <row r="50" spans="1:5" x14ac:dyDescent="0.2">
      <c r="A50" s="3" t="s">
        <v>25</v>
      </c>
      <c r="B50" s="48"/>
      <c r="C50" s="91">
        <v>0</v>
      </c>
      <c r="D50" s="91">
        <v>0</v>
      </c>
      <c r="E50" s="92">
        <f t="shared" si="5"/>
        <v>0</v>
      </c>
    </row>
    <row r="51" spans="1:5" x14ac:dyDescent="0.2">
      <c r="A51" s="3" t="s">
        <v>26</v>
      </c>
      <c r="B51" s="48"/>
      <c r="C51" s="100">
        <v>0</v>
      </c>
      <c r="D51" s="91">
        <v>0</v>
      </c>
      <c r="E51" s="92">
        <f t="shared" si="5"/>
        <v>0</v>
      </c>
    </row>
    <row r="52" spans="1:5" x14ac:dyDescent="0.2">
      <c r="A52" s="26" t="s">
        <v>27</v>
      </c>
      <c r="B52" s="26"/>
      <c r="C52" s="67"/>
      <c r="D52" s="106"/>
      <c r="E52" s="107"/>
    </row>
    <row r="53" spans="1:5" x14ac:dyDescent="0.2">
      <c r="A53" s="3" t="s">
        <v>28</v>
      </c>
      <c r="B53" s="48"/>
      <c r="C53" s="91">
        <v>0</v>
      </c>
      <c r="D53" s="91">
        <v>0</v>
      </c>
      <c r="E53" s="97">
        <f t="shared" ref="E53:E55" si="6">C53*D53</f>
        <v>0</v>
      </c>
    </row>
    <row r="54" spans="1:5" x14ac:dyDescent="0.2">
      <c r="A54" s="3" t="s">
        <v>29</v>
      </c>
      <c r="B54" s="48"/>
      <c r="C54" s="91">
        <v>0</v>
      </c>
      <c r="D54" s="91">
        <v>0</v>
      </c>
      <c r="E54" s="92">
        <f t="shared" si="6"/>
        <v>0</v>
      </c>
    </row>
    <row r="55" spans="1:5" ht="15" thickBot="1" x14ac:dyDescent="0.25">
      <c r="A55" s="3" t="s">
        <v>30</v>
      </c>
      <c r="B55" s="48"/>
      <c r="C55" s="108">
        <v>0</v>
      </c>
      <c r="D55" s="91">
        <v>0</v>
      </c>
      <c r="E55" s="92">
        <f t="shared" si="6"/>
        <v>0</v>
      </c>
    </row>
    <row r="56" spans="1:5" ht="15" thickBot="1" x14ac:dyDescent="0.25">
      <c r="A56" s="12" t="s">
        <v>31</v>
      </c>
      <c r="B56" s="33"/>
      <c r="C56" s="99"/>
      <c r="D56" s="99"/>
      <c r="E56" s="95">
        <f>SUM(E49:E55)</f>
        <v>0</v>
      </c>
    </row>
    <row r="57" spans="1:5" ht="15" thickBot="1" x14ac:dyDescent="0.25">
      <c r="A57" s="36"/>
      <c r="B57" s="36"/>
      <c r="C57" s="36"/>
      <c r="D57" s="36"/>
      <c r="E57" s="90"/>
    </row>
    <row r="58" spans="1:5" ht="17.25" thickBot="1" x14ac:dyDescent="0.3">
      <c r="A58" s="23" t="s">
        <v>82</v>
      </c>
      <c r="B58" s="24"/>
      <c r="C58" s="73"/>
      <c r="D58" s="73"/>
      <c r="E58" s="115">
        <f>SUM(E10:E57)/2</f>
        <v>0</v>
      </c>
    </row>
    <row r="59" spans="1:5" s="127" customFormat="1" ht="15" customHeight="1" x14ac:dyDescent="0.25">
      <c r="A59" s="123"/>
      <c r="B59" s="124"/>
      <c r="C59" s="125"/>
      <c r="D59" s="125"/>
      <c r="E59" s="126"/>
    </row>
    <row r="60" spans="1:5" s="63" customFormat="1" ht="15" customHeight="1" thickBot="1" x14ac:dyDescent="0.25">
      <c r="A60" s="128"/>
      <c r="B60" s="128"/>
      <c r="C60" s="128"/>
      <c r="D60" s="128"/>
      <c r="E60" s="128"/>
    </row>
    <row r="61" spans="1:5" ht="23.25" thickBot="1" x14ac:dyDescent="0.25">
      <c r="A61" s="132" t="s">
        <v>83</v>
      </c>
      <c r="B61" s="133"/>
      <c r="C61" s="133"/>
      <c r="D61" s="133"/>
      <c r="E61" s="134"/>
    </row>
    <row r="62" spans="1:5" s="16" customFormat="1" ht="35.1" customHeight="1" thickBot="1" x14ac:dyDescent="0.25">
      <c r="A62" s="64" t="s">
        <v>0</v>
      </c>
      <c r="B62" s="65" t="s">
        <v>74</v>
      </c>
      <c r="C62" s="65" t="s">
        <v>2</v>
      </c>
      <c r="D62" s="66" t="s">
        <v>1</v>
      </c>
      <c r="E62" s="64" t="s">
        <v>80</v>
      </c>
    </row>
    <row r="63" spans="1:5" ht="15" thickBot="1" x14ac:dyDescent="0.25">
      <c r="A63" s="19" t="s">
        <v>32</v>
      </c>
      <c r="B63" s="20"/>
      <c r="C63" s="74"/>
      <c r="D63" s="74"/>
      <c r="E63" s="75"/>
    </row>
    <row r="64" spans="1:5" x14ac:dyDescent="0.2">
      <c r="A64" s="6" t="s">
        <v>33</v>
      </c>
      <c r="B64" s="49"/>
      <c r="C64" s="109">
        <v>0</v>
      </c>
      <c r="D64" s="91">
        <v>0</v>
      </c>
      <c r="E64" s="92">
        <f t="shared" ref="E64:E67" si="7">C64*D64</f>
        <v>0</v>
      </c>
    </row>
    <row r="65" spans="1:6" x14ac:dyDescent="0.2">
      <c r="A65" s="7" t="s">
        <v>34</v>
      </c>
      <c r="B65" s="50"/>
      <c r="C65" s="91">
        <v>0</v>
      </c>
      <c r="D65" s="91">
        <v>0</v>
      </c>
      <c r="E65" s="92">
        <f t="shared" si="7"/>
        <v>0</v>
      </c>
    </row>
    <row r="66" spans="1:6" x14ac:dyDescent="0.2">
      <c r="A66" s="7" t="s">
        <v>35</v>
      </c>
      <c r="B66" s="50"/>
      <c r="C66" s="91">
        <v>0</v>
      </c>
      <c r="D66" s="91">
        <v>0</v>
      </c>
      <c r="E66" s="92">
        <f t="shared" si="7"/>
        <v>0</v>
      </c>
    </row>
    <row r="67" spans="1:6" ht="15" thickBot="1" x14ac:dyDescent="0.25">
      <c r="A67" s="7" t="s">
        <v>36</v>
      </c>
      <c r="B67" s="51"/>
      <c r="C67" s="110">
        <v>0</v>
      </c>
      <c r="D67" s="91">
        <v>0</v>
      </c>
      <c r="E67" s="92">
        <f t="shared" si="7"/>
        <v>0</v>
      </c>
    </row>
    <row r="68" spans="1:6" ht="15" thickBot="1" x14ac:dyDescent="0.25">
      <c r="A68" s="12" t="s">
        <v>37</v>
      </c>
      <c r="B68" s="33"/>
      <c r="C68" s="99"/>
      <c r="D68" s="99"/>
      <c r="E68" s="95">
        <f>SUM(E64:E67)</f>
        <v>0</v>
      </c>
      <c r="F68" s="15"/>
    </row>
    <row r="69" spans="1:6" s="16" customFormat="1" ht="15" thickBot="1" x14ac:dyDescent="0.25">
      <c r="A69" s="14"/>
      <c r="B69" s="14"/>
      <c r="C69" s="111"/>
      <c r="D69" s="111"/>
      <c r="E69" s="117"/>
    </row>
    <row r="70" spans="1:6" ht="15" thickBot="1" x14ac:dyDescent="0.25">
      <c r="A70" s="19" t="s">
        <v>38</v>
      </c>
      <c r="B70" s="20"/>
      <c r="C70" s="112"/>
      <c r="D70" s="112"/>
      <c r="E70" s="118"/>
    </row>
    <row r="71" spans="1:6" x14ac:dyDescent="0.2">
      <c r="A71" s="6" t="s">
        <v>39</v>
      </c>
      <c r="B71" s="49"/>
      <c r="C71" s="109">
        <v>0</v>
      </c>
      <c r="D71" s="91">
        <v>0</v>
      </c>
      <c r="E71" s="92">
        <f t="shared" ref="E71:E72" si="8">C71*D71</f>
        <v>0</v>
      </c>
    </row>
    <row r="72" spans="1:6" ht="15" thickBot="1" x14ac:dyDescent="0.25">
      <c r="A72" s="7" t="s">
        <v>40</v>
      </c>
      <c r="B72" s="51"/>
      <c r="C72" s="110">
        <v>0</v>
      </c>
      <c r="D72" s="91">
        <v>0</v>
      </c>
      <c r="E72" s="92">
        <f t="shared" si="8"/>
        <v>0</v>
      </c>
    </row>
    <row r="73" spans="1:6" ht="15" thickBot="1" x14ac:dyDescent="0.25">
      <c r="A73" s="12" t="s">
        <v>41</v>
      </c>
      <c r="B73" s="33"/>
      <c r="C73" s="99"/>
      <c r="D73" s="99"/>
      <c r="E73" s="95">
        <f>SUM(E71:E72)</f>
        <v>0</v>
      </c>
    </row>
    <row r="74" spans="1:6" s="16" customFormat="1" ht="15" thickBot="1" x14ac:dyDescent="0.25">
      <c r="A74" s="14"/>
      <c r="B74" s="14"/>
      <c r="C74" s="111"/>
      <c r="D74" s="111"/>
      <c r="E74" s="117"/>
    </row>
    <row r="75" spans="1:6" ht="15" thickBot="1" x14ac:dyDescent="0.25">
      <c r="A75" s="19" t="s">
        <v>42</v>
      </c>
      <c r="B75" s="20"/>
      <c r="C75" s="112"/>
      <c r="D75" s="112"/>
      <c r="E75" s="118"/>
    </row>
    <row r="76" spans="1:6" x14ac:dyDescent="0.2">
      <c r="A76" s="28" t="s">
        <v>79</v>
      </c>
      <c r="B76" s="49"/>
      <c r="C76" s="109">
        <v>0</v>
      </c>
      <c r="D76" s="91">
        <v>0</v>
      </c>
      <c r="E76" s="92">
        <f t="shared" ref="E76:E83" si="9">C76*D76</f>
        <v>0</v>
      </c>
    </row>
    <row r="77" spans="1:6" x14ac:dyDescent="0.2">
      <c r="A77" s="29" t="s">
        <v>58</v>
      </c>
      <c r="B77" s="50"/>
      <c r="C77" s="91">
        <v>0</v>
      </c>
      <c r="D77" s="91">
        <v>0</v>
      </c>
      <c r="E77" s="92">
        <f t="shared" si="9"/>
        <v>0</v>
      </c>
    </row>
    <row r="78" spans="1:6" x14ac:dyDescent="0.2">
      <c r="A78" s="34" t="s">
        <v>59</v>
      </c>
      <c r="B78" s="52"/>
      <c r="C78" s="91">
        <v>0</v>
      </c>
      <c r="D78" s="91">
        <v>0</v>
      </c>
      <c r="E78" s="92">
        <f t="shared" si="9"/>
        <v>0</v>
      </c>
    </row>
    <row r="79" spans="1:6" x14ac:dyDescent="0.2">
      <c r="A79" s="34" t="s">
        <v>60</v>
      </c>
      <c r="B79" s="52"/>
      <c r="C79" s="91">
        <v>0</v>
      </c>
      <c r="D79" s="91">
        <v>0</v>
      </c>
      <c r="E79" s="92">
        <f t="shared" si="9"/>
        <v>0</v>
      </c>
    </row>
    <row r="80" spans="1:6" x14ac:dyDescent="0.2">
      <c r="A80" s="29" t="s">
        <v>70</v>
      </c>
      <c r="B80" s="50"/>
      <c r="C80" s="91">
        <v>0</v>
      </c>
      <c r="D80" s="91">
        <v>0</v>
      </c>
      <c r="E80" s="92">
        <f t="shared" si="9"/>
        <v>0</v>
      </c>
    </row>
    <row r="81" spans="1:5" x14ac:dyDescent="0.2">
      <c r="A81" s="29" t="s">
        <v>61</v>
      </c>
      <c r="B81" s="50"/>
      <c r="C81" s="91">
        <v>0</v>
      </c>
      <c r="D81" s="91">
        <v>0</v>
      </c>
      <c r="E81" s="92">
        <f t="shared" si="9"/>
        <v>0</v>
      </c>
    </row>
    <row r="82" spans="1:5" x14ac:dyDescent="0.2">
      <c r="A82" s="29" t="s">
        <v>71</v>
      </c>
      <c r="B82" s="50"/>
      <c r="C82" s="91">
        <v>0</v>
      </c>
      <c r="D82" s="91">
        <v>0</v>
      </c>
      <c r="E82" s="92">
        <f t="shared" si="9"/>
        <v>0</v>
      </c>
    </row>
    <row r="83" spans="1:5" ht="15" thickBot="1" x14ac:dyDescent="0.25">
      <c r="A83" s="35" t="s">
        <v>62</v>
      </c>
      <c r="B83" s="53"/>
      <c r="C83" s="91">
        <v>0</v>
      </c>
      <c r="D83" s="91">
        <v>0</v>
      </c>
      <c r="E83" s="92">
        <f t="shared" si="9"/>
        <v>0</v>
      </c>
    </row>
    <row r="84" spans="1:5" ht="15" thickBot="1" x14ac:dyDescent="0.25">
      <c r="A84" s="12" t="s">
        <v>43</v>
      </c>
      <c r="B84" s="33"/>
      <c r="C84" s="99"/>
      <c r="D84" s="99"/>
      <c r="E84" s="95">
        <f>SUM(E76:E83)</f>
        <v>0</v>
      </c>
    </row>
    <row r="85" spans="1:5" ht="15" thickBot="1" x14ac:dyDescent="0.25">
      <c r="A85" s="81"/>
      <c r="B85" s="14"/>
      <c r="C85" s="111"/>
      <c r="D85" s="111"/>
      <c r="E85" s="117"/>
    </row>
    <row r="86" spans="1:5" ht="15" thickBot="1" x14ac:dyDescent="0.25">
      <c r="A86" s="19" t="s">
        <v>44</v>
      </c>
      <c r="B86" s="20"/>
      <c r="C86" s="112"/>
      <c r="D86" s="112"/>
      <c r="E86" s="118"/>
    </row>
    <row r="87" spans="1:5" x14ac:dyDescent="0.2">
      <c r="A87" s="116" t="s">
        <v>101</v>
      </c>
      <c r="B87" s="49"/>
      <c r="C87" s="109">
        <v>0</v>
      </c>
      <c r="D87" s="91">
        <v>0</v>
      </c>
      <c r="E87" s="92">
        <f t="shared" ref="E87:E94" si="10">C87*D87</f>
        <v>0</v>
      </c>
    </row>
    <row r="88" spans="1:5" x14ac:dyDescent="0.2">
      <c r="A88" s="7" t="s">
        <v>63</v>
      </c>
      <c r="B88" s="50"/>
      <c r="C88" s="91">
        <v>0</v>
      </c>
      <c r="D88" s="91">
        <v>0</v>
      </c>
      <c r="E88" s="92">
        <f t="shared" si="10"/>
        <v>0</v>
      </c>
    </row>
    <row r="89" spans="1:5" x14ac:dyDescent="0.2">
      <c r="A89" s="7" t="s">
        <v>64</v>
      </c>
      <c r="B89" s="50"/>
      <c r="C89" s="91">
        <v>0</v>
      </c>
      <c r="D89" s="91">
        <v>0</v>
      </c>
      <c r="E89" s="92">
        <f t="shared" si="10"/>
        <v>0</v>
      </c>
    </row>
    <row r="90" spans="1:5" x14ac:dyDescent="0.2">
      <c r="A90" s="7" t="s">
        <v>65</v>
      </c>
      <c r="B90" s="50"/>
      <c r="C90" s="91">
        <v>0</v>
      </c>
      <c r="D90" s="91">
        <v>0</v>
      </c>
      <c r="E90" s="92">
        <f t="shared" si="10"/>
        <v>0</v>
      </c>
    </row>
    <row r="91" spans="1:5" x14ac:dyDescent="0.2">
      <c r="A91" s="7" t="s">
        <v>66</v>
      </c>
      <c r="B91" s="50"/>
      <c r="C91" s="91">
        <v>0</v>
      </c>
      <c r="D91" s="91">
        <v>0</v>
      </c>
      <c r="E91" s="92">
        <f t="shared" si="10"/>
        <v>0</v>
      </c>
    </row>
    <row r="92" spans="1:5" x14ac:dyDescent="0.2">
      <c r="A92" s="7" t="s">
        <v>67</v>
      </c>
      <c r="B92" s="50"/>
      <c r="C92" s="91">
        <v>0</v>
      </c>
      <c r="D92" s="91">
        <v>0</v>
      </c>
      <c r="E92" s="92">
        <f t="shared" si="10"/>
        <v>0</v>
      </c>
    </row>
    <row r="93" spans="1:5" x14ac:dyDescent="0.2">
      <c r="A93" s="7" t="s">
        <v>68</v>
      </c>
      <c r="B93" s="50"/>
      <c r="C93" s="91">
        <v>0</v>
      </c>
      <c r="D93" s="91">
        <v>0</v>
      </c>
      <c r="E93" s="92">
        <f t="shared" si="10"/>
        <v>0</v>
      </c>
    </row>
    <row r="94" spans="1:5" ht="15" thickBot="1" x14ac:dyDescent="0.25">
      <c r="A94" s="8" t="s">
        <v>69</v>
      </c>
      <c r="B94" s="54"/>
      <c r="C94" s="108">
        <v>0</v>
      </c>
      <c r="D94" s="91">
        <v>0</v>
      </c>
      <c r="E94" s="92">
        <f t="shared" si="10"/>
        <v>0</v>
      </c>
    </row>
    <row r="95" spans="1:5" ht="15" thickBot="1" x14ac:dyDescent="0.25">
      <c r="A95" s="12" t="s">
        <v>45</v>
      </c>
      <c r="B95" s="33"/>
      <c r="C95" s="99"/>
      <c r="D95" s="99"/>
      <c r="E95" s="95">
        <f>SUM(E87:E94)</f>
        <v>0</v>
      </c>
    </row>
    <row r="96" spans="1:5" ht="15" thickBot="1" x14ac:dyDescent="0.25">
      <c r="A96" s="82"/>
      <c r="B96" s="82"/>
      <c r="C96" s="113"/>
      <c r="D96" s="113"/>
      <c r="E96" s="119"/>
    </row>
    <row r="97" spans="1:5" ht="17.25" thickBot="1" x14ac:dyDescent="0.3">
      <c r="A97" s="23" t="s">
        <v>81</v>
      </c>
      <c r="B97" s="24"/>
      <c r="C97" s="25"/>
      <c r="D97" s="25"/>
      <c r="E97" s="120">
        <f>SUM(E63:E96)/2</f>
        <v>0</v>
      </c>
    </row>
    <row r="98" spans="1:5" ht="15" thickBot="1" x14ac:dyDescent="0.25">
      <c r="A98" s="13"/>
      <c r="B98" s="13"/>
      <c r="C98" s="114"/>
      <c r="D98" s="114"/>
      <c r="E98" s="121"/>
    </row>
    <row r="99" spans="1:5" ht="20.25" thickBot="1" x14ac:dyDescent="0.45">
      <c r="A99" s="55" t="str">
        <f>IF(E99&gt;0,"RECETTES &gt; DEPENSES",IF(E99=0,"DEPENSES = RECETTES","DEPENSES &gt; RECETTES"))</f>
        <v>DEPENSES = RECETTES</v>
      </c>
      <c r="B99" s="56"/>
      <c r="C99" s="57"/>
      <c r="D99" s="57"/>
      <c r="E99" s="122">
        <f>SUM(-E58+E97)</f>
        <v>0</v>
      </c>
    </row>
    <row r="100" spans="1:5" ht="24.95" customHeight="1" thickBot="1" x14ac:dyDescent="0.25"/>
    <row r="101" spans="1:5" ht="38.1" customHeight="1" thickTop="1" thickBot="1" x14ac:dyDescent="0.25">
      <c r="A101" s="135" t="s">
        <v>84</v>
      </c>
      <c r="B101" s="136"/>
      <c r="C101" s="136"/>
      <c r="D101" s="136"/>
      <c r="E101" s="137"/>
    </row>
    <row r="102" spans="1:5" ht="15" thickTop="1" x14ac:dyDescent="0.2">
      <c r="A102" s="39"/>
      <c r="B102" s="39"/>
      <c r="C102" s="39"/>
      <c r="D102" s="39"/>
      <c r="E102" s="39"/>
    </row>
    <row r="103" spans="1:5" x14ac:dyDescent="0.2">
      <c r="A103" s="39"/>
      <c r="B103" s="39"/>
      <c r="C103" s="39"/>
      <c r="D103" s="39"/>
      <c r="E103" s="39"/>
    </row>
  </sheetData>
  <protectedRanges>
    <protectedRange password="CC3E" sqref="C63:E63 A80:B82 A63:B77 A84:B99 C69:E70 C74:E75 C85:E86 C96:E99 C71:D73 C87:D95 C76:D84 C64:D68 C54:D54 C31:D32 C13:D13" name="Plage5"/>
    <protectedRange password="CC3E" sqref="A48:E48 A52:E52 A49:D49 A53:D53 A51:D51 A50:B50 D50 A55:D56 A54:B54" name="Plage4"/>
    <protectedRange password="CC3E" sqref="A46:E46 A38:D38 A41:D41 A39:B40 D39:D40 A44:D45 A42:B43 D42:D43" name="Plage3"/>
    <protectedRange password="CC3E" sqref="A19:E19 A23:E23 A20:D22 A29:E29 A24:D24 A27:D27 A25:B26 D25:D26 A28:B28 D28 D30 A34:D35 A30:B33 D33" name="Plage2"/>
    <protectedRange password="CC3E" sqref="A11:E12 E20:E22 E24:E28 E30:E34 E38:E44 E49:E51 E53:E55 E64:E67 E71:E72 E76:E83 E87:E94 C25:C26 C28 C30 C33 C39:C40 C42:C43 C50 A14:E15 A13:B13 E13" name="Plage1"/>
    <protectedRange password="CC3E" sqref="C2:E3 D4:E4 C5:E7" name="Plage6"/>
  </protectedRanges>
  <mergeCells count="9">
    <mergeCell ref="B6:E6"/>
    <mergeCell ref="A8:E8"/>
    <mergeCell ref="A61:E61"/>
    <mergeCell ref="A101:E101"/>
    <mergeCell ref="A1:E1"/>
    <mergeCell ref="B5:E5"/>
    <mergeCell ref="B2:E2"/>
    <mergeCell ref="B3:E3"/>
    <mergeCell ref="D4:E4"/>
  </mergeCells>
  <phoneticPr fontId="8" type="noConversion"/>
  <conditionalFormatting sqref="E99">
    <cfRule type="cellIs" dxfId="7" priority="3" operator="lessThan">
      <formula>0</formula>
    </cfRule>
    <cfRule type="cellIs" dxfId="6" priority="4" operator="equal">
      <formula>0</formula>
    </cfRule>
    <cfRule type="cellIs" dxfId="5" priority="5" operator="greaterThan">
      <formula>0</formula>
    </cfRule>
  </conditionalFormatting>
  <conditionalFormatting sqref="A99:D99">
    <cfRule type="expression" dxfId="4" priority="1">
      <formula>$E$99&lt;0</formula>
    </cfRule>
    <cfRule type="expression" dxfId="3" priority="2">
      <formula>$E$99&gt;0</formula>
    </cfRule>
  </conditionalFormatting>
  <dataValidations count="1">
    <dataValidation type="list" showErrorMessage="1" errorTitle="Thématique PIC" error="Choisir la thématique appropriée dans la liste déroulante." sqref="B6:E6">
      <formula1>$AA$2:$AA$10</formula1>
    </dataValidation>
  </dataValidations>
  <printOptions horizontalCentered="1"/>
  <pageMargins left="0.59055118110236227" right="0.51181102362204722" top="0.9055118110236221" bottom="0.39370078740157483" header="0.43307086614173229" footer="0.51181102362204722"/>
  <pageSetup paperSize="9" scale="79" orientation="portrait" r:id="rId1"/>
  <headerFooter alignWithMargins="0">
    <oddHeader>&amp;L&amp;"Arial,Gras"&amp;8Formulaire budget - période 2024-2027 (PIC 3)&amp;"Arial,Normal"
Bureau de l'intégration des étrangers, route de Chancy 88 - C.P. 2160 - 1211 Genève 2&amp;R&amp;8page &amp;P sur &amp;N</oddHeader>
  </headerFooter>
  <rowBreaks count="1" manualBreakCount="1">
    <brk id="58" max="4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9973154A80A4EA411ABE36891CD0A" ma:contentTypeVersion="0" ma:contentTypeDescription="Crée un document." ma:contentTypeScope="" ma:versionID="91be59bc0cdcf8b0b03bcab732510612">
  <xsd:schema xmlns:xsd="http://www.w3.org/2001/XMLSchema" xmlns:xs="http://www.w3.org/2001/XMLSchema" xmlns:p="http://schemas.microsoft.com/office/2006/metadata/properties" xmlns:ns2="16618668-4539-4bb0-a4c5-d868b30b6c7d" targetNamespace="http://schemas.microsoft.com/office/2006/metadata/properties" ma:root="true" ma:fieldsID="ea32a16d77bca82f4fa61342d14700d8" ns2:_="">
    <xsd:import namespace="16618668-4539-4bb0-a4c5-d868b30b6c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8668-4539-4bb0-a4c5-d868b30b6c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6618668-4539-4bb0-a4c5-d868b30b6c7d">NRDJQA3TSTJV-1937907171-102</_dlc_DocId>
    <_dlc_DocIdUrl xmlns="16618668-4539-4bb0-a4c5-d868b30b6c7d">
      <Url>https://ecd.ge.ch/gescoll/dss/osi/_layouts/15/DocIdRedir.aspx?ID=NRDJQA3TSTJV-1937907171-102</Url>
      <Description>NRDJQA3TSTJV-1937907171-102</Description>
    </_dlc_DocIdUrl>
  </documentManagement>
</p:properties>
</file>

<file path=customXml/itemProps1.xml><?xml version="1.0" encoding="utf-8"?>
<ds:datastoreItem xmlns:ds="http://schemas.openxmlformats.org/officeDocument/2006/customXml" ds:itemID="{9103EC34-E7B9-4BA3-9E3C-4893F3387082}"/>
</file>

<file path=customXml/itemProps2.xml><?xml version="1.0" encoding="utf-8"?>
<ds:datastoreItem xmlns:ds="http://schemas.openxmlformats.org/officeDocument/2006/customXml" ds:itemID="{2D298DBC-0161-4FFA-A989-422E2954BEAE}"/>
</file>

<file path=customXml/itemProps3.xml><?xml version="1.0" encoding="utf-8"?>
<ds:datastoreItem xmlns:ds="http://schemas.openxmlformats.org/officeDocument/2006/customXml" ds:itemID="{B2053AA5-DC7C-4200-B6D9-22B01A39E37D}"/>
</file>

<file path=customXml/itemProps4.xml><?xml version="1.0" encoding="utf-8"?>
<ds:datastoreItem xmlns:ds="http://schemas.openxmlformats.org/officeDocument/2006/customXml" ds:itemID="{3EEC4B45-8732-48FB-827D-C578DCDD0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BUDGET</vt:lpstr>
      <vt:lpstr>'FORMULAIRE BUDGET'!Zone_d_impression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Budget 2024-2027</dc:title>
  <dc:creator>Sandro Varani</dc:creator>
  <cp:lastModifiedBy>Varani Sandro (DCS)</cp:lastModifiedBy>
  <cp:lastPrinted>2024-09-17T13:02:44Z</cp:lastPrinted>
  <dcterms:created xsi:type="dcterms:W3CDTF">2011-04-11T07:25:36Z</dcterms:created>
  <dcterms:modified xsi:type="dcterms:W3CDTF">2024-09-17T13:17:02Z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2104545503</vt:i4>
  </property>
  <property fmtid="{D5CDD505-2E9C-101B-9397-08002B2CF9AE}" pid="3" name="_NewReviewCycle">
    <vt:lpwstr/>
  </property>
  <property fmtid="{D5CDD505-2E9C-101B-9397-08002B2CF9AE}" pid="4" name="_EmailSubject">
    <vt:lpwstr>Modifications dans le formulaire pour les aides financières du BIC</vt:lpwstr>
  </property>
  <property fmtid="{D5CDD505-2E9C-101B-9397-08002B2CF9AE}" pid="5" name="_AuthorEmail">
    <vt:lpwstr>Patrice.Morier@etat.ge.ch</vt:lpwstr>
  </property>
  <property fmtid="{D5CDD505-2E9C-101B-9397-08002B2CF9AE}" pid="6" name="_AuthorEmailDisplayName">
    <vt:lpwstr>Morier Patrice (DIN)</vt:lpwstr>
  </property>
  <property fmtid="{D5CDD505-2E9C-101B-9397-08002B2CF9AE}" pid="7" name="_PreviousAdHocReviewCycleID">
    <vt:i4>-782039242</vt:i4>
  </property>
  <property fmtid="{D5CDD505-2E9C-101B-9397-08002B2CF9AE}" pid="8" name="ContentTypeId">
    <vt:lpwstr>0x010100EC19973154A80A4EA411ABE36891CD0A</vt:lpwstr>
  </property>
  <property fmtid="{D5CDD505-2E9C-101B-9397-08002B2CF9AE}" pid="9" name="_dlc_DocIdItemGuid">
    <vt:lpwstr>a29115dc-7dbe-4d76-abb2-e219d8801d65</vt:lpwstr>
  </property>
</Properties>
</file>