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16_Stat\Annuaire\Travail\Ressources humaines\2_SIRH_New_périmètre_dès_2023\Tableaux\2024\"/>
    </mc:Choice>
  </mc:AlternateContent>
  <bookViews>
    <workbookView xWindow="-12" yWindow="-12" windowWidth="14400" windowHeight="12900" activeTab="1"/>
  </bookViews>
  <sheets>
    <sheet name="Présentation" sheetId="10" r:id="rId1"/>
    <sheet name="2024" sheetId="16" r:id="rId2"/>
    <sheet name="2023" sheetId="12" r:id="rId3"/>
    <sheet name="2022" sheetId="11" r:id="rId4"/>
    <sheet name="2020" sheetId="15" r:id="rId5"/>
    <sheet name="2015" sheetId="14" r:id="rId6"/>
    <sheet name="2010" sheetId="13" r:id="rId7"/>
  </sheets>
  <definedNames>
    <definedName name="_xlnm.Print_Area" localSheetId="6">'2010'!$A$1:$G$30</definedName>
    <definedName name="_xlnm.Print_Area" localSheetId="5">'2015'!$A$1:$G$30</definedName>
    <definedName name="_xlnm.Print_Area" localSheetId="4">'2020'!$A$1:$G$30</definedName>
    <definedName name="_xlnm.Print_Area" localSheetId="3">'2022'!$A$1:$G$30</definedName>
    <definedName name="_xlnm.Print_Area" localSheetId="2">'2023'!$A$1:$G$30</definedName>
    <definedName name="_xlnm.Print_Area" localSheetId="1">'2024'!$A$1:$G$30</definedName>
  </definedNames>
  <calcPr calcId="162913"/>
</workbook>
</file>

<file path=xl/calcChain.xml><?xml version="1.0" encoding="utf-8"?>
<calcChain xmlns="http://schemas.openxmlformats.org/spreadsheetml/2006/main">
  <c r="G22" i="16" l="1"/>
  <c r="F22" i="16" l="1"/>
  <c r="E22" i="16"/>
  <c r="D22" i="16"/>
  <c r="C22" i="16"/>
  <c r="G19" i="16"/>
  <c r="F19" i="16"/>
  <c r="E19" i="16"/>
  <c r="D19" i="16"/>
  <c r="C19" i="16"/>
  <c r="G16" i="16"/>
  <c r="F16" i="16"/>
  <c r="E16" i="16"/>
  <c r="D16" i="16"/>
  <c r="C16" i="16"/>
  <c r="G13" i="16"/>
  <c r="F13" i="16"/>
  <c r="E13" i="16"/>
  <c r="D13" i="16"/>
  <c r="C13" i="16"/>
  <c r="G10" i="16"/>
  <c r="F10" i="16"/>
  <c r="E10" i="16"/>
  <c r="D10" i="16"/>
  <c r="C10" i="16"/>
  <c r="B16" i="16" l="1"/>
  <c r="B13" i="16"/>
  <c r="B22" i="16"/>
  <c r="B19" i="16"/>
  <c r="B10" i="16"/>
  <c r="G22" i="15"/>
  <c r="F22" i="15"/>
  <c r="E22" i="15"/>
  <c r="D22" i="15"/>
  <c r="B22" i="15" s="1"/>
  <c r="C22" i="15"/>
  <c r="G19" i="15"/>
  <c r="F19" i="15"/>
  <c r="E19" i="15"/>
  <c r="B19" i="15" s="1"/>
  <c r="D19" i="15"/>
  <c r="C19" i="15"/>
  <c r="G16" i="15"/>
  <c r="F16" i="15"/>
  <c r="E16" i="15"/>
  <c r="D16" i="15"/>
  <c r="C16" i="15"/>
  <c r="G13" i="15"/>
  <c r="F13" i="15"/>
  <c r="E13" i="15"/>
  <c r="D13" i="15"/>
  <c r="C13" i="15"/>
  <c r="G10" i="15"/>
  <c r="F10" i="15"/>
  <c r="E10" i="15"/>
  <c r="D10" i="15"/>
  <c r="C10" i="15"/>
  <c r="B13" i="15" l="1"/>
  <c r="B16" i="15"/>
  <c r="B10" i="15"/>
  <c r="G22" i="14" l="1"/>
  <c r="F22" i="14"/>
  <c r="E22" i="14"/>
  <c r="D22" i="14"/>
  <c r="C22" i="14"/>
  <c r="G19" i="14"/>
  <c r="F19" i="14"/>
  <c r="E19" i="14"/>
  <c r="D19" i="14"/>
  <c r="C19" i="14"/>
  <c r="G16" i="14"/>
  <c r="F16" i="14"/>
  <c r="E16" i="14"/>
  <c r="D16" i="14"/>
  <c r="C16" i="14"/>
  <c r="B16" i="14" s="1"/>
  <c r="G13" i="14"/>
  <c r="F13" i="14"/>
  <c r="E13" i="14"/>
  <c r="D13" i="14"/>
  <c r="C13" i="14"/>
  <c r="G10" i="14"/>
  <c r="F10" i="14"/>
  <c r="E10" i="14"/>
  <c r="D10" i="14"/>
  <c r="C10" i="14"/>
  <c r="B10" i="14"/>
  <c r="G22" i="13"/>
  <c r="F22" i="13"/>
  <c r="E22" i="13"/>
  <c r="D22" i="13"/>
  <c r="B22" i="13" s="1"/>
  <c r="C22" i="13"/>
  <c r="G19" i="13"/>
  <c r="F19" i="13"/>
  <c r="E19" i="13"/>
  <c r="D19" i="13"/>
  <c r="C19" i="13"/>
  <c r="G16" i="13"/>
  <c r="F16" i="13"/>
  <c r="E16" i="13"/>
  <c r="D16" i="13"/>
  <c r="C16" i="13"/>
  <c r="G13" i="13"/>
  <c r="F13" i="13"/>
  <c r="E13" i="13"/>
  <c r="D13" i="13"/>
  <c r="C13" i="13"/>
  <c r="G10" i="13"/>
  <c r="F10" i="13"/>
  <c r="E10" i="13"/>
  <c r="D10" i="13"/>
  <c r="C10" i="13"/>
  <c r="B22" i="14" l="1"/>
  <c r="B19" i="14"/>
  <c r="B13" i="14"/>
  <c r="B16" i="13"/>
  <c r="B19" i="13"/>
  <c r="B13" i="13"/>
  <c r="B10" i="13"/>
  <c r="B21" i="11"/>
  <c r="B20" i="11"/>
  <c r="B18" i="11"/>
  <c r="B17" i="11"/>
  <c r="B15" i="11"/>
  <c r="B14" i="11"/>
  <c r="B12" i="11"/>
  <c r="B11" i="11"/>
  <c r="B21" i="12"/>
  <c r="B20" i="12"/>
  <c r="B18" i="12"/>
  <c r="B17" i="12"/>
  <c r="B15" i="12"/>
  <c r="B14" i="12"/>
  <c r="B12" i="12" l="1"/>
  <c r="B11" i="12"/>
  <c r="G22" i="12"/>
  <c r="G13" i="12"/>
  <c r="F13" i="12"/>
  <c r="E13" i="12"/>
  <c r="B24" i="12"/>
  <c r="B23" i="12"/>
  <c r="F22" i="12"/>
  <c r="E22" i="12"/>
  <c r="D22" i="12"/>
  <c r="C22" i="12"/>
  <c r="G19" i="12"/>
  <c r="F19" i="12"/>
  <c r="E19" i="12"/>
  <c r="D19" i="12"/>
  <c r="C19" i="12"/>
  <c r="G16" i="12"/>
  <c r="F16" i="12"/>
  <c r="E16" i="12"/>
  <c r="D16" i="12"/>
  <c r="C16" i="12"/>
  <c r="D13" i="12"/>
  <c r="C13" i="12"/>
  <c r="G10" i="12"/>
  <c r="F10" i="12"/>
  <c r="E10" i="12"/>
  <c r="D10" i="12"/>
  <c r="C10" i="12"/>
  <c r="B16" i="12" l="1"/>
  <c r="B19" i="12"/>
  <c r="B22" i="12"/>
  <c r="B13" i="12"/>
  <c r="B10" i="12"/>
  <c r="B24" i="11"/>
  <c r="B23" i="11"/>
  <c r="G22" i="11"/>
  <c r="F22" i="11"/>
  <c r="E22" i="11"/>
  <c r="D22" i="11"/>
  <c r="C22" i="11"/>
  <c r="B22" i="11" s="1"/>
  <c r="G19" i="11"/>
  <c r="F19" i="11"/>
  <c r="E19" i="11"/>
  <c r="D19" i="11"/>
  <c r="C19" i="11"/>
  <c r="G16" i="11"/>
  <c r="F16" i="11"/>
  <c r="E16" i="11"/>
  <c r="D16" i="11"/>
  <c r="C16" i="11"/>
  <c r="G13" i="11"/>
  <c r="F13" i="11"/>
  <c r="E13" i="11"/>
  <c r="D13" i="11"/>
  <c r="C13" i="11"/>
  <c r="G10" i="11"/>
  <c r="F10" i="11"/>
  <c r="E10" i="11"/>
  <c r="D10" i="11"/>
  <c r="C10" i="11"/>
  <c r="B13" i="11" l="1"/>
  <c r="B19" i="11"/>
  <c r="B10" i="11"/>
  <c r="B16" i="11"/>
</calcChain>
</file>

<file path=xl/sharedStrings.xml><?xml version="1.0" encoding="utf-8"?>
<sst xmlns="http://schemas.openxmlformats.org/spreadsheetml/2006/main" count="195" uniqueCount="32">
  <si>
    <t>Service de la recherche en éducation (SRED)</t>
  </si>
  <si>
    <t>Annuaire statistique</t>
  </si>
  <si>
    <t>Total</t>
  </si>
  <si>
    <t>Enseignement primaire</t>
  </si>
  <si>
    <t>Enseignement secondaire I</t>
  </si>
  <si>
    <t>Enseignement secondaire II</t>
  </si>
  <si>
    <t>Enseignement spécialisé</t>
  </si>
  <si>
    <t>40-49</t>
  </si>
  <si>
    <t>50-59</t>
  </si>
  <si>
    <t xml:space="preserve">30-39 </t>
  </si>
  <si>
    <t>Moins de 
30 ans</t>
  </si>
  <si>
    <t>60 ans 
et plus</t>
  </si>
  <si>
    <t>Hommes</t>
  </si>
  <si>
    <t>Femmes</t>
  </si>
  <si>
    <t>Personnel enseignant du Département de l'instruction publique, de la formation et de la jeunesse</t>
  </si>
  <si>
    <t>Groupes d'âge</t>
  </si>
  <si>
    <t>N.B. Le nombre d'enseignants et d'enseignantes du DIP est inférieur à la somme par degré (une personne peut appartenir à plusieurs degrés).</t>
  </si>
  <si>
    <r>
      <t>Nombre d'enseignant</t>
    </r>
    <r>
      <rPr>
        <b/>
        <sz val="9"/>
        <color theme="1"/>
        <rFont val="Arial"/>
        <family val="2"/>
      </rPr>
      <t>∙</t>
    </r>
    <r>
      <rPr>
        <b/>
        <sz val="9"/>
        <color theme="1"/>
        <rFont val="Arial Narrow"/>
        <family val="2"/>
      </rPr>
      <t xml:space="preserve">es </t>
    </r>
  </si>
  <si>
    <t>Année scolaire 2022-2023</t>
  </si>
  <si>
    <t>Année scolaire 2023-2024</t>
  </si>
  <si>
    <t>Enseignants et enseignantes du DIP par degré d'enseignement selon le groupe d'âge et le sexe</t>
  </si>
  <si>
    <t>Présentation de la série : personnel enseignant du DIP</t>
  </si>
  <si>
    <t>Périmètre : titulaires, suppléantes et suppléants, stagiaires de l’IUFE.</t>
  </si>
  <si>
    <t>Date de mise à jour : avril 2024</t>
  </si>
  <si>
    <t>Année scolaire 2010-2011</t>
  </si>
  <si>
    <t>Date de mise à jour : juin 2024</t>
  </si>
  <si>
    <t>Année scolaire 2015-2016</t>
  </si>
  <si>
    <t>Année scolaire 2020-2021</t>
  </si>
  <si>
    <t>Année scolaire 2024-2025</t>
  </si>
  <si>
    <t>T15.02.1.08</t>
  </si>
  <si>
    <t>Données publiées le 29/04/2025</t>
  </si>
  <si>
    <t>Source : SRED / Extraction SIRH de l'Etat de Genève / Etat en décembre.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</si>
</sst>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20" x14ac:knownFonts="1">
    <font>
      <sz val="10"/>
      <color theme="1"/>
      <name val="Arial"/>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b/>
      <sz val="9"/>
      <color theme="1"/>
      <name val="Arial Narrow"/>
      <family val="2"/>
    </font>
    <font>
      <b/>
      <sz val="9"/>
      <color indexed="8"/>
      <name val="Arial Narrow"/>
      <family val="2"/>
    </font>
    <font>
      <sz val="9"/>
      <color indexed="8"/>
      <name val="Arial Narrow"/>
      <family val="2"/>
    </font>
    <font>
      <sz val="9"/>
      <name val="Arial Narrow"/>
      <family val="2"/>
    </font>
    <font>
      <sz val="8"/>
      <name val="Arial Narrow"/>
      <family val="2"/>
    </font>
    <font>
      <sz val="8"/>
      <color theme="1"/>
      <name val="Arial Narrow"/>
      <family val="2"/>
    </font>
    <font>
      <sz val="10"/>
      <name val="Arial"/>
      <family val="2"/>
    </font>
    <font>
      <sz val="8"/>
      <name val="Arial"/>
      <family val="2"/>
    </font>
    <font>
      <sz val="8"/>
      <color indexed="8"/>
      <name val="Arial"/>
      <family val="2"/>
    </font>
    <font>
      <b/>
      <sz val="10"/>
      <color theme="1"/>
      <name val="Arial"/>
      <family val="2"/>
    </font>
    <font>
      <b/>
      <sz val="9"/>
      <color theme="1"/>
      <name val="Arial"/>
      <family val="2"/>
    </font>
    <font>
      <b/>
      <sz val="14"/>
      <name val="Arial"/>
      <family val="2"/>
    </font>
    <font>
      <i/>
      <sz val="9"/>
      <color theme="1"/>
      <name val="Arial Narrow"/>
      <family val="2"/>
    </font>
  </fonts>
  <fills count="2">
    <fill>
      <patternFill patternType="none"/>
    </fill>
    <fill>
      <patternFill patternType="gray125"/>
    </fill>
  </fills>
  <borders count="24">
    <border>
      <left/>
      <right/>
      <top/>
      <bottom/>
      <diagonal/>
    </border>
    <border>
      <left/>
      <right/>
      <top/>
      <bottom style="medium">
        <color theme="3" tint="0.59996337778862885"/>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hair">
        <color indexed="8"/>
      </right>
      <top style="thin">
        <color indexed="8"/>
      </top>
      <bottom/>
      <diagonal/>
    </border>
    <border>
      <left style="thin">
        <color indexed="8"/>
      </left>
      <right style="thin">
        <color indexed="8"/>
      </right>
      <top/>
      <bottom/>
      <diagonal/>
    </border>
    <border>
      <left style="thin">
        <color indexed="8"/>
      </left>
      <right style="hair">
        <color indexed="8"/>
      </right>
      <top/>
      <bottom/>
      <diagonal/>
    </border>
    <border>
      <left style="thin">
        <color indexed="8"/>
      </left>
      <right style="thin">
        <color indexed="8"/>
      </right>
      <top/>
      <bottom style="double">
        <color auto="1"/>
      </bottom>
      <diagonal/>
    </border>
    <border>
      <left style="thin">
        <color indexed="64"/>
      </left>
      <right style="hair">
        <color indexed="64"/>
      </right>
      <top style="thin">
        <color indexed="8"/>
      </top>
      <bottom/>
      <diagonal/>
    </border>
    <border>
      <left style="thin">
        <color indexed="8"/>
      </left>
      <right style="hair">
        <color indexed="8"/>
      </right>
      <top/>
      <bottom style="double">
        <color indexed="8"/>
      </bottom>
      <diagonal/>
    </border>
    <border>
      <left style="hair">
        <color indexed="8"/>
      </left>
      <right/>
      <top/>
      <bottom style="double">
        <color indexed="8"/>
      </bottom>
      <diagonal/>
    </border>
    <border>
      <left style="hair">
        <color indexed="8"/>
      </left>
      <right/>
      <top/>
      <bottom/>
      <diagonal/>
    </border>
    <border>
      <left/>
      <right style="thin">
        <color indexed="8"/>
      </right>
      <top/>
      <bottom style="double">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bottom/>
      <diagonal/>
    </border>
    <border>
      <left/>
      <right/>
      <top/>
      <bottom style="hair">
        <color auto="1"/>
      </bottom>
      <diagonal/>
    </border>
    <border>
      <left style="thin">
        <color indexed="8"/>
      </left>
      <right style="hair">
        <color indexed="8"/>
      </right>
      <top/>
      <bottom style="hair">
        <color auto="1"/>
      </bottom>
      <diagonal/>
    </border>
    <border>
      <left style="hair">
        <color indexed="8"/>
      </left>
      <right style="hair">
        <color indexed="8"/>
      </right>
      <top/>
      <bottom style="hair">
        <color auto="1"/>
      </bottom>
      <diagonal/>
    </border>
    <border>
      <left style="thin">
        <color indexed="8"/>
      </left>
      <right style="thin">
        <color indexed="8"/>
      </right>
      <top/>
      <bottom style="hair">
        <color indexed="8"/>
      </bottom>
      <diagonal/>
    </border>
  </borders>
  <cellStyleXfs count="12">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13" fillId="0" borderId="0"/>
    <xf numFmtId="0" fontId="13" fillId="0" borderId="0"/>
    <xf numFmtId="0" fontId="13" fillId="0" borderId="0"/>
  </cellStyleXfs>
  <cellXfs count="10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vertical="center"/>
    </xf>
    <xf numFmtId="0" fontId="2" fillId="0" borderId="1" xfId="0" applyFont="1" applyFill="1" applyBorder="1" applyAlignment="1">
      <alignment vertical="center"/>
    </xf>
    <xf numFmtId="0" fontId="4" fillId="0" borderId="0" xfId="0" applyFont="1" applyFill="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6" fillId="0" borderId="0" xfId="0" applyFont="1" applyFill="1" applyAlignment="1">
      <alignment vertical="center"/>
    </xf>
    <xf numFmtId="0" fontId="9" fillId="0" borderId="8" xfId="0" applyFont="1" applyFill="1" applyBorder="1" applyAlignment="1">
      <alignment horizontal="right" vertical="center" wrapText="1"/>
    </xf>
    <xf numFmtId="0" fontId="12" fillId="0" borderId="0" xfId="0" applyFont="1" applyFill="1" applyAlignment="1">
      <alignment vertical="center"/>
    </xf>
    <xf numFmtId="0" fontId="10" fillId="0" borderId="1" xfId="0" applyFont="1" applyFill="1" applyBorder="1" applyAlignment="1">
      <alignment vertical="center"/>
    </xf>
    <xf numFmtId="0" fontId="14" fillId="0" borderId="0" xfId="0" applyFont="1" applyAlignment="1"/>
    <xf numFmtId="0" fontId="15" fillId="0" borderId="0" xfId="0" applyFont="1" applyBorder="1" applyAlignment="1">
      <alignment horizontal="left"/>
    </xf>
    <xf numFmtId="0" fontId="9" fillId="0" borderId="13" xfId="0" applyFont="1" applyFill="1" applyBorder="1" applyAlignment="1">
      <alignment horizontal="right" vertical="center" wrapText="1"/>
    </xf>
    <xf numFmtId="0" fontId="2" fillId="0" borderId="0" xfId="0" applyFont="1" applyBorder="1" applyAlignment="1"/>
    <xf numFmtId="3" fontId="2" fillId="0" borderId="10" xfId="0" applyNumberFormat="1" applyFont="1" applyBorder="1" applyAlignment="1"/>
    <xf numFmtId="3" fontId="9" fillId="0" borderId="0" xfId="2" applyNumberFormat="1" applyFont="1" applyBorder="1" applyAlignment="1">
      <alignment horizontal="right"/>
    </xf>
    <xf numFmtId="0" fontId="0" fillId="0" borderId="0" xfId="0" applyAlignment="1"/>
    <xf numFmtId="3" fontId="9" fillId="0" borderId="11" xfId="3" applyNumberFormat="1" applyFont="1" applyBorder="1" applyAlignment="1">
      <alignment horizontal="right"/>
    </xf>
    <xf numFmtId="3" fontId="9" fillId="0" borderId="0" xfId="3" applyNumberFormat="1" applyFont="1" applyBorder="1" applyAlignment="1">
      <alignment horizontal="right"/>
    </xf>
    <xf numFmtId="3" fontId="9" fillId="0" borderId="11" xfId="4" applyNumberFormat="1" applyFont="1" applyBorder="1" applyAlignment="1">
      <alignment horizontal="right"/>
    </xf>
    <xf numFmtId="3" fontId="9" fillId="0" borderId="0" xfId="4" applyNumberFormat="1" applyFont="1" applyBorder="1" applyAlignment="1">
      <alignment horizontal="right"/>
    </xf>
    <xf numFmtId="3" fontId="9" fillId="0" borderId="0" xfId="5" applyNumberFormat="1" applyFont="1" applyBorder="1" applyAlignment="1">
      <alignment horizontal="right"/>
    </xf>
    <xf numFmtId="3" fontId="9" fillId="0" borderId="11" xfId="6" applyNumberFormat="1" applyFont="1" applyBorder="1" applyAlignment="1">
      <alignment horizontal="right"/>
    </xf>
    <xf numFmtId="3" fontId="9" fillId="0" borderId="0" xfId="6" applyNumberFormat="1" applyFont="1" applyBorder="1" applyAlignment="1">
      <alignment horizontal="right"/>
    </xf>
    <xf numFmtId="0" fontId="11" fillId="0" borderId="0" xfId="0" applyFont="1" applyAlignment="1"/>
    <xf numFmtId="0" fontId="11" fillId="0" borderId="0" xfId="0" applyFont="1" applyAlignment="1">
      <alignment wrapText="1"/>
    </xf>
    <xf numFmtId="0" fontId="11" fillId="0" borderId="0" xfId="0" applyFont="1" applyAlignment="1">
      <alignment horizontal="left" wrapText="1"/>
    </xf>
    <xf numFmtId="3" fontId="9" fillId="0" borderId="11" xfId="2" applyNumberFormat="1" applyFont="1" applyBorder="1" applyAlignment="1">
      <alignment horizontal="right"/>
    </xf>
    <xf numFmtId="3" fontId="7" fillId="0" borderId="10" xfId="0" applyNumberFormat="1" applyFont="1" applyFill="1" applyBorder="1" applyAlignment="1"/>
    <xf numFmtId="0" fontId="2" fillId="0" borderId="17" xfId="0" applyFont="1" applyBorder="1" applyAlignment="1"/>
    <xf numFmtId="0" fontId="9" fillId="0" borderId="18" xfId="0" applyFont="1" applyFill="1" applyBorder="1" applyAlignment="1">
      <alignment horizontal="right" vertical="center" wrapText="1"/>
    </xf>
    <xf numFmtId="3" fontId="9" fillId="0" borderId="19" xfId="2" applyNumberFormat="1" applyFont="1" applyBorder="1" applyAlignment="1">
      <alignment horizontal="right"/>
    </xf>
    <xf numFmtId="3" fontId="9" fillId="0" borderId="19" xfId="3" applyNumberFormat="1" applyFont="1" applyBorder="1" applyAlignment="1">
      <alignment horizontal="right"/>
    </xf>
    <xf numFmtId="3" fontId="9" fillId="0" borderId="19" xfId="4" applyNumberFormat="1" applyFont="1" applyBorder="1" applyAlignment="1">
      <alignment horizontal="right"/>
    </xf>
    <xf numFmtId="3" fontId="9" fillId="0" borderId="19" xfId="6" applyNumberFormat="1" applyFont="1" applyBorder="1" applyAlignment="1">
      <alignment horizontal="right"/>
    </xf>
    <xf numFmtId="3" fontId="2" fillId="0" borderId="10" xfId="0" applyNumberFormat="1" applyFont="1" applyFill="1" applyBorder="1" applyAlignment="1"/>
    <xf numFmtId="3" fontId="2" fillId="0" borderId="12" xfId="0" applyNumberFormat="1" applyFont="1" applyFill="1" applyBorder="1" applyAlignment="1"/>
    <xf numFmtId="0" fontId="7" fillId="0" borderId="0" xfId="0" applyFont="1" applyBorder="1" applyAlignment="1"/>
    <xf numFmtId="3" fontId="7" fillId="0" borderId="10" xfId="0" applyNumberFormat="1" applyFont="1" applyBorder="1" applyAlignment="1"/>
    <xf numFmtId="3" fontId="8" fillId="0" borderId="9" xfId="2" applyNumberFormat="1" applyFont="1" applyBorder="1" applyAlignment="1">
      <alignment horizontal="right"/>
    </xf>
    <xf numFmtId="3" fontId="8" fillId="0" borderId="0" xfId="2" applyNumberFormat="1" applyFont="1" applyBorder="1" applyAlignment="1">
      <alignment horizontal="right"/>
    </xf>
    <xf numFmtId="3" fontId="8" fillId="0" borderId="19" xfId="2" applyNumberFormat="1" applyFont="1" applyBorder="1" applyAlignment="1">
      <alignment horizontal="right"/>
    </xf>
    <xf numFmtId="0" fontId="16" fillId="0" borderId="0" xfId="0" applyFont="1" applyAlignment="1"/>
    <xf numFmtId="3" fontId="8" fillId="0" borderId="11" xfId="3" applyNumberFormat="1" applyFont="1" applyBorder="1" applyAlignment="1">
      <alignment horizontal="right"/>
    </xf>
    <xf numFmtId="3" fontId="8" fillId="0" borderId="0" xfId="3" applyNumberFormat="1" applyFont="1" applyBorder="1" applyAlignment="1">
      <alignment horizontal="right"/>
    </xf>
    <xf numFmtId="3" fontId="8" fillId="0" borderId="19" xfId="3" applyNumberFormat="1" applyFont="1" applyBorder="1" applyAlignment="1">
      <alignment horizontal="right"/>
    </xf>
    <xf numFmtId="3" fontId="8" fillId="0" borderId="11" xfId="4" applyNumberFormat="1" applyFont="1" applyBorder="1" applyAlignment="1">
      <alignment horizontal="right"/>
    </xf>
    <xf numFmtId="3" fontId="8" fillId="0" borderId="0" xfId="4" applyNumberFormat="1" applyFont="1" applyBorder="1" applyAlignment="1">
      <alignment horizontal="right"/>
    </xf>
    <xf numFmtId="3" fontId="8" fillId="0" borderId="19" xfId="4" applyNumberFormat="1" applyFont="1" applyBorder="1" applyAlignment="1">
      <alignment horizontal="right"/>
    </xf>
    <xf numFmtId="3" fontId="8" fillId="0" borderId="0" xfId="5" applyNumberFormat="1" applyFont="1" applyBorder="1" applyAlignment="1">
      <alignment horizontal="right"/>
    </xf>
    <xf numFmtId="3" fontId="8" fillId="0" borderId="11" xfId="6" applyNumberFormat="1" applyFont="1" applyBorder="1" applyAlignment="1">
      <alignment horizontal="right"/>
    </xf>
    <xf numFmtId="3" fontId="8" fillId="0" borderId="0" xfId="6" applyNumberFormat="1" applyFont="1" applyBorder="1" applyAlignment="1">
      <alignment horizontal="right"/>
    </xf>
    <xf numFmtId="3" fontId="8" fillId="0" borderId="19" xfId="6" applyNumberFormat="1" applyFont="1" applyBorder="1" applyAlignment="1">
      <alignment horizontal="right"/>
    </xf>
    <xf numFmtId="0" fontId="2" fillId="0" borderId="20" xfId="0" applyFont="1" applyBorder="1" applyAlignment="1"/>
    <xf numFmtId="3" fontId="9" fillId="0" borderId="21" xfId="6" applyNumberFormat="1" applyFont="1" applyBorder="1" applyAlignment="1">
      <alignment horizontal="right"/>
    </xf>
    <xf numFmtId="3" fontId="9" fillId="0" borderId="20" xfId="6" applyNumberFormat="1" applyFont="1" applyBorder="1" applyAlignment="1">
      <alignment horizontal="right"/>
    </xf>
    <xf numFmtId="3" fontId="9" fillId="0" borderId="22" xfId="6" applyNumberFormat="1" applyFont="1" applyBorder="1" applyAlignment="1">
      <alignment horizontal="right"/>
    </xf>
    <xf numFmtId="3" fontId="2" fillId="0" borderId="23" xfId="0" applyNumberFormat="1" applyFont="1" applyBorder="1" applyAlignment="1"/>
    <xf numFmtId="3" fontId="8" fillId="0" borderId="11" xfId="7" applyNumberFormat="1" applyFont="1" applyFill="1" applyBorder="1" applyAlignment="1">
      <alignment horizontal="right"/>
    </xf>
    <xf numFmtId="3" fontId="8" fillId="0" borderId="16" xfId="7" applyNumberFormat="1" applyFont="1" applyFill="1" applyBorder="1" applyAlignment="1">
      <alignment horizontal="right"/>
    </xf>
    <xf numFmtId="3" fontId="9" fillId="0" borderId="11" xfId="7" applyNumberFormat="1" applyFont="1" applyFill="1" applyBorder="1" applyAlignment="1">
      <alignment horizontal="right"/>
    </xf>
    <xf numFmtId="3" fontId="9" fillId="0" borderId="16" xfId="7" applyNumberFormat="1" applyFont="1" applyFill="1" applyBorder="1" applyAlignment="1">
      <alignment horizontal="right"/>
    </xf>
    <xf numFmtId="3" fontId="9" fillId="0" borderId="14" xfId="7" applyNumberFormat="1" applyFont="1" applyFill="1" applyBorder="1" applyAlignment="1">
      <alignment horizontal="right"/>
    </xf>
    <xf numFmtId="3" fontId="9" fillId="0" borderId="15" xfId="7" applyNumberFormat="1" applyFont="1" applyFill="1" applyBorder="1" applyAlignment="1">
      <alignment horizontal="right"/>
    </xf>
    <xf numFmtId="0" fontId="7" fillId="0" borderId="0" xfId="0" applyFont="1" applyFill="1" applyBorder="1" applyAlignment="1">
      <alignment wrapText="1"/>
    </xf>
    <xf numFmtId="0" fontId="2" fillId="0" borderId="0" xfId="8" applyFont="1" applyFill="1" applyAlignment="1">
      <alignment vertical="center"/>
    </xf>
    <xf numFmtId="0" fontId="2" fillId="0" borderId="1" xfId="8" applyFont="1" applyFill="1" applyBorder="1" applyAlignment="1">
      <alignment vertical="center"/>
    </xf>
    <xf numFmtId="0" fontId="2" fillId="0" borderId="0" xfId="8" applyFont="1" applyFill="1" applyBorder="1" applyAlignment="1">
      <alignment vertical="center"/>
    </xf>
    <xf numFmtId="0" fontId="6" fillId="0" borderId="0" xfId="8" applyFont="1" applyFill="1" applyAlignment="1">
      <alignment vertical="center"/>
    </xf>
    <xf numFmtId="0" fontId="5" fillId="0" borderId="0" xfId="8" applyFont="1" applyFill="1" applyAlignment="1">
      <alignment horizontal="right" vertical="center"/>
    </xf>
    <xf numFmtId="0" fontId="18" fillId="0" borderId="0" xfId="8" applyFont="1" applyFill="1" applyAlignment="1">
      <alignment vertical="center"/>
    </xf>
    <xf numFmtId="0" fontId="7" fillId="0" borderId="0" xfId="8" applyFont="1" applyFill="1" applyBorder="1" applyAlignment="1">
      <alignment vertical="center"/>
    </xf>
    <xf numFmtId="3" fontId="7" fillId="0" borderId="0" xfId="8" applyNumberFormat="1" applyFont="1" applyFill="1" applyBorder="1" applyAlignment="1">
      <alignment vertical="center"/>
    </xf>
    <xf numFmtId="0" fontId="19" fillId="0" borderId="0" xfId="8" applyFont="1" applyFill="1" applyBorder="1" applyAlignment="1">
      <alignment vertical="center"/>
    </xf>
    <xf numFmtId="3" fontId="19" fillId="0" borderId="0" xfId="8" applyNumberFormat="1" applyFont="1" applyFill="1" applyBorder="1" applyAlignment="1">
      <alignment horizontal="right" vertical="center"/>
    </xf>
    <xf numFmtId="3" fontId="19" fillId="0" borderId="0" xfId="8" applyNumberFormat="1" applyFont="1" applyFill="1" applyBorder="1" applyAlignment="1">
      <alignment vertical="center"/>
    </xf>
    <xf numFmtId="3" fontId="2" fillId="0" borderId="0" xfId="8" applyNumberFormat="1" applyFont="1" applyFill="1" applyBorder="1" applyAlignment="1">
      <alignment vertical="center"/>
    </xf>
    <xf numFmtId="0" fontId="10" fillId="0" borderId="1" xfId="8" applyFont="1" applyFill="1" applyBorder="1" applyAlignment="1">
      <alignment vertical="center"/>
    </xf>
    <xf numFmtId="3" fontId="2" fillId="0" borderId="0" xfId="8" applyNumberFormat="1" applyFont="1" applyFill="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0" fillId="0" borderId="0" xfId="0" applyBorder="1" applyAlignment="1"/>
    <xf numFmtId="3" fontId="7" fillId="0" borderId="0" xfId="0" applyNumberFormat="1" applyFont="1" applyBorder="1" applyAlignment="1">
      <alignment horizontal="right"/>
    </xf>
    <xf numFmtId="164" fontId="15" fillId="0" borderId="0" xfId="9" applyNumberFormat="1" applyFont="1" applyBorder="1" applyAlignment="1">
      <alignment horizontal="right" vertical="center"/>
    </xf>
    <xf numFmtId="0" fontId="16" fillId="0" borderId="0" xfId="0" applyFont="1" applyBorder="1" applyAlignment="1"/>
    <xf numFmtId="164" fontId="15" fillId="0" borderId="0" xfId="10" applyNumberFormat="1" applyFont="1" applyBorder="1" applyAlignment="1">
      <alignment horizontal="right" vertical="center"/>
    </xf>
    <xf numFmtId="164" fontId="15" fillId="0" borderId="0" xfId="11" applyNumberFormat="1" applyFont="1" applyBorder="1" applyAlignment="1">
      <alignment horizontal="right" vertical="center"/>
    </xf>
    <xf numFmtId="0" fontId="12" fillId="0" borderId="0" xfId="0" applyFont="1" applyAlignment="1"/>
    <xf numFmtId="0" fontId="12" fillId="0" borderId="0" xfId="0" applyFont="1" applyFill="1" applyAlignment="1">
      <alignment horizontal="right" vertical="center"/>
    </xf>
    <xf numFmtId="0" fontId="11" fillId="0" borderId="0" xfId="0" applyFont="1" applyAlignment="1">
      <alignment horizontal="left" vertical="center" wrapText="1"/>
    </xf>
    <xf numFmtId="0" fontId="3" fillId="0" borderId="0" xfId="8" applyFont="1" applyFill="1" applyBorder="1" applyAlignment="1">
      <alignment horizontal="left" vertical="center"/>
    </xf>
    <xf numFmtId="0" fontId="3" fillId="0" borderId="1" xfId="8" applyFont="1" applyFill="1" applyBorder="1" applyAlignment="1">
      <alignment horizontal="left" vertical="center"/>
    </xf>
    <xf numFmtId="0" fontId="2" fillId="0" borderId="2" xfId="0" applyFont="1" applyFill="1" applyBorder="1" applyAlignment="1">
      <alignment horizontal="center"/>
    </xf>
    <xf numFmtId="0" fontId="2" fillId="0" borderId="6" xfId="0" applyFont="1" applyFill="1" applyBorder="1" applyAlignment="1">
      <alignment horizontal="center"/>
    </xf>
    <xf numFmtId="0" fontId="7" fillId="0" borderId="3" xfId="0" applyFont="1" applyFill="1" applyBorder="1" applyAlignment="1">
      <alignment horizontal="center" vertical="center"/>
    </xf>
    <xf numFmtId="0" fontId="7" fillId="0" borderId="7" xfId="0" applyFont="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0" xfId="0" applyFont="1" applyAlignment="1">
      <alignment horizontal="left" vertical="center" wrapText="1"/>
    </xf>
  </cellXfs>
  <cellStyles count="12">
    <cellStyle name="Normal" xfId="0" builtinId="0"/>
    <cellStyle name="Normal 2" xfId="1"/>
    <cellStyle name="Normal 2 2" xfId="8"/>
    <cellStyle name="Normal_CO" xfId="3"/>
    <cellStyle name="Normal_EP" xfId="9"/>
    <cellStyle name="Normal_Feuil2" xfId="10"/>
    <cellStyle name="Normal_Feuil3" xfId="4"/>
    <cellStyle name="Normal_Feuil4" xfId="5"/>
    <cellStyle name="Normal_Feuil5" xfId="6"/>
    <cellStyle name="Normal_Feuil6" xfId="7"/>
    <cellStyle name="Normal_Primaire" xfId="2"/>
    <cellStyle name="Normal_Tot"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201583</xdr:colOff>
      <xdr:row>0</xdr:row>
      <xdr:rowOff>28055</xdr:rowOff>
    </xdr:from>
    <xdr:to>
      <xdr:col>9</xdr:col>
      <xdr:colOff>218640</xdr:colOff>
      <xdr:row>1</xdr:row>
      <xdr:rowOff>244533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9363" y="28055"/>
          <a:ext cx="900977" cy="4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38101</xdr:colOff>
      <xdr:row>6</xdr:row>
      <xdr:rowOff>133350</xdr:rowOff>
    </xdr:from>
    <xdr:to>
      <xdr:col>9</xdr:col>
      <xdr:colOff>304801</xdr:colOff>
      <xdr:row>13</xdr:row>
      <xdr:rowOff>22860</xdr:rowOff>
    </xdr:to>
    <xdr:sp macro="" textlink="">
      <xdr:nvSpPr>
        <xdr:cNvPr id="3" name="Rectangle 2"/>
        <xdr:cNvSpPr/>
      </xdr:nvSpPr>
      <xdr:spPr>
        <a:xfrm>
          <a:off x="38101" y="1489710"/>
          <a:ext cx="6248400" cy="1101090"/>
        </a:xfrm>
        <a:prstGeom prst="rect">
          <a:avLst/>
        </a:prstGeom>
        <a:ln w="19050">
          <a:solidFill>
            <a:schemeClr val="accent1">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Les effectifs du personnel enseignant sont mesurés au 31.12 sur la base d’une extraction du système d'information des ressources humaines (SIRH) de l'État de Genève. Cela représente une photographie de la situation à cette date et non le bilan de l’année d’activité. </a:t>
          </a:r>
        </a:p>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 personnel enseignant du DIP comprend les titulaires, les suppléantes et suppléants ainsi que les stagiaires de l’Institut universitaire de formation des enseignantes et enseignants (IUFE). </a:t>
          </a:r>
        </a:p>
        <a:p>
          <a:pPr algn="l"/>
          <a:endParaRPr lang="fr-CH" sz="1000" baseline="0">
            <a:latin typeface="Arial Narrow" panose="020B0606020202030204" pitchFamily="34" charset="0"/>
            <a:cs typeface="Arial" panose="020B0604020202020204" pitchFamily="34" charset="0"/>
          </a:endParaRPr>
        </a:p>
        <a:p>
          <a:pPr algn="l"/>
          <a:endParaRPr lang="fr-CH" sz="1000">
            <a:latin typeface="Arial Narrow" panose="020B06060202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17"/>
  <sheetViews>
    <sheetView showGridLines="0" zoomScaleNormal="100" workbookViewId="0">
      <selection activeCell="C20" sqref="C20"/>
    </sheetView>
  </sheetViews>
  <sheetFormatPr baseColWidth="10" defaultColWidth="11.44140625" defaultRowHeight="13.5" customHeight="1" x14ac:dyDescent="0.25"/>
  <cols>
    <col min="1" max="1" width="35.6640625" style="68" customWidth="1"/>
    <col min="2" max="11" width="6.44140625" style="68" customWidth="1"/>
    <col min="12" max="12" width="7.33203125" style="68" customWidth="1"/>
    <col min="13" max="16384" width="11.44140625" style="68"/>
  </cols>
  <sheetData>
    <row r="1" spans="1:12" ht="22.5" customHeight="1" x14ac:dyDescent="0.25">
      <c r="A1" s="93" t="s">
        <v>0</v>
      </c>
      <c r="B1" s="93"/>
    </row>
    <row r="2" spans="1:12" ht="22.5" customHeight="1" thickBot="1" x14ac:dyDescent="0.3">
      <c r="A2" s="94"/>
      <c r="B2" s="94"/>
      <c r="C2" s="69"/>
      <c r="D2" s="69"/>
      <c r="E2" s="69"/>
      <c r="F2" s="69"/>
      <c r="G2" s="69"/>
      <c r="H2" s="69"/>
      <c r="I2" s="69"/>
      <c r="J2" s="69"/>
      <c r="K2" s="70"/>
      <c r="L2" s="70"/>
    </row>
    <row r="3" spans="1:12" ht="15" customHeight="1" x14ac:dyDescent="0.25"/>
    <row r="4" spans="1:12" s="71" customFormat="1" ht="15" customHeight="1" x14ac:dyDescent="0.25">
      <c r="A4" s="5" t="s">
        <v>14</v>
      </c>
    </row>
    <row r="5" spans="1:12" s="71" customFormat="1" ht="15" customHeight="1" x14ac:dyDescent="0.25">
      <c r="K5" s="72"/>
    </row>
    <row r="6" spans="1:12" ht="17.399999999999999" x14ac:dyDescent="0.25">
      <c r="A6" s="73" t="s">
        <v>21</v>
      </c>
    </row>
    <row r="7" spans="1:12" s="70" customFormat="1" ht="15" customHeight="1" x14ac:dyDescent="0.25">
      <c r="B7" s="74"/>
      <c r="C7" s="74"/>
      <c r="D7" s="74"/>
      <c r="E7" s="74"/>
      <c r="F7" s="74"/>
      <c r="G7" s="74"/>
      <c r="H7" s="74"/>
      <c r="I7" s="74"/>
      <c r="J7" s="74"/>
      <c r="K7" s="74"/>
    </row>
    <row r="8" spans="1:12" s="74" customFormat="1" ht="18" customHeight="1" x14ac:dyDescent="0.25">
      <c r="B8" s="75"/>
      <c r="C8" s="75"/>
      <c r="D8" s="75"/>
      <c r="E8" s="75"/>
      <c r="F8" s="75"/>
      <c r="G8" s="75"/>
      <c r="H8" s="75"/>
      <c r="I8" s="75"/>
      <c r="J8" s="75"/>
      <c r="K8" s="75"/>
    </row>
    <row r="9" spans="1:12" s="76" customFormat="1" ht="13.5" customHeight="1" x14ac:dyDescent="0.25">
      <c r="B9" s="77"/>
      <c r="C9" s="77"/>
      <c r="D9" s="77"/>
      <c r="E9" s="77"/>
      <c r="F9" s="77"/>
      <c r="G9" s="77"/>
      <c r="H9" s="77"/>
      <c r="I9" s="77"/>
      <c r="J9" s="77"/>
      <c r="K9" s="75"/>
    </row>
    <row r="10" spans="1:12" s="74" customFormat="1" ht="18" customHeight="1" x14ac:dyDescent="0.25">
      <c r="B10" s="75"/>
      <c r="C10" s="75"/>
      <c r="D10" s="75"/>
      <c r="E10" s="75"/>
      <c r="F10" s="75"/>
      <c r="G10" s="75"/>
      <c r="H10" s="75"/>
      <c r="I10" s="75"/>
      <c r="J10" s="75"/>
      <c r="K10" s="75"/>
    </row>
    <row r="11" spans="1:12" s="76" customFormat="1" ht="13.5" customHeight="1" x14ac:dyDescent="0.25">
      <c r="B11" s="78"/>
      <c r="C11" s="78"/>
      <c r="D11" s="78"/>
      <c r="E11" s="78"/>
      <c r="F11" s="78"/>
      <c r="G11" s="78"/>
      <c r="H11" s="78"/>
      <c r="I11" s="78"/>
      <c r="J11" s="78"/>
      <c r="K11" s="75"/>
    </row>
    <row r="12" spans="1:12" s="74" customFormat="1" ht="18" customHeight="1" x14ac:dyDescent="0.25">
      <c r="B12" s="75"/>
      <c r="C12" s="75"/>
      <c r="D12" s="75"/>
      <c r="E12" s="75"/>
      <c r="F12" s="75"/>
      <c r="G12" s="75"/>
      <c r="H12" s="75"/>
      <c r="I12" s="75"/>
      <c r="J12" s="75"/>
      <c r="K12" s="75"/>
    </row>
    <row r="13" spans="1:12" s="74" customFormat="1" ht="18" customHeight="1" x14ac:dyDescent="0.25">
      <c r="B13" s="75"/>
      <c r="C13" s="75"/>
      <c r="D13" s="75"/>
      <c r="E13" s="75"/>
      <c r="F13" s="75"/>
      <c r="G13" s="75"/>
      <c r="H13" s="75"/>
      <c r="I13" s="75"/>
      <c r="J13" s="75"/>
      <c r="K13" s="75"/>
    </row>
    <row r="14" spans="1:12" s="70" customFormat="1" ht="13.5" customHeight="1" x14ac:dyDescent="0.25">
      <c r="B14" s="79"/>
      <c r="C14" s="79"/>
      <c r="D14" s="79"/>
      <c r="E14" s="79"/>
      <c r="F14" s="79"/>
      <c r="G14" s="79"/>
      <c r="H14" s="79"/>
      <c r="I14" s="79"/>
      <c r="J14" s="79"/>
      <c r="K14" s="75"/>
    </row>
    <row r="15" spans="1:12" ht="13.5" customHeight="1" thickBot="1" x14ac:dyDescent="0.3">
      <c r="A15" s="80"/>
      <c r="B15" s="69"/>
      <c r="C15" s="69"/>
      <c r="D15" s="69"/>
      <c r="E15" s="69"/>
      <c r="F15" s="69"/>
      <c r="G15" s="69"/>
      <c r="H15" s="69"/>
      <c r="I15" s="69"/>
      <c r="J15" s="69"/>
      <c r="K15" s="70"/>
      <c r="L15" s="70"/>
    </row>
    <row r="16" spans="1:12" ht="13.5" customHeight="1" x14ac:dyDescent="0.25">
      <c r="B16" s="81"/>
      <c r="C16" s="81"/>
      <c r="D16" s="81"/>
      <c r="E16" s="81"/>
      <c r="F16" s="81"/>
    </row>
    <row r="17" spans="2:6" ht="13.5" customHeight="1" x14ac:dyDescent="0.25">
      <c r="B17" s="81"/>
      <c r="C17" s="81"/>
      <c r="D17" s="81"/>
      <c r="E17" s="81"/>
      <c r="F17" s="81"/>
    </row>
  </sheetData>
  <mergeCells count="1">
    <mergeCell ref="A1:B2"/>
  </mergeCells>
  <pageMargins left="0.51181102362204722" right="0.5118110236220472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tabSelected="1" zoomScaleNormal="100" workbookViewId="0"/>
  </sheetViews>
  <sheetFormatPr baseColWidth="10" defaultRowHeight="13.2" x14ac:dyDescent="0.25"/>
  <cols>
    <col min="1" max="1" width="30.109375" customWidth="1"/>
    <col min="2" max="2" width="10.44140625" customWidth="1"/>
    <col min="3" max="7" width="9.33203125" customWidth="1"/>
  </cols>
  <sheetData>
    <row r="1" spans="1:13" s="2" customFormat="1" ht="22.5" customHeight="1" x14ac:dyDescent="0.25">
      <c r="A1" s="1" t="s">
        <v>0</v>
      </c>
      <c r="B1" s="1"/>
    </row>
    <row r="2" spans="1:13" s="2" customFormat="1" ht="22.5" customHeight="1" thickBot="1" x14ac:dyDescent="0.3">
      <c r="A2" s="3" t="s">
        <v>1</v>
      </c>
      <c r="B2" s="3"/>
      <c r="C2" s="4"/>
      <c r="D2" s="4"/>
      <c r="E2" s="4"/>
      <c r="F2" s="4"/>
      <c r="G2" s="4"/>
    </row>
    <row r="3" spans="1:13" s="2" customFormat="1" ht="15" customHeight="1" x14ac:dyDescent="0.25"/>
    <row r="4" spans="1:13" s="6" customFormat="1" ht="15" customHeight="1" x14ac:dyDescent="0.25">
      <c r="A4" s="5" t="s">
        <v>14</v>
      </c>
      <c r="B4" s="5"/>
    </row>
    <row r="5" spans="1:13" s="6" customFormat="1" ht="15" customHeight="1" x14ac:dyDescent="0.25">
      <c r="A5" s="7" t="s">
        <v>20</v>
      </c>
      <c r="B5" s="7"/>
      <c r="G5" s="8" t="s">
        <v>29</v>
      </c>
    </row>
    <row r="6" spans="1:13" s="6" customFormat="1" ht="15" customHeight="1" x14ac:dyDescent="0.25">
      <c r="A6" s="9" t="s">
        <v>28</v>
      </c>
      <c r="B6" s="9"/>
    </row>
    <row r="7" spans="1:13" s="6" customFormat="1" ht="15" customHeight="1" thickBot="1" x14ac:dyDescent="0.3">
      <c r="A7" s="9"/>
      <c r="B7" s="9"/>
    </row>
    <row r="8" spans="1:13" ht="14.25" customHeight="1" thickTop="1" x14ac:dyDescent="0.25">
      <c r="A8" s="95"/>
      <c r="B8" s="97" t="s">
        <v>2</v>
      </c>
      <c r="C8" s="99" t="s">
        <v>15</v>
      </c>
      <c r="D8" s="100"/>
      <c r="E8" s="100"/>
      <c r="F8" s="100"/>
      <c r="G8" s="100"/>
    </row>
    <row r="9" spans="1:13" ht="30" customHeight="1" x14ac:dyDescent="0.25">
      <c r="A9" s="96"/>
      <c r="B9" s="98"/>
      <c r="C9" s="15" t="s">
        <v>10</v>
      </c>
      <c r="D9" s="10" t="s">
        <v>9</v>
      </c>
      <c r="E9" s="33" t="s">
        <v>7</v>
      </c>
      <c r="F9" s="33" t="s">
        <v>8</v>
      </c>
      <c r="G9" s="10" t="s">
        <v>11</v>
      </c>
    </row>
    <row r="10" spans="1:13" s="45" customFormat="1" ht="18" customHeight="1" x14ac:dyDescent="0.3">
      <c r="A10" s="40" t="s">
        <v>3</v>
      </c>
      <c r="B10" s="41">
        <f>SUM(C10:G10)</f>
        <v>3051</v>
      </c>
      <c r="C10" s="42">
        <f>SUM(C11:C12)</f>
        <v>461</v>
      </c>
      <c r="D10" s="43">
        <f t="shared" ref="D10:G10" si="0">SUM(D11:D12)</f>
        <v>909</v>
      </c>
      <c r="E10" s="44">
        <f t="shared" si="0"/>
        <v>888</v>
      </c>
      <c r="F10" s="44">
        <f t="shared" si="0"/>
        <v>642</v>
      </c>
      <c r="G10" s="43">
        <f t="shared" si="0"/>
        <v>151</v>
      </c>
      <c r="H10" s="87"/>
      <c r="I10" s="87"/>
      <c r="J10" s="87"/>
      <c r="K10" s="87"/>
      <c r="L10" s="87"/>
    </row>
    <row r="11" spans="1:13" s="19" customFormat="1" ht="13.5" customHeight="1" x14ac:dyDescent="0.3">
      <c r="A11" s="16" t="s">
        <v>12</v>
      </c>
      <c r="B11" s="17">
        <v>474</v>
      </c>
      <c r="C11" s="30">
        <v>49</v>
      </c>
      <c r="D11" s="18">
        <v>157</v>
      </c>
      <c r="E11" s="34">
        <v>137</v>
      </c>
      <c r="F11" s="34">
        <v>106</v>
      </c>
      <c r="G11" s="18">
        <v>25</v>
      </c>
      <c r="H11" s="86"/>
      <c r="I11" s="86"/>
      <c r="J11" s="86"/>
      <c r="K11" s="86"/>
      <c r="L11" s="86"/>
    </row>
    <row r="12" spans="1:13" s="19" customFormat="1" ht="13.5" customHeight="1" x14ac:dyDescent="0.3">
      <c r="A12" s="16" t="s">
        <v>13</v>
      </c>
      <c r="B12" s="17">
        <v>2577</v>
      </c>
      <c r="C12" s="30">
        <v>412</v>
      </c>
      <c r="D12" s="18">
        <v>752</v>
      </c>
      <c r="E12" s="34">
        <v>751</v>
      </c>
      <c r="F12" s="34">
        <v>536</v>
      </c>
      <c r="G12" s="18">
        <v>126</v>
      </c>
      <c r="H12" s="86"/>
      <c r="I12" s="86"/>
      <c r="J12" s="86"/>
      <c r="K12" s="86"/>
      <c r="L12" s="86"/>
    </row>
    <row r="13" spans="1:13" s="45" customFormat="1" ht="18" customHeight="1" x14ac:dyDescent="0.3">
      <c r="A13" s="40" t="s">
        <v>4</v>
      </c>
      <c r="B13" s="41">
        <f t="shared" ref="B13:B22" si="1">SUM(C13:G13)</f>
        <v>1981</v>
      </c>
      <c r="C13" s="46">
        <f>SUM(C14:C15)</f>
        <v>207</v>
      </c>
      <c r="D13" s="47">
        <f t="shared" ref="D13:G13" si="2">SUM(D14:D15)</f>
        <v>494</v>
      </c>
      <c r="E13" s="48">
        <f t="shared" si="2"/>
        <v>662</v>
      </c>
      <c r="F13" s="48">
        <f t="shared" si="2"/>
        <v>469</v>
      </c>
      <c r="G13" s="47">
        <f t="shared" si="2"/>
        <v>149</v>
      </c>
      <c r="H13" s="87"/>
      <c r="I13" s="87"/>
      <c r="J13" s="87"/>
      <c r="K13" s="87"/>
      <c r="L13" s="87"/>
    </row>
    <row r="14" spans="1:13" s="19" customFormat="1" ht="13.5" customHeight="1" x14ac:dyDescent="0.3">
      <c r="A14" s="16" t="s">
        <v>12</v>
      </c>
      <c r="B14" s="17">
        <v>867</v>
      </c>
      <c r="C14" s="20">
        <v>94</v>
      </c>
      <c r="D14" s="21">
        <v>217</v>
      </c>
      <c r="E14" s="35">
        <v>284</v>
      </c>
      <c r="F14" s="35">
        <v>205</v>
      </c>
      <c r="G14" s="21">
        <v>67</v>
      </c>
      <c r="H14" s="18"/>
      <c r="I14" s="18"/>
      <c r="J14" s="18"/>
      <c r="K14" s="21"/>
      <c r="L14" s="21"/>
    </row>
    <row r="15" spans="1:13" s="19" customFormat="1" ht="13.5" customHeight="1" x14ac:dyDescent="0.3">
      <c r="A15" s="16" t="s">
        <v>13</v>
      </c>
      <c r="B15" s="17">
        <v>1114</v>
      </c>
      <c r="C15" s="20">
        <v>113</v>
      </c>
      <c r="D15" s="21">
        <v>277</v>
      </c>
      <c r="E15" s="35">
        <v>378</v>
      </c>
      <c r="F15" s="35">
        <v>264</v>
      </c>
      <c r="G15" s="21">
        <v>82</v>
      </c>
      <c r="H15" s="18"/>
      <c r="I15" s="18"/>
      <c r="J15" s="18"/>
      <c r="K15" s="21"/>
      <c r="L15" s="21"/>
      <c r="M15" s="84"/>
    </row>
    <row r="16" spans="1:13" s="45" customFormat="1" ht="18" customHeight="1" x14ac:dyDescent="0.3">
      <c r="A16" s="40" t="s">
        <v>5</v>
      </c>
      <c r="B16" s="41">
        <f t="shared" si="1"/>
        <v>2881</v>
      </c>
      <c r="C16" s="49">
        <f>SUM(C17:C18)</f>
        <v>89</v>
      </c>
      <c r="D16" s="50">
        <f t="shared" ref="D16:G16" si="3">SUM(D17:D18)</f>
        <v>518</v>
      </c>
      <c r="E16" s="51">
        <f t="shared" si="3"/>
        <v>978</v>
      </c>
      <c r="F16" s="51">
        <f t="shared" si="3"/>
        <v>984</v>
      </c>
      <c r="G16" s="50">
        <f t="shared" si="3"/>
        <v>312</v>
      </c>
      <c r="I16" s="87"/>
      <c r="J16" s="87"/>
      <c r="K16" s="87"/>
      <c r="L16" s="87"/>
      <c r="M16" s="87"/>
    </row>
    <row r="17" spans="1:15" s="19" customFormat="1" ht="13.5" customHeight="1" x14ac:dyDescent="0.3">
      <c r="A17" s="16" t="s">
        <v>12</v>
      </c>
      <c r="B17" s="17">
        <v>1423</v>
      </c>
      <c r="C17" s="22">
        <v>36</v>
      </c>
      <c r="D17" s="23">
        <v>267</v>
      </c>
      <c r="E17" s="36">
        <v>463</v>
      </c>
      <c r="F17" s="36">
        <v>496</v>
      </c>
      <c r="G17" s="23">
        <v>161</v>
      </c>
      <c r="I17" s="18"/>
      <c r="J17" s="18"/>
      <c r="K17" s="18"/>
      <c r="L17" s="21"/>
      <c r="M17" s="21"/>
    </row>
    <row r="18" spans="1:15" s="19" customFormat="1" ht="13.5" customHeight="1" x14ac:dyDescent="0.3">
      <c r="A18" s="16" t="s">
        <v>13</v>
      </c>
      <c r="B18" s="17">
        <v>1458</v>
      </c>
      <c r="C18" s="22">
        <v>53</v>
      </c>
      <c r="D18" s="23">
        <v>251</v>
      </c>
      <c r="E18" s="36">
        <v>515</v>
      </c>
      <c r="F18" s="36">
        <v>488</v>
      </c>
      <c r="G18" s="23">
        <v>151</v>
      </c>
      <c r="I18" s="18"/>
      <c r="J18" s="18"/>
      <c r="K18" s="18"/>
      <c r="L18" s="21"/>
      <c r="M18" s="21"/>
      <c r="N18" s="84"/>
      <c r="O18" s="84"/>
    </row>
    <row r="19" spans="1:15" s="45" customFormat="1" ht="18" customHeight="1" x14ac:dyDescent="0.3">
      <c r="A19" s="40" t="s">
        <v>6</v>
      </c>
      <c r="B19" s="41">
        <f t="shared" si="1"/>
        <v>494</v>
      </c>
      <c r="C19" s="53">
        <f>SUM(C20:C21)</f>
        <v>56</v>
      </c>
      <c r="D19" s="54">
        <f t="shared" ref="D19:G19" si="4">SUM(D20:D21)</f>
        <v>176</v>
      </c>
      <c r="E19" s="55">
        <f t="shared" si="4"/>
        <v>138</v>
      </c>
      <c r="F19" s="55">
        <f t="shared" si="4"/>
        <v>106</v>
      </c>
      <c r="G19" s="54">
        <f t="shared" si="4"/>
        <v>18</v>
      </c>
      <c r="I19" s="40"/>
      <c r="J19" s="85"/>
      <c r="K19" s="52"/>
      <c r="L19" s="52"/>
      <c r="M19" s="52"/>
      <c r="N19" s="52"/>
      <c r="O19" s="52"/>
    </row>
    <row r="20" spans="1:15" s="19" customFormat="1" ht="13.5" customHeight="1" x14ac:dyDescent="0.3">
      <c r="A20" s="16" t="s">
        <v>12</v>
      </c>
      <c r="B20" s="17">
        <v>107</v>
      </c>
      <c r="C20" s="25">
        <v>8</v>
      </c>
      <c r="D20" s="26">
        <v>31</v>
      </c>
      <c r="E20" s="37">
        <v>30</v>
      </c>
      <c r="F20" s="37">
        <v>33</v>
      </c>
      <c r="G20" s="26">
        <v>5</v>
      </c>
      <c r="I20" s="18"/>
      <c r="J20" s="18"/>
      <c r="K20" s="18"/>
      <c r="L20" s="21"/>
      <c r="M20" s="21"/>
      <c r="N20" s="24"/>
      <c r="O20" s="24"/>
    </row>
    <row r="21" spans="1:15" s="19" customFormat="1" ht="13.5" customHeight="1" x14ac:dyDescent="0.3">
      <c r="A21" s="56" t="s">
        <v>13</v>
      </c>
      <c r="B21" s="60">
        <v>387</v>
      </c>
      <c r="C21" s="57">
        <v>48</v>
      </c>
      <c r="D21" s="58">
        <v>145</v>
      </c>
      <c r="E21" s="59">
        <v>108</v>
      </c>
      <c r="F21" s="59">
        <v>73</v>
      </c>
      <c r="G21" s="58">
        <v>13</v>
      </c>
      <c r="I21" s="18"/>
      <c r="J21" s="18"/>
      <c r="K21" s="18"/>
      <c r="L21" s="21"/>
      <c r="M21" s="21"/>
      <c r="N21" s="24"/>
      <c r="O21" s="24"/>
    </row>
    <row r="22" spans="1:15" s="45" customFormat="1" ht="18" customHeight="1" x14ac:dyDescent="0.3">
      <c r="A22" s="67" t="s">
        <v>17</v>
      </c>
      <c r="B22" s="31">
        <f t="shared" si="1"/>
        <v>8183</v>
      </c>
      <c r="C22" s="61">
        <f>SUM(C23:C24)</f>
        <v>790</v>
      </c>
      <c r="D22" s="62">
        <f t="shared" ref="D22:F22" si="5">SUM(D23:D24)</f>
        <v>2023</v>
      </c>
      <c r="E22" s="62">
        <f t="shared" si="5"/>
        <v>2595</v>
      </c>
      <c r="F22" s="62">
        <f t="shared" si="5"/>
        <v>2158</v>
      </c>
      <c r="G22" s="62">
        <f>SUM(G23:G24)</f>
        <v>617</v>
      </c>
      <c r="I22" s="88"/>
      <c r="J22" s="88"/>
      <c r="K22" s="88"/>
      <c r="L22" s="88"/>
      <c r="M22" s="88"/>
    </row>
    <row r="23" spans="1:15" s="19" customFormat="1" ht="13.5" customHeight="1" x14ac:dyDescent="0.3">
      <c r="A23" s="16" t="s">
        <v>12</v>
      </c>
      <c r="B23" s="38">
        <v>2763</v>
      </c>
      <c r="C23" s="63">
        <v>178</v>
      </c>
      <c r="D23" s="64">
        <v>640</v>
      </c>
      <c r="E23" s="64">
        <v>881</v>
      </c>
      <c r="F23" s="64">
        <v>814</v>
      </c>
      <c r="G23" s="64">
        <v>250</v>
      </c>
      <c r="I23" s="88"/>
      <c r="J23" s="88"/>
      <c r="K23" s="88"/>
      <c r="L23" s="88"/>
      <c r="M23" s="88"/>
    </row>
    <row r="24" spans="1:15" s="19" customFormat="1" ht="13.5" customHeight="1" thickBot="1" x14ac:dyDescent="0.35">
      <c r="A24" s="32" t="s">
        <v>13</v>
      </c>
      <c r="B24" s="39">
        <v>5420</v>
      </c>
      <c r="C24" s="65">
        <v>612</v>
      </c>
      <c r="D24" s="66">
        <v>1383</v>
      </c>
      <c r="E24" s="66">
        <v>1714</v>
      </c>
      <c r="F24" s="66">
        <v>1344</v>
      </c>
      <c r="G24" s="66">
        <v>367</v>
      </c>
      <c r="I24" s="84"/>
      <c r="J24" s="84"/>
      <c r="K24" s="84"/>
      <c r="L24" s="84"/>
      <c r="M24" s="84"/>
    </row>
    <row r="25" spans="1:15" s="19" customFormat="1" ht="18" customHeight="1" thickTop="1" x14ac:dyDescent="0.25">
      <c r="A25" s="2"/>
      <c r="B25" s="2"/>
      <c r="C25" s="2"/>
      <c r="D25" s="2"/>
      <c r="E25" s="2"/>
      <c r="F25" s="2"/>
      <c r="G25" s="2"/>
    </row>
    <row r="26" spans="1:15" s="19" customFormat="1" ht="13.5" customHeight="1" x14ac:dyDescent="0.25">
      <c r="A26" s="90" t="s">
        <v>22</v>
      </c>
      <c r="B26" s="92"/>
      <c r="C26" s="92"/>
      <c r="D26" s="92"/>
      <c r="E26" s="92"/>
      <c r="F26" s="92"/>
      <c r="G26" s="92"/>
    </row>
    <row r="27" spans="1:15" s="19" customFormat="1" ht="13.5" customHeight="1" x14ac:dyDescent="0.25">
      <c r="A27" s="83" t="s">
        <v>16</v>
      </c>
      <c r="B27" s="29"/>
      <c r="C27" s="29"/>
      <c r="D27" s="29"/>
      <c r="E27" s="28"/>
      <c r="F27" s="2"/>
      <c r="G27" s="2"/>
    </row>
    <row r="28" spans="1:15" s="19" customFormat="1" ht="13.5" customHeight="1" x14ac:dyDescent="0.25">
      <c r="A28" s="83"/>
      <c r="B28" s="29"/>
      <c r="C28" s="29"/>
      <c r="D28" s="29"/>
      <c r="E28" s="28"/>
      <c r="F28" s="2"/>
      <c r="G28" s="2"/>
    </row>
    <row r="29" spans="1:15" s="2" customFormat="1" ht="13.5" customHeight="1" x14ac:dyDescent="0.25">
      <c r="A29" s="11" t="s">
        <v>31</v>
      </c>
      <c r="B29" s="11"/>
      <c r="G29" s="91" t="s">
        <v>30</v>
      </c>
    </row>
    <row r="30" spans="1:15" s="2" customFormat="1" ht="13.8" thickBot="1" x14ac:dyDescent="0.3">
      <c r="A30" s="12"/>
      <c r="B30" s="12"/>
      <c r="C30" s="4"/>
      <c r="D30" s="4"/>
      <c r="E30" s="4"/>
      <c r="F30" s="4"/>
      <c r="G30" s="4"/>
    </row>
    <row r="31" spans="1:15" s="2" customFormat="1" ht="13.5" customHeight="1" x14ac:dyDescent="0.25"/>
    <row r="32" spans="1:15" s="2" customFormat="1" ht="13.5" customHeight="1" x14ac:dyDescent="0.25"/>
    <row r="33" spans="1:1" s="2" customFormat="1" ht="13.5" customHeight="1" x14ac:dyDescent="0.25"/>
    <row r="36" spans="1:1" x14ac:dyDescent="0.25">
      <c r="A36" s="27"/>
    </row>
    <row r="37" spans="1:1" x14ac:dyDescent="0.25">
      <c r="A37" s="13"/>
    </row>
    <row r="38" spans="1:1" x14ac:dyDescent="0.25">
      <c r="A38" s="13"/>
    </row>
    <row r="40" spans="1:1" x14ac:dyDescent="0.25">
      <c r="A40" s="14"/>
    </row>
  </sheetData>
  <mergeCells count="3">
    <mergeCell ref="A8:A9"/>
    <mergeCell ref="B8:B9"/>
    <mergeCell ref="C8:G8"/>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A29" sqref="A29"/>
    </sheetView>
  </sheetViews>
  <sheetFormatPr baseColWidth="10" defaultRowHeight="13.2" x14ac:dyDescent="0.25"/>
  <cols>
    <col min="1" max="1" width="30.109375" customWidth="1"/>
    <col min="2" max="2" width="10.44140625" customWidth="1"/>
    <col min="3" max="7" width="9.33203125" customWidth="1"/>
  </cols>
  <sheetData>
    <row r="1" spans="1:13" s="2" customFormat="1" ht="22.5" customHeight="1" x14ac:dyDescent="0.25">
      <c r="A1" s="1" t="s">
        <v>0</v>
      </c>
      <c r="B1" s="1"/>
    </row>
    <row r="2" spans="1:13" s="2" customFormat="1" ht="22.5" customHeight="1" thickBot="1" x14ac:dyDescent="0.3">
      <c r="A2" s="3" t="s">
        <v>1</v>
      </c>
      <c r="B2" s="3"/>
      <c r="C2" s="4"/>
      <c r="D2" s="4"/>
      <c r="E2" s="4"/>
      <c r="F2" s="4"/>
      <c r="G2" s="4"/>
    </row>
    <row r="3" spans="1:13" s="2" customFormat="1" ht="15" customHeight="1" x14ac:dyDescent="0.25"/>
    <row r="4" spans="1:13" s="6" customFormat="1" ht="15" customHeight="1" x14ac:dyDescent="0.25">
      <c r="A4" s="5" t="s">
        <v>14</v>
      </c>
      <c r="B4" s="5"/>
    </row>
    <row r="5" spans="1:13" s="6" customFormat="1" ht="15" customHeight="1" x14ac:dyDescent="0.25">
      <c r="A5" s="7" t="s">
        <v>20</v>
      </c>
      <c r="B5" s="7"/>
      <c r="G5" s="8" t="s">
        <v>29</v>
      </c>
    </row>
    <row r="6" spans="1:13" s="6" customFormat="1" ht="15" customHeight="1" x14ac:dyDescent="0.25">
      <c r="A6" s="9" t="s">
        <v>19</v>
      </c>
      <c r="B6" s="9"/>
    </row>
    <row r="7" spans="1:13" s="6" customFormat="1" ht="15" customHeight="1" thickBot="1" x14ac:dyDescent="0.3">
      <c r="A7" s="9"/>
      <c r="B7" s="9"/>
    </row>
    <row r="8" spans="1:13" ht="14.25" customHeight="1" thickTop="1" x14ac:dyDescent="0.25">
      <c r="A8" s="95"/>
      <c r="B8" s="97" t="s">
        <v>2</v>
      </c>
      <c r="C8" s="99" t="s">
        <v>15</v>
      </c>
      <c r="D8" s="100"/>
      <c r="E8" s="100"/>
      <c r="F8" s="100"/>
      <c r="G8" s="100"/>
    </row>
    <row r="9" spans="1:13" ht="30" customHeight="1" x14ac:dyDescent="0.25">
      <c r="A9" s="96"/>
      <c r="B9" s="98"/>
      <c r="C9" s="15" t="s">
        <v>10</v>
      </c>
      <c r="D9" s="10" t="s">
        <v>9</v>
      </c>
      <c r="E9" s="33" t="s">
        <v>7</v>
      </c>
      <c r="F9" s="33" t="s">
        <v>8</v>
      </c>
      <c r="G9" s="10" t="s">
        <v>11</v>
      </c>
    </row>
    <row r="10" spans="1:13" s="45" customFormat="1" ht="18" customHeight="1" x14ac:dyDescent="0.3">
      <c r="A10" s="40" t="s">
        <v>3</v>
      </c>
      <c r="B10" s="41">
        <f>SUM(C10:G10)</f>
        <v>2965</v>
      </c>
      <c r="C10" s="42">
        <f>SUM(C11:C12)</f>
        <v>423</v>
      </c>
      <c r="D10" s="43">
        <f t="shared" ref="D10:G10" si="0">SUM(D11:D12)</f>
        <v>901</v>
      </c>
      <c r="E10" s="44">
        <f t="shared" si="0"/>
        <v>879</v>
      </c>
      <c r="F10" s="44">
        <f t="shared" si="0"/>
        <v>623</v>
      </c>
      <c r="G10" s="43">
        <f t="shared" si="0"/>
        <v>139</v>
      </c>
      <c r="H10" s="87"/>
      <c r="I10" s="87"/>
      <c r="J10" s="87"/>
      <c r="K10" s="87"/>
      <c r="L10" s="87"/>
    </row>
    <row r="11" spans="1:13" s="19" customFormat="1" ht="13.5" customHeight="1" x14ac:dyDescent="0.3">
      <c r="A11" s="16" t="s">
        <v>12</v>
      </c>
      <c r="B11" s="17">
        <f>SUM(C11:G11)</f>
        <v>455</v>
      </c>
      <c r="C11" s="30">
        <v>44</v>
      </c>
      <c r="D11" s="18">
        <v>144</v>
      </c>
      <c r="E11" s="34">
        <v>139</v>
      </c>
      <c r="F11" s="34">
        <v>97</v>
      </c>
      <c r="G11" s="18">
        <v>31</v>
      </c>
      <c r="H11" s="86"/>
      <c r="I11" s="86"/>
      <c r="J11" s="86"/>
      <c r="K11" s="86"/>
      <c r="L11" s="86"/>
    </row>
    <row r="12" spans="1:13" s="19" customFormat="1" ht="13.5" customHeight="1" x14ac:dyDescent="0.3">
      <c r="A12" s="16" t="s">
        <v>13</v>
      </c>
      <c r="B12" s="17">
        <f>SUM(C12:G12)</f>
        <v>2510</v>
      </c>
      <c r="C12" s="30">
        <v>379</v>
      </c>
      <c r="D12" s="18">
        <v>757</v>
      </c>
      <c r="E12" s="34">
        <v>740</v>
      </c>
      <c r="F12" s="34">
        <v>526</v>
      </c>
      <c r="G12" s="18">
        <v>108</v>
      </c>
      <c r="H12" s="86"/>
      <c r="I12" s="86"/>
      <c r="J12" s="86"/>
      <c r="K12" s="86"/>
      <c r="L12" s="86"/>
    </row>
    <row r="13" spans="1:13" s="45" customFormat="1" ht="18" customHeight="1" x14ac:dyDescent="0.3">
      <c r="A13" s="40" t="s">
        <v>4</v>
      </c>
      <c r="B13" s="41">
        <f t="shared" ref="B13:B16" si="1">SUM(C13:G13)</f>
        <v>1936</v>
      </c>
      <c r="C13" s="46">
        <f>SUM(C14:C15)</f>
        <v>184</v>
      </c>
      <c r="D13" s="47">
        <f t="shared" ref="D13:G13" si="2">SUM(D14:D15)</f>
        <v>480</v>
      </c>
      <c r="E13" s="48">
        <f t="shared" si="2"/>
        <v>681</v>
      </c>
      <c r="F13" s="48">
        <f t="shared" si="2"/>
        <v>439</v>
      </c>
      <c r="G13" s="47">
        <f t="shared" si="2"/>
        <v>152</v>
      </c>
      <c r="H13" s="87"/>
      <c r="I13" s="87"/>
      <c r="J13" s="87"/>
      <c r="K13" s="87"/>
      <c r="L13" s="87"/>
    </row>
    <row r="14" spans="1:13" s="19" customFormat="1" ht="13.5" customHeight="1" x14ac:dyDescent="0.3">
      <c r="A14" s="16" t="s">
        <v>12</v>
      </c>
      <c r="B14" s="17">
        <f>SUM(C14:G14)</f>
        <v>846</v>
      </c>
      <c r="C14" s="20">
        <v>79</v>
      </c>
      <c r="D14" s="21">
        <v>212</v>
      </c>
      <c r="E14" s="35">
        <v>304</v>
      </c>
      <c r="F14" s="35">
        <v>185</v>
      </c>
      <c r="G14" s="21">
        <v>66</v>
      </c>
      <c r="H14" s="18"/>
      <c r="I14" s="18"/>
      <c r="J14" s="18"/>
      <c r="K14" s="21"/>
      <c r="L14" s="21"/>
    </row>
    <row r="15" spans="1:13" s="19" customFormat="1" ht="13.5" customHeight="1" x14ac:dyDescent="0.3">
      <c r="A15" s="16" t="s">
        <v>13</v>
      </c>
      <c r="B15" s="17">
        <f>SUM(C15:G15)</f>
        <v>1090</v>
      </c>
      <c r="C15" s="20">
        <v>105</v>
      </c>
      <c r="D15" s="21">
        <v>268</v>
      </c>
      <c r="E15" s="35">
        <v>377</v>
      </c>
      <c r="F15" s="35">
        <v>254</v>
      </c>
      <c r="G15" s="21">
        <v>86</v>
      </c>
      <c r="H15" s="18"/>
      <c r="I15" s="18"/>
      <c r="J15" s="18"/>
      <c r="K15" s="21"/>
      <c r="L15" s="21"/>
      <c r="M15" s="84"/>
    </row>
    <row r="16" spans="1:13" s="45" customFormat="1" ht="18" customHeight="1" x14ac:dyDescent="0.3">
      <c r="A16" s="40" t="s">
        <v>5</v>
      </c>
      <c r="B16" s="41">
        <f t="shared" si="1"/>
        <v>2856</v>
      </c>
      <c r="C16" s="49">
        <f>SUM(C17:C18)</f>
        <v>84</v>
      </c>
      <c r="D16" s="50">
        <f t="shared" ref="D16:G16" si="3">SUM(D17:D18)</f>
        <v>509</v>
      </c>
      <c r="E16" s="51">
        <f t="shared" si="3"/>
        <v>985</v>
      </c>
      <c r="F16" s="51">
        <f t="shared" si="3"/>
        <v>946</v>
      </c>
      <c r="G16" s="50">
        <f t="shared" si="3"/>
        <v>332</v>
      </c>
      <c r="I16" s="87"/>
      <c r="J16" s="87"/>
      <c r="K16" s="87"/>
      <c r="L16" s="87"/>
      <c r="M16" s="87"/>
    </row>
    <row r="17" spans="1:15" s="19" customFormat="1" ht="13.5" customHeight="1" x14ac:dyDescent="0.3">
      <c r="A17" s="16" t="s">
        <v>12</v>
      </c>
      <c r="B17" s="17">
        <f t="shared" ref="B17:B24" si="4">SUM(C17:G17)</f>
        <v>1399</v>
      </c>
      <c r="C17" s="22">
        <v>35</v>
      </c>
      <c r="D17" s="23">
        <v>246</v>
      </c>
      <c r="E17" s="36">
        <v>458</v>
      </c>
      <c r="F17" s="36">
        <v>486</v>
      </c>
      <c r="G17" s="23">
        <v>174</v>
      </c>
      <c r="I17" s="18"/>
      <c r="J17" s="18"/>
      <c r="K17" s="18"/>
      <c r="L17" s="21"/>
      <c r="M17" s="21"/>
    </row>
    <row r="18" spans="1:15" s="19" customFormat="1" ht="13.5" customHeight="1" x14ac:dyDescent="0.3">
      <c r="A18" s="16" t="s">
        <v>13</v>
      </c>
      <c r="B18" s="17">
        <f t="shared" si="4"/>
        <v>1457</v>
      </c>
      <c r="C18" s="22">
        <v>49</v>
      </c>
      <c r="D18" s="23">
        <v>263</v>
      </c>
      <c r="E18" s="36">
        <v>527</v>
      </c>
      <c r="F18" s="36">
        <v>460</v>
      </c>
      <c r="G18" s="23">
        <v>158</v>
      </c>
      <c r="I18" s="18"/>
      <c r="J18" s="18"/>
      <c r="K18" s="18"/>
      <c r="L18" s="21"/>
      <c r="M18" s="21"/>
      <c r="N18" s="84"/>
      <c r="O18" s="84"/>
    </row>
    <row r="19" spans="1:15" s="45" customFormat="1" ht="18" customHeight="1" x14ac:dyDescent="0.3">
      <c r="A19" s="40" t="s">
        <v>6</v>
      </c>
      <c r="B19" s="41">
        <f t="shared" si="4"/>
        <v>422</v>
      </c>
      <c r="C19" s="53">
        <f>SUM(C20:C21)</f>
        <v>45</v>
      </c>
      <c r="D19" s="54">
        <f t="shared" ref="D19:G19" si="5">SUM(D20:D21)</f>
        <v>153</v>
      </c>
      <c r="E19" s="55">
        <f t="shared" si="5"/>
        <v>119</v>
      </c>
      <c r="F19" s="55">
        <f t="shared" si="5"/>
        <v>85</v>
      </c>
      <c r="G19" s="54">
        <f t="shared" si="5"/>
        <v>20</v>
      </c>
      <c r="I19" s="40"/>
      <c r="J19" s="85"/>
      <c r="K19" s="52"/>
      <c r="L19" s="52"/>
      <c r="M19" s="52"/>
      <c r="N19" s="52"/>
      <c r="O19" s="52"/>
    </row>
    <row r="20" spans="1:15" s="19" customFormat="1" ht="13.5" customHeight="1" x14ac:dyDescent="0.3">
      <c r="A20" s="16" t="s">
        <v>12</v>
      </c>
      <c r="B20" s="17">
        <f t="shared" si="4"/>
        <v>88</v>
      </c>
      <c r="C20" s="25">
        <v>3</v>
      </c>
      <c r="D20" s="26">
        <v>25</v>
      </c>
      <c r="E20" s="37">
        <v>23</v>
      </c>
      <c r="F20" s="37">
        <v>31</v>
      </c>
      <c r="G20" s="26">
        <v>6</v>
      </c>
      <c r="I20" s="18"/>
      <c r="J20" s="18"/>
      <c r="K20" s="18"/>
      <c r="L20" s="21"/>
      <c r="M20" s="21"/>
      <c r="N20" s="24"/>
      <c r="O20" s="24"/>
    </row>
    <row r="21" spans="1:15" s="19" customFormat="1" ht="13.5" customHeight="1" x14ac:dyDescent="0.3">
      <c r="A21" s="56" t="s">
        <v>13</v>
      </c>
      <c r="B21" s="60">
        <f t="shared" si="4"/>
        <v>334</v>
      </c>
      <c r="C21" s="57">
        <v>42</v>
      </c>
      <c r="D21" s="58">
        <v>128</v>
      </c>
      <c r="E21" s="59">
        <v>96</v>
      </c>
      <c r="F21" s="59">
        <v>54</v>
      </c>
      <c r="G21" s="58">
        <v>14</v>
      </c>
      <c r="I21" s="18"/>
      <c r="J21" s="18"/>
      <c r="K21" s="18"/>
      <c r="L21" s="21"/>
      <c r="M21" s="21"/>
      <c r="N21" s="24"/>
      <c r="O21" s="24"/>
    </row>
    <row r="22" spans="1:15" s="45" customFormat="1" ht="18" customHeight="1" x14ac:dyDescent="0.3">
      <c r="A22" s="67" t="s">
        <v>17</v>
      </c>
      <c r="B22" s="31">
        <f t="shared" si="4"/>
        <v>7972</v>
      </c>
      <c r="C22" s="61">
        <f>SUM(C23:C24)</f>
        <v>714</v>
      </c>
      <c r="D22" s="62">
        <f t="shared" ref="D22:F22" si="6">SUM(D23:D24)</f>
        <v>1974</v>
      </c>
      <c r="E22" s="62">
        <f t="shared" si="6"/>
        <v>2594</v>
      </c>
      <c r="F22" s="62">
        <f t="shared" si="6"/>
        <v>2063</v>
      </c>
      <c r="G22" s="62">
        <f>SUM(G23:G24)</f>
        <v>627</v>
      </c>
      <c r="I22" s="88"/>
      <c r="J22" s="88"/>
      <c r="K22" s="88"/>
      <c r="L22" s="88"/>
      <c r="M22" s="88"/>
    </row>
    <row r="23" spans="1:15" s="19" customFormat="1" ht="13.5" customHeight="1" x14ac:dyDescent="0.3">
      <c r="A23" s="16" t="s">
        <v>12</v>
      </c>
      <c r="B23" s="38">
        <f t="shared" si="4"/>
        <v>2693</v>
      </c>
      <c r="C23" s="63">
        <v>152</v>
      </c>
      <c r="D23" s="64">
        <v>598</v>
      </c>
      <c r="E23" s="64">
        <v>893</v>
      </c>
      <c r="F23" s="64">
        <v>780</v>
      </c>
      <c r="G23" s="64">
        <v>270</v>
      </c>
      <c r="I23" s="88"/>
      <c r="J23" s="88"/>
      <c r="K23" s="88"/>
      <c r="L23" s="88"/>
      <c r="M23" s="88"/>
    </row>
    <row r="24" spans="1:15" s="19" customFormat="1" ht="13.5" customHeight="1" thickBot="1" x14ac:dyDescent="0.35">
      <c r="A24" s="32" t="s">
        <v>13</v>
      </c>
      <c r="B24" s="39">
        <f t="shared" si="4"/>
        <v>5279</v>
      </c>
      <c r="C24" s="65">
        <v>562</v>
      </c>
      <c r="D24" s="66">
        <v>1376</v>
      </c>
      <c r="E24" s="66">
        <v>1701</v>
      </c>
      <c r="F24" s="66">
        <v>1283</v>
      </c>
      <c r="G24" s="66">
        <v>357</v>
      </c>
      <c r="I24" s="84"/>
      <c r="J24" s="84"/>
      <c r="K24" s="84"/>
      <c r="L24" s="84"/>
      <c r="M24" s="84"/>
    </row>
    <row r="25" spans="1:15" s="19" customFormat="1" ht="18" customHeight="1" thickTop="1" x14ac:dyDescent="0.25">
      <c r="A25" s="2"/>
      <c r="B25" s="2"/>
      <c r="C25" s="2"/>
      <c r="D25" s="2"/>
      <c r="E25" s="2"/>
      <c r="F25" s="2"/>
      <c r="G25" s="2"/>
    </row>
    <row r="26" spans="1:15" s="19" customFormat="1" ht="13.5" customHeight="1" x14ac:dyDescent="0.25">
      <c r="A26" s="90" t="s">
        <v>22</v>
      </c>
      <c r="B26" s="82"/>
      <c r="C26" s="82"/>
      <c r="D26" s="82"/>
      <c r="E26" s="82"/>
      <c r="F26" s="82"/>
      <c r="G26" s="82"/>
    </row>
    <row r="27" spans="1:15" s="19" customFormat="1" ht="13.5" customHeight="1" x14ac:dyDescent="0.25">
      <c r="A27" s="83" t="s">
        <v>16</v>
      </c>
      <c r="B27" s="29"/>
      <c r="C27" s="29"/>
      <c r="D27" s="29"/>
      <c r="E27" s="28"/>
      <c r="F27" s="2"/>
      <c r="G27" s="2"/>
    </row>
    <row r="28" spans="1:15" s="19" customFormat="1" ht="13.5" customHeight="1" x14ac:dyDescent="0.25">
      <c r="A28" s="83"/>
      <c r="B28" s="29"/>
      <c r="C28" s="29"/>
      <c r="D28" s="29"/>
      <c r="E28" s="28"/>
      <c r="F28" s="2"/>
      <c r="G28" s="2"/>
    </row>
    <row r="29" spans="1:15" s="2" customFormat="1" ht="13.5" customHeight="1" x14ac:dyDescent="0.25">
      <c r="A29" s="11" t="s">
        <v>31</v>
      </c>
      <c r="B29" s="11"/>
      <c r="G29" s="91" t="s">
        <v>23</v>
      </c>
    </row>
    <row r="30" spans="1:15" s="2" customFormat="1" ht="13.8" thickBot="1" x14ac:dyDescent="0.3">
      <c r="A30" s="12"/>
      <c r="B30" s="12"/>
      <c r="C30" s="4"/>
      <c r="D30" s="4"/>
      <c r="E30" s="4"/>
      <c r="F30" s="4"/>
      <c r="G30" s="4"/>
    </row>
    <row r="31" spans="1:15" s="2" customFormat="1" ht="13.5" customHeight="1" x14ac:dyDescent="0.25"/>
    <row r="32" spans="1:15" s="2" customFormat="1" ht="13.5" customHeight="1" x14ac:dyDescent="0.25"/>
    <row r="33" spans="1:1" s="2" customFormat="1" ht="13.5" customHeight="1" x14ac:dyDescent="0.25"/>
    <row r="36" spans="1:1" x14ac:dyDescent="0.25">
      <c r="A36" s="27"/>
    </row>
    <row r="37" spans="1:1" x14ac:dyDescent="0.25">
      <c r="A37" s="13"/>
    </row>
    <row r="38" spans="1:1" x14ac:dyDescent="0.25">
      <c r="A38" s="13"/>
    </row>
    <row r="40" spans="1:1" x14ac:dyDescent="0.25">
      <c r="A40" s="14"/>
    </row>
  </sheetData>
  <mergeCells count="3">
    <mergeCell ref="A8:A9"/>
    <mergeCell ref="B8:B9"/>
    <mergeCell ref="C8:G8"/>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zoomScaleNormal="100" workbookViewId="0">
      <selection activeCell="A29" sqref="A29"/>
    </sheetView>
  </sheetViews>
  <sheetFormatPr baseColWidth="10" defaultRowHeight="13.2" x14ac:dyDescent="0.25"/>
  <cols>
    <col min="1" max="1" width="30.109375" customWidth="1"/>
    <col min="2" max="2" width="10.44140625" customWidth="1"/>
    <col min="3" max="7" width="9.33203125" customWidth="1"/>
  </cols>
  <sheetData>
    <row r="1" spans="1:14" s="2" customFormat="1" ht="22.5" customHeight="1" x14ac:dyDescent="0.25">
      <c r="A1" s="1" t="s">
        <v>0</v>
      </c>
      <c r="B1" s="1"/>
    </row>
    <row r="2" spans="1:14" s="2" customFormat="1" ht="22.5" customHeight="1" thickBot="1" x14ac:dyDescent="0.3">
      <c r="A2" s="3" t="s">
        <v>1</v>
      </c>
      <c r="B2" s="3"/>
      <c r="C2" s="4"/>
      <c r="D2" s="4"/>
      <c r="E2" s="4"/>
      <c r="F2" s="4"/>
      <c r="G2" s="4"/>
    </row>
    <row r="3" spans="1:14" s="2" customFormat="1" ht="15" customHeight="1" x14ac:dyDescent="0.25"/>
    <row r="4" spans="1:14" s="6" customFormat="1" ht="15" customHeight="1" x14ac:dyDescent="0.25">
      <c r="A4" s="5" t="s">
        <v>14</v>
      </c>
      <c r="B4" s="5"/>
    </row>
    <row r="5" spans="1:14" s="6" customFormat="1" ht="15" customHeight="1" x14ac:dyDescent="0.25">
      <c r="A5" s="7" t="s">
        <v>20</v>
      </c>
      <c r="B5" s="7"/>
      <c r="G5" s="8" t="s">
        <v>29</v>
      </c>
    </row>
    <row r="6" spans="1:14" s="6" customFormat="1" ht="15" customHeight="1" x14ac:dyDescent="0.25">
      <c r="A6" s="9" t="s">
        <v>18</v>
      </c>
      <c r="B6" s="9"/>
    </row>
    <row r="7" spans="1:14" s="6" customFormat="1" ht="15" customHeight="1" thickBot="1" x14ac:dyDescent="0.3">
      <c r="A7" s="9"/>
      <c r="B7" s="9"/>
    </row>
    <row r="8" spans="1:14" ht="14.25" customHeight="1" thickTop="1" x14ac:dyDescent="0.25">
      <c r="A8" s="95"/>
      <c r="B8" s="97" t="s">
        <v>2</v>
      </c>
      <c r="C8" s="99" t="s">
        <v>15</v>
      </c>
      <c r="D8" s="100"/>
      <c r="E8" s="100"/>
      <c r="F8" s="100"/>
      <c r="G8" s="100"/>
    </row>
    <row r="9" spans="1:14" ht="30" customHeight="1" x14ac:dyDescent="0.25">
      <c r="A9" s="96"/>
      <c r="B9" s="98"/>
      <c r="C9" s="15" t="s">
        <v>10</v>
      </c>
      <c r="D9" s="10" t="s">
        <v>9</v>
      </c>
      <c r="E9" s="33" t="s">
        <v>7</v>
      </c>
      <c r="F9" s="33" t="s">
        <v>8</v>
      </c>
      <c r="G9" s="10" t="s">
        <v>11</v>
      </c>
    </row>
    <row r="10" spans="1:14" s="45" customFormat="1" ht="18" customHeight="1" x14ac:dyDescent="0.3">
      <c r="A10" s="40" t="s">
        <v>3</v>
      </c>
      <c r="B10" s="41">
        <f>SUM(C10:G10)</f>
        <v>2910</v>
      </c>
      <c r="C10" s="42">
        <f>SUM(C11:C12)</f>
        <v>432</v>
      </c>
      <c r="D10" s="43">
        <f t="shared" ref="D10:G10" si="0">SUM(D11:D12)</f>
        <v>871</v>
      </c>
      <c r="E10" s="44">
        <f t="shared" si="0"/>
        <v>865</v>
      </c>
      <c r="F10" s="44">
        <f t="shared" si="0"/>
        <v>600</v>
      </c>
      <c r="G10" s="43">
        <f t="shared" si="0"/>
        <v>142</v>
      </c>
      <c r="H10" s="87"/>
      <c r="I10" s="87"/>
      <c r="J10" s="87"/>
      <c r="K10" s="87"/>
      <c r="L10" s="87"/>
      <c r="M10" s="87"/>
      <c r="N10" s="87"/>
    </row>
    <row r="11" spans="1:14" s="19" customFormat="1" ht="13.5" customHeight="1" x14ac:dyDescent="0.3">
      <c r="A11" s="16" t="s">
        <v>12</v>
      </c>
      <c r="B11" s="17">
        <f t="shared" ref="B11:B24" si="1">SUM(C11:G11)</f>
        <v>454</v>
      </c>
      <c r="C11" s="30">
        <v>51</v>
      </c>
      <c r="D11" s="18">
        <v>141</v>
      </c>
      <c r="E11" s="34">
        <v>137</v>
      </c>
      <c r="F11" s="34">
        <v>96</v>
      </c>
      <c r="G11" s="18">
        <v>29</v>
      </c>
      <c r="H11" s="84"/>
      <c r="I11" s="18"/>
      <c r="J11" s="18"/>
      <c r="K11" s="18"/>
      <c r="L11" s="21"/>
      <c r="M11" s="21"/>
      <c r="N11" s="84"/>
    </row>
    <row r="12" spans="1:14" s="19" customFormat="1" ht="13.5" customHeight="1" x14ac:dyDescent="0.3">
      <c r="A12" s="16" t="s">
        <v>13</v>
      </c>
      <c r="B12" s="17">
        <f t="shared" si="1"/>
        <v>2456</v>
      </c>
      <c r="C12" s="30">
        <v>381</v>
      </c>
      <c r="D12" s="18">
        <v>730</v>
      </c>
      <c r="E12" s="34">
        <v>728</v>
      </c>
      <c r="F12" s="34">
        <v>504</v>
      </c>
      <c r="G12" s="18">
        <v>113</v>
      </c>
      <c r="H12" s="84"/>
      <c r="I12" s="18"/>
      <c r="J12" s="18"/>
      <c r="K12" s="18"/>
      <c r="L12" s="21"/>
      <c r="M12" s="21"/>
      <c r="N12" s="84"/>
    </row>
    <row r="13" spans="1:14" s="45" customFormat="1" ht="18" customHeight="1" x14ac:dyDescent="0.3">
      <c r="A13" s="40" t="s">
        <v>4</v>
      </c>
      <c r="B13" s="41">
        <f t="shared" si="1"/>
        <v>1886</v>
      </c>
      <c r="C13" s="46">
        <f>SUM(C14:C15)</f>
        <v>149</v>
      </c>
      <c r="D13" s="47">
        <f t="shared" ref="D13:G13" si="2">SUM(D14:D15)</f>
        <v>480</v>
      </c>
      <c r="E13" s="48">
        <f t="shared" si="2"/>
        <v>684</v>
      </c>
      <c r="F13" s="48">
        <f t="shared" si="2"/>
        <v>420</v>
      </c>
      <c r="G13" s="47">
        <f t="shared" si="2"/>
        <v>153</v>
      </c>
      <c r="H13" s="87"/>
      <c r="I13" s="87"/>
      <c r="J13" s="87"/>
      <c r="K13" s="87"/>
      <c r="L13" s="87"/>
      <c r="M13" s="87"/>
      <c r="N13" s="87"/>
    </row>
    <row r="14" spans="1:14" s="19" customFormat="1" ht="13.5" customHeight="1" x14ac:dyDescent="0.3">
      <c r="A14" s="16" t="s">
        <v>12</v>
      </c>
      <c r="B14" s="17">
        <f t="shared" si="1"/>
        <v>811</v>
      </c>
      <c r="C14" s="20">
        <v>59</v>
      </c>
      <c r="D14" s="21">
        <v>205</v>
      </c>
      <c r="E14" s="35">
        <v>308</v>
      </c>
      <c r="F14" s="35">
        <v>167</v>
      </c>
      <c r="G14" s="21">
        <v>72</v>
      </c>
      <c r="H14" s="84"/>
      <c r="I14" s="18"/>
      <c r="J14" s="18"/>
      <c r="K14" s="18"/>
      <c r="L14" s="21"/>
      <c r="M14" s="21"/>
      <c r="N14" s="84"/>
    </row>
    <row r="15" spans="1:14" s="19" customFormat="1" ht="13.5" customHeight="1" x14ac:dyDescent="0.3">
      <c r="A15" s="16" t="s">
        <v>13</v>
      </c>
      <c r="B15" s="17">
        <f t="shared" si="1"/>
        <v>1075</v>
      </c>
      <c r="C15" s="20">
        <v>90</v>
      </c>
      <c r="D15" s="21">
        <v>275</v>
      </c>
      <c r="E15" s="35">
        <v>376</v>
      </c>
      <c r="F15" s="35">
        <v>253</v>
      </c>
      <c r="G15" s="21">
        <v>81</v>
      </c>
      <c r="H15" s="84"/>
      <c r="I15" s="18"/>
      <c r="J15" s="18"/>
      <c r="K15" s="18"/>
      <c r="L15" s="21"/>
      <c r="M15" s="21"/>
      <c r="N15" s="84"/>
    </row>
    <row r="16" spans="1:14" s="45" customFormat="1" ht="18" customHeight="1" x14ac:dyDescent="0.3">
      <c r="A16" s="40" t="s">
        <v>5</v>
      </c>
      <c r="B16" s="41">
        <f t="shared" si="1"/>
        <v>2812</v>
      </c>
      <c r="C16" s="49">
        <f>SUM(C17:C18)</f>
        <v>79</v>
      </c>
      <c r="D16" s="50">
        <f t="shared" ref="D16:G16" si="3">SUM(D17:D18)</f>
        <v>537</v>
      </c>
      <c r="E16" s="51">
        <f t="shared" si="3"/>
        <v>975</v>
      </c>
      <c r="F16" s="51">
        <f t="shared" si="3"/>
        <v>910</v>
      </c>
      <c r="G16" s="50">
        <f t="shared" si="3"/>
        <v>311</v>
      </c>
      <c r="H16" s="87"/>
      <c r="I16" s="87"/>
      <c r="J16" s="87"/>
      <c r="K16" s="87"/>
      <c r="L16" s="87"/>
      <c r="M16" s="87"/>
      <c r="N16" s="87"/>
    </row>
    <row r="17" spans="1:14" s="19" customFormat="1" ht="13.5" customHeight="1" x14ac:dyDescent="0.3">
      <c r="A17" s="16" t="s">
        <v>12</v>
      </c>
      <c r="B17" s="17">
        <f t="shared" si="1"/>
        <v>1378</v>
      </c>
      <c r="C17" s="22">
        <v>32</v>
      </c>
      <c r="D17" s="23">
        <v>248</v>
      </c>
      <c r="E17" s="36">
        <v>469</v>
      </c>
      <c r="F17" s="36">
        <v>457</v>
      </c>
      <c r="G17" s="23">
        <v>172</v>
      </c>
      <c r="H17" s="84"/>
      <c r="I17" s="18"/>
      <c r="J17" s="18"/>
      <c r="K17" s="18"/>
      <c r="L17" s="21"/>
      <c r="M17" s="21"/>
      <c r="N17" s="84"/>
    </row>
    <row r="18" spans="1:14" s="19" customFormat="1" ht="13.5" customHeight="1" x14ac:dyDescent="0.3">
      <c r="A18" s="16" t="s">
        <v>13</v>
      </c>
      <c r="B18" s="17">
        <f t="shared" si="1"/>
        <v>1434</v>
      </c>
      <c r="C18" s="22">
        <v>47</v>
      </c>
      <c r="D18" s="23">
        <v>289</v>
      </c>
      <c r="E18" s="36">
        <v>506</v>
      </c>
      <c r="F18" s="36">
        <v>453</v>
      </c>
      <c r="G18" s="23">
        <v>139</v>
      </c>
      <c r="H18" s="84"/>
      <c r="I18" s="18"/>
      <c r="J18" s="18"/>
      <c r="K18" s="18"/>
      <c r="L18" s="21"/>
      <c r="M18" s="21"/>
      <c r="N18" s="84"/>
    </row>
    <row r="19" spans="1:14" s="45" customFormat="1" ht="18" customHeight="1" x14ac:dyDescent="0.3">
      <c r="A19" s="40" t="s">
        <v>6</v>
      </c>
      <c r="B19" s="41">
        <f t="shared" si="1"/>
        <v>412</v>
      </c>
      <c r="C19" s="53">
        <f>SUM(C20:C21)</f>
        <v>48</v>
      </c>
      <c r="D19" s="54">
        <f t="shared" ref="D19:G19" si="4">SUM(D20:D21)</f>
        <v>149</v>
      </c>
      <c r="E19" s="55">
        <f t="shared" si="4"/>
        <v>124</v>
      </c>
      <c r="F19" s="55">
        <f t="shared" si="4"/>
        <v>76</v>
      </c>
      <c r="G19" s="54">
        <f t="shared" si="4"/>
        <v>15</v>
      </c>
      <c r="H19" s="87"/>
      <c r="I19" s="87"/>
      <c r="J19" s="87"/>
      <c r="K19" s="87"/>
      <c r="L19" s="87"/>
      <c r="M19" s="87"/>
      <c r="N19" s="87"/>
    </row>
    <row r="20" spans="1:14" s="19" customFormat="1" ht="13.5" customHeight="1" x14ac:dyDescent="0.3">
      <c r="A20" s="16" t="s">
        <v>12</v>
      </c>
      <c r="B20" s="17">
        <f t="shared" si="1"/>
        <v>88</v>
      </c>
      <c r="C20" s="25">
        <v>6</v>
      </c>
      <c r="D20" s="26">
        <v>23</v>
      </c>
      <c r="E20" s="37">
        <v>26</v>
      </c>
      <c r="F20" s="37">
        <v>28</v>
      </c>
      <c r="G20" s="26">
        <v>5</v>
      </c>
      <c r="H20" s="84"/>
      <c r="I20" s="18"/>
      <c r="J20" s="18"/>
      <c r="K20" s="18"/>
      <c r="L20" s="21"/>
      <c r="M20" s="21"/>
      <c r="N20" s="84"/>
    </row>
    <row r="21" spans="1:14" s="19" customFormat="1" ht="13.5" customHeight="1" x14ac:dyDescent="0.3">
      <c r="A21" s="56" t="s">
        <v>13</v>
      </c>
      <c r="B21" s="60">
        <f t="shared" si="1"/>
        <v>324</v>
      </c>
      <c r="C21" s="57">
        <v>42</v>
      </c>
      <c r="D21" s="58">
        <v>126</v>
      </c>
      <c r="E21" s="59">
        <v>98</v>
      </c>
      <c r="F21" s="59">
        <v>48</v>
      </c>
      <c r="G21" s="58">
        <v>10</v>
      </c>
      <c r="H21" s="84"/>
      <c r="I21" s="18"/>
      <c r="J21" s="18"/>
      <c r="K21" s="18"/>
      <c r="L21" s="21"/>
      <c r="M21" s="21"/>
      <c r="N21" s="84"/>
    </row>
    <row r="22" spans="1:14" s="19" customFormat="1" ht="18" customHeight="1" x14ac:dyDescent="0.3">
      <c r="A22" s="67" t="s">
        <v>17</v>
      </c>
      <c r="B22" s="31">
        <f t="shared" si="1"/>
        <v>7810</v>
      </c>
      <c r="C22" s="61">
        <f>SUM(C23:C24)</f>
        <v>685</v>
      </c>
      <c r="D22" s="62">
        <f t="shared" ref="D22:G22" si="5">SUM(D23:D24)</f>
        <v>1966</v>
      </c>
      <c r="E22" s="62">
        <f t="shared" si="5"/>
        <v>2582</v>
      </c>
      <c r="F22" s="62">
        <f t="shared" si="5"/>
        <v>1970</v>
      </c>
      <c r="G22" s="62">
        <f t="shared" si="5"/>
        <v>607</v>
      </c>
      <c r="H22" s="84"/>
      <c r="I22" s="89"/>
      <c r="J22" s="89"/>
      <c r="K22" s="89"/>
      <c r="L22" s="89"/>
      <c r="M22" s="89"/>
      <c r="N22" s="84"/>
    </row>
    <row r="23" spans="1:14" s="19" customFormat="1" ht="13.5" customHeight="1" x14ac:dyDescent="0.3">
      <c r="A23" s="16" t="s">
        <v>12</v>
      </c>
      <c r="B23" s="38">
        <f t="shared" si="1"/>
        <v>2634</v>
      </c>
      <c r="C23" s="63">
        <v>139</v>
      </c>
      <c r="D23" s="64">
        <v>584</v>
      </c>
      <c r="E23" s="64">
        <v>912</v>
      </c>
      <c r="F23" s="64">
        <v>728</v>
      </c>
      <c r="G23" s="64">
        <v>271</v>
      </c>
      <c r="H23" s="84"/>
      <c r="I23" s="89"/>
      <c r="J23" s="89"/>
      <c r="K23" s="89"/>
      <c r="L23" s="89"/>
      <c r="M23" s="89"/>
      <c r="N23" s="84"/>
    </row>
    <row r="24" spans="1:14" s="19" customFormat="1" ht="13.5" customHeight="1" thickBot="1" x14ac:dyDescent="0.35">
      <c r="A24" s="32" t="s">
        <v>13</v>
      </c>
      <c r="B24" s="39">
        <f t="shared" si="1"/>
        <v>5176</v>
      </c>
      <c r="C24" s="65">
        <v>546</v>
      </c>
      <c r="D24" s="66">
        <v>1382</v>
      </c>
      <c r="E24" s="66">
        <v>1670</v>
      </c>
      <c r="F24" s="66">
        <v>1242</v>
      </c>
      <c r="G24" s="66">
        <v>336</v>
      </c>
    </row>
    <row r="25" spans="1:14" s="2" customFormat="1" ht="13.5" customHeight="1" thickTop="1" x14ac:dyDescent="0.25"/>
    <row r="26" spans="1:14" s="2" customFormat="1" ht="13.5" customHeight="1" x14ac:dyDescent="0.2">
      <c r="A26" s="90" t="s">
        <v>22</v>
      </c>
    </row>
    <row r="27" spans="1:14" s="2" customFormat="1" x14ac:dyDescent="0.25">
      <c r="A27" s="101" t="s">
        <v>16</v>
      </c>
      <c r="B27" s="101"/>
      <c r="C27" s="101"/>
      <c r="D27" s="101"/>
      <c r="E27" s="101"/>
      <c r="F27" s="101"/>
      <c r="G27" s="101"/>
    </row>
    <row r="28" spans="1:14" s="2" customFormat="1" ht="13.5" customHeight="1" x14ac:dyDescent="0.2">
      <c r="A28" s="29"/>
      <c r="B28" s="29"/>
      <c r="C28" s="29"/>
      <c r="D28" s="29"/>
      <c r="E28" s="28"/>
    </row>
    <row r="29" spans="1:14" s="2" customFormat="1" ht="13.5" customHeight="1" x14ac:dyDescent="0.25">
      <c r="A29" s="11" t="s">
        <v>31</v>
      </c>
      <c r="B29" s="11"/>
      <c r="G29" s="91" t="s">
        <v>23</v>
      </c>
    </row>
    <row r="30" spans="1:14" s="2" customFormat="1" ht="13.5" customHeight="1" thickBot="1" x14ac:dyDescent="0.3">
      <c r="A30" s="12"/>
      <c r="B30" s="12"/>
      <c r="C30" s="4"/>
      <c r="D30" s="4"/>
      <c r="E30" s="4"/>
      <c r="F30" s="4"/>
      <c r="G30" s="4"/>
    </row>
    <row r="33" spans="1:1" x14ac:dyDescent="0.25">
      <c r="A33" s="27"/>
    </row>
    <row r="34" spans="1:1" x14ac:dyDescent="0.25">
      <c r="A34" s="13"/>
    </row>
    <row r="35" spans="1:1" x14ac:dyDescent="0.25">
      <c r="A35" s="13"/>
    </row>
    <row r="37" spans="1:1" x14ac:dyDescent="0.25">
      <c r="A37" s="14"/>
    </row>
  </sheetData>
  <mergeCells count="4">
    <mergeCell ref="A8:A9"/>
    <mergeCell ref="B8:B9"/>
    <mergeCell ref="C8:G8"/>
    <mergeCell ref="A27:G27"/>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zoomScaleNormal="100" workbookViewId="0">
      <selection activeCell="A29" sqref="A29"/>
    </sheetView>
  </sheetViews>
  <sheetFormatPr baseColWidth="10" defaultRowHeight="13.2" x14ac:dyDescent="0.25"/>
  <cols>
    <col min="1" max="1" width="30.109375" customWidth="1"/>
    <col min="2" max="2" width="10.44140625" customWidth="1"/>
    <col min="3" max="7" width="9.33203125" customWidth="1"/>
  </cols>
  <sheetData>
    <row r="1" spans="1:14" s="2" customFormat="1" ht="22.5" customHeight="1" x14ac:dyDescent="0.25">
      <c r="A1" s="1" t="s">
        <v>0</v>
      </c>
      <c r="B1" s="1"/>
    </row>
    <row r="2" spans="1:14" s="2" customFormat="1" ht="22.5" customHeight="1" thickBot="1" x14ac:dyDescent="0.3">
      <c r="A2" s="3" t="s">
        <v>1</v>
      </c>
      <c r="B2" s="3"/>
      <c r="C2" s="4"/>
      <c r="D2" s="4"/>
      <c r="E2" s="4"/>
      <c r="F2" s="4"/>
      <c r="G2" s="4"/>
    </row>
    <row r="3" spans="1:14" s="2" customFormat="1" ht="15" customHeight="1" x14ac:dyDescent="0.25"/>
    <row r="4" spans="1:14" s="6" customFormat="1" ht="15" customHeight="1" x14ac:dyDescent="0.25">
      <c r="A4" s="5" t="s">
        <v>14</v>
      </c>
      <c r="B4" s="5"/>
    </row>
    <row r="5" spans="1:14" s="6" customFormat="1" ht="15" customHeight="1" x14ac:dyDescent="0.25">
      <c r="A5" s="7" t="s">
        <v>20</v>
      </c>
      <c r="B5" s="7"/>
      <c r="G5" s="8" t="s">
        <v>29</v>
      </c>
    </row>
    <row r="6" spans="1:14" s="6" customFormat="1" ht="15" customHeight="1" x14ac:dyDescent="0.25">
      <c r="A6" s="9" t="s">
        <v>27</v>
      </c>
      <c r="B6" s="9"/>
    </row>
    <row r="7" spans="1:14" s="6" customFormat="1" ht="15" customHeight="1" thickBot="1" x14ac:dyDescent="0.3">
      <c r="A7" s="9"/>
      <c r="B7" s="9"/>
    </row>
    <row r="8" spans="1:14" ht="14.25" customHeight="1" thickTop="1" x14ac:dyDescent="0.25">
      <c r="A8" s="95"/>
      <c r="B8" s="97" t="s">
        <v>2</v>
      </c>
      <c r="C8" s="99" t="s">
        <v>15</v>
      </c>
      <c r="D8" s="100"/>
      <c r="E8" s="100"/>
      <c r="F8" s="100"/>
      <c r="G8" s="100"/>
    </row>
    <row r="9" spans="1:14" ht="30" customHeight="1" x14ac:dyDescent="0.25">
      <c r="A9" s="96"/>
      <c r="B9" s="98"/>
      <c r="C9" s="15" t="s">
        <v>10</v>
      </c>
      <c r="D9" s="10" t="s">
        <v>9</v>
      </c>
      <c r="E9" s="33" t="s">
        <v>7</v>
      </c>
      <c r="F9" s="33" t="s">
        <v>8</v>
      </c>
      <c r="G9" s="10" t="s">
        <v>11</v>
      </c>
    </row>
    <row r="10" spans="1:14" s="45" customFormat="1" ht="18" customHeight="1" x14ac:dyDescent="0.3">
      <c r="A10" s="40" t="s">
        <v>3</v>
      </c>
      <c r="B10" s="41">
        <f>SUM(C10:G10)</f>
        <v>2806</v>
      </c>
      <c r="C10" s="42">
        <f>SUM(C11:C12)</f>
        <v>409</v>
      </c>
      <c r="D10" s="43">
        <f t="shared" ref="D10:G10" si="0">SUM(D11:D12)</f>
        <v>881</v>
      </c>
      <c r="E10" s="44">
        <f t="shared" si="0"/>
        <v>793</v>
      </c>
      <c r="F10" s="44">
        <f t="shared" si="0"/>
        <v>605</v>
      </c>
      <c r="G10" s="43">
        <f t="shared" si="0"/>
        <v>118</v>
      </c>
      <c r="H10" s="87"/>
      <c r="I10" s="87"/>
      <c r="J10" s="87"/>
      <c r="K10" s="87"/>
      <c r="L10" s="87"/>
      <c r="M10" s="87"/>
      <c r="N10" s="87"/>
    </row>
    <row r="11" spans="1:14" s="19" customFormat="1" ht="13.5" customHeight="1" x14ac:dyDescent="0.3">
      <c r="A11" s="16" t="s">
        <v>12</v>
      </c>
      <c r="B11" s="17">
        <v>433</v>
      </c>
      <c r="C11" s="30">
        <v>52</v>
      </c>
      <c r="D11" s="18">
        <v>147</v>
      </c>
      <c r="E11" s="34">
        <v>116</v>
      </c>
      <c r="F11" s="34">
        <v>98</v>
      </c>
      <c r="G11" s="18">
        <v>20</v>
      </c>
      <c r="H11" s="84"/>
      <c r="I11" s="18"/>
      <c r="J11" s="18"/>
      <c r="K11" s="18"/>
      <c r="L11" s="21"/>
      <c r="M11" s="21"/>
      <c r="N11" s="84"/>
    </row>
    <row r="12" spans="1:14" s="19" customFormat="1" ht="13.5" customHeight="1" x14ac:dyDescent="0.3">
      <c r="A12" s="16" t="s">
        <v>13</v>
      </c>
      <c r="B12" s="17">
        <v>2373</v>
      </c>
      <c r="C12" s="30">
        <v>357</v>
      </c>
      <c r="D12" s="18">
        <v>734</v>
      </c>
      <c r="E12" s="34">
        <v>677</v>
      </c>
      <c r="F12" s="34">
        <v>507</v>
      </c>
      <c r="G12" s="18">
        <v>98</v>
      </c>
      <c r="H12" s="84"/>
      <c r="I12" s="18"/>
      <c r="J12" s="18"/>
      <c r="K12" s="18"/>
      <c r="L12" s="21"/>
      <c r="M12" s="21"/>
      <c r="N12" s="84"/>
    </row>
    <row r="13" spans="1:14" s="45" customFormat="1" ht="18" customHeight="1" x14ac:dyDescent="0.3">
      <c r="A13" s="40" t="s">
        <v>4</v>
      </c>
      <c r="B13" s="41">
        <f t="shared" ref="B13:B22" si="1">SUM(C13:G13)</f>
        <v>1777</v>
      </c>
      <c r="C13" s="46">
        <f>SUM(C14:C15)</f>
        <v>123</v>
      </c>
      <c r="D13" s="47">
        <f t="shared" ref="D13:G13" si="2">SUM(D14:D15)</f>
        <v>444</v>
      </c>
      <c r="E13" s="48">
        <f t="shared" si="2"/>
        <v>672</v>
      </c>
      <c r="F13" s="48">
        <f t="shared" si="2"/>
        <v>406</v>
      </c>
      <c r="G13" s="47">
        <f t="shared" si="2"/>
        <v>132</v>
      </c>
      <c r="H13" s="87"/>
      <c r="I13" s="87"/>
      <c r="J13" s="87"/>
      <c r="K13" s="87"/>
      <c r="L13" s="87"/>
      <c r="M13" s="87"/>
      <c r="N13" s="87"/>
    </row>
    <row r="14" spans="1:14" s="19" customFormat="1" ht="13.5" customHeight="1" x14ac:dyDescent="0.3">
      <c r="A14" s="16" t="s">
        <v>12</v>
      </c>
      <c r="B14" s="17">
        <v>746</v>
      </c>
      <c r="C14" s="20">
        <v>50</v>
      </c>
      <c r="D14" s="21">
        <v>181</v>
      </c>
      <c r="E14" s="35">
        <v>302</v>
      </c>
      <c r="F14" s="35">
        <v>150</v>
      </c>
      <c r="G14" s="21">
        <v>63</v>
      </c>
      <c r="H14" s="84"/>
      <c r="I14" s="18"/>
      <c r="J14" s="18"/>
      <c r="K14" s="18"/>
      <c r="L14" s="21"/>
      <c r="M14" s="21"/>
      <c r="N14" s="84"/>
    </row>
    <row r="15" spans="1:14" s="19" customFormat="1" ht="13.5" customHeight="1" x14ac:dyDescent="0.3">
      <c r="A15" s="16" t="s">
        <v>13</v>
      </c>
      <c r="B15" s="17">
        <v>1031</v>
      </c>
      <c r="C15" s="20">
        <v>73</v>
      </c>
      <c r="D15" s="21">
        <v>263</v>
      </c>
      <c r="E15" s="35">
        <v>370</v>
      </c>
      <c r="F15" s="35">
        <v>256</v>
      </c>
      <c r="G15" s="21">
        <v>69</v>
      </c>
      <c r="H15" s="84"/>
      <c r="I15" s="18"/>
      <c r="J15" s="18"/>
      <c r="K15" s="18"/>
      <c r="L15" s="21"/>
      <c r="M15" s="21"/>
      <c r="N15" s="84"/>
    </row>
    <row r="16" spans="1:14" s="45" customFormat="1" ht="18" customHeight="1" x14ac:dyDescent="0.3">
      <c r="A16" s="40" t="s">
        <v>5</v>
      </c>
      <c r="B16" s="41">
        <f t="shared" si="1"/>
        <v>2778</v>
      </c>
      <c r="C16" s="49">
        <f>SUM(C17:C18)</f>
        <v>84</v>
      </c>
      <c r="D16" s="50">
        <f t="shared" ref="D16:G16" si="3">SUM(D17:D18)</f>
        <v>555</v>
      </c>
      <c r="E16" s="51">
        <f t="shared" si="3"/>
        <v>949</v>
      </c>
      <c r="F16" s="51">
        <f t="shared" si="3"/>
        <v>890</v>
      </c>
      <c r="G16" s="50">
        <f t="shared" si="3"/>
        <v>300</v>
      </c>
      <c r="H16" s="87"/>
      <c r="I16" s="87"/>
      <c r="J16" s="87"/>
      <c r="K16" s="87"/>
      <c r="L16" s="87"/>
      <c r="M16" s="87"/>
      <c r="N16" s="87"/>
    </row>
    <row r="17" spans="1:14" s="19" customFormat="1" ht="13.5" customHeight="1" x14ac:dyDescent="0.3">
      <c r="A17" s="16" t="s">
        <v>12</v>
      </c>
      <c r="B17" s="17">
        <v>1374</v>
      </c>
      <c r="C17" s="22">
        <v>31</v>
      </c>
      <c r="D17" s="23">
        <v>249</v>
      </c>
      <c r="E17" s="36">
        <v>476</v>
      </c>
      <c r="F17" s="36">
        <v>450</v>
      </c>
      <c r="G17" s="23">
        <v>168</v>
      </c>
      <c r="H17" s="84"/>
      <c r="I17" s="18"/>
      <c r="J17" s="18"/>
      <c r="K17" s="18"/>
      <c r="L17" s="21"/>
      <c r="M17" s="21"/>
      <c r="N17" s="84"/>
    </row>
    <row r="18" spans="1:14" s="19" customFormat="1" ht="13.5" customHeight="1" x14ac:dyDescent="0.3">
      <c r="A18" s="16" t="s">
        <v>13</v>
      </c>
      <c r="B18" s="17">
        <v>1404</v>
      </c>
      <c r="C18" s="22">
        <v>53</v>
      </c>
      <c r="D18" s="23">
        <v>306</v>
      </c>
      <c r="E18" s="36">
        <v>473</v>
      </c>
      <c r="F18" s="36">
        <v>440</v>
      </c>
      <c r="G18" s="23">
        <v>132</v>
      </c>
      <c r="H18" s="84"/>
      <c r="I18" s="18"/>
      <c r="J18" s="18"/>
      <c r="K18" s="18"/>
      <c r="L18" s="21"/>
      <c r="M18" s="21"/>
      <c r="N18" s="84"/>
    </row>
    <row r="19" spans="1:14" s="45" customFormat="1" ht="18" customHeight="1" x14ac:dyDescent="0.3">
      <c r="A19" s="40" t="s">
        <v>6</v>
      </c>
      <c r="B19" s="41">
        <f t="shared" si="1"/>
        <v>329</v>
      </c>
      <c r="C19" s="53">
        <f>SUM(C20:C21)</f>
        <v>42</v>
      </c>
      <c r="D19" s="54">
        <f t="shared" ref="D19:G19" si="4">SUM(D20:D21)</f>
        <v>113</v>
      </c>
      <c r="E19" s="55">
        <f t="shared" si="4"/>
        <v>103</v>
      </c>
      <c r="F19" s="55">
        <f t="shared" si="4"/>
        <v>63</v>
      </c>
      <c r="G19" s="54">
        <f t="shared" si="4"/>
        <v>8</v>
      </c>
      <c r="H19" s="87"/>
      <c r="I19" s="87"/>
      <c r="J19" s="87"/>
      <c r="K19" s="87"/>
      <c r="L19" s="87"/>
      <c r="M19" s="87"/>
      <c r="N19" s="87"/>
    </row>
    <row r="20" spans="1:14" s="19" customFormat="1" ht="13.5" customHeight="1" x14ac:dyDescent="0.3">
      <c r="A20" s="16" t="s">
        <v>12</v>
      </c>
      <c r="B20" s="17">
        <v>79</v>
      </c>
      <c r="C20" s="25">
        <v>7</v>
      </c>
      <c r="D20" s="26">
        <v>17</v>
      </c>
      <c r="E20" s="37">
        <v>30</v>
      </c>
      <c r="F20" s="37">
        <v>21</v>
      </c>
      <c r="G20" s="26">
        <v>4</v>
      </c>
      <c r="H20" s="84"/>
      <c r="I20" s="18"/>
      <c r="J20" s="18"/>
      <c r="K20" s="18"/>
      <c r="L20" s="21"/>
      <c r="M20" s="21"/>
      <c r="N20" s="84"/>
    </row>
    <row r="21" spans="1:14" s="19" customFormat="1" ht="13.5" customHeight="1" x14ac:dyDescent="0.3">
      <c r="A21" s="56" t="s">
        <v>13</v>
      </c>
      <c r="B21" s="60">
        <v>250</v>
      </c>
      <c r="C21" s="57">
        <v>35</v>
      </c>
      <c r="D21" s="58">
        <v>96</v>
      </c>
      <c r="E21" s="59">
        <v>73</v>
      </c>
      <c r="F21" s="59">
        <v>42</v>
      </c>
      <c r="G21" s="58">
        <v>4</v>
      </c>
      <c r="H21" s="84"/>
      <c r="I21" s="18"/>
      <c r="J21" s="18"/>
      <c r="K21" s="18"/>
      <c r="L21" s="21"/>
      <c r="M21" s="21"/>
      <c r="N21" s="84"/>
    </row>
    <row r="22" spans="1:14" s="19" customFormat="1" ht="18" customHeight="1" x14ac:dyDescent="0.3">
      <c r="A22" s="67" t="s">
        <v>17</v>
      </c>
      <c r="B22" s="31">
        <f t="shared" si="1"/>
        <v>7513</v>
      </c>
      <c r="C22" s="61">
        <f>SUM(C23:C24)</f>
        <v>639</v>
      </c>
      <c r="D22" s="62">
        <f t="shared" ref="D22:G22" si="5">SUM(D23:D24)</f>
        <v>1941</v>
      </c>
      <c r="E22" s="62">
        <f t="shared" si="5"/>
        <v>2461</v>
      </c>
      <c r="F22" s="62">
        <f t="shared" si="5"/>
        <v>1931</v>
      </c>
      <c r="G22" s="62">
        <f t="shared" si="5"/>
        <v>541</v>
      </c>
      <c r="H22" s="84"/>
      <c r="I22" s="89"/>
      <c r="J22" s="89"/>
      <c r="K22" s="89"/>
      <c r="L22" s="89"/>
      <c r="M22" s="89"/>
      <c r="N22" s="84"/>
    </row>
    <row r="23" spans="1:14" s="19" customFormat="1" ht="13.5" customHeight="1" x14ac:dyDescent="0.3">
      <c r="A23" s="16" t="s">
        <v>12</v>
      </c>
      <c r="B23" s="38">
        <v>2537</v>
      </c>
      <c r="C23" s="63">
        <v>131</v>
      </c>
      <c r="D23" s="64">
        <v>565</v>
      </c>
      <c r="E23" s="64">
        <v>893</v>
      </c>
      <c r="F23" s="64">
        <v>701</v>
      </c>
      <c r="G23" s="64">
        <v>247</v>
      </c>
      <c r="H23" s="84"/>
      <c r="I23" s="89"/>
      <c r="J23" s="89"/>
      <c r="K23" s="89"/>
      <c r="L23" s="89"/>
      <c r="M23" s="89"/>
      <c r="N23" s="84"/>
    </row>
    <row r="24" spans="1:14" s="19" customFormat="1" ht="13.5" customHeight="1" thickBot="1" x14ac:dyDescent="0.35">
      <c r="A24" s="32" t="s">
        <v>13</v>
      </c>
      <c r="B24" s="39">
        <v>4976</v>
      </c>
      <c r="C24" s="65">
        <v>508</v>
      </c>
      <c r="D24" s="66">
        <v>1376</v>
      </c>
      <c r="E24" s="66">
        <v>1568</v>
      </c>
      <c r="F24" s="66">
        <v>1230</v>
      </c>
      <c r="G24" s="66">
        <v>294</v>
      </c>
    </row>
    <row r="25" spans="1:14" s="2" customFormat="1" ht="13.5" customHeight="1" thickTop="1" x14ac:dyDescent="0.25"/>
    <row r="26" spans="1:14" s="2" customFormat="1" ht="13.5" customHeight="1" x14ac:dyDescent="0.2">
      <c r="A26" s="90" t="s">
        <v>22</v>
      </c>
    </row>
    <row r="27" spans="1:14" s="2" customFormat="1" x14ac:dyDescent="0.25">
      <c r="A27" s="101" t="s">
        <v>16</v>
      </c>
      <c r="B27" s="101"/>
      <c r="C27" s="101"/>
      <c r="D27" s="101"/>
      <c r="E27" s="101"/>
      <c r="F27" s="101"/>
      <c r="G27" s="101"/>
    </row>
    <row r="28" spans="1:14" s="2" customFormat="1" ht="13.5" customHeight="1" x14ac:dyDescent="0.2">
      <c r="A28" s="29"/>
      <c r="B28" s="29"/>
      <c r="C28" s="29"/>
      <c r="D28" s="29"/>
      <c r="E28" s="28"/>
    </row>
    <row r="29" spans="1:14" s="2" customFormat="1" ht="13.5" customHeight="1" x14ac:dyDescent="0.25">
      <c r="A29" s="11" t="s">
        <v>31</v>
      </c>
      <c r="B29" s="11"/>
      <c r="G29" s="91" t="s">
        <v>25</v>
      </c>
    </row>
    <row r="30" spans="1:14" s="2" customFormat="1" ht="13.5" customHeight="1" thickBot="1" x14ac:dyDescent="0.3">
      <c r="A30" s="12"/>
      <c r="B30" s="12"/>
      <c r="C30" s="4"/>
      <c r="D30" s="4"/>
      <c r="E30" s="4"/>
      <c r="F30" s="4"/>
      <c r="G30" s="4"/>
    </row>
    <row r="33" spans="1:1" x14ac:dyDescent="0.25">
      <c r="A33" s="27"/>
    </row>
    <row r="34" spans="1:1" x14ac:dyDescent="0.25">
      <c r="A34" s="13"/>
    </row>
    <row r="35" spans="1:1" x14ac:dyDescent="0.25">
      <c r="A35" s="13"/>
    </row>
    <row r="37" spans="1:1" x14ac:dyDescent="0.25">
      <c r="A37" s="14"/>
    </row>
  </sheetData>
  <mergeCells count="4">
    <mergeCell ref="A8:A9"/>
    <mergeCell ref="B8:B9"/>
    <mergeCell ref="C8:G8"/>
    <mergeCell ref="A27:G27"/>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zoomScaleNormal="100" workbookViewId="0">
      <selection activeCell="A29" sqref="A29"/>
    </sheetView>
  </sheetViews>
  <sheetFormatPr baseColWidth="10" defaultRowHeight="13.2" x14ac:dyDescent="0.25"/>
  <cols>
    <col min="1" max="1" width="30.109375" customWidth="1"/>
    <col min="2" max="2" width="10.44140625" customWidth="1"/>
    <col min="3" max="7" width="9.33203125" customWidth="1"/>
  </cols>
  <sheetData>
    <row r="1" spans="1:14" s="2" customFormat="1" ht="22.5" customHeight="1" x14ac:dyDescent="0.25">
      <c r="A1" s="1" t="s">
        <v>0</v>
      </c>
      <c r="B1" s="1"/>
    </row>
    <row r="2" spans="1:14" s="2" customFormat="1" ht="22.5" customHeight="1" thickBot="1" x14ac:dyDescent="0.3">
      <c r="A2" s="3" t="s">
        <v>1</v>
      </c>
      <c r="B2" s="3"/>
      <c r="C2" s="4"/>
      <c r="D2" s="4"/>
      <c r="E2" s="4"/>
      <c r="F2" s="4"/>
      <c r="G2" s="4"/>
    </row>
    <row r="3" spans="1:14" s="2" customFormat="1" ht="15" customHeight="1" x14ac:dyDescent="0.25"/>
    <row r="4" spans="1:14" s="6" customFormat="1" ht="15" customHeight="1" x14ac:dyDescent="0.25">
      <c r="A4" s="5" t="s">
        <v>14</v>
      </c>
      <c r="B4" s="5"/>
    </row>
    <row r="5" spans="1:14" s="6" customFormat="1" ht="15" customHeight="1" x14ac:dyDescent="0.25">
      <c r="A5" s="7" t="s">
        <v>20</v>
      </c>
      <c r="B5" s="7"/>
      <c r="G5" s="8" t="s">
        <v>29</v>
      </c>
    </row>
    <row r="6" spans="1:14" s="6" customFormat="1" ht="15" customHeight="1" x14ac:dyDescent="0.25">
      <c r="A6" s="9" t="s">
        <v>26</v>
      </c>
      <c r="B6" s="9"/>
    </row>
    <row r="7" spans="1:14" s="6" customFormat="1" ht="15" customHeight="1" thickBot="1" x14ac:dyDescent="0.3">
      <c r="A7" s="9"/>
      <c r="B7" s="9"/>
    </row>
    <row r="8" spans="1:14" ht="14.25" customHeight="1" thickTop="1" x14ac:dyDescent="0.25">
      <c r="A8" s="95"/>
      <c r="B8" s="97" t="s">
        <v>2</v>
      </c>
      <c r="C8" s="99" t="s">
        <v>15</v>
      </c>
      <c r="D8" s="100"/>
      <c r="E8" s="100"/>
      <c r="F8" s="100"/>
      <c r="G8" s="100"/>
    </row>
    <row r="9" spans="1:14" ht="30" customHeight="1" x14ac:dyDescent="0.25">
      <c r="A9" s="96"/>
      <c r="B9" s="98"/>
      <c r="C9" s="15" t="s">
        <v>10</v>
      </c>
      <c r="D9" s="10" t="s">
        <v>9</v>
      </c>
      <c r="E9" s="33" t="s">
        <v>7</v>
      </c>
      <c r="F9" s="33" t="s">
        <v>8</v>
      </c>
      <c r="G9" s="10" t="s">
        <v>11</v>
      </c>
    </row>
    <row r="10" spans="1:14" s="45" customFormat="1" ht="18" customHeight="1" x14ac:dyDescent="0.3">
      <c r="A10" s="40" t="s">
        <v>3</v>
      </c>
      <c r="B10" s="41">
        <f>SUM(C10:G10)</f>
        <v>2577</v>
      </c>
      <c r="C10" s="42">
        <f>SUM(C11:C12)</f>
        <v>372</v>
      </c>
      <c r="D10" s="43">
        <f t="shared" ref="D10:G10" si="0">SUM(D11:D12)</f>
        <v>853</v>
      </c>
      <c r="E10" s="44">
        <f t="shared" si="0"/>
        <v>664</v>
      </c>
      <c r="F10" s="44">
        <f t="shared" si="0"/>
        <v>601</v>
      </c>
      <c r="G10" s="43">
        <f t="shared" si="0"/>
        <v>87</v>
      </c>
      <c r="H10" s="87"/>
      <c r="I10" s="87"/>
      <c r="J10" s="87"/>
      <c r="K10" s="87"/>
      <c r="L10" s="87"/>
      <c r="M10" s="87"/>
      <c r="N10" s="87"/>
    </row>
    <row r="11" spans="1:14" s="19" customFormat="1" ht="13.5" customHeight="1" x14ac:dyDescent="0.3">
      <c r="A11" s="16" t="s">
        <v>12</v>
      </c>
      <c r="B11" s="17">
        <v>405</v>
      </c>
      <c r="C11" s="30">
        <v>44</v>
      </c>
      <c r="D11" s="18">
        <v>140</v>
      </c>
      <c r="E11" s="34">
        <v>104</v>
      </c>
      <c r="F11" s="34">
        <v>95</v>
      </c>
      <c r="G11" s="18">
        <v>22</v>
      </c>
      <c r="H11" s="84"/>
      <c r="I11" s="18"/>
      <c r="J11" s="18"/>
      <c r="K11" s="18"/>
      <c r="L11" s="21"/>
      <c r="M11" s="21"/>
      <c r="N11" s="84"/>
    </row>
    <row r="12" spans="1:14" s="19" customFormat="1" ht="13.5" customHeight="1" x14ac:dyDescent="0.3">
      <c r="A12" s="16" t="s">
        <v>13</v>
      </c>
      <c r="B12" s="17">
        <v>2172</v>
      </c>
      <c r="C12" s="30">
        <v>328</v>
      </c>
      <c r="D12" s="18">
        <v>713</v>
      </c>
      <c r="E12" s="34">
        <v>560</v>
      </c>
      <c r="F12" s="34">
        <v>506</v>
      </c>
      <c r="G12" s="18">
        <v>65</v>
      </c>
      <c r="H12" s="84"/>
      <c r="I12" s="18"/>
      <c r="J12" s="18"/>
      <c r="K12" s="18"/>
      <c r="L12" s="21"/>
      <c r="M12" s="21"/>
      <c r="N12" s="84"/>
    </row>
    <row r="13" spans="1:14" s="45" customFormat="1" ht="18" customHeight="1" x14ac:dyDescent="0.3">
      <c r="A13" s="40" t="s">
        <v>4</v>
      </c>
      <c r="B13" s="41">
        <f t="shared" ref="B13:B22" si="1">SUM(C13:G13)</f>
        <v>1785</v>
      </c>
      <c r="C13" s="46">
        <f>SUM(C14:C15)</f>
        <v>96</v>
      </c>
      <c r="D13" s="47">
        <f t="shared" ref="D13:G13" si="2">SUM(D14:D15)</f>
        <v>602</v>
      </c>
      <c r="E13" s="48">
        <f t="shared" si="2"/>
        <v>555</v>
      </c>
      <c r="F13" s="48">
        <f t="shared" si="2"/>
        <v>442</v>
      </c>
      <c r="G13" s="47">
        <f t="shared" si="2"/>
        <v>90</v>
      </c>
      <c r="H13" s="87"/>
      <c r="I13" s="87"/>
      <c r="J13" s="87"/>
      <c r="K13" s="87"/>
      <c r="L13" s="87"/>
      <c r="M13" s="87"/>
      <c r="N13" s="87"/>
    </row>
    <row r="14" spans="1:14" s="19" customFormat="1" ht="13.5" customHeight="1" x14ac:dyDescent="0.3">
      <c r="A14" s="16" t="s">
        <v>12</v>
      </c>
      <c r="B14" s="17">
        <v>736</v>
      </c>
      <c r="C14" s="20">
        <v>31</v>
      </c>
      <c r="D14" s="21">
        <v>254</v>
      </c>
      <c r="E14" s="35">
        <v>229</v>
      </c>
      <c r="F14" s="35">
        <v>183</v>
      </c>
      <c r="G14" s="21">
        <v>39</v>
      </c>
      <c r="H14" s="84"/>
      <c r="I14" s="18"/>
      <c r="J14" s="18"/>
      <c r="K14" s="18"/>
      <c r="L14" s="21"/>
      <c r="M14" s="21"/>
      <c r="N14" s="84"/>
    </row>
    <row r="15" spans="1:14" s="19" customFormat="1" ht="13.5" customHeight="1" x14ac:dyDescent="0.3">
      <c r="A15" s="16" t="s">
        <v>13</v>
      </c>
      <c r="B15" s="17">
        <v>1049</v>
      </c>
      <c r="C15" s="20">
        <v>65</v>
      </c>
      <c r="D15" s="21">
        <v>348</v>
      </c>
      <c r="E15" s="35">
        <v>326</v>
      </c>
      <c r="F15" s="35">
        <v>259</v>
      </c>
      <c r="G15" s="21">
        <v>51</v>
      </c>
      <c r="H15" s="84"/>
      <c r="I15" s="18"/>
      <c r="J15" s="18"/>
      <c r="K15" s="18"/>
      <c r="L15" s="21"/>
      <c r="M15" s="21"/>
      <c r="N15" s="84"/>
    </row>
    <row r="16" spans="1:14" s="45" customFormat="1" ht="18" customHeight="1" x14ac:dyDescent="0.3">
      <c r="A16" s="40" t="s">
        <v>5</v>
      </c>
      <c r="B16" s="41">
        <f t="shared" si="1"/>
        <v>2541</v>
      </c>
      <c r="C16" s="49">
        <f>SUM(C17:C18)</f>
        <v>70</v>
      </c>
      <c r="D16" s="50">
        <f t="shared" ref="D16:G16" si="3">SUM(D17:D18)</f>
        <v>604</v>
      </c>
      <c r="E16" s="51">
        <f t="shared" si="3"/>
        <v>810</v>
      </c>
      <c r="F16" s="51">
        <f t="shared" si="3"/>
        <v>843</v>
      </c>
      <c r="G16" s="50">
        <f t="shared" si="3"/>
        <v>214</v>
      </c>
      <c r="H16" s="87"/>
      <c r="I16" s="87"/>
      <c r="J16" s="87"/>
      <c r="K16" s="87"/>
      <c r="L16" s="87"/>
      <c r="M16" s="87"/>
      <c r="N16" s="87"/>
    </row>
    <row r="17" spans="1:14" s="19" customFormat="1" ht="13.5" customHeight="1" x14ac:dyDescent="0.3">
      <c r="A17" s="16" t="s">
        <v>12</v>
      </c>
      <c r="B17" s="17">
        <v>1291</v>
      </c>
      <c r="C17" s="22">
        <v>29</v>
      </c>
      <c r="D17" s="23">
        <v>298</v>
      </c>
      <c r="E17" s="36">
        <v>419</v>
      </c>
      <c r="F17" s="36">
        <v>426</v>
      </c>
      <c r="G17" s="23">
        <v>119</v>
      </c>
      <c r="H17" s="84"/>
      <c r="I17" s="18"/>
      <c r="J17" s="18"/>
      <c r="K17" s="18"/>
      <c r="L17" s="21"/>
      <c r="M17" s="21"/>
      <c r="N17" s="84"/>
    </row>
    <row r="18" spans="1:14" s="19" customFormat="1" ht="13.5" customHeight="1" x14ac:dyDescent="0.3">
      <c r="A18" s="16" t="s">
        <v>13</v>
      </c>
      <c r="B18" s="17">
        <v>1250</v>
      </c>
      <c r="C18" s="22">
        <v>41</v>
      </c>
      <c r="D18" s="23">
        <v>306</v>
      </c>
      <c r="E18" s="36">
        <v>391</v>
      </c>
      <c r="F18" s="36">
        <v>417</v>
      </c>
      <c r="G18" s="23">
        <v>95</v>
      </c>
      <c r="H18" s="84"/>
      <c r="I18" s="18"/>
      <c r="J18" s="18"/>
      <c r="K18" s="18"/>
      <c r="L18" s="21"/>
      <c r="M18" s="21"/>
      <c r="N18" s="84"/>
    </row>
    <row r="19" spans="1:14" s="45" customFormat="1" ht="18" customHeight="1" x14ac:dyDescent="0.3">
      <c r="A19" s="40" t="s">
        <v>6</v>
      </c>
      <c r="B19" s="41">
        <f t="shared" si="1"/>
        <v>242</v>
      </c>
      <c r="C19" s="53">
        <f>SUM(C20:C21)</f>
        <v>26</v>
      </c>
      <c r="D19" s="54">
        <f t="shared" ref="D19:G19" si="4">SUM(D20:D21)</f>
        <v>94</v>
      </c>
      <c r="E19" s="55">
        <f t="shared" si="4"/>
        <v>71</v>
      </c>
      <c r="F19" s="55">
        <f t="shared" si="4"/>
        <v>45</v>
      </c>
      <c r="G19" s="54">
        <f t="shared" si="4"/>
        <v>6</v>
      </c>
      <c r="H19" s="87"/>
      <c r="I19" s="87"/>
      <c r="J19" s="87"/>
      <c r="K19" s="87"/>
      <c r="L19" s="87"/>
      <c r="M19" s="87"/>
      <c r="N19" s="87"/>
    </row>
    <row r="20" spans="1:14" s="19" customFormat="1" ht="13.5" customHeight="1" x14ac:dyDescent="0.3">
      <c r="A20" s="16" t="s">
        <v>12</v>
      </c>
      <c r="B20" s="17">
        <v>71</v>
      </c>
      <c r="C20" s="25">
        <v>4</v>
      </c>
      <c r="D20" s="26">
        <v>22</v>
      </c>
      <c r="E20" s="37">
        <v>29</v>
      </c>
      <c r="F20" s="37">
        <v>14</v>
      </c>
      <c r="G20" s="26">
        <v>2</v>
      </c>
      <c r="H20" s="84"/>
      <c r="I20" s="18"/>
      <c r="J20" s="18"/>
      <c r="K20" s="18"/>
      <c r="L20" s="21"/>
      <c r="M20" s="21"/>
      <c r="N20" s="84"/>
    </row>
    <row r="21" spans="1:14" s="19" customFormat="1" ht="13.5" customHeight="1" x14ac:dyDescent="0.3">
      <c r="A21" s="56" t="s">
        <v>13</v>
      </c>
      <c r="B21" s="60">
        <v>171</v>
      </c>
      <c r="C21" s="57">
        <v>22</v>
      </c>
      <c r="D21" s="58">
        <v>72</v>
      </c>
      <c r="E21" s="59">
        <v>42</v>
      </c>
      <c r="F21" s="59">
        <v>31</v>
      </c>
      <c r="G21" s="58">
        <v>4</v>
      </c>
      <c r="H21" s="84"/>
      <c r="I21" s="18"/>
      <c r="J21" s="18"/>
      <c r="K21" s="18"/>
      <c r="L21" s="21"/>
      <c r="M21" s="21"/>
      <c r="N21" s="84"/>
    </row>
    <row r="22" spans="1:14" s="19" customFormat="1" ht="18" customHeight="1" x14ac:dyDescent="0.3">
      <c r="A22" s="67" t="s">
        <v>17</v>
      </c>
      <c r="B22" s="31">
        <f t="shared" si="1"/>
        <v>6995</v>
      </c>
      <c r="C22" s="61">
        <f>SUM(C23:C24)</f>
        <v>558</v>
      </c>
      <c r="D22" s="62">
        <f t="shared" ref="D22:G22" si="5">SUM(D23:D24)</f>
        <v>2111</v>
      </c>
      <c r="E22" s="62">
        <f t="shared" si="5"/>
        <v>2057</v>
      </c>
      <c r="F22" s="62">
        <f t="shared" si="5"/>
        <v>1878</v>
      </c>
      <c r="G22" s="62">
        <f t="shared" si="5"/>
        <v>391</v>
      </c>
      <c r="H22" s="84"/>
      <c r="I22" s="89"/>
      <c r="J22" s="89"/>
      <c r="K22" s="89"/>
      <c r="L22" s="89"/>
      <c r="M22" s="89"/>
      <c r="N22" s="84"/>
    </row>
    <row r="23" spans="1:14" s="19" customFormat="1" ht="13.5" customHeight="1" x14ac:dyDescent="0.3">
      <c r="A23" s="16" t="s">
        <v>12</v>
      </c>
      <c r="B23" s="38">
        <v>2423</v>
      </c>
      <c r="C23" s="63">
        <v>106</v>
      </c>
      <c r="D23" s="64">
        <v>690</v>
      </c>
      <c r="E23" s="64">
        <v>756</v>
      </c>
      <c r="F23" s="64">
        <v>693</v>
      </c>
      <c r="G23" s="64">
        <v>178</v>
      </c>
      <c r="H23" s="84"/>
      <c r="I23" s="89"/>
      <c r="J23" s="89"/>
      <c r="K23" s="89"/>
      <c r="L23" s="89"/>
      <c r="M23" s="89"/>
      <c r="N23" s="84"/>
    </row>
    <row r="24" spans="1:14" s="19" customFormat="1" ht="13.5" customHeight="1" thickBot="1" x14ac:dyDescent="0.35">
      <c r="A24" s="32" t="s">
        <v>13</v>
      </c>
      <c r="B24" s="39">
        <v>4572</v>
      </c>
      <c r="C24" s="65">
        <v>452</v>
      </c>
      <c r="D24" s="66">
        <v>1421</v>
      </c>
      <c r="E24" s="66">
        <v>1301</v>
      </c>
      <c r="F24" s="66">
        <v>1185</v>
      </c>
      <c r="G24" s="66">
        <v>213</v>
      </c>
    </row>
    <row r="25" spans="1:14" s="2" customFormat="1" ht="13.5" customHeight="1" thickTop="1" x14ac:dyDescent="0.25"/>
    <row r="26" spans="1:14" s="2" customFormat="1" ht="13.5" customHeight="1" x14ac:dyDescent="0.2">
      <c r="A26" s="90" t="s">
        <v>22</v>
      </c>
    </row>
    <row r="27" spans="1:14" s="2" customFormat="1" x14ac:dyDescent="0.25">
      <c r="A27" s="101" t="s">
        <v>16</v>
      </c>
      <c r="B27" s="101"/>
      <c r="C27" s="101"/>
      <c r="D27" s="101"/>
      <c r="E27" s="101"/>
      <c r="F27" s="101"/>
      <c r="G27" s="101"/>
    </row>
    <row r="28" spans="1:14" s="2" customFormat="1" ht="13.5" customHeight="1" x14ac:dyDescent="0.2">
      <c r="A28" s="29"/>
      <c r="B28" s="29"/>
      <c r="C28" s="29"/>
      <c r="D28" s="29"/>
      <c r="E28" s="28"/>
    </row>
    <row r="29" spans="1:14" s="2" customFormat="1" ht="13.5" customHeight="1" x14ac:dyDescent="0.25">
      <c r="A29" s="11" t="s">
        <v>31</v>
      </c>
      <c r="B29" s="11"/>
      <c r="G29" s="91" t="s">
        <v>25</v>
      </c>
    </row>
    <row r="30" spans="1:14" s="2" customFormat="1" ht="13.5" customHeight="1" thickBot="1" x14ac:dyDescent="0.3">
      <c r="A30" s="12"/>
      <c r="B30" s="12"/>
      <c r="C30" s="4"/>
      <c r="D30" s="4"/>
      <c r="E30" s="4"/>
      <c r="F30" s="4"/>
      <c r="G30" s="4"/>
    </row>
    <row r="33" spans="1:1" x14ac:dyDescent="0.25">
      <c r="A33" s="27"/>
    </row>
    <row r="34" spans="1:1" x14ac:dyDescent="0.25">
      <c r="A34" s="13"/>
    </row>
    <row r="35" spans="1:1" x14ac:dyDescent="0.25">
      <c r="A35" s="13"/>
    </row>
    <row r="37" spans="1:1" x14ac:dyDescent="0.25">
      <c r="A37" s="14"/>
    </row>
  </sheetData>
  <mergeCells count="4">
    <mergeCell ref="A8:A9"/>
    <mergeCell ref="B8:B9"/>
    <mergeCell ref="C8:G8"/>
    <mergeCell ref="A27:G27"/>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zoomScaleNormal="100" workbookViewId="0">
      <selection activeCell="A29" sqref="A29"/>
    </sheetView>
  </sheetViews>
  <sheetFormatPr baseColWidth="10" defaultRowHeight="13.2" x14ac:dyDescent="0.25"/>
  <cols>
    <col min="1" max="1" width="30.109375" customWidth="1"/>
    <col min="2" max="2" width="10.44140625" customWidth="1"/>
    <col min="3" max="7" width="9.33203125" customWidth="1"/>
  </cols>
  <sheetData>
    <row r="1" spans="1:14" s="2" customFormat="1" ht="22.5" customHeight="1" x14ac:dyDescent="0.25">
      <c r="A1" s="1" t="s">
        <v>0</v>
      </c>
      <c r="B1" s="1"/>
    </row>
    <row r="2" spans="1:14" s="2" customFormat="1" ht="22.5" customHeight="1" thickBot="1" x14ac:dyDescent="0.3">
      <c r="A2" s="3" t="s">
        <v>1</v>
      </c>
      <c r="B2" s="3"/>
      <c r="C2" s="4"/>
      <c r="D2" s="4"/>
      <c r="E2" s="4"/>
      <c r="F2" s="4"/>
      <c r="G2" s="4"/>
    </row>
    <row r="3" spans="1:14" s="2" customFormat="1" ht="15" customHeight="1" x14ac:dyDescent="0.25"/>
    <row r="4" spans="1:14" s="6" customFormat="1" ht="15" customHeight="1" x14ac:dyDescent="0.25">
      <c r="A4" s="5" t="s">
        <v>14</v>
      </c>
      <c r="B4" s="5"/>
    </row>
    <row r="5" spans="1:14" s="6" customFormat="1" ht="15" customHeight="1" x14ac:dyDescent="0.25">
      <c r="A5" s="7" t="s">
        <v>20</v>
      </c>
      <c r="B5" s="7"/>
      <c r="G5" s="8" t="s">
        <v>29</v>
      </c>
    </row>
    <row r="6" spans="1:14" s="6" customFormat="1" ht="15" customHeight="1" x14ac:dyDescent="0.25">
      <c r="A6" s="9" t="s">
        <v>24</v>
      </c>
      <c r="B6" s="9"/>
    </row>
    <row r="7" spans="1:14" s="6" customFormat="1" ht="15" customHeight="1" thickBot="1" x14ac:dyDescent="0.3">
      <c r="A7" s="9"/>
      <c r="B7" s="9"/>
    </row>
    <row r="8" spans="1:14" ht="14.25" customHeight="1" thickTop="1" x14ac:dyDescent="0.25">
      <c r="A8" s="95"/>
      <c r="B8" s="97" t="s">
        <v>2</v>
      </c>
      <c r="C8" s="99" t="s">
        <v>15</v>
      </c>
      <c r="D8" s="100"/>
      <c r="E8" s="100"/>
      <c r="F8" s="100"/>
      <c r="G8" s="100"/>
    </row>
    <row r="9" spans="1:14" ht="30" customHeight="1" x14ac:dyDescent="0.25">
      <c r="A9" s="96"/>
      <c r="B9" s="98"/>
      <c r="C9" s="15" t="s">
        <v>10</v>
      </c>
      <c r="D9" s="10" t="s">
        <v>9</v>
      </c>
      <c r="E9" s="33" t="s">
        <v>7</v>
      </c>
      <c r="F9" s="33" t="s">
        <v>8</v>
      </c>
      <c r="G9" s="10" t="s">
        <v>11</v>
      </c>
    </row>
    <row r="10" spans="1:14" s="45" customFormat="1" ht="18" customHeight="1" x14ac:dyDescent="0.3">
      <c r="A10" s="40" t="s">
        <v>3</v>
      </c>
      <c r="B10" s="41">
        <f>SUM(C10:G10)</f>
        <v>2405</v>
      </c>
      <c r="C10" s="42">
        <f>SUM(C11:C12)</f>
        <v>374</v>
      </c>
      <c r="D10" s="43">
        <f t="shared" ref="D10:G10" si="0">SUM(D11:D12)</f>
        <v>743</v>
      </c>
      <c r="E10" s="44">
        <f t="shared" si="0"/>
        <v>611</v>
      </c>
      <c r="F10" s="44">
        <f t="shared" si="0"/>
        <v>578</v>
      </c>
      <c r="G10" s="43">
        <f t="shared" si="0"/>
        <v>99</v>
      </c>
      <c r="H10" s="87"/>
      <c r="I10" s="87"/>
      <c r="J10" s="87"/>
      <c r="K10" s="87"/>
      <c r="L10" s="87"/>
      <c r="M10" s="87"/>
      <c r="N10" s="87"/>
    </row>
    <row r="11" spans="1:14" s="19" customFormat="1" ht="13.5" customHeight="1" x14ac:dyDescent="0.3">
      <c r="A11" s="16" t="s">
        <v>12</v>
      </c>
      <c r="B11" s="17">
        <v>354</v>
      </c>
      <c r="C11" s="30">
        <v>40</v>
      </c>
      <c r="D11" s="18">
        <v>109</v>
      </c>
      <c r="E11" s="34">
        <v>90</v>
      </c>
      <c r="F11" s="34">
        <v>104</v>
      </c>
      <c r="G11" s="18">
        <v>11</v>
      </c>
      <c r="H11" s="84"/>
      <c r="I11" s="18"/>
      <c r="J11" s="18"/>
      <c r="K11" s="18"/>
      <c r="L11" s="21"/>
      <c r="M11" s="21"/>
      <c r="N11" s="84"/>
    </row>
    <row r="12" spans="1:14" s="19" customFormat="1" ht="13.5" customHeight="1" x14ac:dyDescent="0.3">
      <c r="A12" s="16" t="s">
        <v>13</v>
      </c>
      <c r="B12" s="17">
        <v>2051</v>
      </c>
      <c r="C12" s="30">
        <v>334</v>
      </c>
      <c r="D12" s="18">
        <v>634</v>
      </c>
      <c r="E12" s="34">
        <v>521</v>
      </c>
      <c r="F12" s="34">
        <v>474</v>
      </c>
      <c r="G12" s="18">
        <v>88</v>
      </c>
      <c r="H12" s="84"/>
      <c r="I12" s="18"/>
      <c r="J12" s="18"/>
      <c r="K12" s="18"/>
      <c r="L12" s="21"/>
      <c r="M12" s="21"/>
      <c r="N12" s="84"/>
    </row>
    <row r="13" spans="1:14" s="45" customFormat="1" ht="18" customHeight="1" x14ac:dyDescent="0.3">
      <c r="A13" s="40" t="s">
        <v>4</v>
      </c>
      <c r="B13" s="41">
        <f t="shared" ref="B13:B22" si="1">SUM(C13:G13)</f>
        <v>1733</v>
      </c>
      <c r="C13" s="46">
        <f>SUM(C14:C15)</f>
        <v>165</v>
      </c>
      <c r="D13" s="47">
        <f t="shared" ref="D13:G13" si="2">SUM(D14:D15)</f>
        <v>602</v>
      </c>
      <c r="E13" s="48">
        <f t="shared" si="2"/>
        <v>460</v>
      </c>
      <c r="F13" s="48">
        <f t="shared" si="2"/>
        <v>412</v>
      </c>
      <c r="G13" s="47">
        <f t="shared" si="2"/>
        <v>94</v>
      </c>
      <c r="H13" s="87"/>
      <c r="I13" s="87"/>
      <c r="J13" s="87"/>
      <c r="K13" s="87"/>
      <c r="L13" s="87"/>
      <c r="M13" s="87"/>
      <c r="N13" s="87"/>
    </row>
    <row r="14" spans="1:14" s="19" customFormat="1" ht="13.5" customHeight="1" x14ac:dyDescent="0.3">
      <c r="A14" s="16" t="s">
        <v>12</v>
      </c>
      <c r="B14" s="17">
        <v>746</v>
      </c>
      <c r="C14" s="20">
        <v>55</v>
      </c>
      <c r="D14" s="21">
        <v>276</v>
      </c>
      <c r="E14" s="35">
        <v>185</v>
      </c>
      <c r="F14" s="35">
        <v>190</v>
      </c>
      <c r="G14" s="21">
        <v>40</v>
      </c>
      <c r="H14" s="84"/>
      <c r="I14" s="18"/>
      <c r="J14" s="18"/>
      <c r="K14" s="18"/>
      <c r="L14" s="21"/>
      <c r="M14" s="21"/>
      <c r="N14" s="84"/>
    </row>
    <row r="15" spans="1:14" s="19" customFormat="1" ht="13.5" customHeight="1" x14ac:dyDescent="0.3">
      <c r="A15" s="16" t="s">
        <v>13</v>
      </c>
      <c r="B15" s="17">
        <v>987</v>
      </c>
      <c r="C15" s="20">
        <v>110</v>
      </c>
      <c r="D15" s="21">
        <v>326</v>
      </c>
      <c r="E15" s="35">
        <v>275</v>
      </c>
      <c r="F15" s="35">
        <v>222</v>
      </c>
      <c r="G15" s="21">
        <v>54</v>
      </c>
      <c r="H15" s="84"/>
      <c r="I15" s="18"/>
      <c r="J15" s="18"/>
      <c r="K15" s="18"/>
      <c r="L15" s="21"/>
      <c r="M15" s="21"/>
      <c r="N15" s="84"/>
    </row>
    <row r="16" spans="1:14" s="45" customFormat="1" ht="18" customHeight="1" x14ac:dyDescent="0.3">
      <c r="A16" s="40" t="s">
        <v>5</v>
      </c>
      <c r="B16" s="41">
        <f t="shared" si="1"/>
        <v>2453</v>
      </c>
      <c r="C16" s="49">
        <f>SUM(C17:C18)</f>
        <v>153</v>
      </c>
      <c r="D16" s="50">
        <f t="shared" ref="D16:G16" si="3">SUM(D17:D18)</f>
        <v>603</v>
      </c>
      <c r="E16" s="51">
        <f t="shared" si="3"/>
        <v>694</v>
      </c>
      <c r="F16" s="51">
        <f t="shared" si="3"/>
        <v>809</v>
      </c>
      <c r="G16" s="50">
        <f t="shared" si="3"/>
        <v>194</v>
      </c>
      <c r="H16" s="87"/>
      <c r="I16" s="87"/>
      <c r="J16" s="87"/>
      <c r="K16" s="87"/>
      <c r="L16" s="87"/>
      <c r="M16" s="87"/>
      <c r="N16" s="87"/>
    </row>
    <row r="17" spans="1:14" s="19" customFormat="1" ht="13.5" customHeight="1" x14ac:dyDescent="0.3">
      <c r="A17" s="16" t="s">
        <v>12</v>
      </c>
      <c r="B17" s="17">
        <v>1297</v>
      </c>
      <c r="C17" s="22">
        <v>66</v>
      </c>
      <c r="D17" s="23">
        <v>300</v>
      </c>
      <c r="E17" s="36">
        <v>372</v>
      </c>
      <c r="F17" s="36">
        <v>445</v>
      </c>
      <c r="G17" s="23">
        <v>114</v>
      </c>
      <c r="H17" s="84"/>
      <c r="I17" s="18"/>
      <c r="J17" s="18"/>
      <c r="K17" s="18"/>
      <c r="L17" s="21"/>
      <c r="M17" s="21"/>
      <c r="N17" s="84"/>
    </row>
    <row r="18" spans="1:14" s="19" customFormat="1" ht="13.5" customHeight="1" x14ac:dyDescent="0.3">
      <c r="A18" s="16" t="s">
        <v>13</v>
      </c>
      <c r="B18" s="17">
        <v>1156</v>
      </c>
      <c r="C18" s="22">
        <v>87</v>
      </c>
      <c r="D18" s="23">
        <v>303</v>
      </c>
      <c r="E18" s="36">
        <v>322</v>
      </c>
      <c r="F18" s="36">
        <v>364</v>
      </c>
      <c r="G18" s="23">
        <v>80</v>
      </c>
      <c r="H18" s="84"/>
      <c r="I18" s="18"/>
      <c r="J18" s="18"/>
      <c r="K18" s="18"/>
      <c r="L18" s="21"/>
      <c r="M18" s="21"/>
      <c r="N18" s="84"/>
    </row>
    <row r="19" spans="1:14" s="45" customFormat="1" ht="18" customHeight="1" x14ac:dyDescent="0.3">
      <c r="A19" s="40" t="s">
        <v>6</v>
      </c>
      <c r="B19" s="41">
        <f t="shared" si="1"/>
        <v>246</v>
      </c>
      <c r="C19" s="53">
        <f>SUM(C20:C21)</f>
        <v>51</v>
      </c>
      <c r="D19" s="54">
        <f t="shared" ref="D19:G19" si="4">SUM(D20:D21)</f>
        <v>83</v>
      </c>
      <c r="E19" s="55">
        <f t="shared" si="4"/>
        <v>61</v>
      </c>
      <c r="F19" s="55">
        <f t="shared" si="4"/>
        <v>42</v>
      </c>
      <c r="G19" s="54">
        <f t="shared" si="4"/>
        <v>9</v>
      </c>
      <c r="H19" s="87"/>
      <c r="I19" s="87"/>
      <c r="J19" s="87"/>
      <c r="K19" s="87"/>
      <c r="L19" s="87"/>
      <c r="M19" s="87"/>
      <c r="N19" s="87"/>
    </row>
    <row r="20" spans="1:14" s="19" customFormat="1" ht="13.5" customHeight="1" x14ac:dyDescent="0.3">
      <c r="A20" s="16" t="s">
        <v>12</v>
      </c>
      <c r="B20" s="17">
        <v>76</v>
      </c>
      <c r="C20" s="25">
        <v>9</v>
      </c>
      <c r="D20" s="26">
        <v>31</v>
      </c>
      <c r="E20" s="37">
        <v>22</v>
      </c>
      <c r="F20" s="37">
        <v>11</v>
      </c>
      <c r="G20" s="26">
        <v>3</v>
      </c>
      <c r="H20" s="84"/>
      <c r="I20" s="18"/>
      <c r="J20" s="18"/>
      <c r="K20" s="18"/>
      <c r="L20" s="21"/>
      <c r="M20" s="21"/>
      <c r="N20" s="84"/>
    </row>
    <row r="21" spans="1:14" s="19" customFormat="1" ht="13.5" customHeight="1" x14ac:dyDescent="0.3">
      <c r="A21" s="56" t="s">
        <v>13</v>
      </c>
      <c r="B21" s="60">
        <v>170</v>
      </c>
      <c r="C21" s="57">
        <v>42</v>
      </c>
      <c r="D21" s="58">
        <v>52</v>
      </c>
      <c r="E21" s="59">
        <v>39</v>
      </c>
      <c r="F21" s="59">
        <v>31</v>
      </c>
      <c r="G21" s="58">
        <v>6</v>
      </c>
      <c r="H21" s="84"/>
      <c r="I21" s="18"/>
      <c r="J21" s="18"/>
      <c r="K21" s="18"/>
      <c r="L21" s="21"/>
      <c r="M21" s="21"/>
      <c r="N21" s="84"/>
    </row>
    <row r="22" spans="1:14" s="19" customFormat="1" ht="18" customHeight="1" x14ac:dyDescent="0.3">
      <c r="A22" s="67" t="s">
        <v>17</v>
      </c>
      <c r="B22" s="31">
        <f t="shared" si="1"/>
        <v>6668</v>
      </c>
      <c r="C22" s="61">
        <f>SUM(C23:C24)</f>
        <v>731</v>
      </c>
      <c r="D22" s="62">
        <f t="shared" ref="D22:G22" si="5">SUM(D23:D24)</f>
        <v>1983</v>
      </c>
      <c r="E22" s="62">
        <f t="shared" si="5"/>
        <v>1780</v>
      </c>
      <c r="F22" s="62">
        <f t="shared" si="5"/>
        <v>1792</v>
      </c>
      <c r="G22" s="62">
        <f t="shared" si="5"/>
        <v>382</v>
      </c>
      <c r="H22" s="84"/>
      <c r="I22" s="89"/>
      <c r="J22" s="89"/>
      <c r="K22" s="89"/>
      <c r="L22" s="89"/>
      <c r="M22" s="89"/>
      <c r="N22" s="84"/>
    </row>
    <row r="23" spans="1:14" s="19" customFormat="1" ht="13.5" customHeight="1" x14ac:dyDescent="0.3">
      <c r="A23" s="16" t="s">
        <v>12</v>
      </c>
      <c r="B23" s="38">
        <v>2382</v>
      </c>
      <c r="C23" s="63">
        <v>165</v>
      </c>
      <c r="D23" s="64">
        <v>696</v>
      </c>
      <c r="E23" s="64">
        <v>636</v>
      </c>
      <c r="F23" s="64">
        <v>722</v>
      </c>
      <c r="G23" s="64">
        <v>163</v>
      </c>
      <c r="H23" s="84"/>
      <c r="I23" s="89"/>
      <c r="J23" s="89"/>
      <c r="K23" s="89"/>
      <c r="L23" s="89"/>
      <c r="M23" s="89"/>
      <c r="N23" s="84"/>
    </row>
    <row r="24" spans="1:14" s="19" customFormat="1" ht="13.5" customHeight="1" thickBot="1" x14ac:dyDescent="0.35">
      <c r="A24" s="32" t="s">
        <v>13</v>
      </c>
      <c r="B24" s="39">
        <v>4286</v>
      </c>
      <c r="C24" s="65">
        <v>566</v>
      </c>
      <c r="D24" s="66">
        <v>1287</v>
      </c>
      <c r="E24" s="66">
        <v>1144</v>
      </c>
      <c r="F24" s="66">
        <v>1070</v>
      </c>
      <c r="G24" s="66">
        <v>219</v>
      </c>
    </row>
    <row r="25" spans="1:14" s="2" customFormat="1" ht="13.5" customHeight="1" thickTop="1" x14ac:dyDescent="0.25"/>
    <row r="26" spans="1:14" s="2" customFormat="1" ht="13.5" customHeight="1" x14ac:dyDescent="0.2">
      <c r="A26" s="90" t="s">
        <v>22</v>
      </c>
    </row>
    <row r="27" spans="1:14" s="2" customFormat="1" x14ac:dyDescent="0.25">
      <c r="A27" s="101" t="s">
        <v>16</v>
      </c>
      <c r="B27" s="101"/>
      <c r="C27" s="101"/>
      <c r="D27" s="101"/>
      <c r="E27" s="101"/>
      <c r="F27" s="101"/>
      <c r="G27" s="101"/>
    </row>
    <row r="28" spans="1:14" s="2" customFormat="1" ht="13.5" customHeight="1" x14ac:dyDescent="0.2">
      <c r="A28" s="29"/>
      <c r="B28" s="29"/>
      <c r="C28" s="29"/>
      <c r="D28" s="29"/>
      <c r="E28" s="28"/>
    </row>
    <row r="29" spans="1:14" s="2" customFormat="1" ht="13.5" customHeight="1" x14ac:dyDescent="0.25">
      <c r="A29" s="11" t="s">
        <v>31</v>
      </c>
      <c r="B29" s="11"/>
      <c r="G29" s="91" t="s">
        <v>25</v>
      </c>
    </row>
    <row r="30" spans="1:14" s="2" customFormat="1" ht="13.5" customHeight="1" thickBot="1" x14ac:dyDescent="0.3">
      <c r="A30" s="12"/>
      <c r="B30" s="12"/>
      <c r="C30" s="4"/>
      <c r="D30" s="4"/>
      <c r="E30" s="4"/>
      <c r="F30" s="4"/>
      <c r="G30" s="4"/>
    </row>
    <row r="33" spans="1:1" x14ac:dyDescent="0.25">
      <c r="A33" s="27"/>
    </row>
    <row r="34" spans="1:1" x14ac:dyDescent="0.25">
      <c r="A34" s="13"/>
    </row>
    <row r="35" spans="1:1" x14ac:dyDescent="0.25">
      <c r="A35" s="13"/>
    </row>
    <row r="37" spans="1:1" x14ac:dyDescent="0.25">
      <c r="A37" s="14"/>
    </row>
  </sheetData>
  <mergeCells count="4">
    <mergeCell ref="A8:A9"/>
    <mergeCell ref="B8:B9"/>
    <mergeCell ref="C8:G8"/>
    <mergeCell ref="A27:G27"/>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Présentation</vt:lpstr>
      <vt:lpstr>2024</vt:lpstr>
      <vt:lpstr>2023</vt:lpstr>
      <vt:lpstr>2022</vt:lpstr>
      <vt:lpstr>2020</vt:lpstr>
      <vt:lpstr>2015</vt:lpstr>
      <vt:lpstr>2010</vt:lpstr>
      <vt:lpstr>'2010'!Zone_d_impression</vt:lpstr>
      <vt:lpstr>'2015'!Zone_d_impression</vt:lpstr>
      <vt:lpstr>'2020'!Zone_d_impression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2024-04-05T07:20:26Z</cp:lastPrinted>
  <dcterms:created xsi:type="dcterms:W3CDTF">2016-02-17T07:57:28Z</dcterms:created>
  <dcterms:modified xsi:type="dcterms:W3CDTF">2025-04-24T11:57:12Z</dcterms:modified>
</cp:coreProperties>
</file>