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5\"/>
    </mc:Choice>
  </mc:AlternateContent>
  <bookViews>
    <workbookView xWindow="240" yWindow="-72" windowWidth="12576" windowHeight="12852"/>
  </bookViews>
  <sheets>
    <sheet name="2024" sheetId="12" r:id="rId1"/>
    <sheet name="2023" sheetId="11" r:id="rId2"/>
    <sheet name="2022" sheetId="10" r:id="rId3"/>
    <sheet name="2021" sheetId="9" r:id="rId4"/>
    <sheet name="2020" sheetId="8" r:id="rId5"/>
    <sheet name="2019" sheetId="7" r:id="rId6"/>
    <sheet name="2018" sheetId="6" r:id="rId7"/>
    <sheet name="2017" sheetId="4" r:id="rId8"/>
    <sheet name="2016" sheetId="5" r:id="rId9"/>
    <sheet name="2015" sheetId="2" r:id="rId10"/>
    <sheet name="2014" sheetId="1" r:id="rId11"/>
    <sheet name="2013" sheetId="3" r:id="rId12"/>
  </sheets>
  <definedNames>
    <definedName name="_xlnm.Print_Titles" localSheetId="11">'2013'!$1:$10</definedName>
    <definedName name="_xlnm.Print_Titles" localSheetId="10">'2014'!$1:$10</definedName>
    <definedName name="_xlnm.Print_Titles" localSheetId="9">'2015'!$1:$10</definedName>
    <definedName name="_xlnm.Print_Titles" localSheetId="8">'2016'!$1:$10</definedName>
    <definedName name="_xlnm.Print_Titles" localSheetId="7">'2017'!$1:$10</definedName>
    <definedName name="_xlnm.Print_Titles" localSheetId="6">'2018'!$1:$10</definedName>
    <definedName name="_xlnm.Print_Titles" localSheetId="5">'2019'!$1:$10</definedName>
    <definedName name="_xlnm.Print_Titles" localSheetId="4">'2020'!$1:$10</definedName>
    <definedName name="_xlnm.Print_Titles" localSheetId="3">'2021'!$1:$10</definedName>
    <definedName name="_xlnm.Print_Titles" localSheetId="2">'2022'!$1:$10</definedName>
    <definedName name="_xlnm.Print_Titles" localSheetId="1">'2023'!$1:$10</definedName>
    <definedName name="_xlnm.Print_Titles" localSheetId="0">'2024'!$1:$10</definedName>
    <definedName name="_xlnm.Print_Area" localSheetId="11">'2013'!$A$1:$F$30</definedName>
    <definedName name="_xlnm.Print_Area" localSheetId="10">'2014'!$A$1:$F$34</definedName>
    <definedName name="_xlnm.Print_Area" localSheetId="9">'2015'!$A$1:$F$38</definedName>
    <definedName name="_xlnm.Print_Area" localSheetId="8">'2016'!$A$1:$F$31</definedName>
    <definedName name="_xlnm.Print_Area" localSheetId="7">'2017'!$A$1:$F$31</definedName>
    <definedName name="_xlnm.Print_Area" localSheetId="6">'2018'!$A$1:$F$31</definedName>
    <definedName name="_xlnm.Print_Area" localSheetId="5">'2019'!$A$1:$F$31</definedName>
    <definedName name="_xlnm.Print_Area" localSheetId="4">'2020'!$A$1:$F$31</definedName>
    <definedName name="_xlnm.Print_Area" localSheetId="3">'2021'!$A$1:$F$32</definedName>
    <definedName name="_xlnm.Print_Area" localSheetId="2">'2022'!$A$1:$F$32</definedName>
    <definedName name="_xlnm.Print_Area" localSheetId="1">'2023'!$A$1:$F$32</definedName>
    <definedName name="_xlnm.Print_Area" localSheetId="0">'2024'!$A$1:$F$33</definedName>
  </definedNames>
  <calcPr calcId="162913"/>
</workbook>
</file>

<file path=xl/calcChain.xml><?xml version="1.0" encoding="utf-8"?>
<calcChain xmlns="http://schemas.openxmlformats.org/spreadsheetml/2006/main">
  <c r="F27" i="12" l="1"/>
  <c r="D27" i="12"/>
  <c r="B27" i="12"/>
  <c r="C12" i="12" l="1"/>
  <c r="E12" i="12"/>
  <c r="C13" i="12"/>
  <c r="E13" i="12"/>
  <c r="C14" i="12"/>
  <c r="E14" i="12"/>
  <c r="C15" i="12"/>
  <c r="E15" i="12"/>
  <c r="C16" i="12"/>
  <c r="E16" i="12"/>
  <c r="C17" i="12"/>
  <c r="E17" i="12"/>
  <c r="C18" i="12"/>
  <c r="E18" i="12"/>
  <c r="C19" i="12"/>
  <c r="E19" i="12"/>
  <c r="C20" i="12"/>
  <c r="E20" i="12"/>
  <c r="C21" i="12"/>
  <c r="E21" i="12"/>
  <c r="C22" i="12"/>
  <c r="E22" i="12"/>
  <c r="C23" i="12"/>
  <c r="E23" i="12"/>
  <c r="C24" i="12"/>
  <c r="E24" i="12"/>
  <c r="C25" i="12"/>
  <c r="E25" i="12"/>
  <c r="E27" i="12" l="1"/>
  <c r="C27" i="12"/>
  <c r="F26" i="11"/>
  <c r="D26" i="11"/>
  <c r="C26" i="11"/>
  <c r="B26" i="11"/>
  <c r="E26" i="11" s="1"/>
  <c r="E25" i="11"/>
  <c r="C25" i="11"/>
  <c r="E24" i="11"/>
  <c r="C24" i="11"/>
  <c r="E23" i="11"/>
  <c r="C23" i="11"/>
  <c r="E22" i="11"/>
  <c r="C22" i="11"/>
  <c r="E21" i="11"/>
  <c r="C21" i="11"/>
  <c r="E20" i="11"/>
  <c r="C20" i="11"/>
  <c r="E19" i="11"/>
  <c r="C19" i="11"/>
  <c r="E18" i="11"/>
  <c r="C18" i="11"/>
  <c r="E17" i="11"/>
  <c r="C17" i="11"/>
  <c r="E16" i="11"/>
  <c r="C16" i="11"/>
  <c r="E15" i="11"/>
  <c r="C15" i="11"/>
  <c r="E14" i="11"/>
  <c r="C14" i="11"/>
  <c r="E13" i="11"/>
  <c r="C13" i="11"/>
  <c r="E12" i="11"/>
  <c r="C12" i="11"/>
  <c r="F26" i="10" l="1"/>
  <c r="D26" i="10"/>
  <c r="B26" i="10"/>
  <c r="E25" i="10"/>
  <c r="C25" i="10"/>
  <c r="E24" i="10"/>
  <c r="C24" i="10"/>
  <c r="E23" i="10"/>
  <c r="C23" i="10"/>
  <c r="E22" i="10"/>
  <c r="C22" i="10"/>
  <c r="E21" i="10"/>
  <c r="C21" i="10"/>
  <c r="E20" i="10"/>
  <c r="C20" i="10"/>
  <c r="E19" i="10"/>
  <c r="C19" i="10"/>
  <c r="E18" i="10"/>
  <c r="C18" i="10"/>
  <c r="E17" i="10"/>
  <c r="C17" i="10"/>
  <c r="E16" i="10"/>
  <c r="C16" i="10"/>
  <c r="E15" i="10"/>
  <c r="C15" i="10"/>
  <c r="E14" i="10"/>
  <c r="C14" i="10"/>
  <c r="E13" i="10"/>
  <c r="C13" i="10"/>
  <c r="E12" i="10"/>
  <c r="C12" i="10"/>
  <c r="E26" i="10" l="1"/>
  <c r="C26" i="10"/>
  <c r="C24" i="9"/>
  <c r="E24" i="9"/>
  <c r="F26" i="9"/>
  <c r="D26" i="9"/>
  <c r="B26" i="9"/>
  <c r="E25" i="9"/>
  <c r="C25" i="9"/>
  <c r="E23" i="9"/>
  <c r="C23" i="9"/>
  <c r="E22" i="9"/>
  <c r="C22" i="9"/>
  <c r="E21" i="9"/>
  <c r="C21" i="9"/>
  <c r="E20" i="9"/>
  <c r="C20" i="9"/>
  <c r="E19" i="9"/>
  <c r="C19" i="9"/>
  <c r="E18" i="9"/>
  <c r="C18" i="9"/>
  <c r="E17" i="9"/>
  <c r="C17" i="9"/>
  <c r="E16" i="9"/>
  <c r="C16" i="9"/>
  <c r="E15" i="9"/>
  <c r="C15" i="9"/>
  <c r="E14" i="9"/>
  <c r="C14" i="9"/>
  <c r="E13" i="9"/>
  <c r="C13" i="9"/>
  <c r="E12" i="9"/>
  <c r="C12" i="9"/>
  <c r="E26" i="9" l="1"/>
  <c r="C26" i="9"/>
  <c r="F25" i="8"/>
  <c r="D25" i="8"/>
  <c r="B25" i="8"/>
  <c r="E24" i="8"/>
  <c r="C24" i="8"/>
  <c r="E23" i="8"/>
  <c r="C23" i="8"/>
  <c r="E22" i="8"/>
  <c r="C22" i="8"/>
  <c r="E21" i="8"/>
  <c r="C21" i="8"/>
  <c r="E20" i="8"/>
  <c r="C20" i="8"/>
  <c r="E19" i="8"/>
  <c r="C19" i="8"/>
  <c r="E18" i="8"/>
  <c r="C18" i="8"/>
  <c r="E17" i="8"/>
  <c r="C17" i="8"/>
  <c r="E16" i="8"/>
  <c r="C16" i="8"/>
  <c r="E15" i="8"/>
  <c r="C15" i="8"/>
  <c r="E14" i="8"/>
  <c r="C14" i="8"/>
  <c r="E13" i="8"/>
  <c r="C13" i="8"/>
  <c r="E12" i="8"/>
  <c r="C12" i="8"/>
  <c r="E25" i="8" l="1"/>
  <c r="C25" i="8"/>
  <c r="E16" i="6"/>
  <c r="C16" i="6"/>
  <c r="E16" i="7" l="1"/>
  <c r="C16" i="7"/>
  <c r="C17" i="7"/>
  <c r="F25" i="7"/>
  <c r="D25" i="7"/>
  <c r="B25" i="7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C18" i="7"/>
  <c r="E17" i="7"/>
  <c r="E15" i="7"/>
  <c r="C15" i="7"/>
  <c r="E14" i="7"/>
  <c r="C14" i="7"/>
  <c r="E13" i="7"/>
  <c r="C13" i="7"/>
  <c r="E12" i="7"/>
  <c r="C12" i="7"/>
  <c r="E25" i="7" l="1"/>
  <c r="C25" i="7"/>
  <c r="F25" i="6"/>
  <c r="E25" i="6" s="1"/>
  <c r="D25" i="6"/>
  <c r="C25" i="6" s="1"/>
  <c r="B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5" i="6"/>
  <c r="C15" i="6"/>
  <c r="E14" i="6"/>
  <c r="C14" i="6"/>
  <c r="E13" i="6"/>
  <c r="C13" i="6"/>
  <c r="E12" i="6"/>
  <c r="C12" i="6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</calcChain>
</file>

<file path=xl/sharedStrings.xml><?xml version="1.0" encoding="utf-8"?>
<sst xmlns="http://schemas.openxmlformats.org/spreadsheetml/2006/main" count="399" uniqueCount="64">
  <si>
    <t>Total</t>
  </si>
  <si>
    <t>Nationalité</t>
  </si>
  <si>
    <t>Masculin</t>
  </si>
  <si>
    <t>Féminin</t>
  </si>
  <si>
    <t>Institut</t>
  </si>
  <si>
    <t>Suisse</t>
  </si>
  <si>
    <t>Etrangère</t>
  </si>
  <si>
    <t>Institut d'architecture</t>
  </si>
  <si>
    <t>Service de la recherche en éducation (SRED)</t>
  </si>
  <si>
    <t>Annuaire statistique</t>
  </si>
  <si>
    <t>Source: Université de Genève / État en novembre</t>
  </si>
  <si>
    <t>Université et institut</t>
  </si>
  <si>
    <t>Centre interfacultaire des droits de l'enfant (CIDE)</t>
  </si>
  <si>
    <t>Université de Genève</t>
  </si>
  <si>
    <t>Faculté de médecine</t>
  </si>
  <si>
    <r>
      <t xml:space="preserve">Faculté des sciences de la société (SDS) </t>
    </r>
    <r>
      <rPr>
        <vertAlign val="superscript"/>
        <sz val="9"/>
        <color indexed="8"/>
        <rFont val="Arial Narrow"/>
        <family val="2"/>
      </rPr>
      <t>(1)</t>
    </r>
  </si>
  <si>
    <t>Faculté de droit</t>
  </si>
  <si>
    <t>Faculté de théologie</t>
  </si>
  <si>
    <t>Faculté des sciences économiques et sociales</t>
  </si>
  <si>
    <r>
      <t xml:space="preserve">Faculté des sciences économiques et sociales </t>
    </r>
    <r>
      <rPr>
        <vertAlign val="superscript"/>
        <sz val="9"/>
        <color indexed="8"/>
        <rFont val="Arial Narrow"/>
        <family val="2"/>
      </rPr>
      <t>(1)</t>
    </r>
  </si>
  <si>
    <r>
      <t xml:space="preserve">Centre universitaire d'informatique (CUI) </t>
    </r>
    <r>
      <rPr>
        <vertAlign val="superscript"/>
        <sz val="9"/>
        <color indexed="8"/>
        <rFont val="Arial Narrow"/>
        <family val="2"/>
      </rPr>
      <t>(2)</t>
    </r>
  </si>
  <si>
    <t>Année universitaire 2015-2016</t>
  </si>
  <si>
    <t>Année universitaire 2014-2015</t>
  </si>
  <si>
    <t>Année universitaire 2013-2014</t>
  </si>
  <si>
    <t>Université</t>
  </si>
  <si>
    <t xml:space="preserve">nouvelles facultés. </t>
  </si>
  <si>
    <t>rattaché à la Faculté d'économie et de management.</t>
  </si>
  <si>
    <t>(2) Le Centre universitaire d'informatique a été créé en 2015 et propose le Bachelor en systèmes d'information et science des services, anciennement</t>
  </si>
  <si>
    <t>Institut de hautes études internationales et du développement (IHEID)</t>
  </si>
  <si>
    <t xml:space="preserve">N.B.2. Depuis la rentrée 2016, l'IHEID ne fait plus partie de l'Université de Genève et n'est plus pris en compte dans la statistique. </t>
  </si>
  <si>
    <t>Faculté des sciences de la société (SDS)</t>
  </si>
  <si>
    <t>Centre universitaire d'informatique (CUI)</t>
  </si>
  <si>
    <t>Année universitaire 2017-2018</t>
  </si>
  <si>
    <t>Année universitaire 2016-2017</t>
  </si>
  <si>
    <t>Sexe</t>
  </si>
  <si>
    <t>Année universitaire 2018-2019</t>
  </si>
  <si>
    <t>Année universitaire 2019-2020</t>
  </si>
  <si>
    <t>Année universitaire 2020-2021</t>
  </si>
  <si>
    <r>
      <t xml:space="preserve">Geneva school of economics and management (GSEM) </t>
    </r>
    <r>
      <rPr>
        <vertAlign val="superscript"/>
        <sz val="9"/>
        <color indexed="8"/>
        <rFont val="Arial Narrow"/>
        <family val="2"/>
      </rPr>
      <t>(1)</t>
    </r>
  </si>
  <si>
    <t>et la faculté des sciences de la société. Hormis trois étudiants de Master of advanced studies, tous les étudiants ont été transférés dans ces deux</t>
  </si>
  <si>
    <t>(1) En 2014, la faculté des sciences économiques et sociales a été scindée en deux facultés : la faculté Geneva school of economics and management (GSEM)</t>
  </si>
  <si>
    <t xml:space="preserve"> et la faculté des sciences de la société.</t>
  </si>
  <si>
    <t>Enseignement tertiaire public (CITE 6 à 8)</t>
  </si>
  <si>
    <t>Étudiants et étudiantes selon le sexe et la nationalité</t>
  </si>
  <si>
    <t>Année universitaire 2021-2022</t>
  </si>
  <si>
    <t>Institut universitaire en finance (GFRI)</t>
  </si>
  <si>
    <t>N.B.1. Les données statistiques détaillées sont consultables sur le site de l'Université de Genève : https://www.unige.ch/stat/fr/</t>
  </si>
  <si>
    <t>N.B. Les données statistiques détaillées sont consultables sur le site de l'Université de Genève : https://www.unige.ch/stat/fr/</t>
  </si>
  <si>
    <r>
      <t xml:space="preserve">Enseignement tertiaire </t>
    </r>
    <r>
      <rPr>
        <b/>
        <sz val="11"/>
        <rFont val="Arial Narrow"/>
        <family val="2"/>
      </rPr>
      <t>public</t>
    </r>
    <r>
      <rPr>
        <b/>
        <sz val="11"/>
        <color theme="1"/>
        <rFont val="Arial Narrow"/>
        <family val="2"/>
      </rPr>
      <t xml:space="preserve"> (CITE 6 à 8)</t>
    </r>
  </si>
  <si>
    <t>Année universitaire 2022-2023</t>
  </si>
  <si>
    <t>N.B.1. Les données statistiques détaillées sont consultables sur le site de l'Université de Genève : https://www.unige.ch/stat/</t>
  </si>
  <si>
    <t>Faculté des sciences</t>
  </si>
  <si>
    <t>Faculté des lettres</t>
  </si>
  <si>
    <t>Geneva School of Economics and Management (GSEM)</t>
  </si>
  <si>
    <t>Faculté de psychologie et des sciences de l'éducation</t>
  </si>
  <si>
    <t>Faculté de traduction et d'interprétation (FTI)</t>
  </si>
  <si>
    <t>Global Studies Institute (GSI)</t>
  </si>
  <si>
    <r>
      <t xml:space="preserve">Geneva School of Economics and Management (GSEM) </t>
    </r>
    <r>
      <rPr>
        <vertAlign val="superscript"/>
        <sz val="9"/>
        <color indexed="8"/>
        <rFont val="Arial Narrow"/>
        <family val="2"/>
      </rPr>
      <t>(1)</t>
    </r>
  </si>
  <si>
    <t>Année universitaire 2023-2024</t>
  </si>
  <si>
    <t>Institut universitaire de formation pour l'enseignement (IUFE)</t>
  </si>
  <si>
    <t>T 15.02.6.04</t>
  </si>
  <si>
    <t>Année universitaire 2024-2025</t>
  </si>
  <si>
    <t>Institut des sciences de l'environnement (ISE)</t>
  </si>
  <si>
    <t>Données publiées le 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</si>
</sst>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33">
    <font>
      <sz val="11"/>
      <name val="Arial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color theme="1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9"/>
      <color theme="1"/>
      <name val="Arial Narrow"/>
      <family val="2"/>
    </font>
    <font>
      <b/>
      <sz val="11"/>
      <name val="Arial Narrow"/>
      <family val="2"/>
    </font>
    <font>
      <vertAlign val="superscript"/>
      <sz val="9"/>
      <color indexed="8"/>
      <name val="Arial Narrow"/>
      <family val="2"/>
    </font>
    <font>
      <u/>
      <sz val="11"/>
      <color theme="10"/>
      <name val="Arial"/>
      <family val="2"/>
    </font>
    <font>
      <sz val="9"/>
      <color theme="1"/>
      <name val="TheSans-Plain"/>
      <family val="2"/>
    </font>
    <font>
      <b/>
      <u/>
      <sz val="8"/>
      <color rgb="FF0070C0"/>
      <name val="Arial Narrow"/>
      <family val="2"/>
    </font>
    <font>
      <u/>
      <sz val="8"/>
      <color theme="10"/>
      <name val="Arial Narrow"/>
      <family val="2"/>
    </font>
    <font>
      <i/>
      <sz val="8"/>
      <name val="Arial Narrow"/>
      <family val="2"/>
    </font>
    <font>
      <sz val="11"/>
      <name val="Arial"/>
      <family val="2"/>
    </font>
    <font>
      <sz val="12"/>
      <color theme="1"/>
      <name val="TheSans-Plain"/>
      <family val="2"/>
    </font>
    <font>
      <sz val="10"/>
      <color theme="1"/>
      <name val="Tahoma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3" tint="0.59996337778862885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8"/>
      </right>
      <top style="hair">
        <color auto="1"/>
      </top>
      <bottom/>
      <diagonal/>
    </border>
    <border>
      <left style="thin">
        <color indexed="8"/>
      </left>
      <right style="hair">
        <color indexed="64"/>
      </right>
      <top style="hair">
        <color auto="1"/>
      </top>
      <bottom/>
      <diagonal/>
    </border>
    <border>
      <left/>
      <right style="thin">
        <color indexed="8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4" fillId="0" borderId="0" applyNumberFormat="0" applyFill="0" applyBorder="0" applyAlignment="0" applyProtection="0"/>
    <xf numFmtId="0" fontId="2" fillId="0" borderId="0"/>
    <xf numFmtId="0" fontId="1" fillId="0" borderId="0"/>
    <xf numFmtId="9" fontId="29" fillId="0" borderId="0" applyFont="0" applyFill="0" applyBorder="0" applyAlignment="0" applyProtection="0"/>
    <xf numFmtId="0" fontId="30" fillId="0" borderId="0"/>
    <xf numFmtId="0" fontId="6" fillId="0" borderId="0"/>
    <xf numFmtId="9" fontId="6" fillId="0" borderId="0" applyFont="0" applyFill="0" applyBorder="0" applyAlignment="0" applyProtection="0"/>
    <xf numFmtId="0" fontId="31" fillId="0" borderId="0"/>
  </cellStyleXfs>
  <cellXfs count="178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/>
    <xf numFmtId="3" fontId="0" fillId="0" borderId="0" xfId="0" applyNumberFormat="1" applyFill="1"/>
    <xf numFmtId="0" fontId="6" fillId="0" borderId="0" xfId="0" applyFont="1" applyFill="1"/>
    <xf numFmtId="3" fontId="6" fillId="0" borderId="0" xfId="0" applyNumberFormat="1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5" fillId="0" borderId="0" xfId="0" quotePrefix="1" applyFont="1" applyFill="1" applyAlignment="1">
      <alignment vertical="center"/>
    </xf>
    <xf numFmtId="0" fontId="13" fillId="0" borderId="0" xfId="0" applyFont="1" applyFill="1"/>
    <xf numFmtId="164" fontId="15" fillId="0" borderId="0" xfId="0" applyNumberFormat="1" applyFont="1" applyFill="1"/>
    <xf numFmtId="0" fontId="14" fillId="0" borderId="0" xfId="0" applyFont="1" applyFill="1" applyBorder="1" applyAlignment="1">
      <alignment horizontal="left"/>
    </xf>
    <xf numFmtId="0" fontId="7" fillId="0" borderId="0" xfId="0" applyFont="1" applyFill="1"/>
    <xf numFmtId="0" fontId="15" fillId="0" borderId="0" xfId="0" applyFont="1" applyFill="1"/>
    <xf numFmtId="0" fontId="16" fillId="0" borderId="0" xfId="0" applyFont="1" applyFill="1" applyBorder="1" applyAlignment="1">
      <alignment horizontal="right"/>
    </xf>
    <xf numFmtId="0" fontId="20" fillId="0" borderId="13" xfId="0" applyFont="1" applyFill="1" applyBorder="1" applyAlignment="1">
      <alignment horizontal="right" wrapText="1"/>
    </xf>
    <xf numFmtId="0" fontId="20" fillId="0" borderId="10" xfId="0" applyFont="1" applyFill="1" applyBorder="1" applyAlignment="1">
      <alignment horizontal="right" wrapText="1"/>
    </xf>
    <xf numFmtId="0" fontId="17" fillId="0" borderId="13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3" fontId="20" fillId="0" borderId="14" xfId="0" applyNumberFormat="1" applyFont="1" applyFill="1" applyBorder="1" applyAlignment="1">
      <alignment vertical="top" wrapText="1"/>
    </xf>
    <xf numFmtId="3" fontId="20" fillId="0" borderId="1" xfId="0" applyNumberFormat="1" applyFont="1" applyFill="1" applyBorder="1" applyAlignment="1">
      <alignment vertical="top"/>
    </xf>
    <xf numFmtId="3" fontId="17" fillId="0" borderId="15" xfId="0" applyNumberFormat="1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3" fontId="20" fillId="0" borderId="6" xfId="0" applyNumberFormat="1" applyFont="1" applyFill="1" applyBorder="1" applyAlignment="1">
      <alignment horizontal="right" vertical="top"/>
    </xf>
    <xf numFmtId="3" fontId="20" fillId="0" borderId="15" xfId="0" applyNumberFormat="1" applyFont="1" applyFill="1" applyBorder="1" applyAlignment="1">
      <alignment vertical="top" wrapText="1"/>
    </xf>
    <xf numFmtId="0" fontId="21" fillId="0" borderId="0" xfId="0" applyFont="1" applyFill="1" applyAlignment="1">
      <alignment vertical="center"/>
    </xf>
    <xf numFmtId="0" fontId="21" fillId="0" borderId="1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2" fillId="0" borderId="0" xfId="0" applyFont="1" applyFill="1"/>
    <xf numFmtId="3" fontId="5" fillId="0" borderId="0" xfId="0" applyNumberFormat="1" applyFont="1" applyFill="1"/>
    <xf numFmtId="3" fontId="17" fillId="0" borderId="19" xfId="0" applyNumberFormat="1" applyFont="1" applyFill="1" applyBorder="1" applyAlignment="1">
      <alignment vertical="top"/>
    </xf>
    <xf numFmtId="3" fontId="20" fillId="0" borderId="7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 applyProtection="1">
      <alignment vertical="top" wrapText="1"/>
      <protection locked="0"/>
    </xf>
    <xf numFmtId="3" fontId="20" fillId="0" borderId="0" xfId="0" applyNumberFormat="1" applyFont="1" applyFill="1" applyBorder="1" applyAlignment="1">
      <alignment vertical="top"/>
    </xf>
    <xf numFmtId="3" fontId="20" fillId="0" borderId="16" xfId="0" applyNumberFormat="1" applyFont="1" applyFill="1" applyBorder="1" applyAlignment="1">
      <alignment horizontal="right" vertical="top"/>
    </xf>
    <xf numFmtId="3" fontId="20" fillId="0" borderId="17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>
      <alignment vertical="top" wrapText="1"/>
    </xf>
    <xf numFmtId="3" fontId="20" fillId="0" borderId="2" xfId="0" applyNumberFormat="1" applyFont="1" applyFill="1" applyBorder="1" applyAlignment="1">
      <alignment vertical="top"/>
    </xf>
    <xf numFmtId="0" fontId="15" fillId="0" borderId="0" xfId="0" quotePrefix="1" applyFont="1" applyFill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>
      <alignment horizontal="left" vertical="center" indent="1"/>
    </xf>
    <xf numFmtId="3" fontId="5" fillId="0" borderId="0" xfId="0" applyNumberFormat="1" applyFont="1" applyFill="1" applyBorder="1"/>
    <xf numFmtId="0" fontId="26" fillId="0" borderId="0" xfId="1" applyFont="1" applyFill="1" applyAlignment="1">
      <alignment horizontal="left" vertical="center"/>
    </xf>
    <xf numFmtId="3" fontId="0" fillId="0" borderId="0" xfId="0" applyNumberFormat="1" applyFill="1" applyAlignment="1"/>
    <xf numFmtId="0" fontId="0" fillId="0" borderId="0" xfId="0" applyFill="1" applyAlignment="1"/>
    <xf numFmtId="0" fontId="19" fillId="0" borderId="20" xfId="0" applyFont="1" applyFill="1" applyBorder="1" applyAlignment="1">
      <alignment wrapText="1"/>
    </xf>
    <xf numFmtId="3" fontId="18" fillId="0" borderId="21" xfId="0" applyNumberFormat="1" applyFont="1" applyFill="1" applyBorder="1" applyAlignment="1">
      <alignment horizontal="right"/>
    </xf>
    <xf numFmtId="3" fontId="18" fillId="0" borderId="22" xfId="0" applyNumberFormat="1" applyFont="1" applyFill="1" applyBorder="1" applyAlignment="1">
      <alignment horizontal="right"/>
    </xf>
    <xf numFmtId="3" fontId="18" fillId="0" borderId="23" xfId="0" applyNumberFormat="1" applyFont="1" applyFill="1" applyBorder="1" applyAlignment="1">
      <alignment horizontal="right"/>
    </xf>
    <xf numFmtId="3" fontId="18" fillId="0" borderId="20" xfId="0" applyNumberFormat="1" applyFont="1" applyFill="1" applyBorder="1" applyAlignment="1">
      <alignment horizontal="right"/>
    </xf>
    <xf numFmtId="0" fontId="17" fillId="0" borderId="18" xfId="2" applyFont="1" applyFill="1" applyBorder="1" applyAlignment="1">
      <alignment vertical="center"/>
    </xf>
    <xf numFmtId="0" fontId="8" fillId="0" borderId="18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3" fontId="8" fillId="0" borderId="0" xfId="2" applyNumberFormat="1" applyFont="1" applyFill="1" applyAlignment="1">
      <alignment vertical="center"/>
    </xf>
    <xf numFmtId="0" fontId="15" fillId="0" borderId="0" xfId="0" quotePrefix="1" applyFont="1" applyFill="1" applyAlignment="1">
      <alignment vertical="center" wrapText="1"/>
    </xf>
    <xf numFmtId="0" fontId="19" fillId="0" borderId="0" xfId="0" applyFont="1" applyFill="1" applyBorder="1" applyAlignment="1">
      <alignment horizontal="left"/>
    </xf>
    <xf numFmtId="3" fontId="18" fillId="0" borderId="6" xfId="0" applyNumberFormat="1" applyFont="1" applyFill="1" applyBorder="1" applyAlignment="1">
      <alignment horizontal="right" wrapText="1"/>
    </xf>
    <xf numFmtId="3" fontId="18" fillId="0" borderId="14" xfId="0" applyNumberFormat="1" applyFont="1" applyFill="1" applyBorder="1" applyAlignment="1">
      <alignment horizontal="right" wrapText="1"/>
    </xf>
    <xf numFmtId="3" fontId="18" fillId="0" borderId="1" xfId="0" applyNumberFormat="1" applyFont="1" applyFill="1" applyBorder="1" applyAlignment="1">
      <alignment horizontal="right" wrapText="1"/>
    </xf>
    <xf numFmtId="3" fontId="19" fillId="0" borderId="14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8" fillId="0" borderId="24" xfId="0" applyFont="1" applyFill="1" applyBorder="1" applyAlignment="1">
      <alignment wrapText="1"/>
    </xf>
    <xf numFmtId="3" fontId="18" fillId="0" borderId="25" xfId="0" applyNumberFormat="1" applyFont="1" applyFill="1" applyBorder="1" applyAlignment="1">
      <alignment horizontal="right" wrapText="1"/>
    </xf>
    <xf numFmtId="3" fontId="20" fillId="0" borderId="26" xfId="0" applyNumberFormat="1" applyFont="1" applyFill="1" applyBorder="1" applyAlignment="1">
      <alignment horizontal="right" wrapText="1"/>
    </xf>
    <xf numFmtId="3" fontId="20" fillId="0" borderId="27" xfId="0" applyNumberFormat="1" applyFont="1" applyFill="1" applyBorder="1" applyAlignment="1">
      <alignment horizontal="right" wrapText="1"/>
    </xf>
    <xf numFmtId="3" fontId="17" fillId="0" borderId="26" xfId="0" applyNumberFormat="1" applyFont="1" applyFill="1" applyBorder="1" applyAlignment="1">
      <alignment horizontal="right"/>
    </xf>
    <xf numFmtId="3" fontId="17" fillId="0" borderId="24" xfId="0" applyNumberFormat="1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27" fillId="0" borderId="0" xfId="1" applyFont="1" applyFill="1"/>
    <xf numFmtId="0" fontId="24" fillId="0" borderId="0" xfId="1" applyFill="1"/>
    <xf numFmtId="0" fontId="1" fillId="0" borderId="0" xfId="0" applyFont="1" applyFill="1" applyAlignment="1">
      <alignment vertical="center"/>
    </xf>
    <xf numFmtId="0" fontId="28" fillId="0" borderId="0" xfId="0" applyFont="1"/>
    <xf numFmtId="0" fontId="17" fillId="0" borderId="18" xfId="3" applyFont="1" applyFill="1" applyBorder="1" applyAlignment="1">
      <alignment vertical="center"/>
    </xf>
    <xf numFmtId="0" fontId="8" fillId="0" borderId="18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3" fontId="8" fillId="0" borderId="0" xfId="3" applyNumberFormat="1" applyFont="1" applyFill="1" applyAlignment="1">
      <alignment vertical="center"/>
    </xf>
    <xf numFmtId="9" fontId="0" fillId="0" borderId="0" xfId="4" applyFont="1" applyFill="1"/>
    <xf numFmtId="3" fontId="5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7" fillId="0" borderId="0" xfId="6" applyFont="1" applyFill="1" applyAlignment="1">
      <alignment vertical="center"/>
    </xf>
    <xf numFmtId="0" fontId="21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0" fontId="6" fillId="0" borderId="0" xfId="6" applyFill="1"/>
    <xf numFmtId="0" fontId="9" fillId="0" borderId="18" xfId="6" applyFont="1" applyFill="1" applyBorder="1" applyAlignment="1">
      <alignment vertical="center"/>
    </xf>
    <xf numFmtId="0" fontId="21" fillId="0" borderId="18" xfId="6" applyFont="1" applyFill="1" applyBorder="1" applyAlignment="1">
      <alignment vertical="center"/>
    </xf>
    <xf numFmtId="0" fontId="8" fillId="0" borderId="18" xfId="6" applyFont="1" applyFill="1" applyBorder="1" applyAlignment="1">
      <alignment vertical="center"/>
    </xf>
    <xf numFmtId="0" fontId="10" fillId="0" borderId="0" xfId="6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6" fillId="0" borderId="0" xfId="6" applyFont="1" applyFill="1" applyAlignment="1">
      <alignment vertical="center"/>
    </xf>
    <xf numFmtId="0" fontId="12" fillId="0" borderId="0" xfId="6" applyFont="1" applyFill="1" applyAlignment="1">
      <alignment vertical="center"/>
    </xf>
    <xf numFmtId="0" fontId="12" fillId="0" borderId="0" xfId="6" applyFont="1" applyFill="1" applyAlignment="1">
      <alignment horizontal="right" vertical="center"/>
    </xf>
    <xf numFmtId="3" fontId="5" fillId="0" borderId="0" xfId="6" applyNumberFormat="1" applyFont="1" applyFill="1" applyAlignment="1">
      <alignment vertical="center"/>
    </xf>
    <xf numFmtId="0" fontId="1" fillId="0" borderId="0" xfId="6" applyFont="1" applyFill="1" applyAlignment="1">
      <alignment vertical="center"/>
    </xf>
    <xf numFmtId="3" fontId="6" fillId="0" borderId="0" xfId="6" applyNumberFormat="1" applyFont="1" applyFill="1" applyAlignment="1">
      <alignment vertical="center"/>
    </xf>
    <xf numFmtId="0" fontId="5" fillId="0" borderId="0" xfId="6" applyFont="1" applyFill="1"/>
    <xf numFmtId="0" fontId="3" fillId="0" borderId="0" xfId="6" applyFont="1" applyFill="1"/>
    <xf numFmtId="3" fontId="6" fillId="0" borderId="0" xfId="6" applyNumberFormat="1" applyFill="1"/>
    <xf numFmtId="0" fontId="20" fillId="0" borderId="13" xfId="6" applyFont="1" applyFill="1" applyBorder="1" applyAlignment="1">
      <alignment horizontal="right" wrapText="1"/>
    </xf>
    <xf numFmtId="0" fontId="20" fillId="0" borderId="10" xfId="6" applyFont="1" applyFill="1" applyBorder="1" applyAlignment="1">
      <alignment horizontal="right" wrapText="1"/>
    </xf>
    <xf numFmtId="0" fontId="17" fillId="0" borderId="13" xfId="6" applyFont="1" applyFill="1" applyBorder="1" applyAlignment="1">
      <alignment horizontal="right"/>
    </xf>
    <xf numFmtId="0" fontId="17" fillId="0" borderId="3" xfId="6" applyFont="1" applyFill="1" applyBorder="1" applyAlignment="1">
      <alignment horizontal="right"/>
    </xf>
    <xf numFmtId="0" fontId="19" fillId="0" borderId="0" xfId="6" applyFont="1" applyFill="1" applyBorder="1" applyAlignment="1">
      <alignment horizontal="left"/>
    </xf>
    <xf numFmtId="3" fontId="18" fillId="0" borderId="6" xfId="6" applyNumberFormat="1" applyFont="1" applyFill="1" applyBorder="1" applyAlignment="1">
      <alignment horizontal="right" wrapText="1"/>
    </xf>
    <xf numFmtId="3" fontId="18" fillId="0" borderId="14" xfId="6" applyNumberFormat="1" applyFont="1" applyFill="1" applyBorder="1" applyAlignment="1">
      <alignment horizontal="right" wrapText="1"/>
    </xf>
    <xf numFmtId="3" fontId="18" fillId="0" borderId="1" xfId="6" applyNumberFormat="1" applyFont="1" applyFill="1" applyBorder="1" applyAlignment="1">
      <alignment horizontal="right" wrapText="1"/>
    </xf>
    <xf numFmtId="3" fontId="19" fillId="0" borderId="14" xfId="6" applyNumberFormat="1" applyFont="1" applyFill="1" applyBorder="1" applyAlignment="1">
      <alignment horizontal="right"/>
    </xf>
    <xf numFmtId="3" fontId="19" fillId="0" borderId="0" xfId="6" applyNumberFormat="1" applyFont="1" applyFill="1" applyBorder="1" applyAlignment="1">
      <alignment horizontal="right"/>
    </xf>
    <xf numFmtId="0" fontId="6" fillId="0" borderId="0" xfId="6" applyFill="1" applyAlignment="1"/>
    <xf numFmtId="0" fontId="20" fillId="0" borderId="0" xfId="6" applyFont="1" applyFill="1" applyBorder="1" applyAlignment="1" applyProtection="1">
      <alignment vertical="top" wrapText="1"/>
      <protection locked="0"/>
    </xf>
    <xf numFmtId="3" fontId="20" fillId="0" borderId="6" xfId="6" applyNumberFormat="1" applyFont="1" applyFill="1" applyBorder="1" applyAlignment="1">
      <alignment horizontal="right" vertical="top"/>
    </xf>
    <xf numFmtId="3" fontId="20" fillId="0" borderId="14" xfId="6" applyNumberFormat="1" applyFont="1" applyFill="1" applyBorder="1" applyAlignment="1">
      <alignment vertical="top" wrapText="1"/>
    </xf>
    <xf numFmtId="3" fontId="20" fillId="0" borderId="1" xfId="6" applyNumberFormat="1" applyFont="1" applyFill="1" applyBorder="1" applyAlignment="1">
      <alignment vertical="top"/>
    </xf>
    <xf numFmtId="3" fontId="20" fillId="0" borderId="0" xfId="6" applyNumberFormat="1" applyFont="1" applyFill="1" applyBorder="1" applyAlignment="1">
      <alignment vertical="top"/>
    </xf>
    <xf numFmtId="3" fontId="6" fillId="0" borderId="0" xfId="6" applyNumberFormat="1" applyFont="1" applyFill="1"/>
    <xf numFmtId="0" fontId="6" fillId="0" borderId="0" xfId="6" applyFont="1" applyFill="1"/>
    <xf numFmtId="0" fontId="20" fillId="0" borderId="0" xfId="6" applyFont="1" applyFill="1" applyBorder="1" applyAlignment="1" applyProtection="1">
      <alignment vertical="center" wrapText="1"/>
      <protection locked="0"/>
    </xf>
    <xf numFmtId="3" fontId="17" fillId="0" borderId="15" xfId="6" applyNumberFormat="1" applyFont="1" applyFill="1" applyBorder="1" applyAlignment="1">
      <alignment vertical="top"/>
    </xf>
    <xf numFmtId="3" fontId="17" fillId="0" borderId="0" xfId="6" applyNumberFormat="1" applyFont="1" applyFill="1" applyBorder="1" applyAlignment="1">
      <alignment vertical="top"/>
    </xf>
    <xf numFmtId="0" fontId="20" fillId="0" borderId="0" xfId="6" applyFont="1" applyFill="1" applyBorder="1" applyAlignment="1">
      <alignment vertical="top" wrapText="1"/>
    </xf>
    <xf numFmtId="3" fontId="20" fillId="0" borderId="7" xfId="6" applyNumberFormat="1" applyFont="1" applyFill="1" applyBorder="1" applyAlignment="1">
      <alignment horizontal="right" vertical="top"/>
    </xf>
    <xf numFmtId="3" fontId="20" fillId="0" borderId="15" xfId="6" applyNumberFormat="1" applyFont="1" applyFill="1" applyBorder="1" applyAlignment="1">
      <alignment vertical="top" wrapText="1"/>
    </xf>
    <xf numFmtId="3" fontId="20" fillId="0" borderId="2" xfId="6" applyNumberFormat="1" applyFont="1" applyFill="1" applyBorder="1" applyAlignment="1">
      <alignment vertical="top"/>
    </xf>
    <xf numFmtId="3" fontId="17" fillId="0" borderId="19" xfId="6" applyNumberFormat="1" applyFont="1" applyFill="1" applyBorder="1" applyAlignment="1">
      <alignment vertical="top"/>
    </xf>
    <xf numFmtId="3" fontId="20" fillId="0" borderId="16" xfId="6" applyNumberFormat="1" applyFont="1" applyFill="1" applyBorder="1" applyAlignment="1">
      <alignment horizontal="right" vertical="top"/>
    </xf>
    <xf numFmtId="3" fontId="20" fillId="0" borderId="17" xfId="6" applyNumberFormat="1" applyFont="1" applyFill="1" applyBorder="1" applyAlignment="1">
      <alignment horizontal="right" vertical="top"/>
    </xf>
    <xf numFmtId="0" fontId="20" fillId="0" borderId="0" xfId="6" applyFont="1" applyFill="1" applyBorder="1" applyAlignment="1">
      <alignment vertical="center" wrapText="1"/>
    </xf>
    <xf numFmtId="0" fontId="19" fillId="0" borderId="20" xfId="6" applyFont="1" applyFill="1" applyBorder="1" applyAlignment="1">
      <alignment wrapText="1"/>
    </xf>
    <xf numFmtId="3" fontId="18" fillId="0" borderId="21" xfId="6" applyNumberFormat="1" applyFont="1" applyFill="1" applyBorder="1" applyAlignment="1">
      <alignment horizontal="right"/>
    </xf>
    <xf numFmtId="3" fontId="18" fillId="0" borderId="22" xfId="6" applyNumberFormat="1" applyFont="1" applyFill="1" applyBorder="1" applyAlignment="1">
      <alignment horizontal="right"/>
    </xf>
    <xf numFmtId="3" fontId="18" fillId="0" borderId="23" xfId="6" applyNumberFormat="1" applyFont="1" applyFill="1" applyBorder="1" applyAlignment="1">
      <alignment horizontal="right"/>
    </xf>
    <xf numFmtId="3" fontId="18" fillId="0" borderId="20" xfId="6" applyNumberFormat="1" applyFont="1" applyFill="1" applyBorder="1" applyAlignment="1">
      <alignment horizontal="right"/>
    </xf>
    <xf numFmtId="3" fontId="6" fillId="0" borderId="0" xfId="6" applyNumberFormat="1" applyFill="1" applyAlignment="1"/>
    <xf numFmtId="0" fontId="13" fillId="0" borderId="0" xfId="6" applyFont="1" applyFill="1"/>
    <xf numFmtId="0" fontId="22" fillId="0" borderId="0" xfId="6" applyFont="1" applyFill="1"/>
    <xf numFmtId="164" fontId="15" fillId="0" borderId="0" xfId="6" applyNumberFormat="1" applyFont="1" applyFill="1"/>
    <xf numFmtId="0" fontId="15" fillId="0" borderId="0" xfId="6" quotePrefix="1" applyFont="1" applyFill="1" applyAlignment="1">
      <alignment vertical="center"/>
    </xf>
    <xf numFmtId="0" fontId="15" fillId="0" borderId="0" xfId="6" applyFont="1" applyFill="1"/>
    <xf numFmtId="0" fontId="16" fillId="0" borderId="0" xfId="6" applyFont="1" applyFill="1" applyBorder="1" applyAlignment="1">
      <alignment horizontal="right"/>
    </xf>
    <xf numFmtId="0" fontId="7" fillId="0" borderId="0" xfId="6" applyFont="1" applyFill="1"/>
    <xf numFmtId="0" fontId="14" fillId="0" borderId="0" xfId="6" applyFont="1" applyFill="1" applyBorder="1" applyAlignment="1">
      <alignment horizontal="left"/>
    </xf>
    <xf numFmtId="0" fontId="4" fillId="0" borderId="0" xfId="6" applyFont="1" applyFill="1"/>
    <xf numFmtId="0" fontId="25" fillId="0" borderId="0" xfId="6" applyFont="1" applyFill="1" applyBorder="1" applyAlignment="1">
      <alignment horizontal="left" vertical="center" indent="1"/>
    </xf>
    <xf numFmtId="3" fontId="5" fillId="0" borderId="0" xfId="6" applyNumberFormat="1" applyFont="1" applyFill="1" applyBorder="1"/>
    <xf numFmtId="3" fontId="5" fillId="0" borderId="0" xfId="6" applyNumberFormat="1" applyFont="1" applyFill="1"/>
    <xf numFmtId="9" fontId="0" fillId="0" borderId="0" xfId="7" applyFont="1" applyFill="1"/>
    <xf numFmtId="0" fontId="28" fillId="0" borderId="0" xfId="6" applyFont="1"/>
    <xf numFmtId="3" fontId="20" fillId="0" borderId="0" xfId="6" applyNumberFormat="1" applyFont="1" applyFill="1" applyBorder="1" applyAlignment="1">
      <alignment vertical="top" wrapText="1"/>
    </xf>
    <xf numFmtId="3" fontId="20" fillId="0" borderId="28" xfId="6" applyNumberFormat="1" applyFont="1" applyFill="1" applyBorder="1" applyAlignment="1">
      <alignment horizontal="right" vertical="top"/>
    </xf>
    <xf numFmtId="3" fontId="20" fillId="0" borderId="29" xfId="6" applyNumberFormat="1" applyFont="1" applyFill="1" applyBorder="1" applyAlignment="1">
      <alignment horizontal="right" vertical="top"/>
    </xf>
    <xf numFmtId="3" fontId="17" fillId="0" borderId="30" xfId="6" applyNumberFormat="1" applyFont="1" applyFill="1" applyBorder="1" applyAlignment="1">
      <alignment vertical="top"/>
    </xf>
    <xf numFmtId="0" fontId="32" fillId="0" borderId="0" xfId="0" applyFont="1" applyFill="1" applyAlignment="1">
      <alignment horizontal="right" vertical="center"/>
    </xf>
    <xf numFmtId="0" fontId="17" fillId="0" borderId="4" xfId="6" applyFont="1" applyFill="1" applyBorder="1" applyAlignment="1">
      <alignment horizontal="center" vertical="center"/>
    </xf>
    <xf numFmtId="0" fontId="17" fillId="0" borderId="3" xfId="6" applyFont="1" applyFill="1" applyBorder="1" applyAlignment="1">
      <alignment horizontal="center" vertical="center"/>
    </xf>
    <xf numFmtId="0" fontId="18" fillId="0" borderId="5" xfId="6" applyFont="1" applyFill="1" applyBorder="1" applyAlignment="1">
      <alignment horizontal="center" vertical="center" wrapText="1"/>
    </xf>
    <xf numFmtId="0" fontId="18" fillId="0" borderId="9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wrapText="1"/>
    </xf>
    <xf numFmtId="0" fontId="18" fillId="0" borderId="12" xfId="6" applyFont="1" applyFill="1" applyBorder="1" applyAlignment="1">
      <alignment horizontal="center" wrapText="1"/>
    </xf>
    <xf numFmtId="0" fontId="19" fillId="0" borderId="11" xfId="6" applyFont="1" applyFill="1" applyBorder="1" applyAlignment="1">
      <alignment horizontal="center"/>
    </xf>
    <xf numFmtId="0" fontId="19" fillId="0" borderId="8" xfId="6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</cellXfs>
  <cellStyles count="9">
    <cellStyle name="Lien hypertexte" xfId="1" builtinId="8"/>
    <cellStyle name="Normal" xfId="0" builtinId="0"/>
    <cellStyle name="Normal 2" xfId="2"/>
    <cellStyle name="Normal 2 2" xfId="3"/>
    <cellStyle name="Normal 3" xfId="5"/>
    <cellStyle name="Normal 4" xfId="6"/>
    <cellStyle name="Normal 5" xfId="8"/>
    <cellStyle name="Pourcentage" xfId="4" builtinId="5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showZeros="0" tabSelected="1" zoomScaleNormal="100" workbookViewId="0"/>
  </sheetViews>
  <sheetFormatPr baseColWidth="10" defaultColWidth="8" defaultRowHeight="12" customHeight="1"/>
  <cols>
    <col min="1" max="1" width="43.8984375" style="93" customWidth="1"/>
    <col min="2" max="2" width="6.69921875" style="105" customWidth="1"/>
    <col min="3" max="4" width="6.19921875" style="93" customWidth="1"/>
    <col min="5" max="5" width="6.19921875" style="106" customWidth="1"/>
    <col min="6" max="6" width="7" style="93" customWidth="1"/>
    <col min="7" max="16384" width="8" style="93"/>
  </cols>
  <sheetData>
    <row r="1" spans="1:11" ht="22.5" customHeight="1">
      <c r="A1" s="90" t="s">
        <v>8</v>
      </c>
      <c r="B1" s="91"/>
      <c r="C1" s="92"/>
      <c r="D1" s="92"/>
      <c r="E1" s="92"/>
      <c r="F1" s="92"/>
    </row>
    <row r="2" spans="1:11" ht="22.5" customHeight="1" thickBot="1">
      <c r="A2" s="94" t="s">
        <v>9</v>
      </c>
      <c r="B2" s="95"/>
      <c r="C2" s="96"/>
      <c r="D2" s="96"/>
      <c r="E2" s="96"/>
      <c r="F2" s="96"/>
    </row>
    <row r="3" spans="1:11" ht="15" customHeight="1">
      <c r="A3" s="92"/>
      <c r="B3" s="91"/>
      <c r="C3" s="92"/>
      <c r="D3" s="92"/>
      <c r="E3" s="92"/>
      <c r="F3" s="92"/>
    </row>
    <row r="4" spans="1:11" ht="15" customHeight="1">
      <c r="A4" s="97" t="s">
        <v>48</v>
      </c>
      <c r="B4" s="98"/>
      <c r="C4" s="99"/>
      <c r="D4" s="99"/>
      <c r="E4" s="99"/>
      <c r="F4" s="99"/>
    </row>
    <row r="5" spans="1:11" ht="15" customHeight="1">
      <c r="A5" s="100" t="s">
        <v>13</v>
      </c>
      <c r="B5" s="98"/>
      <c r="C5" s="99"/>
      <c r="D5" s="99"/>
      <c r="E5" s="99"/>
      <c r="F5" s="101" t="s">
        <v>60</v>
      </c>
    </row>
    <row r="6" spans="1:11" ht="15" customHeight="1">
      <c r="A6" s="100" t="s">
        <v>43</v>
      </c>
      <c r="B6" s="98"/>
      <c r="C6" s="99"/>
      <c r="D6" s="99"/>
      <c r="E6" s="99"/>
      <c r="G6" s="102"/>
    </row>
    <row r="7" spans="1:11" ht="15" customHeight="1">
      <c r="A7" s="103" t="s">
        <v>61</v>
      </c>
      <c r="B7" s="102"/>
      <c r="C7" s="104"/>
      <c r="D7" s="104"/>
      <c r="E7" s="99"/>
      <c r="F7" s="101"/>
      <c r="G7" s="104"/>
    </row>
    <row r="8" spans="1:11" ht="15" customHeight="1" thickBot="1">
      <c r="G8" s="104"/>
    </row>
    <row r="9" spans="1:11" ht="15" customHeight="1" thickTop="1">
      <c r="A9" s="162"/>
      <c r="B9" s="164" t="s">
        <v>0</v>
      </c>
      <c r="C9" s="166" t="s">
        <v>34</v>
      </c>
      <c r="D9" s="167"/>
      <c r="E9" s="168" t="s">
        <v>1</v>
      </c>
      <c r="F9" s="169"/>
      <c r="G9" s="107"/>
      <c r="H9" s="107"/>
    </row>
    <row r="10" spans="1:11" ht="15" customHeight="1">
      <c r="A10" s="163"/>
      <c r="B10" s="165"/>
      <c r="C10" s="108" t="s">
        <v>2</v>
      </c>
      <c r="D10" s="109" t="s">
        <v>3</v>
      </c>
      <c r="E10" s="110" t="s">
        <v>5</v>
      </c>
      <c r="F10" s="111" t="s">
        <v>6</v>
      </c>
      <c r="G10" s="107"/>
      <c r="H10" s="107"/>
    </row>
    <row r="11" spans="1:11" s="118" customFormat="1" ht="18" customHeight="1">
      <c r="A11" s="112" t="s">
        <v>24</v>
      </c>
      <c r="B11" s="113"/>
      <c r="C11" s="114"/>
      <c r="D11" s="115"/>
      <c r="E11" s="116"/>
      <c r="F11" s="117"/>
      <c r="G11" s="107"/>
      <c r="I11" s="93"/>
      <c r="J11" s="93"/>
      <c r="K11" s="93"/>
    </row>
    <row r="12" spans="1:11" s="125" customFormat="1" ht="13.5" customHeight="1">
      <c r="A12" s="119" t="s">
        <v>51</v>
      </c>
      <c r="B12" s="120">
        <v>2789</v>
      </c>
      <c r="C12" s="121">
        <f>B12-D12</f>
        <v>1447</v>
      </c>
      <c r="D12" s="122">
        <v>1342</v>
      </c>
      <c r="E12" s="121">
        <f>B12-F12</f>
        <v>1202</v>
      </c>
      <c r="F12" s="123">
        <v>1587</v>
      </c>
      <c r="G12" s="107"/>
      <c r="H12" s="124"/>
      <c r="I12" s="93"/>
      <c r="J12" s="93"/>
      <c r="K12" s="93"/>
    </row>
    <row r="13" spans="1:11" s="125" customFormat="1" ht="13.5" customHeight="1">
      <c r="A13" s="119" t="s">
        <v>14</v>
      </c>
      <c r="B13" s="120">
        <v>2770</v>
      </c>
      <c r="C13" s="121">
        <f t="shared" ref="C13:C27" si="0">B13-D13</f>
        <v>1058</v>
      </c>
      <c r="D13" s="122">
        <v>1712</v>
      </c>
      <c r="E13" s="121">
        <f t="shared" ref="E13:E27" si="1">B13-F13</f>
        <v>1630</v>
      </c>
      <c r="F13" s="123">
        <v>1140</v>
      </c>
      <c r="G13" s="107"/>
      <c r="H13" s="124"/>
      <c r="I13" s="93"/>
      <c r="J13" s="93"/>
      <c r="K13" s="93"/>
    </row>
    <row r="14" spans="1:11" s="125" customFormat="1" ht="13.5" customHeight="1">
      <c r="A14" s="119" t="s">
        <v>52</v>
      </c>
      <c r="B14" s="120">
        <v>1633</v>
      </c>
      <c r="C14" s="121">
        <f t="shared" si="0"/>
        <v>533</v>
      </c>
      <c r="D14" s="122">
        <v>1100</v>
      </c>
      <c r="E14" s="121">
        <f t="shared" si="1"/>
        <v>1093</v>
      </c>
      <c r="F14" s="123">
        <v>540</v>
      </c>
      <c r="G14" s="124"/>
      <c r="H14" s="124"/>
      <c r="I14" s="93"/>
      <c r="J14" s="93"/>
      <c r="K14" s="93"/>
    </row>
    <row r="15" spans="1:11" s="125" customFormat="1" ht="13.5" customHeight="1">
      <c r="A15" s="126" t="s">
        <v>53</v>
      </c>
      <c r="B15" s="120">
        <v>1557</v>
      </c>
      <c r="C15" s="121">
        <f t="shared" si="0"/>
        <v>829</v>
      </c>
      <c r="D15" s="122">
        <v>728</v>
      </c>
      <c r="E15" s="127">
        <f t="shared" si="1"/>
        <v>684</v>
      </c>
      <c r="F15" s="128">
        <v>873</v>
      </c>
      <c r="G15" s="124"/>
      <c r="H15" s="124"/>
      <c r="I15" s="93"/>
      <c r="J15" s="93"/>
    </row>
    <row r="16" spans="1:11" s="125" customFormat="1" ht="13.5" customHeight="1">
      <c r="A16" s="126" t="s">
        <v>30</v>
      </c>
      <c r="B16" s="120">
        <v>1308</v>
      </c>
      <c r="C16" s="121">
        <f t="shared" si="0"/>
        <v>534</v>
      </c>
      <c r="D16" s="122">
        <v>774</v>
      </c>
      <c r="E16" s="127">
        <f t="shared" si="1"/>
        <v>754</v>
      </c>
      <c r="F16" s="128">
        <v>554</v>
      </c>
      <c r="G16" s="107"/>
      <c r="H16" s="124"/>
      <c r="I16" s="93"/>
      <c r="J16" s="93"/>
      <c r="K16" s="93"/>
    </row>
    <row r="17" spans="1:11" s="125" customFormat="1" ht="13.5" customHeight="1">
      <c r="A17" s="119" t="s">
        <v>16</v>
      </c>
      <c r="B17" s="120">
        <v>2036</v>
      </c>
      <c r="C17" s="121">
        <f t="shared" si="0"/>
        <v>645</v>
      </c>
      <c r="D17" s="122">
        <v>1391</v>
      </c>
      <c r="E17" s="121">
        <f t="shared" si="1"/>
        <v>1189</v>
      </c>
      <c r="F17" s="123">
        <v>847</v>
      </c>
      <c r="G17" s="107"/>
      <c r="H17" s="124"/>
      <c r="I17" s="93"/>
      <c r="J17" s="93"/>
      <c r="K17" s="93"/>
    </row>
    <row r="18" spans="1:11" s="125" customFormat="1" ht="13.5" customHeight="1">
      <c r="A18" s="119" t="s">
        <v>17</v>
      </c>
      <c r="B18" s="120">
        <v>145</v>
      </c>
      <c r="C18" s="121">
        <f t="shared" si="0"/>
        <v>75</v>
      </c>
      <c r="D18" s="122">
        <v>70</v>
      </c>
      <c r="E18" s="121">
        <f t="shared" si="1"/>
        <v>63</v>
      </c>
      <c r="F18" s="123">
        <v>82</v>
      </c>
      <c r="G18" s="124"/>
      <c r="H18" s="124"/>
      <c r="I18" s="93"/>
      <c r="J18" s="93"/>
      <c r="K18" s="93"/>
    </row>
    <row r="19" spans="1:11" s="125" customFormat="1" ht="13.5" customHeight="1">
      <c r="A19" s="119" t="s">
        <v>54</v>
      </c>
      <c r="B19" s="120">
        <v>2843</v>
      </c>
      <c r="C19" s="121">
        <f t="shared" si="0"/>
        <v>567</v>
      </c>
      <c r="D19" s="122">
        <v>2276</v>
      </c>
      <c r="E19" s="121">
        <f t="shared" si="1"/>
        <v>1939</v>
      </c>
      <c r="F19" s="123">
        <v>904</v>
      </c>
      <c r="G19" s="124"/>
      <c r="H19" s="124"/>
      <c r="I19" s="93"/>
      <c r="J19" s="93"/>
      <c r="K19" s="93"/>
    </row>
    <row r="20" spans="1:11" s="125" customFormat="1" ht="13.5" customHeight="1">
      <c r="A20" s="119" t="s">
        <v>55</v>
      </c>
      <c r="B20" s="120">
        <v>430</v>
      </c>
      <c r="C20" s="121">
        <f t="shared" si="0"/>
        <v>66</v>
      </c>
      <c r="D20" s="122">
        <v>364</v>
      </c>
      <c r="E20" s="121">
        <f t="shared" si="1"/>
        <v>140</v>
      </c>
      <c r="F20" s="123">
        <v>290</v>
      </c>
      <c r="H20" s="124"/>
      <c r="I20" s="93"/>
      <c r="J20" s="93"/>
      <c r="K20" s="93"/>
    </row>
    <row r="21" spans="1:11" s="125" customFormat="1" ht="13.5" customHeight="1">
      <c r="A21" s="119" t="s">
        <v>56</v>
      </c>
      <c r="B21" s="120">
        <v>1286</v>
      </c>
      <c r="C21" s="121">
        <f t="shared" si="0"/>
        <v>468</v>
      </c>
      <c r="D21" s="122">
        <v>818</v>
      </c>
      <c r="E21" s="127">
        <f t="shared" si="1"/>
        <v>872</v>
      </c>
      <c r="F21" s="128">
        <v>414</v>
      </c>
      <c r="G21" s="124"/>
      <c r="H21" s="124"/>
      <c r="I21" s="93"/>
      <c r="J21" s="93"/>
      <c r="K21" s="93"/>
    </row>
    <row r="22" spans="1:11" s="125" customFormat="1" ht="13.5" customHeight="1">
      <c r="A22" s="44" t="s">
        <v>59</v>
      </c>
      <c r="B22" s="130">
        <v>522</v>
      </c>
      <c r="C22" s="131">
        <f t="shared" si="0"/>
        <v>176</v>
      </c>
      <c r="D22" s="132">
        <v>346</v>
      </c>
      <c r="E22" s="133">
        <f t="shared" si="1"/>
        <v>441</v>
      </c>
      <c r="F22" s="128">
        <v>81</v>
      </c>
      <c r="H22" s="124"/>
      <c r="I22" s="93"/>
      <c r="J22" s="93"/>
      <c r="K22" s="93"/>
    </row>
    <row r="23" spans="1:11" s="125" customFormat="1" ht="13.5" customHeight="1">
      <c r="A23" s="129" t="s">
        <v>12</v>
      </c>
      <c r="B23" s="134">
        <v>149</v>
      </c>
      <c r="C23" s="121">
        <f t="shared" si="0"/>
        <v>15</v>
      </c>
      <c r="D23" s="135">
        <v>134</v>
      </c>
      <c r="E23" s="127">
        <f t="shared" si="1"/>
        <v>94</v>
      </c>
      <c r="F23" s="128">
        <v>55</v>
      </c>
      <c r="H23" s="124"/>
      <c r="I23" s="93"/>
      <c r="J23" s="93"/>
      <c r="K23" s="93"/>
    </row>
    <row r="24" spans="1:11" s="125" customFormat="1" ht="13.5" customHeight="1">
      <c r="A24" s="129" t="s">
        <v>45</v>
      </c>
      <c r="B24" s="134">
        <v>26</v>
      </c>
      <c r="C24" s="121">
        <f t="shared" si="0"/>
        <v>18</v>
      </c>
      <c r="D24" s="135">
        <v>8</v>
      </c>
      <c r="E24" s="127">
        <f t="shared" si="1"/>
        <v>5</v>
      </c>
      <c r="F24" s="128">
        <v>21</v>
      </c>
      <c r="H24" s="124"/>
      <c r="I24" s="93"/>
      <c r="J24" s="93"/>
      <c r="K24" s="93"/>
    </row>
    <row r="25" spans="1:11" s="125" customFormat="1" ht="13.5" customHeight="1">
      <c r="A25" s="136" t="s">
        <v>31</v>
      </c>
      <c r="B25" s="134">
        <v>214</v>
      </c>
      <c r="C25" s="121">
        <f t="shared" si="0"/>
        <v>163</v>
      </c>
      <c r="D25" s="135">
        <v>51</v>
      </c>
      <c r="E25" s="127">
        <f t="shared" si="1"/>
        <v>122</v>
      </c>
      <c r="F25" s="128">
        <v>92</v>
      </c>
      <c r="G25" s="124"/>
      <c r="H25" s="124"/>
      <c r="I25" s="93"/>
      <c r="J25" s="93"/>
      <c r="K25" s="93"/>
    </row>
    <row r="26" spans="1:11" s="125" customFormat="1" ht="13.5" customHeight="1">
      <c r="A26" s="136" t="s">
        <v>62</v>
      </c>
      <c r="B26" s="158">
        <v>178</v>
      </c>
      <c r="C26" s="157"/>
      <c r="D26" s="159">
        <v>107</v>
      </c>
      <c r="E26" s="160"/>
      <c r="F26" s="128">
        <v>85</v>
      </c>
      <c r="G26" s="124"/>
      <c r="H26" s="124"/>
      <c r="I26" s="93"/>
      <c r="J26" s="93"/>
      <c r="K26" s="93"/>
    </row>
    <row r="27" spans="1:11" s="118" customFormat="1" ht="18" customHeight="1" thickBot="1">
      <c r="A27" s="137" t="s">
        <v>24</v>
      </c>
      <c r="B27" s="138">
        <f>SUM(B12:B26)</f>
        <v>17886</v>
      </c>
      <c r="C27" s="139">
        <f t="shared" si="0"/>
        <v>6665</v>
      </c>
      <c r="D27" s="140">
        <f>SUM(D12:D26)</f>
        <v>11221</v>
      </c>
      <c r="E27" s="139">
        <f t="shared" si="1"/>
        <v>10321</v>
      </c>
      <c r="F27" s="141">
        <f>SUM(F12:F26)</f>
        <v>7565</v>
      </c>
      <c r="G27" s="142"/>
      <c r="H27" s="142"/>
      <c r="I27" s="93"/>
      <c r="J27" s="93"/>
      <c r="K27" s="93"/>
    </row>
    <row r="28" spans="1:11" ht="13.5" customHeight="1" thickTop="1">
      <c r="A28" s="143"/>
      <c r="B28" s="144"/>
      <c r="C28" s="143"/>
      <c r="D28" s="143"/>
      <c r="E28" s="145"/>
      <c r="F28" s="143"/>
    </row>
    <row r="29" spans="1:11" ht="13.5" customHeight="1">
      <c r="A29" s="146" t="s">
        <v>50</v>
      </c>
      <c r="B29" s="51"/>
      <c r="C29" s="79"/>
      <c r="D29" s="143"/>
      <c r="E29" s="147"/>
      <c r="F29" s="148"/>
    </row>
    <row r="30" spans="1:11" ht="13.5" customHeight="1">
      <c r="A30" s="146" t="s">
        <v>29</v>
      </c>
      <c r="B30" s="51"/>
      <c r="C30" s="79"/>
      <c r="D30" s="143"/>
      <c r="E30" s="147"/>
      <c r="F30" s="148"/>
    </row>
    <row r="31" spans="1:11" ht="13.5" customHeight="1">
      <c r="A31" s="146"/>
      <c r="B31" s="144"/>
      <c r="C31" s="149"/>
      <c r="D31" s="143"/>
      <c r="E31" s="147"/>
      <c r="F31" s="148"/>
    </row>
    <row r="32" spans="1:11" ht="13.5" customHeight="1">
      <c r="A32" s="150" t="s">
        <v>10</v>
      </c>
      <c r="C32" s="151"/>
      <c r="F32" s="161" t="s">
        <v>63</v>
      </c>
    </row>
    <row r="33" spans="1:12" s="85" customFormat="1" ht="13.5" customHeight="1" thickBot="1">
      <c r="A33" s="82"/>
      <c r="B33" s="83"/>
      <c r="C33" s="83"/>
      <c r="D33" s="83"/>
      <c r="E33" s="83"/>
      <c r="F33" s="83"/>
      <c r="G33" s="84"/>
      <c r="H33" s="84"/>
      <c r="I33" s="84"/>
      <c r="J33" s="84"/>
      <c r="K33" s="84"/>
      <c r="L33" s="84"/>
    </row>
    <row r="34" spans="1:12" s="85" customFormat="1" ht="13.5" customHeight="1">
      <c r="B34" s="86"/>
      <c r="C34" s="86"/>
      <c r="D34" s="86"/>
      <c r="E34" s="86"/>
      <c r="F34" s="86"/>
      <c r="G34" s="84"/>
      <c r="H34" s="84"/>
      <c r="I34" s="84"/>
      <c r="J34" s="84"/>
      <c r="K34" s="84"/>
    </row>
    <row r="35" spans="1:12" ht="12" customHeight="1">
      <c r="A35" s="152"/>
      <c r="B35" s="153"/>
      <c r="C35" s="107"/>
      <c r="D35" s="107"/>
      <c r="E35" s="107"/>
      <c r="F35" s="107"/>
    </row>
    <row r="36" spans="1:12" ht="12" customHeight="1">
      <c r="A36" s="125"/>
      <c r="B36" s="154"/>
      <c r="C36" s="107"/>
      <c r="D36" s="155"/>
      <c r="E36" s="155"/>
      <c r="F36" s="107"/>
    </row>
    <row r="37" spans="1:12" ht="12" customHeight="1">
      <c r="A37" s="156"/>
      <c r="B37" s="154"/>
      <c r="C37" s="107"/>
      <c r="D37" s="107"/>
      <c r="E37" s="107"/>
      <c r="F37" s="107"/>
    </row>
    <row r="38" spans="1:12" ht="12" customHeight="1">
      <c r="B38" s="154"/>
      <c r="C38" s="107"/>
      <c r="D38" s="107"/>
      <c r="E38" s="107"/>
      <c r="F38" s="107"/>
    </row>
    <row r="39" spans="1:12" ht="12" customHeight="1">
      <c r="B39" s="154"/>
      <c r="C39" s="107"/>
      <c r="D39" s="107"/>
      <c r="E39" s="107"/>
      <c r="F39" s="107"/>
    </row>
    <row r="40" spans="1:12" ht="12" customHeight="1">
      <c r="B40" s="154"/>
      <c r="C40" s="107"/>
      <c r="D40" s="107"/>
      <c r="E40" s="107"/>
      <c r="F40" s="107"/>
    </row>
    <row r="41" spans="1:12" ht="12" customHeight="1">
      <c r="C41" s="151"/>
    </row>
    <row r="42" spans="1:12" ht="12" customHeight="1">
      <c r="C42" s="151"/>
    </row>
    <row r="43" spans="1:12" ht="12" customHeight="1">
      <c r="C43" s="151"/>
    </row>
    <row r="44" spans="1:12" ht="12" customHeight="1">
      <c r="C44" s="151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.3984375" style="1" customWidth="1"/>
    <col min="7" max="16384" width="8" style="1"/>
  </cols>
  <sheetData>
    <row r="1" spans="1:8" ht="22.5" customHeight="1">
      <c r="A1" s="8" t="s">
        <v>8</v>
      </c>
      <c r="B1" s="33"/>
      <c r="C1" s="9"/>
      <c r="D1" s="9"/>
      <c r="E1" s="9"/>
      <c r="F1" s="9"/>
    </row>
    <row r="2" spans="1:8" ht="22.5" customHeight="1" thickBot="1">
      <c r="A2" s="10" t="s">
        <v>9</v>
      </c>
      <c r="B2" s="34"/>
      <c r="C2" s="11"/>
      <c r="D2" s="11"/>
      <c r="E2" s="11"/>
      <c r="F2" s="11"/>
    </row>
    <row r="3" spans="1:8" ht="15" customHeight="1">
      <c r="A3" s="9"/>
      <c r="B3" s="33"/>
      <c r="C3" s="9"/>
      <c r="D3" s="9"/>
      <c r="E3" s="9"/>
      <c r="F3" s="9"/>
    </row>
    <row r="4" spans="1:8" ht="15" customHeight="1">
      <c r="A4" s="12" t="s">
        <v>42</v>
      </c>
      <c r="B4" s="35"/>
      <c r="C4" s="13"/>
      <c r="D4" s="13"/>
      <c r="E4" s="13"/>
      <c r="F4" s="13"/>
    </row>
    <row r="5" spans="1:8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8" ht="15" customHeight="1">
      <c r="A6" s="77" t="s">
        <v>43</v>
      </c>
      <c r="B6" s="35"/>
      <c r="C6" s="13"/>
      <c r="D6" s="13"/>
      <c r="E6" s="13"/>
    </row>
    <row r="7" spans="1:8" ht="15" customHeight="1">
      <c r="A7" s="14" t="s">
        <v>21</v>
      </c>
      <c r="B7" s="35"/>
      <c r="C7" s="13"/>
      <c r="D7" s="13"/>
      <c r="E7" s="13"/>
      <c r="F7" s="15"/>
    </row>
    <row r="8" spans="1:8" ht="15" customHeight="1" thickBot="1"/>
    <row r="9" spans="1:8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</row>
    <row r="10" spans="1:8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24</v>
      </c>
      <c r="B11" s="66">
        <v>16085</v>
      </c>
      <c r="C11" s="67">
        <v>6249</v>
      </c>
      <c r="D11" s="68">
        <v>9807</v>
      </c>
      <c r="E11" s="69">
        <v>9657</v>
      </c>
      <c r="F11" s="70">
        <v>6407</v>
      </c>
    </row>
    <row r="12" spans="1:8" s="6" customFormat="1" ht="13.5" customHeight="1">
      <c r="A12" s="40" t="s">
        <v>51</v>
      </c>
      <c r="B12" s="31">
        <v>2640</v>
      </c>
      <c r="C12" s="27">
        <v>1392</v>
      </c>
      <c r="D12" s="28">
        <v>1248</v>
      </c>
      <c r="E12" s="27">
        <v>1124</v>
      </c>
      <c r="F12" s="41">
        <v>1516</v>
      </c>
      <c r="G12" s="7"/>
      <c r="H12" s="7"/>
    </row>
    <row r="13" spans="1:8" s="6" customFormat="1" ht="13.5" customHeight="1">
      <c r="A13" s="40" t="s">
        <v>14</v>
      </c>
      <c r="B13" s="31">
        <v>2051</v>
      </c>
      <c r="C13" s="27">
        <v>856</v>
      </c>
      <c r="D13" s="28">
        <v>1195</v>
      </c>
      <c r="E13" s="27">
        <v>1393</v>
      </c>
      <c r="F13" s="41">
        <v>658</v>
      </c>
      <c r="G13" s="7"/>
      <c r="H13" s="7"/>
    </row>
    <row r="14" spans="1:8" s="6" customFormat="1" ht="13.5" customHeight="1">
      <c r="A14" s="40" t="s">
        <v>52</v>
      </c>
      <c r="B14" s="31">
        <v>1943</v>
      </c>
      <c r="C14" s="27">
        <v>647</v>
      </c>
      <c r="D14" s="28">
        <v>1296</v>
      </c>
      <c r="E14" s="27">
        <v>1265</v>
      </c>
      <c r="F14" s="41">
        <v>678</v>
      </c>
      <c r="G14" s="7"/>
      <c r="H14" s="7"/>
    </row>
    <row r="15" spans="1:8" s="6" customFormat="1" ht="13.5" customHeight="1">
      <c r="A15" s="48" t="s">
        <v>19</v>
      </c>
      <c r="B15" s="31">
        <v>3</v>
      </c>
      <c r="C15" s="27"/>
      <c r="D15" s="28">
        <v>3</v>
      </c>
      <c r="E15" s="32"/>
      <c r="F15" s="41">
        <v>3</v>
      </c>
      <c r="G15" s="7"/>
      <c r="H15" s="7"/>
    </row>
    <row r="16" spans="1:8" s="6" customFormat="1" ht="13.5" customHeight="1">
      <c r="A16" s="40" t="s">
        <v>57</v>
      </c>
      <c r="B16" s="31">
        <v>1566</v>
      </c>
      <c r="C16" s="27">
        <v>898</v>
      </c>
      <c r="D16" s="28">
        <v>668</v>
      </c>
      <c r="E16" s="29">
        <v>807</v>
      </c>
      <c r="F16" s="30">
        <v>759</v>
      </c>
      <c r="G16" s="7"/>
      <c r="H16" s="7"/>
    </row>
    <row r="17" spans="1:8" s="6" customFormat="1" ht="13.5" customHeight="1">
      <c r="A17" s="48" t="s">
        <v>15</v>
      </c>
      <c r="B17" s="31">
        <v>1142</v>
      </c>
      <c r="C17" s="27">
        <v>470</v>
      </c>
      <c r="D17" s="28">
        <v>672</v>
      </c>
      <c r="E17" s="29">
        <v>777</v>
      </c>
      <c r="F17" s="30">
        <v>365</v>
      </c>
      <c r="G17" s="7"/>
      <c r="H17" s="7"/>
    </row>
    <row r="18" spans="1:8" s="6" customFormat="1" ht="13.5" customHeight="1">
      <c r="A18" s="40" t="s">
        <v>16</v>
      </c>
      <c r="B18" s="31">
        <v>1990</v>
      </c>
      <c r="C18" s="27">
        <v>744</v>
      </c>
      <c r="D18" s="28">
        <v>1246</v>
      </c>
      <c r="E18" s="27">
        <v>1238</v>
      </c>
      <c r="F18" s="41">
        <v>752</v>
      </c>
      <c r="G18" s="7"/>
      <c r="H18" s="7"/>
    </row>
    <row r="19" spans="1:8" s="6" customFormat="1" ht="13.5" customHeight="1">
      <c r="A19" s="40" t="s">
        <v>17</v>
      </c>
      <c r="B19" s="31">
        <v>162</v>
      </c>
      <c r="C19" s="27">
        <v>83</v>
      </c>
      <c r="D19" s="28">
        <v>79</v>
      </c>
      <c r="E19" s="27">
        <v>57</v>
      </c>
      <c r="F19" s="41">
        <v>105</v>
      </c>
      <c r="G19" s="7"/>
      <c r="H19" s="7"/>
    </row>
    <row r="20" spans="1:8" s="6" customFormat="1" ht="13.5" customHeight="1">
      <c r="A20" s="40" t="s">
        <v>54</v>
      </c>
      <c r="B20" s="31">
        <v>2363</v>
      </c>
      <c r="C20" s="27">
        <v>491</v>
      </c>
      <c r="D20" s="28">
        <v>1872</v>
      </c>
      <c r="E20" s="27">
        <v>1607</v>
      </c>
      <c r="F20" s="41">
        <v>756</v>
      </c>
      <c r="G20" s="7"/>
      <c r="H20" s="7"/>
    </row>
    <row r="21" spans="1:8" s="6" customFormat="1" ht="13.5" customHeight="1">
      <c r="A21" s="40" t="s">
        <v>55</v>
      </c>
      <c r="B21" s="31">
        <v>521</v>
      </c>
      <c r="C21" s="27">
        <v>98</v>
      </c>
      <c r="D21" s="28">
        <v>423</v>
      </c>
      <c r="E21" s="27">
        <v>218</v>
      </c>
      <c r="F21" s="41">
        <v>303</v>
      </c>
      <c r="G21" s="7"/>
      <c r="H21" s="7"/>
    </row>
    <row r="22" spans="1:8" s="6" customFormat="1" ht="13.5" customHeight="1">
      <c r="A22" s="40" t="s">
        <v>56</v>
      </c>
      <c r="B22" s="31">
        <v>1209</v>
      </c>
      <c r="C22" s="27">
        <v>449</v>
      </c>
      <c r="D22" s="28">
        <v>760</v>
      </c>
      <c r="E22" s="29">
        <v>819</v>
      </c>
      <c r="F22" s="30">
        <v>390</v>
      </c>
      <c r="G22" s="7"/>
      <c r="H22" s="7"/>
    </row>
    <row r="23" spans="1:8" s="6" customFormat="1" ht="13.5" customHeight="1">
      <c r="A23" s="44" t="s">
        <v>59</v>
      </c>
      <c r="B23" s="39">
        <v>378</v>
      </c>
      <c r="C23" s="32">
        <v>114</v>
      </c>
      <c r="D23" s="45">
        <v>264</v>
      </c>
      <c r="E23" s="38">
        <v>297</v>
      </c>
      <c r="F23" s="30">
        <v>81</v>
      </c>
      <c r="G23" s="7"/>
      <c r="H23" s="7"/>
    </row>
    <row r="24" spans="1:8" s="6" customFormat="1" ht="13.5" customHeight="1">
      <c r="A24" s="44" t="s">
        <v>12</v>
      </c>
      <c r="B24" s="42">
        <v>81</v>
      </c>
      <c r="C24" s="27">
        <v>7</v>
      </c>
      <c r="D24" s="43">
        <v>74</v>
      </c>
      <c r="E24" s="29">
        <v>55</v>
      </c>
      <c r="F24" s="30">
        <v>26</v>
      </c>
      <c r="G24" s="7"/>
      <c r="H24" s="7"/>
    </row>
    <row r="25" spans="1:8" s="6" customFormat="1" ht="13.5" customHeight="1">
      <c r="A25" s="47" t="s">
        <v>20</v>
      </c>
      <c r="B25" s="42">
        <v>36</v>
      </c>
      <c r="C25" s="27">
        <v>29</v>
      </c>
      <c r="D25" s="43">
        <v>7</v>
      </c>
      <c r="E25" s="29">
        <v>21</v>
      </c>
      <c r="F25" s="30">
        <v>15</v>
      </c>
      <c r="G25" s="7"/>
      <c r="H25" s="7"/>
    </row>
    <row r="26" spans="1:8" s="53" customFormat="1" ht="18" customHeight="1">
      <c r="A26" s="71" t="s">
        <v>4</v>
      </c>
      <c r="B26" s="72">
        <v>823</v>
      </c>
      <c r="C26" s="73">
        <v>322</v>
      </c>
      <c r="D26" s="74">
        <v>501</v>
      </c>
      <c r="E26" s="75">
        <v>112</v>
      </c>
      <c r="F26" s="76">
        <v>711</v>
      </c>
      <c r="G26" s="52"/>
      <c r="H26" s="52"/>
    </row>
    <row r="27" spans="1:8" s="6" customFormat="1" ht="13.5" customHeight="1">
      <c r="A27" s="44" t="s">
        <v>28</v>
      </c>
      <c r="B27" s="31">
        <v>823</v>
      </c>
      <c r="C27" s="27">
        <v>322</v>
      </c>
      <c r="D27" s="28">
        <v>501</v>
      </c>
      <c r="E27" s="27">
        <v>112</v>
      </c>
      <c r="F27" s="41">
        <v>711</v>
      </c>
      <c r="G27" s="7"/>
      <c r="H27" s="7"/>
    </row>
    <row r="28" spans="1:8" s="53" customFormat="1" ht="18" customHeight="1" thickBot="1">
      <c r="A28" s="54" t="s">
        <v>11</v>
      </c>
      <c r="B28" s="55">
        <v>16908</v>
      </c>
      <c r="C28" s="56">
        <v>6571</v>
      </c>
      <c r="D28" s="57">
        <v>10308</v>
      </c>
      <c r="E28" s="56">
        <v>9769</v>
      </c>
      <c r="F28" s="58">
        <v>7118</v>
      </c>
      <c r="G28" s="52"/>
      <c r="H28" s="52"/>
    </row>
    <row r="29" spans="1:8" ht="13.5" customHeight="1" thickTop="1">
      <c r="A29" s="17"/>
      <c r="B29" s="36"/>
      <c r="C29" s="17"/>
      <c r="D29" s="17"/>
      <c r="E29" s="18"/>
      <c r="F29" s="17"/>
    </row>
    <row r="30" spans="1:8" ht="13.5" customHeight="1">
      <c r="A30" s="16" t="s">
        <v>47</v>
      </c>
      <c r="B30" s="51"/>
      <c r="C30" s="79"/>
      <c r="D30" s="17"/>
      <c r="E30" s="21"/>
      <c r="F30" s="22"/>
    </row>
    <row r="31" spans="1:8" ht="13.5" customHeight="1">
      <c r="A31" s="16" t="s">
        <v>40</v>
      </c>
      <c r="B31" s="64"/>
      <c r="C31" s="64"/>
      <c r="D31" s="64"/>
      <c r="E31" s="64"/>
      <c r="F31" s="64"/>
    </row>
    <row r="32" spans="1:8" ht="13.5" customHeight="1">
      <c r="A32" s="16" t="s">
        <v>39</v>
      </c>
      <c r="B32" s="64"/>
      <c r="C32" s="64"/>
      <c r="D32" s="64"/>
      <c r="E32" s="64"/>
      <c r="F32" s="64"/>
    </row>
    <row r="33" spans="1:12" ht="13.5" customHeight="1">
      <c r="A33" s="16" t="s">
        <v>25</v>
      </c>
      <c r="B33" s="64"/>
      <c r="C33" s="64"/>
      <c r="D33" s="64"/>
      <c r="E33" s="64"/>
      <c r="F33" s="64"/>
    </row>
    <row r="34" spans="1:12" ht="13.5" customHeight="1">
      <c r="A34" s="16" t="s">
        <v>27</v>
      </c>
      <c r="B34" s="16"/>
      <c r="C34" s="16"/>
      <c r="D34" s="16"/>
      <c r="E34" s="16"/>
      <c r="F34" s="16"/>
    </row>
    <row r="35" spans="1:12" ht="13.5" customHeight="1">
      <c r="A35" s="16" t="s">
        <v>26</v>
      </c>
      <c r="B35" s="16"/>
      <c r="C35" s="16"/>
      <c r="D35" s="16"/>
      <c r="E35" s="16"/>
      <c r="F35" s="16"/>
    </row>
    <row r="36" spans="1:12" ht="13.5" customHeight="1">
      <c r="A36" s="16"/>
      <c r="B36" s="36"/>
      <c r="C36" s="20"/>
      <c r="D36" s="17"/>
      <c r="E36" s="21"/>
      <c r="F36" s="22"/>
    </row>
    <row r="37" spans="1:12" ht="13.5" customHeight="1">
      <c r="A37" s="19" t="s">
        <v>10</v>
      </c>
      <c r="C37" s="2"/>
    </row>
    <row r="38" spans="1:12" s="62" customFormat="1" ht="13.5" customHeight="1" thickBot="1">
      <c r="A38" s="59"/>
      <c r="B38" s="60"/>
      <c r="C38" s="60"/>
      <c r="D38" s="60"/>
      <c r="E38" s="60"/>
      <c r="F38" s="60"/>
      <c r="G38" s="61"/>
      <c r="H38" s="61"/>
      <c r="I38" s="61"/>
      <c r="J38" s="61"/>
      <c r="K38" s="61"/>
      <c r="L38" s="61"/>
    </row>
    <row r="39" spans="1:12" s="62" customFormat="1" ht="13.5" customHeight="1">
      <c r="B39" s="63"/>
      <c r="C39" s="63"/>
      <c r="D39" s="63"/>
      <c r="E39" s="63"/>
      <c r="F39" s="63"/>
      <c r="G39" s="61"/>
      <c r="H39" s="61"/>
      <c r="I39" s="61"/>
      <c r="J39" s="61"/>
      <c r="K39" s="61"/>
    </row>
    <row r="40" spans="1:12" ht="12" customHeight="1">
      <c r="A40" s="49"/>
      <c r="B40" s="50"/>
      <c r="C40" s="5"/>
      <c r="D40" s="5"/>
      <c r="E40" s="5"/>
      <c r="F40" s="5"/>
    </row>
    <row r="41" spans="1:12" ht="12" customHeight="1">
      <c r="A41" s="6"/>
      <c r="B41" s="37"/>
      <c r="C41" s="5"/>
      <c r="D41" s="5"/>
      <c r="E41" s="5"/>
      <c r="F41" s="5"/>
    </row>
    <row r="42" spans="1:12" ht="12" customHeight="1">
      <c r="B42" s="37"/>
      <c r="C42" s="5"/>
      <c r="D42" s="5"/>
      <c r="E42" s="5"/>
      <c r="F42" s="5"/>
    </row>
    <row r="43" spans="1:12" ht="12" customHeight="1">
      <c r="B43" s="37"/>
      <c r="C43" s="5"/>
      <c r="D43" s="5"/>
      <c r="E43" s="5"/>
      <c r="F43" s="5"/>
    </row>
    <row r="44" spans="1:12" ht="12" customHeight="1">
      <c r="B44" s="37"/>
      <c r="C44" s="5"/>
      <c r="D44" s="5"/>
      <c r="E44" s="5"/>
      <c r="F44" s="5"/>
    </row>
    <row r="45" spans="1:12" ht="12" customHeight="1">
      <c r="B45" s="37"/>
      <c r="C45" s="5"/>
      <c r="D45" s="5"/>
      <c r="E45" s="5"/>
      <c r="F45" s="5"/>
    </row>
    <row r="46" spans="1:12" ht="12" customHeight="1">
      <c r="C46" s="2"/>
    </row>
    <row r="47" spans="1:12" ht="12" customHeight="1">
      <c r="C47" s="2"/>
    </row>
    <row r="48" spans="1:12" ht="12" customHeight="1">
      <c r="C48" s="2"/>
    </row>
    <row r="49" spans="3:3" ht="12" customHeight="1">
      <c r="C49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.19921875" style="1" customWidth="1"/>
    <col min="7" max="16384" width="8" style="1"/>
  </cols>
  <sheetData>
    <row r="1" spans="1:8" ht="22.5" customHeight="1">
      <c r="A1" s="8" t="s">
        <v>8</v>
      </c>
      <c r="B1" s="33"/>
      <c r="C1" s="9"/>
      <c r="D1" s="9"/>
      <c r="E1" s="9"/>
      <c r="F1" s="9"/>
    </row>
    <row r="2" spans="1:8" ht="22.5" customHeight="1" thickBot="1">
      <c r="A2" s="10" t="s">
        <v>9</v>
      </c>
      <c r="B2" s="34"/>
      <c r="C2" s="11"/>
      <c r="D2" s="11"/>
      <c r="E2" s="11"/>
      <c r="F2" s="11"/>
    </row>
    <row r="3" spans="1:8" ht="15" customHeight="1">
      <c r="A3" s="9"/>
      <c r="B3" s="33"/>
      <c r="C3" s="9"/>
      <c r="D3" s="9"/>
      <c r="E3" s="9"/>
      <c r="F3" s="9"/>
    </row>
    <row r="4" spans="1:8" ht="15" customHeight="1">
      <c r="A4" s="12" t="s">
        <v>42</v>
      </c>
      <c r="B4" s="35"/>
      <c r="C4" s="13"/>
      <c r="D4" s="13"/>
      <c r="E4" s="13"/>
      <c r="F4" s="13"/>
    </row>
    <row r="5" spans="1:8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8" ht="15" customHeight="1">
      <c r="A6" s="77" t="s">
        <v>43</v>
      </c>
      <c r="B6" s="35"/>
      <c r="C6" s="13"/>
      <c r="D6" s="13"/>
      <c r="E6" s="13"/>
    </row>
    <row r="7" spans="1:8" ht="15" customHeight="1">
      <c r="A7" s="14" t="s">
        <v>22</v>
      </c>
      <c r="B7" s="35"/>
      <c r="C7" s="13"/>
      <c r="D7" s="13"/>
      <c r="E7" s="13"/>
      <c r="F7" s="15"/>
    </row>
    <row r="8" spans="1:8" ht="15" customHeight="1" thickBot="1"/>
    <row r="9" spans="1:8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</row>
    <row r="10" spans="1:8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24</v>
      </c>
      <c r="B11" s="66">
        <v>15587</v>
      </c>
      <c r="C11" s="67">
        <v>6021</v>
      </c>
      <c r="D11" s="68">
        <v>9566</v>
      </c>
      <c r="E11" s="69">
        <v>9386</v>
      </c>
      <c r="F11" s="70">
        <v>6201</v>
      </c>
    </row>
    <row r="12" spans="1:8" s="6" customFormat="1" ht="13.5" customHeight="1">
      <c r="A12" s="40" t="s">
        <v>51</v>
      </c>
      <c r="B12" s="31">
        <v>2513</v>
      </c>
      <c r="C12" s="27">
        <v>1323</v>
      </c>
      <c r="D12" s="28">
        <v>1190</v>
      </c>
      <c r="E12" s="27">
        <v>1055</v>
      </c>
      <c r="F12" s="41">
        <v>1458</v>
      </c>
      <c r="G12" s="7"/>
      <c r="H12" s="7"/>
    </row>
    <row r="13" spans="1:8" s="6" customFormat="1" ht="13.5" customHeight="1">
      <c r="A13" s="40" t="s">
        <v>14</v>
      </c>
      <c r="B13" s="31">
        <v>2006</v>
      </c>
      <c r="C13" s="27">
        <v>826</v>
      </c>
      <c r="D13" s="28">
        <v>1180</v>
      </c>
      <c r="E13" s="27">
        <v>1358</v>
      </c>
      <c r="F13" s="41">
        <v>648</v>
      </c>
      <c r="G13" s="7"/>
      <c r="H13" s="7"/>
    </row>
    <row r="14" spans="1:8" s="6" customFormat="1" ht="13.5" customHeight="1">
      <c r="A14" s="40" t="s">
        <v>52</v>
      </c>
      <c r="B14" s="31">
        <v>2019</v>
      </c>
      <c r="C14" s="27">
        <v>639</v>
      </c>
      <c r="D14" s="28">
        <v>1380</v>
      </c>
      <c r="E14" s="27">
        <v>1295</v>
      </c>
      <c r="F14" s="41">
        <v>724</v>
      </c>
      <c r="G14" s="7"/>
      <c r="H14" s="7"/>
    </row>
    <row r="15" spans="1:8" s="6" customFormat="1" ht="13.5" customHeight="1">
      <c r="A15" s="40" t="s">
        <v>38</v>
      </c>
      <c r="B15" s="31">
        <v>1544</v>
      </c>
      <c r="C15" s="27">
        <v>904</v>
      </c>
      <c r="D15" s="28">
        <v>640</v>
      </c>
      <c r="E15" s="29">
        <v>816</v>
      </c>
      <c r="F15" s="30">
        <v>728</v>
      </c>
      <c r="G15" s="7"/>
      <c r="H15" s="7"/>
    </row>
    <row r="16" spans="1:8" s="6" customFormat="1" ht="13.5" customHeight="1">
      <c r="A16" s="40" t="s">
        <v>15</v>
      </c>
      <c r="B16" s="31">
        <v>1176</v>
      </c>
      <c r="C16" s="27">
        <v>484</v>
      </c>
      <c r="D16" s="28">
        <v>692</v>
      </c>
      <c r="E16" s="29">
        <v>795</v>
      </c>
      <c r="F16" s="30">
        <v>381</v>
      </c>
      <c r="G16" s="7"/>
      <c r="H16" s="7"/>
    </row>
    <row r="17" spans="1:8" s="6" customFormat="1" ht="13.5" customHeight="1">
      <c r="A17" s="40" t="s">
        <v>16</v>
      </c>
      <c r="B17" s="31">
        <v>1904</v>
      </c>
      <c r="C17" s="27">
        <v>694</v>
      </c>
      <c r="D17" s="28">
        <v>1210</v>
      </c>
      <c r="E17" s="27">
        <v>1207</v>
      </c>
      <c r="F17" s="41">
        <v>697</v>
      </c>
      <c r="G17" s="7"/>
      <c r="H17" s="7"/>
    </row>
    <row r="18" spans="1:8" s="6" customFormat="1" ht="13.5" customHeight="1">
      <c r="A18" s="40" t="s">
        <v>17</v>
      </c>
      <c r="B18" s="31">
        <v>146</v>
      </c>
      <c r="C18" s="27">
        <v>83</v>
      </c>
      <c r="D18" s="28">
        <v>63</v>
      </c>
      <c r="E18" s="27">
        <v>53</v>
      </c>
      <c r="F18" s="41">
        <v>93</v>
      </c>
      <c r="G18" s="7"/>
      <c r="H18" s="7"/>
    </row>
    <row r="19" spans="1:8" s="6" customFormat="1" ht="13.5" customHeight="1">
      <c r="A19" s="40" t="s">
        <v>54</v>
      </c>
      <c r="B19" s="31">
        <v>2254</v>
      </c>
      <c r="C19" s="27">
        <v>438</v>
      </c>
      <c r="D19" s="28">
        <v>1816</v>
      </c>
      <c r="E19" s="27">
        <v>1518</v>
      </c>
      <c r="F19" s="41">
        <v>736</v>
      </c>
      <c r="G19" s="7"/>
      <c r="H19" s="7"/>
    </row>
    <row r="20" spans="1:8" s="6" customFormat="1" ht="13.5" customHeight="1">
      <c r="A20" s="40" t="s">
        <v>55</v>
      </c>
      <c r="B20" s="31">
        <v>524</v>
      </c>
      <c r="C20" s="27">
        <v>103</v>
      </c>
      <c r="D20" s="28">
        <v>421</v>
      </c>
      <c r="E20" s="27">
        <v>223</v>
      </c>
      <c r="F20" s="41">
        <v>301</v>
      </c>
      <c r="G20" s="7"/>
      <c r="H20" s="7"/>
    </row>
    <row r="21" spans="1:8" s="6" customFormat="1" ht="13.5" customHeight="1">
      <c r="A21" s="40" t="s">
        <v>56</v>
      </c>
      <c r="B21" s="31">
        <v>1018</v>
      </c>
      <c r="C21" s="27">
        <v>373</v>
      </c>
      <c r="D21" s="28">
        <v>645</v>
      </c>
      <c r="E21" s="29">
        <v>711</v>
      </c>
      <c r="F21" s="30">
        <v>307</v>
      </c>
      <c r="G21" s="7"/>
      <c r="H21" s="7"/>
    </row>
    <row r="22" spans="1:8" s="6" customFormat="1" ht="13.5" customHeight="1">
      <c r="A22" s="44" t="s">
        <v>59</v>
      </c>
      <c r="B22" s="39">
        <v>430</v>
      </c>
      <c r="C22" s="32">
        <v>148</v>
      </c>
      <c r="D22" s="45">
        <v>282</v>
      </c>
      <c r="E22" s="38">
        <v>314</v>
      </c>
      <c r="F22" s="30">
        <v>116</v>
      </c>
      <c r="G22" s="7"/>
      <c r="H22" s="7"/>
    </row>
    <row r="23" spans="1:8" s="6" customFormat="1" ht="13.5" customHeight="1">
      <c r="A23" s="44" t="s">
        <v>7</v>
      </c>
      <c r="B23" s="42">
        <v>3</v>
      </c>
      <c r="C23" s="27">
        <v>2</v>
      </c>
      <c r="D23" s="43">
        <v>1</v>
      </c>
      <c r="E23" s="29">
        <v>0</v>
      </c>
      <c r="F23" s="30">
        <v>3</v>
      </c>
      <c r="G23" s="7"/>
      <c r="H23" s="7"/>
    </row>
    <row r="24" spans="1:8" s="6" customFormat="1" ht="13.5" customHeight="1">
      <c r="A24" s="44" t="s">
        <v>12</v>
      </c>
      <c r="B24" s="42">
        <v>50</v>
      </c>
      <c r="C24" s="27">
        <v>4</v>
      </c>
      <c r="D24" s="43">
        <v>46</v>
      </c>
      <c r="E24" s="29">
        <v>41</v>
      </c>
      <c r="F24" s="30">
        <v>9</v>
      </c>
      <c r="G24" s="7"/>
      <c r="H24" s="7"/>
    </row>
    <row r="25" spans="1:8" s="53" customFormat="1" ht="18" customHeight="1">
      <c r="A25" s="71" t="s">
        <v>4</v>
      </c>
      <c r="B25" s="72">
        <v>829</v>
      </c>
      <c r="C25" s="73">
        <v>317</v>
      </c>
      <c r="D25" s="74">
        <v>512</v>
      </c>
      <c r="E25" s="75">
        <v>119</v>
      </c>
      <c r="F25" s="76">
        <v>710</v>
      </c>
      <c r="G25" s="52"/>
      <c r="H25" s="52"/>
    </row>
    <row r="26" spans="1:8" s="6" customFormat="1" ht="13.5" customHeight="1">
      <c r="A26" s="44" t="s">
        <v>28</v>
      </c>
      <c r="B26" s="31">
        <v>829</v>
      </c>
      <c r="C26" s="27">
        <v>317</v>
      </c>
      <c r="D26" s="28">
        <v>512</v>
      </c>
      <c r="E26" s="27">
        <v>119</v>
      </c>
      <c r="F26" s="41">
        <v>710</v>
      </c>
      <c r="G26" s="7"/>
      <c r="H26" s="7"/>
    </row>
    <row r="27" spans="1:8" s="53" customFormat="1" ht="18" customHeight="1" thickBot="1">
      <c r="A27" s="54" t="s">
        <v>11</v>
      </c>
      <c r="B27" s="55">
        <v>16416</v>
      </c>
      <c r="C27" s="56">
        <v>6338</v>
      </c>
      <c r="D27" s="57">
        <v>10078</v>
      </c>
      <c r="E27" s="56">
        <v>9505</v>
      </c>
      <c r="F27" s="58">
        <v>6911</v>
      </c>
      <c r="G27" s="52"/>
      <c r="H27" s="52"/>
    </row>
    <row r="28" spans="1:8" ht="13.5" customHeight="1" thickTop="1">
      <c r="A28" s="17"/>
      <c r="B28" s="36"/>
      <c r="C28" s="17"/>
      <c r="D28" s="17"/>
      <c r="E28" s="18"/>
      <c r="F28" s="17"/>
    </row>
    <row r="29" spans="1:8" ht="13.5" customHeight="1">
      <c r="A29" s="16" t="s">
        <v>47</v>
      </c>
      <c r="B29" s="51"/>
      <c r="C29" s="78"/>
      <c r="D29" s="17"/>
      <c r="E29" s="21"/>
      <c r="F29" s="22"/>
    </row>
    <row r="30" spans="1:8" ht="13.5" customHeight="1">
      <c r="A30" s="16" t="s">
        <v>40</v>
      </c>
      <c r="B30" s="64"/>
      <c r="C30" s="64"/>
      <c r="D30" s="64"/>
      <c r="E30" s="64"/>
      <c r="F30" s="64"/>
    </row>
    <row r="31" spans="1:8" ht="13.5" customHeight="1">
      <c r="A31" s="16" t="s">
        <v>41</v>
      </c>
      <c r="B31" s="64"/>
      <c r="C31" s="64"/>
      <c r="D31" s="64"/>
      <c r="E31" s="64"/>
      <c r="F31" s="64"/>
    </row>
    <row r="32" spans="1:8" ht="13.5" customHeight="1">
      <c r="A32" s="46"/>
      <c r="B32" s="46"/>
      <c r="C32" s="46"/>
      <c r="D32" s="46"/>
      <c r="E32" s="46"/>
      <c r="F32" s="46"/>
    </row>
    <row r="33" spans="1:12" ht="13.5" customHeight="1">
      <c r="A33" s="19" t="s">
        <v>10</v>
      </c>
      <c r="C33" s="2"/>
    </row>
    <row r="34" spans="1:12" s="62" customFormat="1" ht="13.5" customHeight="1" thickBot="1">
      <c r="A34" s="59"/>
      <c r="B34" s="60"/>
      <c r="C34" s="60"/>
      <c r="D34" s="60"/>
      <c r="E34" s="60"/>
      <c r="F34" s="60"/>
      <c r="G34" s="61"/>
      <c r="H34" s="61"/>
      <c r="I34" s="61"/>
      <c r="J34" s="61"/>
      <c r="K34" s="61"/>
      <c r="L34" s="61"/>
    </row>
    <row r="35" spans="1:12" s="62" customFormat="1" ht="13.5" customHeight="1">
      <c r="B35" s="63"/>
      <c r="C35" s="63"/>
      <c r="D35" s="63"/>
      <c r="E35" s="63"/>
      <c r="F35" s="63"/>
      <c r="G35" s="61"/>
      <c r="H35" s="61"/>
      <c r="I35" s="61"/>
      <c r="J35" s="61"/>
      <c r="K35" s="61"/>
    </row>
    <row r="36" spans="1:12" ht="12" customHeight="1">
      <c r="B36" s="37"/>
      <c r="C36" s="5"/>
      <c r="D36" s="5"/>
      <c r="E36" s="5"/>
      <c r="F36" s="5"/>
    </row>
    <row r="37" spans="1:12" ht="12" customHeight="1">
      <c r="B37" s="37"/>
      <c r="C37" s="5"/>
      <c r="D37" s="5"/>
      <c r="E37" s="5"/>
      <c r="F37" s="5"/>
    </row>
    <row r="38" spans="1:12" ht="12" customHeight="1">
      <c r="B38" s="37"/>
      <c r="C38" s="5"/>
      <c r="D38" s="5"/>
      <c r="E38" s="5"/>
      <c r="F38" s="5"/>
    </row>
    <row r="39" spans="1:12" ht="12" customHeight="1">
      <c r="B39" s="37"/>
      <c r="C39" s="5"/>
      <c r="D39" s="5"/>
      <c r="E39" s="5"/>
      <c r="F39" s="5"/>
    </row>
    <row r="40" spans="1:12" ht="12" customHeight="1">
      <c r="B40" s="37"/>
      <c r="C40" s="5"/>
      <c r="D40" s="5"/>
      <c r="E40" s="5"/>
      <c r="F40" s="5"/>
    </row>
    <row r="41" spans="1:12" ht="12" customHeight="1">
      <c r="B41" s="37"/>
      <c r="C41" s="5"/>
      <c r="D41" s="5"/>
      <c r="E41" s="5"/>
      <c r="F41" s="5"/>
    </row>
    <row r="42" spans="1:12" ht="12" customHeight="1">
      <c r="C42" s="2"/>
    </row>
    <row r="43" spans="1:12" ht="12" customHeight="1">
      <c r="C43" s="2"/>
    </row>
    <row r="44" spans="1:12" ht="12" customHeight="1">
      <c r="C44" s="2"/>
    </row>
    <row r="45" spans="1:12" ht="12" customHeight="1">
      <c r="C45" s="2"/>
    </row>
  </sheetData>
  <mergeCells count="4">
    <mergeCell ref="A9:A10"/>
    <mergeCell ref="B9:B10"/>
    <mergeCell ref="C9:D9"/>
    <mergeCell ref="E9:F9"/>
  </mergeCells>
  <phoneticPr fontId="3" type="noConversion"/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" customHeight="1">
      <c r="A1" s="8" t="s">
        <v>8</v>
      </c>
      <c r="B1" s="33"/>
      <c r="C1" s="9"/>
      <c r="D1" s="9"/>
      <c r="E1" s="9"/>
      <c r="F1" s="9"/>
    </row>
    <row r="2" spans="1:8" ht="22.5" customHeight="1" thickBot="1">
      <c r="A2" s="10" t="s">
        <v>9</v>
      </c>
      <c r="B2" s="34"/>
      <c r="C2" s="11"/>
      <c r="D2" s="11"/>
      <c r="E2" s="11"/>
      <c r="F2" s="11"/>
    </row>
    <row r="3" spans="1:8" ht="15" customHeight="1">
      <c r="A3" s="9"/>
      <c r="B3" s="33"/>
      <c r="C3" s="9"/>
      <c r="D3" s="9"/>
      <c r="E3" s="9"/>
      <c r="F3" s="9"/>
    </row>
    <row r="4" spans="1:8" ht="15" customHeight="1">
      <c r="A4" s="12" t="s">
        <v>42</v>
      </c>
      <c r="B4" s="35"/>
      <c r="C4" s="13"/>
      <c r="D4" s="13"/>
      <c r="E4" s="13"/>
      <c r="F4" s="13"/>
    </row>
    <row r="5" spans="1:8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8" ht="15" customHeight="1">
      <c r="A6" s="77" t="s">
        <v>43</v>
      </c>
      <c r="B6" s="35"/>
      <c r="C6" s="13"/>
      <c r="D6" s="13"/>
      <c r="E6" s="13"/>
    </row>
    <row r="7" spans="1:8" ht="15" customHeight="1">
      <c r="A7" s="14" t="s">
        <v>23</v>
      </c>
      <c r="B7" s="35"/>
      <c r="C7" s="13"/>
      <c r="D7" s="13"/>
      <c r="E7" s="13"/>
      <c r="F7" s="15"/>
    </row>
    <row r="8" spans="1:8" ht="15" customHeight="1" thickBot="1"/>
    <row r="9" spans="1:8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</row>
    <row r="10" spans="1:8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ht="18" customHeight="1">
      <c r="A11" s="65" t="s">
        <v>24</v>
      </c>
      <c r="B11" s="66">
        <v>15668</v>
      </c>
      <c r="C11" s="67">
        <v>6138</v>
      </c>
      <c r="D11" s="68">
        <v>9530</v>
      </c>
      <c r="E11" s="69">
        <v>9542</v>
      </c>
      <c r="F11" s="70">
        <v>6126</v>
      </c>
    </row>
    <row r="12" spans="1:8" s="6" customFormat="1" ht="13.5" customHeight="1">
      <c r="A12" s="40" t="s">
        <v>51</v>
      </c>
      <c r="B12" s="31">
        <v>2454</v>
      </c>
      <c r="C12" s="27">
        <v>1273</v>
      </c>
      <c r="D12" s="28">
        <v>1181</v>
      </c>
      <c r="E12" s="27">
        <v>1059</v>
      </c>
      <c r="F12" s="41">
        <v>1395</v>
      </c>
      <c r="G12" s="7"/>
      <c r="H12" s="7"/>
    </row>
    <row r="13" spans="1:8" s="6" customFormat="1" ht="13.5" customHeight="1">
      <c r="A13" s="40" t="s">
        <v>14</v>
      </c>
      <c r="B13" s="31">
        <v>1959</v>
      </c>
      <c r="C13" s="27">
        <v>856</v>
      </c>
      <c r="D13" s="28">
        <v>1103</v>
      </c>
      <c r="E13" s="27">
        <v>1343</v>
      </c>
      <c r="F13" s="41">
        <v>616</v>
      </c>
      <c r="G13" s="7"/>
      <c r="H13" s="7"/>
    </row>
    <row r="14" spans="1:8" s="6" customFormat="1" ht="13.5" customHeight="1">
      <c r="A14" s="40" t="s">
        <v>52</v>
      </c>
      <c r="B14" s="31">
        <v>2088</v>
      </c>
      <c r="C14" s="27">
        <v>648</v>
      </c>
      <c r="D14" s="28">
        <v>1440</v>
      </c>
      <c r="E14" s="27">
        <v>1351</v>
      </c>
      <c r="F14" s="41">
        <v>737</v>
      </c>
      <c r="G14" s="7"/>
      <c r="H14" s="7"/>
    </row>
    <row r="15" spans="1:8" s="6" customFormat="1" ht="13.5" customHeight="1">
      <c r="A15" s="40" t="s">
        <v>18</v>
      </c>
      <c r="B15" s="31">
        <v>2868</v>
      </c>
      <c r="C15" s="27">
        <v>1488</v>
      </c>
      <c r="D15" s="28">
        <v>1380</v>
      </c>
      <c r="E15" s="29">
        <v>1716</v>
      </c>
      <c r="F15" s="30">
        <v>1152</v>
      </c>
      <c r="G15" s="7"/>
      <c r="H15" s="7"/>
    </row>
    <row r="16" spans="1:8" s="6" customFormat="1" ht="13.5" customHeight="1">
      <c r="A16" s="40" t="s">
        <v>16</v>
      </c>
      <c r="B16" s="31">
        <v>1887</v>
      </c>
      <c r="C16" s="27">
        <v>709</v>
      </c>
      <c r="D16" s="28">
        <v>1178</v>
      </c>
      <c r="E16" s="27">
        <v>1207</v>
      </c>
      <c r="F16" s="41">
        <v>680</v>
      </c>
      <c r="G16" s="7"/>
      <c r="H16" s="7"/>
    </row>
    <row r="17" spans="1:12" s="6" customFormat="1" ht="13.5" customHeight="1">
      <c r="A17" s="40" t="s">
        <v>17</v>
      </c>
      <c r="B17" s="31">
        <v>174</v>
      </c>
      <c r="C17" s="27">
        <v>94</v>
      </c>
      <c r="D17" s="28">
        <v>80</v>
      </c>
      <c r="E17" s="27">
        <v>59</v>
      </c>
      <c r="F17" s="41">
        <v>115</v>
      </c>
      <c r="G17" s="7"/>
      <c r="H17" s="7"/>
    </row>
    <row r="18" spans="1:12" s="6" customFormat="1" ht="13.5" customHeight="1">
      <c r="A18" s="40" t="s">
        <v>54</v>
      </c>
      <c r="B18" s="31">
        <v>2183</v>
      </c>
      <c r="C18" s="27">
        <v>432</v>
      </c>
      <c r="D18" s="28">
        <v>1751</v>
      </c>
      <c r="E18" s="27">
        <v>1490</v>
      </c>
      <c r="F18" s="41">
        <v>693</v>
      </c>
      <c r="G18" s="7"/>
      <c r="H18" s="7"/>
    </row>
    <row r="19" spans="1:12" s="6" customFormat="1" ht="13.5" customHeight="1">
      <c r="A19" s="40" t="s">
        <v>55</v>
      </c>
      <c r="B19" s="31">
        <v>559</v>
      </c>
      <c r="C19" s="27">
        <v>109</v>
      </c>
      <c r="D19" s="28">
        <v>450</v>
      </c>
      <c r="E19" s="27">
        <v>236</v>
      </c>
      <c r="F19" s="41">
        <v>323</v>
      </c>
      <c r="G19" s="7"/>
      <c r="H19" s="7"/>
    </row>
    <row r="20" spans="1:12" s="6" customFormat="1" ht="13.5" customHeight="1">
      <c r="A20" s="40" t="s">
        <v>56</v>
      </c>
      <c r="B20" s="31">
        <v>1019</v>
      </c>
      <c r="C20" s="27">
        <v>366</v>
      </c>
      <c r="D20" s="28">
        <v>653</v>
      </c>
      <c r="E20" s="29">
        <v>736</v>
      </c>
      <c r="F20" s="30">
        <v>283</v>
      </c>
      <c r="G20" s="7"/>
      <c r="H20" s="7"/>
    </row>
    <row r="21" spans="1:12" s="6" customFormat="1" ht="13.5" customHeight="1">
      <c r="A21" s="44" t="s">
        <v>59</v>
      </c>
      <c r="B21" s="39">
        <v>475</v>
      </c>
      <c r="C21" s="32">
        <v>162</v>
      </c>
      <c r="D21" s="45">
        <v>313</v>
      </c>
      <c r="E21" s="38">
        <v>345</v>
      </c>
      <c r="F21" s="30">
        <v>130</v>
      </c>
      <c r="G21" s="7"/>
      <c r="H21" s="7"/>
    </row>
    <row r="22" spans="1:12" s="6" customFormat="1" ht="13.5" customHeight="1">
      <c r="A22" s="44" t="s">
        <v>7</v>
      </c>
      <c r="B22" s="42">
        <v>2</v>
      </c>
      <c r="C22" s="27">
        <v>1</v>
      </c>
      <c r="D22" s="43">
        <v>1</v>
      </c>
      <c r="E22" s="29">
        <v>0</v>
      </c>
      <c r="F22" s="30">
        <v>2</v>
      </c>
      <c r="G22" s="7"/>
      <c r="H22" s="7"/>
    </row>
    <row r="23" spans="1:12" s="53" customFormat="1" ht="18" customHeight="1">
      <c r="A23" s="71" t="s">
        <v>4</v>
      </c>
      <c r="B23" s="72">
        <v>816</v>
      </c>
      <c r="C23" s="73">
        <v>309</v>
      </c>
      <c r="D23" s="74">
        <v>507</v>
      </c>
      <c r="E23" s="75">
        <v>125</v>
      </c>
      <c r="F23" s="76">
        <v>691</v>
      </c>
      <c r="G23" s="52"/>
      <c r="H23" s="52"/>
    </row>
    <row r="24" spans="1:12" s="6" customFormat="1" ht="13.5" customHeight="1">
      <c r="A24" s="44" t="s">
        <v>28</v>
      </c>
      <c r="B24" s="31">
        <v>816</v>
      </c>
      <c r="C24" s="27">
        <v>309</v>
      </c>
      <c r="D24" s="28">
        <v>507</v>
      </c>
      <c r="E24" s="27">
        <v>125</v>
      </c>
      <c r="F24" s="41">
        <v>691</v>
      </c>
      <c r="G24" s="7"/>
      <c r="H24" s="7"/>
    </row>
    <row r="25" spans="1:12" s="53" customFormat="1" ht="18" customHeight="1" thickBot="1">
      <c r="A25" s="54" t="s">
        <v>11</v>
      </c>
      <c r="B25" s="55">
        <v>16484</v>
      </c>
      <c r="C25" s="56">
        <v>6447</v>
      </c>
      <c r="D25" s="57">
        <v>10037</v>
      </c>
      <c r="E25" s="56">
        <v>9667</v>
      </c>
      <c r="F25" s="58">
        <v>6817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47</v>
      </c>
      <c r="B27" s="51"/>
      <c r="C27" s="78"/>
      <c r="D27" s="17"/>
      <c r="E27" s="21"/>
      <c r="F27" s="22"/>
    </row>
    <row r="28" spans="1:12" ht="13.5" customHeight="1">
      <c r="A28" s="46"/>
      <c r="B28" s="46"/>
      <c r="C28" s="46"/>
      <c r="D28" s="46"/>
      <c r="E28" s="46"/>
      <c r="F28" s="46"/>
    </row>
    <row r="29" spans="1:12" ht="13.5" customHeight="1">
      <c r="A29" s="19" t="s">
        <v>10</v>
      </c>
      <c r="C29" s="2"/>
    </row>
    <row r="30" spans="1:12" s="62" customFormat="1" ht="13.5" customHeight="1" thickBot="1">
      <c r="A30" s="59"/>
      <c r="B30" s="60"/>
      <c r="C30" s="60"/>
      <c r="D30" s="60"/>
      <c r="E30" s="60"/>
      <c r="F30" s="60"/>
      <c r="G30" s="61"/>
      <c r="H30" s="61"/>
      <c r="I30" s="61"/>
      <c r="J30" s="61"/>
      <c r="K30" s="61"/>
      <c r="L30" s="61"/>
    </row>
    <row r="31" spans="1:12" s="62" customFormat="1" ht="13.5" customHeight="1">
      <c r="B31" s="63"/>
      <c r="C31" s="63"/>
      <c r="D31" s="63"/>
      <c r="E31" s="63"/>
      <c r="F31" s="63"/>
      <c r="G31" s="61"/>
      <c r="H31" s="61"/>
      <c r="I31" s="61"/>
      <c r="J31" s="61"/>
      <c r="K31" s="61"/>
    </row>
    <row r="32" spans="1:12" ht="12" customHeight="1">
      <c r="B32" s="37"/>
      <c r="C32" s="5"/>
      <c r="D32" s="5"/>
      <c r="E32" s="5"/>
      <c r="F32" s="5"/>
    </row>
    <row r="33" spans="2:6" ht="12" customHeight="1">
      <c r="B33" s="37"/>
      <c r="C33" s="5"/>
      <c r="D33" s="5"/>
      <c r="E33" s="5"/>
      <c r="F33" s="5"/>
    </row>
    <row r="34" spans="2:6" ht="12" customHeight="1">
      <c r="B34" s="37"/>
      <c r="C34" s="5"/>
      <c r="D34" s="5"/>
      <c r="E34" s="5"/>
      <c r="F34" s="5"/>
    </row>
    <row r="35" spans="2:6" ht="12" customHeight="1">
      <c r="B35" s="37"/>
      <c r="C35" s="5"/>
      <c r="D35" s="5"/>
      <c r="E35" s="5"/>
      <c r="F35" s="5"/>
    </row>
    <row r="36" spans="2:6" ht="12" customHeight="1">
      <c r="B36" s="37"/>
      <c r="C36" s="5"/>
      <c r="D36" s="5"/>
      <c r="E36" s="5"/>
      <c r="F36" s="5"/>
    </row>
    <row r="37" spans="2:6" ht="12" customHeight="1">
      <c r="B37" s="37"/>
      <c r="C37" s="5"/>
      <c r="D37" s="5"/>
      <c r="E37" s="5"/>
      <c r="F37" s="5"/>
    </row>
    <row r="38" spans="2:6" ht="12" customHeight="1">
      <c r="C38" s="2"/>
    </row>
    <row r="39" spans="2:6" ht="12" customHeight="1">
      <c r="C39" s="2"/>
    </row>
    <row r="40" spans="2:6" ht="12" customHeight="1">
      <c r="C40" s="2"/>
    </row>
    <row r="41" spans="2:6" ht="12" customHeight="1">
      <c r="C41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showZeros="0" zoomScaleNormal="100" workbookViewId="0">
      <selection activeCell="C5" sqref="C5"/>
    </sheetView>
  </sheetViews>
  <sheetFormatPr baseColWidth="10" defaultColWidth="8" defaultRowHeight="12" customHeight="1"/>
  <cols>
    <col min="1" max="1" width="43.8984375" style="93" customWidth="1"/>
    <col min="2" max="2" width="6.69921875" style="105" customWidth="1"/>
    <col min="3" max="4" width="6.19921875" style="93" customWidth="1"/>
    <col min="5" max="5" width="6.19921875" style="106" customWidth="1"/>
    <col min="6" max="6" width="7" style="93" customWidth="1"/>
    <col min="7" max="16384" width="8" style="93"/>
  </cols>
  <sheetData>
    <row r="1" spans="1:11" ht="22.5" customHeight="1">
      <c r="A1" s="90" t="s">
        <v>8</v>
      </c>
      <c r="B1" s="91"/>
      <c r="C1" s="92"/>
      <c r="D1" s="92"/>
      <c r="E1" s="92"/>
      <c r="F1" s="92"/>
    </row>
    <row r="2" spans="1:11" ht="22.5" customHeight="1" thickBot="1">
      <c r="A2" s="94" t="s">
        <v>9</v>
      </c>
      <c r="B2" s="95"/>
      <c r="C2" s="96"/>
      <c r="D2" s="96"/>
      <c r="E2" s="96"/>
      <c r="F2" s="96"/>
    </row>
    <row r="3" spans="1:11" ht="15" customHeight="1">
      <c r="A3" s="92"/>
      <c r="B3" s="91"/>
      <c r="C3" s="92"/>
      <c r="D3" s="92"/>
      <c r="E3" s="92"/>
      <c r="F3" s="92"/>
    </row>
    <row r="4" spans="1:11" ht="15" customHeight="1">
      <c r="A4" s="97" t="s">
        <v>48</v>
      </c>
      <c r="B4" s="98"/>
      <c r="C4" s="99"/>
      <c r="D4" s="99"/>
      <c r="E4" s="99"/>
      <c r="F4" s="99"/>
    </row>
    <row r="5" spans="1:11" ht="15" customHeight="1">
      <c r="A5" s="100" t="s">
        <v>13</v>
      </c>
      <c r="B5" s="98"/>
      <c r="C5" s="99"/>
      <c r="D5" s="99"/>
      <c r="E5" s="99"/>
      <c r="F5" s="101" t="s">
        <v>60</v>
      </c>
    </row>
    <row r="6" spans="1:11" ht="15" customHeight="1">
      <c r="A6" s="100" t="s">
        <v>43</v>
      </c>
      <c r="B6" s="98"/>
      <c r="C6" s="99"/>
      <c r="D6" s="99"/>
      <c r="E6" s="99"/>
      <c r="G6" s="102"/>
    </row>
    <row r="7" spans="1:11" ht="15" customHeight="1">
      <c r="A7" s="103" t="s">
        <v>58</v>
      </c>
      <c r="B7" s="102"/>
      <c r="C7" s="104"/>
      <c r="D7" s="104"/>
      <c r="E7" s="99"/>
      <c r="F7" s="101"/>
      <c r="G7" s="104"/>
    </row>
    <row r="8" spans="1:11" ht="15" customHeight="1" thickBot="1">
      <c r="G8" s="104"/>
    </row>
    <row r="9" spans="1:11" ht="15" customHeight="1" thickTop="1">
      <c r="A9" s="162"/>
      <c r="B9" s="164" t="s">
        <v>0</v>
      </c>
      <c r="C9" s="166" t="s">
        <v>34</v>
      </c>
      <c r="D9" s="167"/>
      <c r="E9" s="168" t="s">
        <v>1</v>
      </c>
      <c r="F9" s="169"/>
      <c r="G9" s="107"/>
      <c r="H9" s="107"/>
      <c r="I9" s="107"/>
      <c r="K9" s="107"/>
    </row>
    <row r="10" spans="1:11" ht="15" customHeight="1">
      <c r="A10" s="163"/>
      <c r="B10" s="165"/>
      <c r="C10" s="108" t="s">
        <v>2</v>
      </c>
      <c r="D10" s="109" t="s">
        <v>3</v>
      </c>
      <c r="E10" s="110" t="s">
        <v>5</v>
      </c>
      <c r="F10" s="111" t="s">
        <v>6</v>
      </c>
      <c r="G10" s="107"/>
      <c r="H10" s="107"/>
    </row>
    <row r="11" spans="1:11" s="118" customFormat="1" ht="18" customHeight="1">
      <c r="A11" s="112" t="s">
        <v>24</v>
      </c>
      <c r="B11" s="113"/>
      <c r="C11" s="114"/>
      <c r="D11" s="115"/>
      <c r="E11" s="116"/>
      <c r="F11" s="117"/>
      <c r="G11" s="107"/>
    </row>
    <row r="12" spans="1:11" s="125" customFormat="1" ht="13.5" customHeight="1">
      <c r="A12" s="119" t="s">
        <v>51</v>
      </c>
      <c r="B12" s="120">
        <v>2851</v>
      </c>
      <c r="C12" s="121">
        <f>B12-D12</f>
        <v>1465</v>
      </c>
      <c r="D12" s="122">
        <v>1386</v>
      </c>
      <c r="E12" s="121">
        <f>B12-F12</f>
        <v>1247</v>
      </c>
      <c r="F12" s="123">
        <v>1604</v>
      </c>
      <c r="G12" s="107"/>
      <c r="H12" s="124"/>
      <c r="I12" s="124"/>
    </row>
    <row r="13" spans="1:11" s="125" customFormat="1" ht="13.5" customHeight="1">
      <c r="A13" s="119" t="s">
        <v>14</v>
      </c>
      <c r="B13" s="120">
        <v>2700</v>
      </c>
      <c r="C13" s="121">
        <f t="shared" ref="C13:C26" si="0">B13-D13</f>
        <v>985</v>
      </c>
      <c r="D13" s="122">
        <v>1715</v>
      </c>
      <c r="E13" s="121">
        <f t="shared" ref="E13:E26" si="1">B13-F13</f>
        <v>1616</v>
      </c>
      <c r="F13" s="123">
        <v>1084</v>
      </c>
      <c r="G13" s="107"/>
      <c r="H13" s="124"/>
    </row>
    <row r="14" spans="1:11" s="125" customFormat="1" ht="13.5" customHeight="1">
      <c r="A14" s="119" t="s">
        <v>52</v>
      </c>
      <c r="B14" s="120">
        <v>1729</v>
      </c>
      <c r="C14" s="121">
        <f t="shared" si="0"/>
        <v>584</v>
      </c>
      <c r="D14" s="122">
        <v>1145</v>
      </c>
      <c r="E14" s="121">
        <f t="shared" si="1"/>
        <v>1154</v>
      </c>
      <c r="F14" s="123">
        <v>575</v>
      </c>
      <c r="G14" s="124"/>
      <c r="H14" s="124"/>
    </row>
    <row r="15" spans="1:11" s="125" customFormat="1" ht="13.5" customHeight="1">
      <c r="A15" s="126" t="s">
        <v>53</v>
      </c>
      <c r="B15" s="120">
        <v>1442</v>
      </c>
      <c r="C15" s="121">
        <f t="shared" si="0"/>
        <v>788</v>
      </c>
      <c r="D15" s="122">
        <v>654</v>
      </c>
      <c r="E15" s="127">
        <f t="shared" si="1"/>
        <v>648</v>
      </c>
      <c r="F15" s="128">
        <v>794</v>
      </c>
      <c r="G15" s="124"/>
      <c r="H15" s="124"/>
    </row>
    <row r="16" spans="1:11" s="125" customFormat="1" ht="13.5" customHeight="1">
      <c r="A16" s="126" t="s">
        <v>30</v>
      </c>
      <c r="B16" s="120">
        <v>1378</v>
      </c>
      <c r="C16" s="121">
        <f t="shared" si="0"/>
        <v>538</v>
      </c>
      <c r="D16" s="122">
        <v>840</v>
      </c>
      <c r="E16" s="127">
        <f t="shared" si="1"/>
        <v>827</v>
      </c>
      <c r="F16" s="128">
        <v>551</v>
      </c>
      <c r="G16" s="107"/>
      <c r="H16" s="124"/>
      <c r="I16" s="124"/>
      <c r="K16" s="124"/>
    </row>
    <row r="17" spans="1:12" s="125" customFormat="1" ht="13.5" customHeight="1">
      <c r="A17" s="119" t="s">
        <v>16</v>
      </c>
      <c r="B17" s="120">
        <v>2019</v>
      </c>
      <c r="C17" s="121">
        <f t="shared" si="0"/>
        <v>677</v>
      </c>
      <c r="D17" s="122">
        <v>1342</v>
      </c>
      <c r="E17" s="121">
        <f t="shared" si="1"/>
        <v>1191</v>
      </c>
      <c r="F17" s="123">
        <v>828</v>
      </c>
      <c r="G17" s="107"/>
      <c r="H17" s="124"/>
      <c r="I17" s="124"/>
      <c r="K17" s="124"/>
    </row>
    <row r="18" spans="1:12" s="125" customFormat="1" ht="13.5" customHeight="1">
      <c r="A18" s="119" t="s">
        <v>17</v>
      </c>
      <c r="B18" s="120">
        <v>132</v>
      </c>
      <c r="C18" s="121">
        <f t="shared" si="0"/>
        <v>67</v>
      </c>
      <c r="D18" s="122">
        <v>65</v>
      </c>
      <c r="E18" s="121">
        <f t="shared" si="1"/>
        <v>55</v>
      </c>
      <c r="F18" s="123">
        <v>77</v>
      </c>
      <c r="G18" s="124"/>
      <c r="H18" s="124"/>
    </row>
    <row r="19" spans="1:12" s="125" customFormat="1" ht="13.5" customHeight="1">
      <c r="A19" s="119" t="s">
        <v>54</v>
      </c>
      <c r="B19" s="120">
        <v>2796</v>
      </c>
      <c r="C19" s="121">
        <f t="shared" si="0"/>
        <v>557</v>
      </c>
      <c r="D19" s="122">
        <v>2239</v>
      </c>
      <c r="E19" s="121">
        <f t="shared" si="1"/>
        <v>1952</v>
      </c>
      <c r="F19" s="123">
        <v>844</v>
      </c>
      <c r="G19" s="124"/>
      <c r="H19" s="124"/>
    </row>
    <row r="20" spans="1:12" s="125" customFormat="1" ht="13.5" customHeight="1">
      <c r="A20" s="119" t="s">
        <v>55</v>
      </c>
      <c r="B20" s="120">
        <v>453</v>
      </c>
      <c r="C20" s="121">
        <f t="shared" si="0"/>
        <v>62</v>
      </c>
      <c r="D20" s="122">
        <v>391</v>
      </c>
      <c r="E20" s="121">
        <f t="shared" si="1"/>
        <v>154</v>
      </c>
      <c r="F20" s="123">
        <v>299</v>
      </c>
      <c r="H20" s="124"/>
    </row>
    <row r="21" spans="1:12" s="125" customFormat="1" ht="13.5" customHeight="1">
      <c r="A21" s="119" t="s">
        <v>56</v>
      </c>
      <c r="B21" s="120">
        <v>1309</v>
      </c>
      <c r="C21" s="121">
        <f t="shared" si="0"/>
        <v>467</v>
      </c>
      <c r="D21" s="122">
        <v>842</v>
      </c>
      <c r="E21" s="127">
        <f t="shared" si="1"/>
        <v>880</v>
      </c>
      <c r="F21" s="128">
        <v>429</v>
      </c>
      <c r="G21" s="124"/>
      <c r="H21" s="124"/>
    </row>
    <row r="22" spans="1:12" s="125" customFormat="1" ht="13.5" customHeight="1">
      <c r="A22" s="44" t="s">
        <v>59</v>
      </c>
      <c r="B22" s="130">
        <v>485</v>
      </c>
      <c r="C22" s="131">
        <f t="shared" si="0"/>
        <v>155</v>
      </c>
      <c r="D22" s="132">
        <v>330</v>
      </c>
      <c r="E22" s="133">
        <f t="shared" si="1"/>
        <v>409</v>
      </c>
      <c r="F22" s="128">
        <v>76</v>
      </c>
      <c r="H22" s="124"/>
    </row>
    <row r="23" spans="1:12" s="125" customFormat="1" ht="13.5" customHeight="1">
      <c r="A23" s="129" t="s">
        <v>12</v>
      </c>
      <c r="B23" s="134">
        <v>156</v>
      </c>
      <c r="C23" s="121">
        <f t="shared" si="0"/>
        <v>18</v>
      </c>
      <c r="D23" s="135">
        <v>138</v>
      </c>
      <c r="E23" s="127">
        <f t="shared" si="1"/>
        <v>92</v>
      </c>
      <c r="F23" s="128">
        <v>64</v>
      </c>
      <c r="H23" s="124"/>
    </row>
    <row r="24" spans="1:12" s="125" customFormat="1" ht="13.5" customHeight="1">
      <c r="A24" s="129" t="s">
        <v>45</v>
      </c>
      <c r="B24" s="134">
        <v>22</v>
      </c>
      <c r="C24" s="121">
        <f t="shared" si="0"/>
        <v>10</v>
      </c>
      <c r="D24" s="135">
        <v>12</v>
      </c>
      <c r="E24" s="127">
        <f t="shared" si="1"/>
        <v>5</v>
      </c>
      <c r="F24" s="128">
        <v>17</v>
      </c>
      <c r="H24" s="124"/>
    </row>
    <row r="25" spans="1:12" s="125" customFormat="1" ht="13.5" customHeight="1">
      <c r="A25" s="136" t="s">
        <v>31</v>
      </c>
      <c r="B25" s="134">
        <v>209</v>
      </c>
      <c r="C25" s="121">
        <f t="shared" si="0"/>
        <v>168</v>
      </c>
      <c r="D25" s="135">
        <v>41</v>
      </c>
      <c r="E25" s="127">
        <f t="shared" si="1"/>
        <v>123</v>
      </c>
      <c r="F25" s="128">
        <v>86</v>
      </c>
      <c r="G25" s="124"/>
      <c r="H25" s="124"/>
    </row>
    <row r="26" spans="1:12" s="118" customFormat="1" ht="18" customHeight="1" thickBot="1">
      <c r="A26" s="137" t="s">
        <v>24</v>
      </c>
      <c r="B26" s="138">
        <f>SUM(B12:B25)</f>
        <v>17681</v>
      </c>
      <c r="C26" s="139">
        <f t="shared" si="0"/>
        <v>6541</v>
      </c>
      <c r="D26" s="140">
        <f>SUM(D12:D25)</f>
        <v>11140</v>
      </c>
      <c r="E26" s="139">
        <f t="shared" si="1"/>
        <v>10353</v>
      </c>
      <c r="F26" s="141">
        <f>SUM(F12:F25)</f>
        <v>7328</v>
      </c>
      <c r="G26" s="142"/>
      <c r="H26" s="142"/>
    </row>
    <row r="27" spans="1:12" ht="13.5" customHeight="1" thickTop="1">
      <c r="A27" s="143"/>
      <c r="B27" s="144"/>
      <c r="C27" s="143"/>
      <c r="D27" s="143"/>
      <c r="E27" s="145"/>
      <c r="F27" s="143"/>
    </row>
    <row r="28" spans="1:12" ht="13.5" customHeight="1">
      <c r="A28" s="146" t="s">
        <v>50</v>
      </c>
      <c r="B28" s="51"/>
      <c r="C28" s="79"/>
      <c r="D28" s="143"/>
      <c r="E28" s="147"/>
      <c r="F28" s="148"/>
    </row>
    <row r="29" spans="1:12" ht="13.5" customHeight="1">
      <c r="A29" s="146" t="s">
        <v>29</v>
      </c>
      <c r="B29" s="51"/>
      <c r="C29" s="79"/>
      <c r="D29" s="143"/>
      <c r="E29" s="147"/>
      <c r="F29" s="148"/>
    </row>
    <row r="30" spans="1:12" ht="13.5" customHeight="1">
      <c r="A30" s="146"/>
      <c r="B30" s="144"/>
      <c r="C30" s="149"/>
      <c r="D30" s="143"/>
      <c r="E30" s="147"/>
      <c r="F30" s="148"/>
    </row>
    <row r="31" spans="1:12" ht="13.5" customHeight="1">
      <c r="A31" s="150" t="s">
        <v>10</v>
      </c>
      <c r="C31" s="151"/>
    </row>
    <row r="32" spans="1:12" s="85" customFormat="1" ht="13.5" customHeight="1" thickBot="1">
      <c r="A32" s="82"/>
      <c r="B32" s="83"/>
      <c r="C32" s="83"/>
      <c r="D32" s="83"/>
      <c r="E32" s="83"/>
      <c r="F32" s="83"/>
      <c r="G32" s="84"/>
      <c r="H32" s="84"/>
      <c r="I32" s="84"/>
      <c r="J32" s="84"/>
      <c r="K32" s="84"/>
      <c r="L32" s="84"/>
    </row>
    <row r="33" spans="1:11" s="85" customFormat="1" ht="13.5" customHeight="1">
      <c r="B33" s="86"/>
      <c r="C33" s="86"/>
      <c r="D33" s="86"/>
      <c r="E33" s="86"/>
      <c r="F33" s="86"/>
      <c r="G33" s="84"/>
      <c r="H33" s="84"/>
      <c r="I33" s="84"/>
      <c r="J33" s="84"/>
      <c r="K33" s="84"/>
    </row>
    <row r="34" spans="1:11" ht="12" customHeight="1">
      <c r="A34" s="152"/>
      <c r="B34" s="153"/>
      <c r="C34" s="107"/>
      <c r="D34" s="107"/>
      <c r="E34" s="107"/>
      <c r="F34" s="107"/>
    </row>
    <row r="35" spans="1:11" ht="12" customHeight="1">
      <c r="A35" s="125"/>
      <c r="B35" s="154"/>
      <c r="C35" s="107"/>
      <c r="D35" s="155"/>
      <c r="E35" s="155"/>
      <c r="F35" s="107"/>
    </row>
    <row r="36" spans="1:11" ht="12" customHeight="1">
      <c r="A36" s="156"/>
      <c r="B36" s="154"/>
      <c r="C36" s="107"/>
      <c r="D36" s="107"/>
      <c r="E36" s="107"/>
      <c r="F36" s="107"/>
    </row>
    <row r="37" spans="1:11" ht="12" customHeight="1">
      <c r="B37" s="154"/>
      <c r="C37" s="107"/>
      <c r="D37" s="107"/>
      <c r="E37" s="107"/>
      <c r="F37" s="107"/>
    </row>
    <row r="38" spans="1:11" ht="12" customHeight="1">
      <c r="B38" s="154"/>
      <c r="C38" s="107"/>
      <c r="D38" s="107"/>
      <c r="E38" s="107"/>
      <c r="F38" s="107"/>
    </row>
    <row r="39" spans="1:11" ht="12" customHeight="1">
      <c r="B39" s="154"/>
      <c r="C39" s="107"/>
      <c r="D39" s="107"/>
      <c r="E39" s="107"/>
      <c r="F39" s="107"/>
    </row>
    <row r="40" spans="1:11" ht="12" customHeight="1">
      <c r="C40" s="151"/>
    </row>
    <row r="41" spans="1:11" ht="12" customHeight="1">
      <c r="C41" s="151"/>
    </row>
    <row r="42" spans="1:11" ht="12" customHeight="1">
      <c r="C42" s="151"/>
    </row>
    <row r="43" spans="1:11" ht="12" customHeight="1">
      <c r="C43" s="151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11" ht="22.5" customHeight="1">
      <c r="A1" s="8" t="s">
        <v>8</v>
      </c>
      <c r="B1" s="33"/>
      <c r="C1" s="9"/>
      <c r="D1" s="9"/>
      <c r="E1" s="9"/>
      <c r="F1" s="9"/>
    </row>
    <row r="2" spans="1:11" ht="22.5" customHeight="1" thickBot="1">
      <c r="A2" s="10" t="s">
        <v>9</v>
      </c>
      <c r="B2" s="34"/>
      <c r="C2" s="11"/>
      <c r="D2" s="11"/>
      <c r="E2" s="11"/>
      <c r="F2" s="11"/>
    </row>
    <row r="3" spans="1:11" ht="15" customHeight="1">
      <c r="A3" s="9"/>
      <c r="B3" s="33"/>
      <c r="C3" s="9"/>
      <c r="D3" s="9"/>
      <c r="E3" s="9"/>
      <c r="F3" s="9"/>
    </row>
    <row r="4" spans="1:11" ht="15" customHeight="1">
      <c r="A4" s="12" t="s">
        <v>48</v>
      </c>
      <c r="B4" s="35"/>
      <c r="C4" s="13"/>
      <c r="D4" s="13"/>
      <c r="E4" s="13"/>
      <c r="F4" s="13"/>
    </row>
    <row r="5" spans="1:11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11" ht="15" customHeight="1">
      <c r="A6" s="77" t="s">
        <v>43</v>
      </c>
      <c r="B6" s="35"/>
      <c r="C6" s="13"/>
      <c r="D6" s="13"/>
      <c r="E6" s="13"/>
      <c r="G6" s="88"/>
    </row>
    <row r="7" spans="1:11" ht="15" customHeight="1">
      <c r="A7" s="80" t="s">
        <v>49</v>
      </c>
      <c r="B7" s="88"/>
      <c r="C7" s="89"/>
      <c r="D7" s="89"/>
      <c r="E7" s="13"/>
      <c r="F7" s="15"/>
      <c r="G7" s="89"/>
    </row>
    <row r="8" spans="1:11" ht="15" customHeight="1" thickBot="1">
      <c r="G8" s="89"/>
    </row>
    <row r="9" spans="1:11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  <c r="G9" s="5"/>
      <c r="H9" s="5"/>
      <c r="I9" s="5"/>
      <c r="K9" s="5"/>
    </row>
    <row r="10" spans="1:11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  <c r="G10" s="5"/>
      <c r="H10" s="5"/>
    </row>
    <row r="11" spans="1:11" s="53" customFormat="1" ht="18" customHeight="1">
      <c r="A11" s="65" t="s">
        <v>24</v>
      </c>
      <c r="B11" s="66"/>
      <c r="C11" s="67"/>
      <c r="D11" s="68"/>
      <c r="E11" s="69"/>
      <c r="F11" s="70"/>
      <c r="G11" s="5"/>
    </row>
    <row r="12" spans="1:11" s="6" customFormat="1" ht="13.5" customHeight="1">
      <c r="A12" s="40" t="s">
        <v>51</v>
      </c>
      <c r="B12" s="31">
        <v>2850</v>
      </c>
      <c r="C12" s="27">
        <f>B12-D12</f>
        <v>1462</v>
      </c>
      <c r="D12" s="28">
        <v>1388</v>
      </c>
      <c r="E12" s="27">
        <f>B12-F12</f>
        <v>1293</v>
      </c>
      <c r="F12" s="41">
        <v>1557</v>
      </c>
      <c r="G12" s="5"/>
      <c r="H12" s="7"/>
      <c r="I12" s="7"/>
    </row>
    <row r="13" spans="1:11" s="6" customFormat="1" ht="13.5" customHeight="1">
      <c r="A13" s="40" t="s">
        <v>14</v>
      </c>
      <c r="B13" s="31">
        <v>2615</v>
      </c>
      <c r="C13" s="27">
        <f t="shared" ref="C13:C26" si="0">B13-D13</f>
        <v>956</v>
      </c>
      <c r="D13" s="28">
        <v>1659</v>
      </c>
      <c r="E13" s="27">
        <f t="shared" ref="E13:E26" si="1">B13-F13</f>
        <v>1600</v>
      </c>
      <c r="F13" s="41">
        <v>1015</v>
      </c>
      <c r="G13" s="5"/>
      <c r="H13" s="7"/>
    </row>
    <row r="14" spans="1:11" s="6" customFormat="1" ht="13.5" customHeight="1">
      <c r="A14" s="40" t="s">
        <v>52</v>
      </c>
      <c r="B14" s="31">
        <v>1777</v>
      </c>
      <c r="C14" s="27">
        <f t="shared" si="0"/>
        <v>621</v>
      </c>
      <c r="D14" s="28">
        <v>1156</v>
      </c>
      <c r="E14" s="27">
        <f t="shared" si="1"/>
        <v>1168</v>
      </c>
      <c r="F14" s="41">
        <v>609</v>
      </c>
      <c r="G14" s="7"/>
      <c r="H14" s="7"/>
    </row>
    <row r="15" spans="1:11" s="6" customFormat="1" ht="13.5" customHeight="1">
      <c r="A15" s="48" t="s">
        <v>53</v>
      </c>
      <c r="B15" s="31">
        <v>1623</v>
      </c>
      <c r="C15" s="27">
        <f t="shared" si="0"/>
        <v>893</v>
      </c>
      <c r="D15" s="28">
        <v>730</v>
      </c>
      <c r="E15" s="29">
        <f t="shared" si="1"/>
        <v>764</v>
      </c>
      <c r="F15" s="30">
        <v>859</v>
      </c>
      <c r="G15" s="7"/>
      <c r="H15" s="7"/>
    </row>
    <row r="16" spans="1:11" s="6" customFormat="1" ht="13.5" customHeight="1">
      <c r="A16" s="48" t="s">
        <v>30</v>
      </c>
      <c r="B16" s="31">
        <v>1485</v>
      </c>
      <c r="C16" s="27">
        <f t="shared" si="0"/>
        <v>593</v>
      </c>
      <c r="D16" s="28">
        <v>892</v>
      </c>
      <c r="E16" s="29">
        <f t="shared" si="1"/>
        <v>913</v>
      </c>
      <c r="F16" s="30">
        <v>572</v>
      </c>
      <c r="G16" s="5"/>
      <c r="H16" s="7"/>
      <c r="I16" s="7"/>
      <c r="K16" s="7"/>
    </row>
    <row r="17" spans="1:12" s="6" customFormat="1" ht="13.5" customHeight="1">
      <c r="A17" s="40" t="s">
        <v>16</v>
      </c>
      <c r="B17" s="31">
        <v>2124</v>
      </c>
      <c r="C17" s="27">
        <f t="shared" si="0"/>
        <v>737</v>
      </c>
      <c r="D17" s="28">
        <v>1387</v>
      </c>
      <c r="E17" s="27">
        <f t="shared" si="1"/>
        <v>1273</v>
      </c>
      <c r="F17" s="41">
        <v>851</v>
      </c>
      <c r="G17" s="5"/>
      <c r="H17" s="7"/>
      <c r="I17" s="7"/>
      <c r="K17" s="7"/>
    </row>
    <row r="18" spans="1:12" s="6" customFormat="1" ht="13.5" customHeight="1">
      <c r="A18" s="40" t="s">
        <v>17</v>
      </c>
      <c r="B18" s="31">
        <v>136</v>
      </c>
      <c r="C18" s="27">
        <f t="shared" si="0"/>
        <v>69</v>
      </c>
      <c r="D18" s="28">
        <v>67</v>
      </c>
      <c r="E18" s="27">
        <f t="shared" si="1"/>
        <v>59</v>
      </c>
      <c r="F18" s="41">
        <v>77</v>
      </c>
      <c r="G18" s="7"/>
      <c r="H18" s="7"/>
    </row>
    <row r="19" spans="1:12" s="6" customFormat="1" ht="13.5" customHeight="1">
      <c r="A19" s="40" t="s">
        <v>54</v>
      </c>
      <c r="B19" s="31">
        <v>2835</v>
      </c>
      <c r="C19" s="27">
        <f t="shared" si="0"/>
        <v>567</v>
      </c>
      <c r="D19" s="28">
        <v>2268</v>
      </c>
      <c r="E19" s="27">
        <f t="shared" si="1"/>
        <v>2003</v>
      </c>
      <c r="F19" s="41">
        <v>832</v>
      </c>
      <c r="G19" s="7"/>
      <c r="H19" s="7"/>
    </row>
    <row r="20" spans="1:12" s="6" customFormat="1" ht="13.5" customHeight="1">
      <c r="A20" s="40" t="s">
        <v>55</v>
      </c>
      <c r="B20" s="31">
        <v>521</v>
      </c>
      <c r="C20" s="27">
        <f t="shared" si="0"/>
        <v>93</v>
      </c>
      <c r="D20" s="28">
        <v>428</v>
      </c>
      <c r="E20" s="27">
        <f t="shared" si="1"/>
        <v>193</v>
      </c>
      <c r="F20" s="41">
        <v>328</v>
      </c>
      <c r="H20" s="7"/>
    </row>
    <row r="21" spans="1:12" s="6" customFormat="1" ht="13.5" customHeight="1">
      <c r="A21" s="40" t="s">
        <v>56</v>
      </c>
      <c r="B21" s="31">
        <v>1413</v>
      </c>
      <c r="C21" s="27">
        <f t="shared" si="0"/>
        <v>514</v>
      </c>
      <c r="D21" s="28">
        <v>899</v>
      </c>
      <c r="E21" s="29">
        <f t="shared" si="1"/>
        <v>912</v>
      </c>
      <c r="F21" s="30">
        <v>501</v>
      </c>
      <c r="G21" s="7"/>
      <c r="H21" s="7"/>
    </row>
    <row r="22" spans="1:12" s="6" customFormat="1" ht="13.5" customHeight="1">
      <c r="A22" s="44" t="s">
        <v>59</v>
      </c>
      <c r="B22" s="39">
        <v>517</v>
      </c>
      <c r="C22" s="32">
        <f t="shared" si="0"/>
        <v>158</v>
      </c>
      <c r="D22" s="45">
        <v>359</v>
      </c>
      <c r="E22" s="38">
        <f t="shared" si="1"/>
        <v>435</v>
      </c>
      <c r="F22" s="30">
        <v>82</v>
      </c>
      <c r="H22" s="7"/>
    </row>
    <row r="23" spans="1:12" s="6" customFormat="1" ht="13.5" customHeight="1">
      <c r="A23" s="44" t="s">
        <v>12</v>
      </c>
      <c r="B23" s="42">
        <v>137</v>
      </c>
      <c r="C23" s="27">
        <f t="shared" si="0"/>
        <v>16</v>
      </c>
      <c r="D23" s="43">
        <v>121</v>
      </c>
      <c r="E23" s="29">
        <f t="shared" si="1"/>
        <v>88</v>
      </c>
      <c r="F23" s="30">
        <v>49</v>
      </c>
      <c r="H23" s="7"/>
    </row>
    <row r="24" spans="1:12" s="6" customFormat="1" ht="13.5" customHeight="1">
      <c r="A24" s="44" t="s">
        <v>45</v>
      </c>
      <c r="B24" s="42">
        <v>27</v>
      </c>
      <c r="C24" s="27">
        <f t="shared" si="0"/>
        <v>16</v>
      </c>
      <c r="D24" s="43">
        <v>11</v>
      </c>
      <c r="E24" s="29">
        <f t="shared" si="1"/>
        <v>3</v>
      </c>
      <c r="F24" s="30">
        <v>24</v>
      </c>
      <c r="H24" s="7"/>
    </row>
    <row r="25" spans="1:12" s="6" customFormat="1" ht="13.5" customHeight="1">
      <c r="A25" s="47" t="s">
        <v>31</v>
      </c>
      <c r="B25" s="42">
        <v>201</v>
      </c>
      <c r="C25" s="27">
        <f t="shared" si="0"/>
        <v>171</v>
      </c>
      <c r="D25" s="43">
        <v>30</v>
      </c>
      <c r="E25" s="29">
        <f t="shared" si="1"/>
        <v>124</v>
      </c>
      <c r="F25" s="30">
        <v>77</v>
      </c>
      <c r="G25" s="7"/>
      <c r="H25" s="7"/>
    </row>
    <row r="26" spans="1:12" s="53" customFormat="1" ht="18" customHeight="1" thickBot="1">
      <c r="A26" s="54" t="s">
        <v>24</v>
      </c>
      <c r="B26" s="55">
        <f>SUM(B12:B25)</f>
        <v>18261</v>
      </c>
      <c r="C26" s="56">
        <f t="shared" si="0"/>
        <v>6866</v>
      </c>
      <c r="D26" s="57">
        <f>SUM(D12:D25)</f>
        <v>11395</v>
      </c>
      <c r="E26" s="56">
        <f t="shared" si="1"/>
        <v>10828</v>
      </c>
      <c r="F26" s="58">
        <f>SUM(F12:F25)</f>
        <v>7433</v>
      </c>
      <c r="G26" s="52"/>
      <c r="H26" s="52"/>
    </row>
    <row r="27" spans="1:12" ht="13.5" customHeight="1" thickTop="1">
      <c r="A27" s="17"/>
      <c r="B27" s="36"/>
      <c r="C27" s="17"/>
      <c r="D27" s="17"/>
      <c r="E27" s="18"/>
      <c r="F27" s="17"/>
    </row>
    <row r="28" spans="1:12" ht="13.5" customHeight="1">
      <c r="A28" s="16" t="s">
        <v>50</v>
      </c>
      <c r="B28" s="51"/>
      <c r="C28" s="79"/>
      <c r="D28" s="17"/>
      <c r="E28" s="21"/>
      <c r="F28" s="22"/>
    </row>
    <row r="29" spans="1:12" ht="13.5" customHeight="1">
      <c r="A29" s="16" t="s">
        <v>29</v>
      </c>
      <c r="B29" s="51"/>
      <c r="C29" s="79"/>
      <c r="D29" s="17"/>
      <c r="E29" s="21"/>
      <c r="F29" s="22"/>
    </row>
    <row r="30" spans="1:12" ht="13.5" customHeight="1">
      <c r="A30" s="16"/>
      <c r="B30" s="36"/>
      <c r="C30" s="20"/>
      <c r="D30" s="17"/>
      <c r="E30" s="21"/>
      <c r="F30" s="22"/>
    </row>
    <row r="31" spans="1:12" ht="13.5" customHeight="1">
      <c r="A31" s="19" t="s">
        <v>10</v>
      </c>
      <c r="C31" s="2"/>
    </row>
    <row r="32" spans="1:12" s="62" customFormat="1" ht="13.5" customHeight="1" thickBot="1">
      <c r="A32" s="59"/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</row>
    <row r="33" spans="1:11" s="62" customFormat="1" ht="13.5" customHeight="1">
      <c r="B33" s="63"/>
      <c r="C33" s="63"/>
      <c r="D33" s="63"/>
      <c r="E33" s="63"/>
      <c r="F33" s="63"/>
      <c r="G33" s="61"/>
      <c r="H33" s="61"/>
      <c r="I33" s="61"/>
      <c r="J33" s="61"/>
      <c r="K33" s="61"/>
    </row>
    <row r="34" spans="1:11" ht="12" customHeight="1">
      <c r="A34" s="49"/>
      <c r="B34" s="50"/>
      <c r="C34" s="5"/>
      <c r="D34" s="5"/>
      <c r="E34" s="5"/>
      <c r="F34" s="5"/>
    </row>
    <row r="35" spans="1:11" ht="12" customHeight="1">
      <c r="A35" s="6"/>
      <c r="B35" s="37"/>
      <c r="C35" s="5"/>
      <c r="D35" s="87"/>
      <c r="E35" s="87"/>
      <c r="F35" s="5"/>
    </row>
    <row r="36" spans="1:11" ht="12" customHeight="1">
      <c r="A36" s="81"/>
      <c r="B36" s="37"/>
      <c r="C36" s="5"/>
      <c r="D36" s="5"/>
      <c r="E36" s="5"/>
      <c r="F36" s="5"/>
    </row>
    <row r="37" spans="1:11" ht="12" customHeight="1">
      <c r="B37" s="37"/>
      <c r="C37" s="5"/>
      <c r="D37" s="5"/>
      <c r="E37" s="5"/>
      <c r="F37" s="5"/>
    </row>
    <row r="38" spans="1:11" ht="12" customHeight="1">
      <c r="B38" s="37"/>
      <c r="C38" s="5"/>
      <c r="D38" s="5"/>
      <c r="E38" s="5"/>
      <c r="F38" s="5"/>
    </row>
    <row r="39" spans="1:11" ht="12" customHeight="1">
      <c r="B39" s="37"/>
      <c r="C39" s="5"/>
      <c r="D39" s="5"/>
      <c r="E39" s="5"/>
      <c r="F39" s="5"/>
    </row>
    <row r="40" spans="1:11" ht="12" customHeight="1">
      <c r="C40" s="2"/>
    </row>
    <row r="41" spans="1:11" ht="12" customHeight="1">
      <c r="C41" s="2"/>
    </row>
    <row r="42" spans="1:11" ht="12" customHeight="1">
      <c r="C42" s="2"/>
    </row>
    <row r="43" spans="1:11" ht="12" customHeight="1">
      <c r="C43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11" ht="22.5" customHeight="1">
      <c r="A1" s="8" t="s">
        <v>8</v>
      </c>
      <c r="B1" s="33"/>
      <c r="C1" s="9"/>
      <c r="D1" s="9"/>
      <c r="E1" s="9"/>
      <c r="F1" s="9"/>
    </row>
    <row r="2" spans="1:11" ht="22.5" customHeight="1" thickBot="1">
      <c r="A2" s="10" t="s">
        <v>9</v>
      </c>
      <c r="B2" s="34"/>
      <c r="C2" s="11"/>
      <c r="D2" s="11"/>
      <c r="E2" s="11"/>
      <c r="F2" s="11"/>
    </row>
    <row r="3" spans="1:11" ht="15" customHeight="1">
      <c r="A3" s="9"/>
      <c r="B3" s="33"/>
      <c r="C3" s="9"/>
      <c r="D3" s="9"/>
      <c r="E3" s="9"/>
      <c r="F3" s="9"/>
    </row>
    <row r="4" spans="1:11" ht="15" customHeight="1">
      <c r="A4" s="12" t="s">
        <v>48</v>
      </c>
      <c r="B4" s="35"/>
      <c r="C4" s="13"/>
      <c r="D4" s="13"/>
      <c r="E4" s="13"/>
      <c r="F4" s="13"/>
    </row>
    <row r="5" spans="1:11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11" ht="15" customHeight="1">
      <c r="A6" s="77" t="s">
        <v>43</v>
      </c>
      <c r="B6" s="35"/>
      <c r="C6" s="13"/>
      <c r="D6" s="13"/>
      <c r="E6" s="13"/>
      <c r="G6" s="88"/>
    </row>
    <row r="7" spans="1:11" ht="15" customHeight="1">
      <c r="A7" s="80" t="s">
        <v>44</v>
      </c>
      <c r="B7" s="88"/>
      <c r="C7" s="89"/>
      <c r="D7" s="89"/>
      <c r="E7" s="13"/>
      <c r="F7" s="15"/>
      <c r="G7" s="89"/>
    </row>
    <row r="8" spans="1:11" ht="15" customHeight="1" thickBot="1">
      <c r="G8" s="89"/>
    </row>
    <row r="9" spans="1:11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  <c r="G9" s="5"/>
      <c r="H9" s="5"/>
      <c r="I9" s="5"/>
      <c r="K9" s="5"/>
    </row>
    <row r="10" spans="1:11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  <c r="G10" s="5"/>
      <c r="H10" s="5"/>
    </row>
    <row r="11" spans="1:11" s="53" customFormat="1" ht="18" customHeight="1">
      <c r="A11" s="65" t="s">
        <v>24</v>
      </c>
      <c r="B11" s="66"/>
      <c r="C11" s="67"/>
      <c r="D11" s="68"/>
      <c r="E11" s="69"/>
      <c r="F11" s="70"/>
      <c r="G11" s="5"/>
    </row>
    <row r="12" spans="1:11" s="6" customFormat="1" ht="13.5" customHeight="1">
      <c r="A12" s="40" t="s">
        <v>51</v>
      </c>
      <c r="B12" s="31">
        <v>2934</v>
      </c>
      <c r="C12" s="27">
        <f>B12-D12</f>
        <v>1539</v>
      </c>
      <c r="D12" s="28">
        <v>1395</v>
      </c>
      <c r="E12" s="27">
        <f>B12-F12</f>
        <v>1404</v>
      </c>
      <c r="F12" s="41">
        <v>1530</v>
      </c>
      <c r="G12" s="5"/>
      <c r="H12" s="7"/>
      <c r="I12" s="7"/>
    </row>
    <row r="13" spans="1:11" s="6" customFormat="1" ht="13.5" customHeight="1">
      <c r="A13" s="40" t="s">
        <v>14</v>
      </c>
      <c r="B13" s="31">
        <v>2639</v>
      </c>
      <c r="C13" s="27">
        <f t="shared" ref="C13:C26" si="0">B13-D13</f>
        <v>972</v>
      </c>
      <c r="D13" s="28">
        <v>1667</v>
      </c>
      <c r="E13" s="27">
        <f t="shared" ref="E13:E26" si="1">B13-F13</f>
        <v>1636</v>
      </c>
      <c r="F13" s="41">
        <v>1003</v>
      </c>
      <c r="G13" s="5"/>
      <c r="H13" s="7"/>
    </row>
    <row r="14" spans="1:11" s="6" customFormat="1" ht="13.5" customHeight="1">
      <c r="A14" s="40" t="s">
        <v>52</v>
      </c>
      <c r="B14" s="31">
        <v>1829</v>
      </c>
      <c r="C14" s="27">
        <f t="shared" si="0"/>
        <v>622</v>
      </c>
      <c r="D14" s="28">
        <v>1207</v>
      </c>
      <c r="E14" s="27">
        <f t="shared" si="1"/>
        <v>1226</v>
      </c>
      <c r="F14" s="41">
        <v>603</v>
      </c>
      <c r="G14" s="7"/>
      <c r="H14" s="7"/>
    </row>
    <row r="15" spans="1:11" s="6" customFormat="1" ht="13.5" customHeight="1">
      <c r="A15" s="48" t="s">
        <v>53</v>
      </c>
      <c r="B15" s="31">
        <v>1719</v>
      </c>
      <c r="C15" s="27">
        <f t="shared" si="0"/>
        <v>927</v>
      </c>
      <c r="D15" s="28">
        <v>792</v>
      </c>
      <c r="E15" s="29">
        <f t="shared" si="1"/>
        <v>815</v>
      </c>
      <c r="F15" s="30">
        <v>904</v>
      </c>
      <c r="G15" s="7"/>
      <c r="H15" s="7"/>
    </row>
    <row r="16" spans="1:11" s="6" customFormat="1" ht="13.5" customHeight="1">
      <c r="A16" s="48" t="s">
        <v>30</v>
      </c>
      <c r="B16" s="31">
        <v>1533</v>
      </c>
      <c r="C16" s="27">
        <f t="shared" si="0"/>
        <v>619</v>
      </c>
      <c r="D16" s="28">
        <v>914</v>
      </c>
      <c r="E16" s="29">
        <f t="shared" si="1"/>
        <v>939</v>
      </c>
      <c r="F16" s="30">
        <v>594</v>
      </c>
      <c r="G16" s="5"/>
      <c r="H16" s="7"/>
      <c r="I16" s="7"/>
      <c r="K16" s="7"/>
    </row>
    <row r="17" spans="1:12" s="6" customFormat="1" ht="13.5" customHeight="1">
      <c r="A17" s="40" t="s">
        <v>16</v>
      </c>
      <c r="B17" s="31">
        <v>2220</v>
      </c>
      <c r="C17" s="27">
        <f t="shared" si="0"/>
        <v>758</v>
      </c>
      <c r="D17" s="28">
        <v>1462</v>
      </c>
      <c r="E17" s="27">
        <f t="shared" si="1"/>
        <v>1357</v>
      </c>
      <c r="F17" s="41">
        <v>863</v>
      </c>
      <c r="G17" s="5"/>
      <c r="H17" s="7"/>
      <c r="I17" s="7"/>
      <c r="K17" s="7"/>
    </row>
    <row r="18" spans="1:12" s="6" customFormat="1" ht="13.5" customHeight="1">
      <c r="A18" s="40" t="s">
        <v>17</v>
      </c>
      <c r="B18" s="31">
        <v>142</v>
      </c>
      <c r="C18" s="27">
        <f t="shared" si="0"/>
        <v>77</v>
      </c>
      <c r="D18" s="28">
        <v>65</v>
      </c>
      <c r="E18" s="27">
        <f t="shared" si="1"/>
        <v>61</v>
      </c>
      <c r="F18" s="41">
        <v>81</v>
      </c>
      <c r="G18" s="7"/>
      <c r="H18" s="7"/>
    </row>
    <row r="19" spans="1:12" s="6" customFormat="1" ht="13.5" customHeight="1">
      <c r="A19" s="40" t="s">
        <v>54</v>
      </c>
      <c r="B19" s="31">
        <v>2816</v>
      </c>
      <c r="C19" s="27">
        <f t="shared" si="0"/>
        <v>578</v>
      </c>
      <c r="D19" s="28">
        <v>2238</v>
      </c>
      <c r="E19" s="27">
        <f t="shared" si="1"/>
        <v>1986</v>
      </c>
      <c r="F19" s="41">
        <v>830</v>
      </c>
      <c r="G19" s="7"/>
      <c r="H19" s="7"/>
    </row>
    <row r="20" spans="1:12" s="6" customFormat="1" ht="13.5" customHeight="1">
      <c r="A20" s="40" t="s">
        <v>55</v>
      </c>
      <c r="B20" s="31">
        <v>574</v>
      </c>
      <c r="C20" s="27">
        <f t="shared" si="0"/>
        <v>104</v>
      </c>
      <c r="D20" s="28">
        <v>470</v>
      </c>
      <c r="E20" s="27">
        <f t="shared" si="1"/>
        <v>213</v>
      </c>
      <c r="F20" s="41">
        <v>361</v>
      </c>
      <c r="H20" s="7"/>
    </row>
    <row r="21" spans="1:12" s="6" customFormat="1" ht="13.5" customHeight="1">
      <c r="A21" s="40" t="s">
        <v>56</v>
      </c>
      <c r="B21" s="31">
        <v>1565</v>
      </c>
      <c r="C21" s="27">
        <f t="shared" si="0"/>
        <v>539</v>
      </c>
      <c r="D21" s="28">
        <v>1026</v>
      </c>
      <c r="E21" s="29">
        <f t="shared" si="1"/>
        <v>979</v>
      </c>
      <c r="F21" s="30">
        <v>586</v>
      </c>
      <c r="G21" s="7"/>
      <c r="H21" s="7"/>
    </row>
    <row r="22" spans="1:12" s="6" customFormat="1" ht="13.5" customHeight="1">
      <c r="A22" s="44" t="s">
        <v>59</v>
      </c>
      <c r="B22" s="39">
        <v>518</v>
      </c>
      <c r="C22" s="32">
        <f t="shared" si="0"/>
        <v>156</v>
      </c>
      <c r="D22" s="45">
        <v>362</v>
      </c>
      <c r="E22" s="38">
        <f t="shared" si="1"/>
        <v>433</v>
      </c>
      <c r="F22" s="30">
        <v>85</v>
      </c>
      <c r="H22" s="7"/>
    </row>
    <row r="23" spans="1:12" s="6" customFormat="1" ht="13.5" customHeight="1">
      <c r="A23" s="44" t="s">
        <v>12</v>
      </c>
      <c r="B23" s="42">
        <v>152</v>
      </c>
      <c r="C23" s="27">
        <f t="shared" si="0"/>
        <v>15</v>
      </c>
      <c r="D23" s="43">
        <v>137</v>
      </c>
      <c r="E23" s="29">
        <f t="shared" si="1"/>
        <v>102</v>
      </c>
      <c r="F23" s="30">
        <v>50</v>
      </c>
      <c r="H23" s="7"/>
    </row>
    <row r="24" spans="1:12" s="6" customFormat="1" ht="13.5" customHeight="1">
      <c r="A24" s="44" t="s">
        <v>45</v>
      </c>
      <c r="B24" s="42">
        <v>19</v>
      </c>
      <c r="C24" s="27">
        <f t="shared" si="0"/>
        <v>12</v>
      </c>
      <c r="D24" s="43">
        <v>7</v>
      </c>
      <c r="E24" s="29">
        <f t="shared" si="1"/>
        <v>3</v>
      </c>
      <c r="F24" s="30">
        <v>16</v>
      </c>
      <c r="H24" s="7"/>
    </row>
    <row r="25" spans="1:12" s="6" customFormat="1" ht="13.5" customHeight="1">
      <c r="A25" s="47" t="s">
        <v>31</v>
      </c>
      <c r="B25" s="42">
        <v>205</v>
      </c>
      <c r="C25" s="27">
        <f t="shared" si="0"/>
        <v>169</v>
      </c>
      <c r="D25" s="43">
        <v>36</v>
      </c>
      <c r="E25" s="29">
        <f t="shared" si="1"/>
        <v>127</v>
      </c>
      <c r="F25" s="30">
        <v>78</v>
      </c>
      <c r="G25" s="7"/>
      <c r="H25" s="7"/>
    </row>
    <row r="26" spans="1:12" s="53" customFormat="1" ht="18" customHeight="1" thickBot="1">
      <c r="A26" s="54" t="s">
        <v>24</v>
      </c>
      <c r="B26" s="55">
        <f>SUM(B12:B25)</f>
        <v>18865</v>
      </c>
      <c r="C26" s="56">
        <f t="shared" si="0"/>
        <v>7087</v>
      </c>
      <c r="D26" s="57">
        <f>SUM(D12:D25)</f>
        <v>11778</v>
      </c>
      <c r="E26" s="56">
        <f t="shared" si="1"/>
        <v>11281</v>
      </c>
      <c r="F26" s="58">
        <f>SUM(F12:F25)</f>
        <v>7584</v>
      </c>
      <c r="G26" s="52"/>
      <c r="H26" s="52"/>
    </row>
    <row r="27" spans="1:12" ht="13.5" customHeight="1" thickTop="1">
      <c r="A27" s="17"/>
      <c r="B27" s="36"/>
      <c r="C27" s="17"/>
      <c r="D27" s="17"/>
      <c r="E27" s="18"/>
      <c r="F27" s="17"/>
    </row>
    <row r="28" spans="1:12" ht="13.5" customHeight="1">
      <c r="A28" s="16" t="s">
        <v>46</v>
      </c>
      <c r="B28" s="51"/>
      <c r="C28" s="79"/>
      <c r="D28" s="17"/>
      <c r="E28" s="21"/>
      <c r="F28" s="22"/>
    </row>
    <row r="29" spans="1:12" ht="13.5" customHeight="1">
      <c r="A29" s="16" t="s">
        <v>29</v>
      </c>
      <c r="B29" s="51"/>
      <c r="C29" s="79"/>
      <c r="D29" s="17"/>
      <c r="E29" s="21"/>
      <c r="F29" s="22"/>
    </row>
    <row r="30" spans="1:12" ht="13.5" customHeight="1">
      <c r="A30" s="16"/>
      <c r="B30" s="36"/>
      <c r="C30" s="20"/>
      <c r="D30" s="17"/>
      <c r="E30" s="21"/>
      <c r="F30" s="22"/>
    </row>
    <row r="31" spans="1:12" ht="13.5" customHeight="1">
      <c r="A31" s="19" t="s">
        <v>10</v>
      </c>
      <c r="C31" s="2"/>
    </row>
    <row r="32" spans="1:12" s="62" customFormat="1" ht="13.5" customHeight="1" thickBot="1">
      <c r="A32" s="59"/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</row>
    <row r="33" spans="1:11" s="62" customFormat="1" ht="13.5" customHeight="1">
      <c r="B33" s="63"/>
      <c r="C33" s="63"/>
      <c r="D33" s="63"/>
      <c r="E33" s="63"/>
      <c r="F33" s="63"/>
      <c r="G33" s="61"/>
      <c r="H33" s="61"/>
      <c r="I33" s="61"/>
      <c r="J33" s="61"/>
      <c r="K33" s="61"/>
    </row>
    <row r="34" spans="1:11" ht="12" customHeight="1">
      <c r="A34" s="49"/>
      <c r="B34" s="50"/>
      <c r="C34" s="5"/>
      <c r="D34" s="5"/>
      <c r="E34" s="5"/>
      <c r="F34" s="5"/>
    </row>
    <row r="35" spans="1:11" ht="12" customHeight="1">
      <c r="A35" s="6"/>
      <c r="B35" s="37"/>
      <c r="C35" s="5"/>
      <c r="D35" s="87"/>
      <c r="E35" s="87"/>
      <c r="F35" s="5"/>
    </row>
    <row r="36" spans="1:11" ht="12" customHeight="1">
      <c r="A36" s="81"/>
      <c r="B36" s="37"/>
      <c r="C36" s="5"/>
      <c r="D36" s="5"/>
      <c r="E36" s="5"/>
      <c r="F36" s="5"/>
    </row>
    <row r="37" spans="1:11" ht="12" customHeight="1">
      <c r="B37" s="37"/>
      <c r="C37" s="5"/>
      <c r="D37" s="5"/>
      <c r="E37" s="5"/>
      <c r="F37" s="5"/>
    </row>
    <row r="38" spans="1:11" ht="12" customHeight="1">
      <c r="B38" s="37"/>
      <c r="C38" s="5"/>
      <c r="D38" s="5"/>
      <c r="E38" s="5"/>
      <c r="F38" s="5"/>
    </row>
    <row r="39" spans="1:11" ht="12" customHeight="1">
      <c r="B39" s="37"/>
      <c r="C39" s="5"/>
      <c r="D39" s="5"/>
      <c r="E39" s="5"/>
      <c r="F39" s="5"/>
    </row>
    <row r="40" spans="1:11" ht="12" customHeight="1">
      <c r="C40" s="2"/>
    </row>
    <row r="41" spans="1:11" ht="12" customHeight="1">
      <c r="C41" s="2"/>
    </row>
    <row r="42" spans="1:11" ht="12" customHeight="1">
      <c r="C42" s="2"/>
    </row>
    <row r="43" spans="1:11" ht="12" customHeight="1">
      <c r="C43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" customHeight="1">
      <c r="A1" s="8" t="s">
        <v>8</v>
      </c>
      <c r="B1" s="33"/>
      <c r="C1" s="9"/>
      <c r="D1" s="9"/>
      <c r="E1" s="9"/>
      <c r="F1" s="9"/>
    </row>
    <row r="2" spans="1:8" ht="22.5" customHeight="1" thickBot="1">
      <c r="A2" s="10" t="s">
        <v>9</v>
      </c>
      <c r="B2" s="34"/>
      <c r="C2" s="11"/>
      <c r="D2" s="11"/>
      <c r="E2" s="11"/>
      <c r="F2" s="11"/>
    </row>
    <row r="3" spans="1:8" ht="15" customHeight="1">
      <c r="A3" s="9"/>
      <c r="B3" s="33"/>
      <c r="C3" s="9"/>
      <c r="D3" s="9"/>
      <c r="E3" s="9"/>
      <c r="F3" s="9"/>
    </row>
    <row r="4" spans="1:8" ht="15" customHeight="1">
      <c r="A4" s="12" t="s">
        <v>42</v>
      </c>
      <c r="B4" s="35"/>
      <c r="C4" s="13"/>
      <c r="D4" s="13"/>
      <c r="E4" s="13"/>
      <c r="F4" s="13"/>
    </row>
    <row r="5" spans="1:8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8" ht="15" customHeight="1">
      <c r="A6" s="77" t="s">
        <v>43</v>
      </c>
      <c r="B6" s="35"/>
      <c r="C6" s="13"/>
      <c r="D6" s="13"/>
      <c r="E6" s="13"/>
    </row>
    <row r="7" spans="1:8" ht="15" customHeight="1">
      <c r="A7" s="80" t="s">
        <v>37</v>
      </c>
      <c r="B7" s="35"/>
      <c r="C7" s="13"/>
      <c r="D7" s="13"/>
      <c r="E7" s="13"/>
      <c r="F7" s="15"/>
    </row>
    <row r="8" spans="1:8" ht="15" customHeight="1" thickBot="1"/>
    <row r="9" spans="1:8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</row>
    <row r="10" spans="1:8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24</v>
      </c>
      <c r="B11" s="66"/>
      <c r="C11" s="67"/>
      <c r="D11" s="68"/>
      <c r="E11" s="69"/>
      <c r="F11" s="70"/>
    </row>
    <row r="12" spans="1:8" s="6" customFormat="1" ht="13.5" customHeight="1">
      <c r="A12" s="40" t="s">
        <v>51</v>
      </c>
      <c r="B12" s="31">
        <v>2864</v>
      </c>
      <c r="C12" s="27">
        <f>B12-D12</f>
        <v>1526</v>
      </c>
      <c r="D12" s="28">
        <v>1338</v>
      </c>
      <c r="E12" s="27">
        <f>B12-F12</f>
        <v>1427</v>
      </c>
      <c r="F12" s="41">
        <v>1437</v>
      </c>
      <c r="G12" s="7"/>
      <c r="H12" s="7"/>
    </row>
    <row r="13" spans="1:8" s="6" customFormat="1" ht="13.5" customHeight="1">
      <c r="A13" s="40" t="s">
        <v>14</v>
      </c>
      <c r="B13" s="31">
        <v>2502</v>
      </c>
      <c r="C13" s="27">
        <f t="shared" ref="C13:C25" si="0">B13-D13</f>
        <v>915</v>
      </c>
      <c r="D13" s="28">
        <v>1587</v>
      </c>
      <c r="E13" s="27">
        <f t="shared" ref="E13:E25" si="1">B13-F13</f>
        <v>1546</v>
      </c>
      <c r="F13" s="41">
        <v>956</v>
      </c>
      <c r="G13" s="7"/>
      <c r="H13" s="7"/>
    </row>
    <row r="14" spans="1:8" s="6" customFormat="1" ht="13.5" customHeight="1">
      <c r="A14" s="40" t="s">
        <v>52</v>
      </c>
      <c r="B14" s="31">
        <v>1890</v>
      </c>
      <c r="C14" s="27">
        <f t="shared" si="0"/>
        <v>644</v>
      </c>
      <c r="D14" s="28">
        <v>1246</v>
      </c>
      <c r="E14" s="27">
        <f t="shared" si="1"/>
        <v>1251</v>
      </c>
      <c r="F14" s="41">
        <v>639</v>
      </c>
      <c r="G14" s="7"/>
      <c r="H14" s="7"/>
    </row>
    <row r="15" spans="1:8" s="6" customFormat="1" ht="13.5" customHeight="1">
      <c r="A15" s="48" t="s">
        <v>53</v>
      </c>
      <c r="B15" s="31">
        <v>1852</v>
      </c>
      <c r="C15" s="27">
        <f t="shared" si="0"/>
        <v>998</v>
      </c>
      <c r="D15" s="28">
        <v>854</v>
      </c>
      <c r="E15" s="29">
        <f t="shared" si="1"/>
        <v>875</v>
      </c>
      <c r="F15" s="30">
        <v>977</v>
      </c>
      <c r="G15" s="7"/>
      <c r="H15" s="7"/>
    </row>
    <row r="16" spans="1:8" s="6" customFormat="1" ht="13.5" customHeight="1">
      <c r="A16" s="48" t="s">
        <v>30</v>
      </c>
      <c r="B16" s="31">
        <v>1538</v>
      </c>
      <c r="C16" s="27">
        <f t="shared" si="0"/>
        <v>624</v>
      </c>
      <c r="D16" s="28">
        <v>914</v>
      </c>
      <c r="E16" s="29">
        <f t="shared" si="1"/>
        <v>958</v>
      </c>
      <c r="F16" s="30">
        <v>580</v>
      </c>
      <c r="G16" s="7"/>
      <c r="H16" s="7"/>
    </row>
    <row r="17" spans="1:12" s="6" customFormat="1" ht="13.5" customHeight="1">
      <c r="A17" s="40" t="s">
        <v>16</v>
      </c>
      <c r="B17" s="31">
        <v>2358</v>
      </c>
      <c r="C17" s="27">
        <f t="shared" si="0"/>
        <v>798</v>
      </c>
      <c r="D17" s="28">
        <v>1560</v>
      </c>
      <c r="E17" s="27">
        <f t="shared" si="1"/>
        <v>1477</v>
      </c>
      <c r="F17" s="41">
        <v>881</v>
      </c>
      <c r="G17" s="7"/>
      <c r="H17" s="7"/>
    </row>
    <row r="18" spans="1:12" s="6" customFormat="1" ht="13.5" customHeight="1">
      <c r="A18" s="40" t="s">
        <v>17</v>
      </c>
      <c r="B18" s="31">
        <v>145</v>
      </c>
      <c r="C18" s="27">
        <f t="shared" si="0"/>
        <v>76</v>
      </c>
      <c r="D18" s="28">
        <v>69</v>
      </c>
      <c r="E18" s="27">
        <f t="shared" si="1"/>
        <v>69</v>
      </c>
      <c r="F18" s="41">
        <v>76</v>
      </c>
      <c r="G18" s="7"/>
      <c r="H18" s="7"/>
    </row>
    <row r="19" spans="1:12" s="6" customFormat="1" ht="13.5" customHeight="1">
      <c r="A19" s="40" t="s">
        <v>54</v>
      </c>
      <c r="B19" s="31">
        <v>2905</v>
      </c>
      <c r="C19" s="27">
        <f t="shared" si="0"/>
        <v>608</v>
      </c>
      <c r="D19" s="28">
        <v>2297</v>
      </c>
      <c r="E19" s="27">
        <f t="shared" si="1"/>
        <v>2025</v>
      </c>
      <c r="F19" s="41">
        <v>880</v>
      </c>
      <c r="G19" s="7"/>
      <c r="H19" s="7"/>
    </row>
    <row r="20" spans="1:12" s="6" customFormat="1" ht="13.5" customHeight="1">
      <c r="A20" s="40" t="s">
        <v>55</v>
      </c>
      <c r="B20" s="31">
        <v>576</v>
      </c>
      <c r="C20" s="27">
        <f t="shared" si="0"/>
        <v>115</v>
      </c>
      <c r="D20" s="28">
        <v>461</v>
      </c>
      <c r="E20" s="27">
        <f t="shared" si="1"/>
        <v>231</v>
      </c>
      <c r="F20" s="41">
        <v>345</v>
      </c>
      <c r="G20" s="7"/>
      <c r="H20" s="7"/>
    </row>
    <row r="21" spans="1:12" s="6" customFormat="1" ht="13.5" customHeight="1">
      <c r="A21" s="40" t="s">
        <v>56</v>
      </c>
      <c r="B21" s="31">
        <v>1592</v>
      </c>
      <c r="C21" s="27">
        <f t="shared" si="0"/>
        <v>537</v>
      </c>
      <c r="D21" s="28">
        <v>1055</v>
      </c>
      <c r="E21" s="29">
        <f t="shared" si="1"/>
        <v>1004</v>
      </c>
      <c r="F21" s="30">
        <v>588</v>
      </c>
      <c r="G21" s="7"/>
      <c r="H21" s="7"/>
    </row>
    <row r="22" spans="1:12" s="6" customFormat="1" ht="13.5" customHeight="1">
      <c r="A22" s="44" t="s">
        <v>59</v>
      </c>
      <c r="B22" s="39">
        <v>531</v>
      </c>
      <c r="C22" s="32">
        <f t="shared" si="0"/>
        <v>172</v>
      </c>
      <c r="D22" s="45">
        <v>359</v>
      </c>
      <c r="E22" s="38">
        <f t="shared" si="1"/>
        <v>436</v>
      </c>
      <c r="F22" s="30">
        <v>95</v>
      </c>
      <c r="G22" s="7"/>
      <c r="H22" s="7"/>
    </row>
    <row r="23" spans="1:12" s="6" customFormat="1" ht="13.5" customHeight="1">
      <c r="A23" s="44" t="s">
        <v>12</v>
      </c>
      <c r="B23" s="42">
        <v>161</v>
      </c>
      <c r="C23" s="27">
        <f t="shared" si="0"/>
        <v>12</v>
      </c>
      <c r="D23" s="43">
        <v>149</v>
      </c>
      <c r="E23" s="29">
        <f t="shared" si="1"/>
        <v>112</v>
      </c>
      <c r="F23" s="30">
        <v>49</v>
      </c>
      <c r="G23" s="7"/>
      <c r="H23" s="7"/>
    </row>
    <row r="24" spans="1:12" s="6" customFormat="1" ht="13.5" customHeight="1">
      <c r="A24" s="47" t="s">
        <v>31</v>
      </c>
      <c r="B24" s="42">
        <v>164</v>
      </c>
      <c r="C24" s="27">
        <f t="shared" si="0"/>
        <v>132</v>
      </c>
      <c r="D24" s="43">
        <v>32</v>
      </c>
      <c r="E24" s="29">
        <f t="shared" si="1"/>
        <v>101</v>
      </c>
      <c r="F24" s="30">
        <v>63</v>
      </c>
      <c r="G24" s="7"/>
      <c r="H24" s="7"/>
    </row>
    <row r="25" spans="1:12" s="53" customFormat="1" ht="18" customHeight="1" thickBot="1">
      <c r="A25" s="54" t="s">
        <v>24</v>
      </c>
      <c r="B25" s="55">
        <f>SUM(B12:B24)</f>
        <v>19078</v>
      </c>
      <c r="C25" s="56">
        <f t="shared" si="0"/>
        <v>7157</v>
      </c>
      <c r="D25" s="57">
        <f>SUM(D12:D24)</f>
        <v>11921</v>
      </c>
      <c r="E25" s="56">
        <f t="shared" si="1"/>
        <v>11512</v>
      </c>
      <c r="F25" s="58">
        <f>SUM(F12:F24)</f>
        <v>7566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46</v>
      </c>
      <c r="B27" s="51"/>
      <c r="C27" s="79"/>
      <c r="D27" s="17"/>
      <c r="E27" s="21"/>
      <c r="F27" s="22"/>
    </row>
    <row r="28" spans="1:12" ht="13.5" customHeight="1">
      <c r="A28" s="16" t="s">
        <v>29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" customHeight="1">
      <c r="A33" s="49"/>
      <c r="B33" s="50"/>
      <c r="C33" s="5"/>
      <c r="D33" s="5"/>
      <c r="E33" s="5"/>
      <c r="F33" s="5"/>
    </row>
    <row r="34" spans="1:6" ht="12" customHeight="1">
      <c r="A34" s="6"/>
      <c r="B34" s="37"/>
      <c r="C34" s="5"/>
      <c r="D34" s="87"/>
      <c r="E34" s="87"/>
      <c r="F34" s="5"/>
    </row>
    <row r="35" spans="1:6" ht="12" customHeight="1">
      <c r="A35" s="81"/>
      <c r="B35" s="37"/>
      <c r="C35" s="5"/>
      <c r="D35" s="5"/>
      <c r="E35" s="5"/>
      <c r="F35" s="5"/>
    </row>
    <row r="36" spans="1:6" ht="12" customHeight="1">
      <c r="B36" s="37"/>
      <c r="C36" s="5"/>
      <c r="D36" s="5"/>
      <c r="E36" s="5"/>
      <c r="F36" s="5"/>
    </row>
    <row r="37" spans="1:6" ht="12" customHeight="1">
      <c r="B37" s="37"/>
      <c r="C37" s="5"/>
      <c r="D37" s="5"/>
      <c r="E37" s="5"/>
      <c r="F37" s="5"/>
    </row>
    <row r="38" spans="1:6" ht="12" customHeight="1">
      <c r="B38" s="37"/>
      <c r="C38" s="5"/>
      <c r="D38" s="5"/>
      <c r="E38" s="5"/>
      <c r="F38" s="5"/>
    </row>
    <row r="39" spans="1:6" ht="12" customHeight="1">
      <c r="C39" s="2"/>
    </row>
    <row r="40" spans="1:6" ht="12" customHeight="1">
      <c r="C40" s="2"/>
    </row>
    <row r="41" spans="1:6" ht="12" customHeight="1">
      <c r="C41" s="2"/>
    </row>
    <row r="42" spans="1:6" ht="12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" customHeight="1">
      <c r="A1" s="8" t="s">
        <v>8</v>
      </c>
      <c r="B1" s="33"/>
      <c r="C1" s="9"/>
      <c r="D1" s="9"/>
      <c r="E1" s="9"/>
      <c r="F1" s="9"/>
    </row>
    <row r="2" spans="1:8" ht="22.5" customHeight="1" thickBot="1">
      <c r="A2" s="10" t="s">
        <v>9</v>
      </c>
      <c r="B2" s="34"/>
      <c r="C2" s="11"/>
      <c r="D2" s="11"/>
      <c r="E2" s="11"/>
      <c r="F2" s="11"/>
    </row>
    <row r="3" spans="1:8" ht="15" customHeight="1">
      <c r="A3" s="9"/>
      <c r="B3" s="33"/>
      <c r="C3" s="9"/>
      <c r="D3" s="9"/>
      <c r="E3" s="9"/>
      <c r="F3" s="9"/>
    </row>
    <row r="4" spans="1:8" ht="15" customHeight="1">
      <c r="A4" s="12" t="s">
        <v>42</v>
      </c>
      <c r="B4" s="35"/>
      <c r="C4" s="13"/>
      <c r="D4" s="13"/>
      <c r="E4" s="13"/>
      <c r="F4" s="13"/>
    </row>
    <row r="5" spans="1:8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8" ht="15" customHeight="1">
      <c r="A6" s="77" t="s">
        <v>43</v>
      </c>
      <c r="B6" s="35"/>
      <c r="C6" s="13"/>
      <c r="D6" s="13"/>
      <c r="E6" s="13"/>
    </row>
    <row r="7" spans="1:8" ht="15" customHeight="1">
      <c r="A7" s="80" t="s">
        <v>36</v>
      </c>
      <c r="B7" s="35"/>
      <c r="C7" s="13"/>
      <c r="D7" s="13"/>
      <c r="E7" s="13"/>
      <c r="F7" s="15"/>
    </row>
    <row r="8" spans="1:8" ht="15" customHeight="1" thickBot="1"/>
    <row r="9" spans="1:8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</row>
    <row r="10" spans="1:8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24</v>
      </c>
      <c r="B11" s="66"/>
      <c r="C11" s="67"/>
      <c r="D11" s="68"/>
      <c r="E11" s="69"/>
      <c r="F11" s="70"/>
    </row>
    <row r="12" spans="1:8" s="6" customFormat="1" ht="13.5" customHeight="1">
      <c r="A12" s="40" t="s">
        <v>51</v>
      </c>
      <c r="B12" s="31">
        <v>2660</v>
      </c>
      <c r="C12" s="27">
        <f>B12-D12</f>
        <v>1453</v>
      </c>
      <c r="D12" s="28">
        <v>1207</v>
      </c>
      <c r="E12" s="27">
        <f>B12-F12</f>
        <v>1313</v>
      </c>
      <c r="F12" s="41">
        <v>1347</v>
      </c>
      <c r="G12" s="7"/>
      <c r="H12" s="7"/>
    </row>
    <row r="13" spans="1:8" s="6" customFormat="1" ht="13.5" customHeight="1">
      <c r="A13" s="40" t="s">
        <v>14</v>
      </c>
      <c r="B13" s="31">
        <v>2357</v>
      </c>
      <c r="C13" s="27">
        <f t="shared" ref="C13:C25" si="0">B13-D13</f>
        <v>888</v>
      </c>
      <c r="D13" s="28">
        <v>1469</v>
      </c>
      <c r="E13" s="27">
        <f t="shared" ref="E13:E25" si="1">B13-F13</f>
        <v>1506</v>
      </c>
      <c r="F13" s="41">
        <v>851</v>
      </c>
      <c r="G13" s="7"/>
      <c r="H13" s="7"/>
    </row>
    <row r="14" spans="1:8" s="6" customFormat="1" ht="13.5" customHeight="1">
      <c r="A14" s="40" t="s">
        <v>52</v>
      </c>
      <c r="B14" s="31">
        <v>1809</v>
      </c>
      <c r="C14" s="27">
        <f t="shared" si="0"/>
        <v>616</v>
      </c>
      <c r="D14" s="28">
        <v>1193</v>
      </c>
      <c r="E14" s="27">
        <f t="shared" si="1"/>
        <v>1213</v>
      </c>
      <c r="F14" s="41">
        <v>596</v>
      </c>
      <c r="G14" s="7"/>
      <c r="H14" s="7"/>
    </row>
    <row r="15" spans="1:8" s="6" customFormat="1" ht="13.5" customHeight="1">
      <c r="A15" s="48" t="s">
        <v>53</v>
      </c>
      <c r="B15" s="31">
        <v>1790</v>
      </c>
      <c r="C15" s="27">
        <f t="shared" si="0"/>
        <v>990</v>
      </c>
      <c r="D15" s="28">
        <v>800</v>
      </c>
      <c r="E15" s="29">
        <f t="shared" si="1"/>
        <v>877</v>
      </c>
      <c r="F15" s="30">
        <v>913</v>
      </c>
      <c r="G15" s="7"/>
      <c r="H15" s="7"/>
    </row>
    <row r="16" spans="1:8" s="6" customFormat="1" ht="13.5" customHeight="1">
      <c r="A16" s="48" t="s">
        <v>30</v>
      </c>
      <c r="B16" s="31">
        <v>1480</v>
      </c>
      <c r="C16" s="27">
        <f t="shared" si="0"/>
        <v>617</v>
      </c>
      <c r="D16" s="28">
        <v>863</v>
      </c>
      <c r="E16" s="29">
        <f t="shared" si="1"/>
        <v>967</v>
      </c>
      <c r="F16" s="30">
        <v>513</v>
      </c>
      <c r="G16" s="7"/>
      <c r="H16" s="7"/>
    </row>
    <row r="17" spans="1:12" s="6" customFormat="1" ht="13.5" customHeight="1">
      <c r="A17" s="40" t="s">
        <v>16</v>
      </c>
      <c r="B17" s="31">
        <v>2162</v>
      </c>
      <c r="C17" s="27">
        <f t="shared" si="0"/>
        <v>776</v>
      </c>
      <c r="D17" s="28">
        <v>1386</v>
      </c>
      <c r="E17" s="27">
        <f t="shared" si="1"/>
        <v>1348</v>
      </c>
      <c r="F17" s="41">
        <v>814</v>
      </c>
      <c r="G17" s="7"/>
      <c r="H17" s="7"/>
    </row>
    <row r="18" spans="1:12" s="6" customFormat="1" ht="13.5" customHeight="1">
      <c r="A18" s="40" t="s">
        <v>17</v>
      </c>
      <c r="B18" s="31">
        <v>150</v>
      </c>
      <c r="C18" s="27">
        <f t="shared" si="0"/>
        <v>77</v>
      </c>
      <c r="D18" s="28">
        <v>73</v>
      </c>
      <c r="E18" s="27">
        <f t="shared" si="1"/>
        <v>72</v>
      </c>
      <c r="F18" s="41">
        <v>78</v>
      </c>
      <c r="G18" s="7"/>
      <c r="H18" s="7"/>
    </row>
    <row r="19" spans="1:12" s="6" customFormat="1" ht="13.5" customHeight="1">
      <c r="A19" s="40" t="s">
        <v>54</v>
      </c>
      <c r="B19" s="31">
        <v>2571</v>
      </c>
      <c r="C19" s="27">
        <f t="shared" si="0"/>
        <v>499</v>
      </c>
      <c r="D19" s="28">
        <v>2072</v>
      </c>
      <c r="E19" s="27">
        <f t="shared" si="1"/>
        <v>1796</v>
      </c>
      <c r="F19" s="41">
        <v>775</v>
      </c>
      <c r="G19" s="7"/>
      <c r="H19" s="7"/>
    </row>
    <row r="20" spans="1:12" s="6" customFormat="1" ht="13.5" customHeight="1">
      <c r="A20" s="40" t="s">
        <v>55</v>
      </c>
      <c r="B20" s="31">
        <v>535</v>
      </c>
      <c r="C20" s="27">
        <f t="shared" si="0"/>
        <v>107</v>
      </c>
      <c r="D20" s="28">
        <v>428</v>
      </c>
      <c r="E20" s="27">
        <f t="shared" si="1"/>
        <v>220</v>
      </c>
      <c r="F20" s="41">
        <v>315</v>
      </c>
      <c r="G20" s="7"/>
      <c r="H20" s="7"/>
    </row>
    <row r="21" spans="1:12" s="6" customFormat="1" ht="13.5" customHeight="1">
      <c r="A21" s="40" t="s">
        <v>56</v>
      </c>
      <c r="B21" s="31">
        <v>1460</v>
      </c>
      <c r="C21" s="27">
        <f t="shared" si="0"/>
        <v>522</v>
      </c>
      <c r="D21" s="28">
        <v>938</v>
      </c>
      <c r="E21" s="29">
        <f t="shared" si="1"/>
        <v>970</v>
      </c>
      <c r="F21" s="30">
        <v>490</v>
      </c>
      <c r="G21" s="7"/>
      <c r="H21" s="7"/>
    </row>
    <row r="22" spans="1:12" s="6" customFormat="1" ht="13.5" customHeight="1">
      <c r="A22" s="44" t="s">
        <v>59</v>
      </c>
      <c r="B22" s="39">
        <v>509</v>
      </c>
      <c r="C22" s="32">
        <f t="shared" si="0"/>
        <v>169</v>
      </c>
      <c r="D22" s="45">
        <v>340</v>
      </c>
      <c r="E22" s="38">
        <f t="shared" si="1"/>
        <v>423</v>
      </c>
      <c r="F22" s="30">
        <v>86</v>
      </c>
      <c r="G22" s="7"/>
      <c r="H22" s="7"/>
    </row>
    <row r="23" spans="1:12" s="6" customFormat="1" ht="13.5" customHeight="1">
      <c r="A23" s="44" t="s">
        <v>12</v>
      </c>
      <c r="B23" s="42">
        <v>158</v>
      </c>
      <c r="C23" s="27">
        <f t="shared" si="0"/>
        <v>12</v>
      </c>
      <c r="D23" s="43">
        <v>146</v>
      </c>
      <c r="E23" s="29">
        <f t="shared" si="1"/>
        <v>104</v>
      </c>
      <c r="F23" s="30">
        <v>54</v>
      </c>
      <c r="G23" s="7"/>
      <c r="H23" s="7"/>
    </row>
    <row r="24" spans="1:12" s="6" customFormat="1" ht="13.5" customHeight="1">
      <c r="A24" s="47" t="s">
        <v>31</v>
      </c>
      <c r="B24" s="42">
        <v>103</v>
      </c>
      <c r="C24" s="27">
        <f t="shared" si="0"/>
        <v>78</v>
      </c>
      <c r="D24" s="43">
        <v>25</v>
      </c>
      <c r="E24" s="29">
        <f t="shared" si="1"/>
        <v>64</v>
      </c>
      <c r="F24" s="30">
        <v>39</v>
      </c>
      <c r="G24" s="7"/>
      <c r="H24" s="7"/>
    </row>
    <row r="25" spans="1:12" s="53" customFormat="1" ht="18" customHeight="1" thickBot="1">
      <c r="A25" s="54" t="s">
        <v>24</v>
      </c>
      <c r="B25" s="55">
        <f>SUM(B12:B24)</f>
        <v>17744</v>
      </c>
      <c r="C25" s="56">
        <f t="shared" si="0"/>
        <v>6804</v>
      </c>
      <c r="D25" s="57">
        <f>SUM(D12:D24)</f>
        <v>10940</v>
      </c>
      <c r="E25" s="56">
        <f t="shared" si="1"/>
        <v>10873</v>
      </c>
      <c r="F25" s="58">
        <f>SUM(F12:F24)</f>
        <v>6871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46</v>
      </c>
      <c r="B27" s="51"/>
      <c r="C27" s="79"/>
      <c r="D27" s="17"/>
      <c r="E27" s="21"/>
      <c r="F27" s="22"/>
    </row>
    <row r="28" spans="1:12" ht="13.5" customHeight="1">
      <c r="A28" s="16" t="s">
        <v>29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" customHeight="1">
      <c r="A33" s="49"/>
      <c r="B33" s="50"/>
      <c r="C33" s="5"/>
      <c r="D33" s="5"/>
      <c r="E33" s="5"/>
      <c r="F33" s="5"/>
    </row>
    <row r="34" spans="1:6" ht="12" customHeight="1">
      <c r="A34" s="6"/>
      <c r="B34" s="37"/>
      <c r="C34" s="5"/>
      <c r="D34" s="87"/>
      <c r="E34" s="87"/>
      <c r="F34" s="5"/>
    </row>
    <row r="35" spans="1:6" ht="12" customHeight="1">
      <c r="A35" s="81"/>
      <c r="B35" s="37"/>
      <c r="C35" s="5"/>
      <c r="D35" s="5"/>
      <c r="E35" s="5"/>
      <c r="F35" s="5"/>
    </row>
    <row r="36" spans="1:6" ht="12" customHeight="1">
      <c r="B36" s="37"/>
      <c r="C36" s="5"/>
      <c r="D36" s="5"/>
      <c r="E36" s="5"/>
      <c r="F36" s="5"/>
    </row>
    <row r="37" spans="1:6" ht="12" customHeight="1">
      <c r="B37" s="37"/>
      <c r="C37" s="5"/>
      <c r="D37" s="5"/>
      <c r="E37" s="5"/>
      <c r="F37" s="5"/>
    </row>
    <row r="38" spans="1:6" ht="12" customHeight="1">
      <c r="B38" s="37"/>
      <c r="C38" s="5"/>
      <c r="D38" s="5"/>
      <c r="E38" s="5"/>
      <c r="F38" s="5"/>
    </row>
    <row r="39" spans="1:6" ht="12" customHeight="1">
      <c r="C39" s="2"/>
    </row>
    <row r="40" spans="1:6" ht="12" customHeight="1">
      <c r="C40" s="2"/>
    </row>
    <row r="41" spans="1:6" ht="12" customHeight="1">
      <c r="C41" s="2"/>
    </row>
    <row r="42" spans="1:6" ht="12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" customHeight="1">
      <c r="A1" s="8" t="s">
        <v>8</v>
      </c>
      <c r="B1" s="33"/>
      <c r="C1" s="9"/>
      <c r="D1" s="9"/>
      <c r="E1" s="9"/>
      <c r="F1" s="9"/>
    </row>
    <row r="2" spans="1:8" ht="22.5" customHeight="1" thickBot="1">
      <c r="A2" s="10" t="s">
        <v>9</v>
      </c>
      <c r="B2" s="34"/>
      <c r="C2" s="11"/>
      <c r="D2" s="11"/>
      <c r="E2" s="11"/>
      <c r="F2" s="11"/>
    </row>
    <row r="3" spans="1:8" ht="15" customHeight="1">
      <c r="A3" s="9"/>
      <c r="B3" s="33"/>
      <c r="C3" s="9"/>
      <c r="D3" s="9"/>
      <c r="E3" s="9"/>
      <c r="F3" s="9"/>
    </row>
    <row r="4" spans="1:8" ht="15" customHeight="1">
      <c r="A4" s="12" t="s">
        <v>42</v>
      </c>
      <c r="B4" s="35"/>
      <c r="C4" s="13"/>
      <c r="D4" s="13"/>
      <c r="E4" s="13"/>
      <c r="F4" s="13"/>
    </row>
    <row r="5" spans="1:8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8" ht="15" customHeight="1">
      <c r="A6" s="77" t="s">
        <v>43</v>
      </c>
      <c r="B6" s="35"/>
      <c r="C6" s="13"/>
      <c r="D6" s="13"/>
      <c r="E6" s="13"/>
    </row>
    <row r="7" spans="1:8" ht="15" customHeight="1">
      <c r="A7" s="80" t="s">
        <v>35</v>
      </c>
      <c r="B7" s="35"/>
      <c r="C7" s="13"/>
      <c r="D7" s="13"/>
      <c r="E7" s="13"/>
      <c r="F7" s="15"/>
    </row>
    <row r="8" spans="1:8" ht="15" customHeight="1" thickBot="1"/>
    <row r="9" spans="1:8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</row>
    <row r="10" spans="1:8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24</v>
      </c>
      <c r="B11" s="66"/>
      <c r="C11" s="67"/>
      <c r="D11" s="68"/>
      <c r="E11" s="69"/>
      <c r="F11" s="70"/>
    </row>
    <row r="12" spans="1:8" s="6" customFormat="1" ht="13.5" customHeight="1">
      <c r="A12" s="40" t="s">
        <v>51</v>
      </c>
      <c r="B12" s="31">
        <v>2652</v>
      </c>
      <c r="C12" s="27">
        <f>B12-D12</f>
        <v>1394</v>
      </c>
      <c r="D12" s="28">
        <v>1258</v>
      </c>
      <c r="E12" s="27">
        <f>B12-F12</f>
        <v>1288</v>
      </c>
      <c r="F12" s="41">
        <v>1364</v>
      </c>
      <c r="G12" s="7"/>
      <c r="H12" s="7"/>
    </row>
    <row r="13" spans="1:8" s="6" customFormat="1" ht="13.5" customHeight="1">
      <c r="A13" s="40" t="s">
        <v>14</v>
      </c>
      <c r="B13" s="31">
        <v>2150</v>
      </c>
      <c r="C13" s="27">
        <f t="shared" ref="C13:C25" si="0">B13-D13</f>
        <v>829</v>
      </c>
      <c r="D13" s="28">
        <v>1321</v>
      </c>
      <c r="E13" s="27">
        <f t="shared" ref="E13:E25" si="1">B13-F13</f>
        <v>1401</v>
      </c>
      <c r="F13" s="41">
        <v>749</v>
      </c>
      <c r="G13" s="7"/>
      <c r="H13" s="7"/>
    </row>
    <row r="14" spans="1:8" s="6" customFormat="1" ht="13.5" customHeight="1">
      <c r="A14" s="40" t="s">
        <v>52</v>
      </c>
      <c r="B14" s="31">
        <v>1839</v>
      </c>
      <c r="C14" s="27">
        <f t="shared" si="0"/>
        <v>621</v>
      </c>
      <c r="D14" s="28">
        <v>1218</v>
      </c>
      <c r="E14" s="27">
        <f t="shared" si="1"/>
        <v>1233</v>
      </c>
      <c r="F14" s="41">
        <v>606</v>
      </c>
      <c r="G14" s="7"/>
      <c r="H14" s="7"/>
    </row>
    <row r="15" spans="1:8" s="6" customFormat="1" ht="13.5" customHeight="1">
      <c r="A15" s="48" t="s">
        <v>53</v>
      </c>
      <c r="B15" s="31">
        <v>1753</v>
      </c>
      <c r="C15" s="27">
        <f t="shared" si="0"/>
        <v>988</v>
      </c>
      <c r="D15" s="28">
        <v>765</v>
      </c>
      <c r="E15" s="29">
        <f t="shared" si="1"/>
        <v>865</v>
      </c>
      <c r="F15" s="30">
        <v>888</v>
      </c>
      <c r="G15" s="7"/>
      <c r="H15" s="7"/>
    </row>
    <row r="16" spans="1:8" s="6" customFormat="1" ht="13.5" customHeight="1">
      <c r="A16" s="48" t="s">
        <v>30</v>
      </c>
      <c r="B16" s="31">
        <v>1393</v>
      </c>
      <c r="C16" s="27">
        <f t="shared" si="0"/>
        <v>591</v>
      </c>
      <c r="D16" s="28">
        <v>802</v>
      </c>
      <c r="E16" s="29">
        <f t="shared" si="1"/>
        <v>960</v>
      </c>
      <c r="F16" s="30">
        <v>433</v>
      </c>
      <c r="G16" s="7"/>
      <c r="H16" s="7"/>
    </row>
    <row r="17" spans="1:12" s="6" customFormat="1" ht="13.5" customHeight="1">
      <c r="A17" s="40" t="s">
        <v>16</v>
      </c>
      <c r="B17" s="31">
        <v>2183</v>
      </c>
      <c r="C17" s="27">
        <f t="shared" si="0"/>
        <v>817</v>
      </c>
      <c r="D17" s="28">
        <v>1366</v>
      </c>
      <c r="E17" s="27">
        <f t="shared" si="1"/>
        <v>1359</v>
      </c>
      <c r="F17" s="41">
        <v>824</v>
      </c>
      <c r="G17" s="7"/>
      <c r="H17" s="7"/>
    </row>
    <row r="18" spans="1:12" s="6" customFormat="1" ht="13.5" customHeight="1">
      <c r="A18" s="40" t="s">
        <v>17</v>
      </c>
      <c r="B18" s="31">
        <v>162</v>
      </c>
      <c r="C18" s="27">
        <f t="shared" si="0"/>
        <v>78</v>
      </c>
      <c r="D18" s="28">
        <v>84</v>
      </c>
      <c r="E18" s="27">
        <f t="shared" si="1"/>
        <v>79</v>
      </c>
      <c r="F18" s="41">
        <v>83</v>
      </c>
      <c r="G18" s="7"/>
      <c r="H18" s="7"/>
    </row>
    <row r="19" spans="1:12" s="6" customFormat="1" ht="13.5" customHeight="1">
      <c r="A19" s="40" t="s">
        <v>54</v>
      </c>
      <c r="B19" s="31">
        <v>2465</v>
      </c>
      <c r="C19" s="27">
        <f t="shared" si="0"/>
        <v>479</v>
      </c>
      <c r="D19" s="28">
        <v>1986</v>
      </c>
      <c r="E19" s="27">
        <f t="shared" si="1"/>
        <v>1732</v>
      </c>
      <c r="F19" s="41">
        <v>733</v>
      </c>
      <c r="G19" s="7"/>
      <c r="H19" s="7"/>
    </row>
    <row r="20" spans="1:12" s="6" customFormat="1" ht="13.5" customHeight="1">
      <c r="A20" s="40" t="s">
        <v>55</v>
      </c>
      <c r="B20" s="31">
        <v>539</v>
      </c>
      <c r="C20" s="27">
        <f t="shared" si="0"/>
        <v>110</v>
      </c>
      <c r="D20" s="28">
        <v>429</v>
      </c>
      <c r="E20" s="27">
        <f t="shared" si="1"/>
        <v>216</v>
      </c>
      <c r="F20" s="41">
        <v>323</v>
      </c>
      <c r="G20" s="7"/>
      <c r="H20" s="7"/>
    </row>
    <row r="21" spans="1:12" s="6" customFormat="1" ht="13.5" customHeight="1">
      <c r="A21" s="40" t="s">
        <v>56</v>
      </c>
      <c r="B21" s="31">
        <v>1473</v>
      </c>
      <c r="C21" s="27">
        <f t="shared" si="0"/>
        <v>560</v>
      </c>
      <c r="D21" s="28">
        <v>913</v>
      </c>
      <c r="E21" s="29">
        <f t="shared" si="1"/>
        <v>989</v>
      </c>
      <c r="F21" s="30">
        <v>484</v>
      </c>
      <c r="G21" s="7"/>
      <c r="H21" s="7"/>
    </row>
    <row r="22" spans="1:12" s="6" customFormat="1" ht="13.5" customHeight="1">
      <c r="A22" s="44" t="s">
        <v>59</v>
      </c>
      <c r="B22" s="39">
        <v>435</v>
      </c>
      <c r="C22" s="32">
        <f t="shared" si="0"/>
        <v>140</v>
      </c>
      <c r="D22" s="45">
        <v>295</v>
      </c>
      <c r="E22" s="38">
        <f t="shared" si="1"/>
        <v>364</v>
      </c>
      <c r="F22" s="30">
        <v>71</v>
      </c>
      <c r="G22" s="7"/>
      <c r="H22" s="7"/>
    </row>
    <row r="23" spans="1:12" s="6" customFormat="1" ht="13.5" customHeight="1">
      <c r="A23" s="44" t="s">
        <v>12</v>
      </c>
      <c r="B23" s="42">
        <v>146</v>
      </c>
      <c r="C23" s="27">
        <f t="shared" si="0"/>
        <v>15</v>
      </c>
      <c r="D23" s="43">
        <v>131</v>
      </c>
      <c r="E23" s="29">
        <f t="shared" si="1"/>
        <v>93</v>
      </c>
      <c r="F23" s="30">
        <v>53</v>
      </c>
      <c r="G23" s="7"/>
      <c r="H23" s="7"/>
    </row>
    <row r="24" spans="1:12" s="6" customFormat="1" ht="13.5" customHeight="1">
      <c r="A24" s="47" t="s">
        <v>31</v>
      </c>
      <c r="B24" s="42">
        <v>81</v>
      </c>
      <c r="C24" s="27">
        <f t="shared" si="0"/>
        <v>62</v>
      </c>
      <c r="D24" s="43">
        <v>19</v>
      </c>
      <c r="E24" s="29">
        <f t="shared" si="1"/>
        <v>51</v>
      </c>
      <c r="F24" s="30">
        <v>30</v>
      </c>
      <c r="G24" s="7"/>
      <c r="H24" s="7"/>
    </row>
    <row r="25" spans="1:12" s="53" customFormat="1" ht="18" customHeight="1" thickBot="1">
      <c r="A25" s="54" t="s">
        <v>24</v>
      </c>
      <c r="B25" s="55">
        <f>SUM(B12:B24)</f>
        <v>17271</v>
      </c>
      <c r="C25" s="56">
        <f t="shared" si="0"/>
        <v>6684</v>
      </c>
      <c r="D25" s="57">
        <f>SUM(D12:D24)</f>
        <v>10587</v>
      </c>
      <c r="E25" s="56">
        <f t="shared" si="1"/>
        <v>10630</v>
      </c>
      <c r="F25" s="58">
        <f>SUM(F12:F24)</f>
        <v>6641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46</v>
      </c>
      <c r="B27" s="51"/>
      <c r="C27" s="79"/>
      <c r="D27" s="17"/>
      <c r="E27" s="21"/>
      <c r="F27" s="22"/>
    </row>
    <row r="28" spans="1:12" ht="13.5" customHeight="1">
      <c r="A28" s="16" t="s">
        <v>29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" customHeight="1">
      <c r="A33" s="49"/>
      <c r="B33" s="50"/>
      <c r="C33" s="5"/>
      <c r="D33" s="5"/>
      <c r="E33" s="5"/>
      <c r="F33" s="5"/>
    </row>
    <row r="34" spans="1:6" ht="12" customHeight="1">
      <c r="A34" s="6"/>
      <c r="B34" s="37"/>
      <c r="C34" s="5"/>
      <c r="D34" s="87"/>
      <c r="E34" s="87"/>
      <c r="F34" s="5"/>
    </row>
    <row r="35" spans="1:6" ht="12" customHeight="1">
      <c r="A35" s="81"/>
      <c r="B35" s="37"/>
      <c r="C35" s="5"/>
      <c r="D35" s="5"/>
      <c r="E35" s="5"/>
      <c r="F35" s="5"/>
    </row>
    <row r="36" spans="1:6" ht="12" customHeight="1">
      <c r="B36" s="37"/>
      <c r="C36" s="5"/>
      <c r="D36" s="5"/>
      <c r="E36" s="5"/>
      <c r="F36" s="5"/>
    </row>
    <row r="37" spans="1:6" ht="12" customHeight="1">
      <c r="B37" s="37"/>
      <c r="C37" s="5"/>
      <c r="D37" s="5"/>
      <c r="E37" s="5"/>
      <c r="F37" s="5"/>
    </row>
    <row r="38" spans="1:6" ht="12" customHeight="1">
      <c r="B38" s="37"/>
      <c r="C38" s="5"/>
      <c r="D38" s="5"/>
      <c r="E38" s="5"/>
      <c r="F38" s="5"/>
    </row>
    <row r="39" spans="1:6" ht="12" customHeight="1">
      <c r="C39" s="2"/>
    </row>
    <row r="40" spans="1:6" ht="12" customHeight="1">
      <c r="C40" s="2"/>
    </row>
    <row r="41" spans="1:6" ht="12" customHeight="1">
      <c r="C41" s="2"/>
    </row>
    <row r="42" spans="1:6" ht="12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" customHeight="1">
      <c r="A1" s="8" t="s">
        <v>8</v>
      </c>
      <c r="B1" s="33"/>
      <c r="C1" s="9"/>
      <c r="D1" s="9"/>
      <c r="E1" s="9"/>
      <c r="F1" s="9"/>
    </row>
    <row r="2" spans="1:8" ht="22.5" customHeight="1" thickBot="1">
      <c r="A2" s="10" t="s">
        <v>9</v>
      </c>
      <c r="B2" s="34"/>
      <c r="C2" s="11"/>
      <c r="D2" s="11"/>
      <c r="E2" s="11"/>
      <c r="F2" s="11"/>
    </row>
    <row r="3" spans="1:8" ht="15" customHeight="1">
      <c r="A3" s="9"/>
      <c r="B3" s="33"/>
      <c r="C3" s="9"/>
      <c r="D3" s="9"/>
      <c r="E3" s="9"/>
      <c r="F3" s="9"/>
    </row>
    <row r="4" spans="1:8" ht="15" customHeight="1">
      <c r="A4" s="12" t="s">
        <v>42</v>
      </c>
      <c r="B4" s="35"/>
      <c r="C4" s="13"/>
      <c r="D4" s="13"/>
      <c r="E4" s="13"/>
      <c r="F4" s="13"/>
    </row>
    <row r="5" spans="1:8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8" ht="15" customHeight="1">
      <c r="A6" s="77" t="s">
        <v>43</v>
      </c>
      <c r="B6" s="35"/>
      <c r="C6" s="13"/>
      <c r="D6" s="13"/>
      <c r="E6" s="13"/>
    </row>
    <row r="7" spans="1:8" ht="15" customHeight="1">
      <c r="A7" s="80" t="s">
        <v>32</v>
      </c>
      <c r="B7" s="35"/>
      <c r="C7" s="13"/>
      <c r="D7" s="13"/>
      <c r="E7" s="13"/>
      <c r="F7" s="15"/>
    </row>
    <row r="8" spans="1:8" ht="15" customHeight="1" thickBot="1"/>
    <row r="9" spans="1:8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</row>
    <row r="10" spans="1:8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24</v>
      </c>
      <c r="B11" s="66"/>
      <c r="C11" s="67"/>
      <c r="D11" s="68"/>
      <c r="E11" s="69"/>
      <c r="F11" s="70"/>
    </row>
    <row r="12" spans="1:8" s="6" customFormat="1" ht="13.5" customHeight="1">
      <c r="A12" s="40" t="s">
        <v>51</v>
      </c>
      <c r="B12" s="31">
        <v>2734</v>
      </c>
      <c r="C12" s="27">
        <f>B12-D12</f>
        <v>1440</v>
      </c>
      <c r="D12" s="28">
        <v>1294</v>
      </c>
      <c r="E12" s="27">
        <f>B12-F12</f>
        <v>1272</v>
      </c>
      <c r="F12" s="41">
        <v>1462</v>
      </c>
      <c r="G12" s="7"/>
      <c r="H12" s="7"/>
    </row>
    <row r="13" spans="1:8" s="6" customFormat="1" ht="13.5" customHeight="1">
      <c r="A13" s="40" t="s">
        <v>14</v>
      </c>
      <c r="B13" s="31">
        <v>1993</v>
      </c>
      <c r="C13" s="27">
        <f t="shared" ref="C13:C25" si="0">B13-D13</f>
        <v>790</v>
      </c>
      <c r="D13" s="28">
        <v>1203</v>
      </c>
      <c r="E13" s="27">
        <f t="shared" ref="E13:E25" si="1">B13-F13</f>
        <v>1357</v>
      </c>
      <c r="F13" s="41">
        <v>636</v>
      </c>
      <c r="G13" s="7"/>
      <c r="H13" s="7"/>
    </row>
    <row r="14" spans="1:8" s="6" customFormat="1" ht="13.5" customHeight="1">
      <c r="A14" s="40" t="s">
        <v>52</v>
      </c>
      <c r="B14" s="31">
        <v>1846</v>
      </c>
      <c r="C14" s="27">
        <f t="shared" si="0"/>
        <v>613</v>
      </c>
      <c r="D14" s="28">
        <v>1233</v>
      </c>
      <c r="E14" s="27">
        <f t="shared" si="1"/>
        <v>1228</v>
      </c>
      <c r="F14" s="41">
        <v>618</v>
      </c>
      <c r="G14" s="7"/>
      <c r="H14" s="7"/>
    </row>
    <row r="15" spans="1:8" s="6" customFormat="1" ht="13.5" customHeight="1">
      <c r="A15" s="48" t="s">
        <v>53</v>
      </c>
      <c r="B15" s="31">
        <v>1775</v>
      </c>
      <c r="C15" s="27">
        <f t="shared" si="0"/>
        <v>1028</v>
      </c>
      <c r="D15" s="28">
        <v>747</v>
      </c>
      <c r="E15" s="29">
        <f t="shared" si="1"/>
        <v>887</v>
      </c>
      <c r="F15" s="30">
        <v>888</v>
      </c>
      <c r="G15" s="7"/>
      <c r="H15" s="7"/>
    </row>
    <row r="16" spans="1:8" s="6" customFormat="1" ht="13.5" customHeight="1">
      <c r="A16" s="48" t="s">
        <v>30</v>
      </c>
      <c r="B16" s="31">
        <v>1299</v>
      </c>
      <c r="C16" s="27">
        <f t="shared" si="0"/>
        <v>568</v>
      </c>
      <c r="D16" s="28">
        <v>731</v>
      </c>
      <c r="E16" s="29">
        <f t="shared" si="1"/>
        <v>892</v>
      </c>
      <c r="F16" s="30">
        <v>407</v>
      </c>
      <c r="G16" s="7"/>
      <c r="H16" s="7"/>
    </row>
    <row r="17" spans="1:12" s="6" customFormat="1" ht="13.5" customHeight="1">
      <c r="A17" s="40" t="s">
        <v>16</v>
      </c>
      <c r="B17" s="31">
        <v>2137</v>
      </c>
      <c r="C17" s="27">
        <f t="shared" si="0"/>
        <v>787</v>
      </c>
      <c r="D17" s="28">
        <v>1350</v>
      </c>
      <c r="E17" s="27">
        <f t="shared" si="1"/>
        <v>1314</v>
      </c>
      <c r="F17" s="41">
        <v>823</v>
      </c>
      <c r="G17" s="7"/>
      <c r="H17" s="7"/>
    </row>
    <row r="18" spans="1:12" s="6" customFormat="1" ht="13.5" customHeight="1">
      <c r="A18" s="40" t="s">
        <v>17</v>
      </c>
      <c r="B18" s="31">
        <v>160</v>
      </c>
      <c r="C18" s="27">
        <f t="shared" si="0"/>
        <v>88</v>
      </c>
      <c r="D18" s="28">
        <v>72</v>
      </c>
      <c r="E18" s="27">
        <f t="shared" si="1"/>
        <v>65</v>
      </c>
      <c r="F18" s="41">
        <v>95</v>
      </c>
      <c r="G18" s="7"/>
      <c r="H18" s="7"/>
    </row>
    <row r="19" spans="1:12" s="6" customFormat="1" ht="13.5" customHeight="1">
      <c r="A19" s="40" t="s">
        <v>54</v>
      </c>
      <c r="B19" s="31">
        <v>2421</v>
      </c>
      <c r="C19" s="27">
        <f t="shared" si="0"/>
        <v>501</v>
      </c>
      <c r="D19" s="28">
        <v>1920</v>
      </c>
      <c r="E19" s="27">
        <f t="shared" si="1"/>
        <v>1686</v>
      </c>
      <c r="F19" s="41">
        <v>735</v>
      </c>
      <c r="G19" s="7"/>
      <c r="H19" s="7"/>
    </row>
    <row r="20" spans="1:12" s="6" customFormat="1" ht="13.5" customHeight="1">
      <c r="A20" s="40" t="s">
        <v>55</v>
      </c>
      <c r="B20" s="31">
        <v>545</v>
      </c>
      <c r="C20" s="27">
        <f t="shared" si="0"/>
        <v>112</v>
      </c>
      <c r="D20" s="28">
        <v>433</v>
      </c>
      <c r="E20" s="27">
        <f t="shared" si="1"/>
        <v>219</v>
      </c>
      <c r="F20" s="41">
        <v>326</v>
      </c>
      <c r="G20" s="7"/>
      <c r="H20" s="7"/>
    </row>
    <row r="21" spans="1:12" s="6" customFormat="1" ht="13.5" customHeight="1">
      <c r="A21" s="40" t="s">
        <v>56</v>
      </c>
      <c r="B21" s="31">
        <v>1458</v>
      </c>
      <c r="C21" s="27">
        <f t="shared" si="0"/>
        <v>561</v>
      </c>
      <c r="D21" s="28">
        <v>897</v>
      </c>
      <c r="E21" s="29">
        <f t="shared" si="1"/>
        <v>977</v>
      </c>
      <c r="F21" s="30">
        <v>481</v>
      </c>
      <c r="G21" s="7"/>
      <c r="H21" s="7"/>
    </row>
    <row r="22" spans="1:12" s="6" customFormat="1" ht="13.5" customHeight="1">
      <c r="A22" s="44" t="s">
        <v>59</v>
      </c>
      <c r="B22" s="39">
        <v>368</v>
      </c>
      <c r="C22" s="32">
        <f t="shared" si="0"/>
        <v>94</v>
      </c>
      <c r="D22" s="45">
        <v>274</v>
      </c>
      <c r="E22" s="38">
        <f t="shared" si="1"/>
        <v>306</v>
      </c>
      <c r="F22" s="30">
        <v>62</v>
      </c>
      <c r="G22" s="7"/>
      <c r="H22" s="7"/>
    </row>
    <row r="23" spans="1:12" s="6" customFormat="1" ht="13.5" customHeight="1">
      <c r="A23" s="44" t="s">
        <v>12</v>
      </c>
      <c r="B23" s="42">
        <v>132</v>
      </c>
      <c r="C23" s="27">
        <f t="shared" si="0"/>
        <v>16</v>
      </c>
      <c r="D23" s="43">
        <v>116</v>
      </c>
      <c r="E23" s="29">
        <f t="shared" si="1"/>
        <v>76</v>
      </c>
      <c r="F23" s="30">
        <v>56</v>
      </c>
      <c r="G23" s="7"/>
      <c r="H23" s="7"/>
    </row>
    <row r="24" spans="1:12" s="6" customFormat="1" ht="13.5" customHeight="1">
      <c r="A24" s="47" t="s">
        <v>31</v>
      </c>
      <c r="B24" s="42">
        <v>67</v>
      </c>
      <c r="C24" s="27">
        <f t="shared" si="0"/>
        <v>53</v>
      </c>
      <c r="D24" s="43">
        <v>14</v>
      </c>
      <c r="E24" s="29">
        <f t="shared" si="1"/>
        <v>41</v>
      </c>
      <c r="F24" s="30">
        <v>26</v>
      </c>
      <c r="G24" s="7"/>
      <c r="H24" s="7"/>
    </row>
    <row r="25" spans="1:12" s="53" customFormat="1" ht="18" customHeight="1" thickBot="1">
      <c r="A25" s="54" t="s">
        <v>24</v>
      </c>
      <c r="B25" s="55">
        <v>16935</v>
      </c>
      <c r="C25" s="56">
        <f t="shared" si="0"/>
        <v>6651</v>
      </c>
      <c r="D25" s="57">
        <v>10284</v>
      </c>
      <c r="E25" s="56">
        <f t="shared" si="1"/>
        <v>10320</v>
      </c>
      <c r="F25" s="58">
        <v>6615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46</v>
      </c>
      <c r="B27" s="51"/>
      <c r="C27" s="79"/>
      <c r="D27" s="17"/>
      <c r="E27" s="21"/>
      <c r="F27" s="22"/>
    </row>
    <row r="28" spans="1:12" ht="13.5" customHeight="1">
      <c r="A28" s="16" t="s">
        <v>29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" customHeight="1">
      <c r="A33" s="49"/>
      <c r="B33" s="50"/>
      <c r="C33" s="5"/>
      <c r="D33" s="5"/>
      <c r="E33" s="5"/>
      <c r="F33" s="5"/>
    </row>
    <row r="34" spans="1:6" ht="12" customHeight="1">
      <c r="A34" s="6"/>
      <c r="B34" s="37"/>
      <c r="C34" s="5"/>
      <c r="D34" s="87"/>
      <c r="E34" s="87"/>
      <c r="F34" s="5"/>
    </row>
    <row r="35" spans="1:6" ht="12" customHeight="1">
      <c r="A35" s="81"/>
      <c r="B35" s="37"/>
      <c r="C35" s="5"/>
      <c r="D35" s="5"/>
      <c r="E35" s="5"/>
      <c r="F35" s="5"/>
    </row>
    <row r="36" spans="1:6" ht="12" customHeight="1">
      <c r="B36" s="37"/>
      <c r="C36" s="5"/>
      <c r="D36" s="5"/>
      <c r="E36" s="5"/>
      <c r="F36" s="5"/>
    </row>
    <row r="37" spans="1:6" ht="12" customHeight="1">
      <c r="B37" s="37"/>
      <c r="C37" s="5"/>
      <c r="D37" s="5"/>
      <c r="E37" s="5"/>
      <c r="F37" s="5"/>
    </row>
    <row r="38" spans="1:6" ht="12" customHeight="1">
      <c r="B38" s="37"/>
      <c r="C38" s="5"/>
      <c r="D38" s="5"/>
      <c r="E38" s="5"/>
      <c r="F38" s="5"/>
    </row>
    <row r="39" spans="1:6" ht="12" customHeight="1">
      <c r="C39" s="2"/>
    </row>
    <row r="40" spans="1:6" ht="12" customHeight="1">
      <c r="C40" s="2"/>
    </row>
    <row r="41" spans="1:6" ht="12" customHeight="1">
      <c r="C41" s="2"/>
    </row>
    <row r="42" spans="1:6" ht="12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showZeros="0" zoomScaleNormal="100" workbookViewId="0">
      <selection activeCell="F5" sqref="F5"/>
    </sheetView>
  </sheetViews>
  <sheetFormatPr baseColWidth="10" defaultColWidth="8" defaultRowHeight="12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" customHeight="1">
      <c r="A1" s="8" t="s">
        <v>8</v>
      </c>
      <c r="B1" s="33"/>
      <c r="C1" s="9"/>
      <c r="D1" s="9"/>
      <c r="E1" s="9"/>
      <c r="F1" s="9"/>
    </row>
    <row r="2" spans="1:8" ht="22.5" customHeight="1" thickBot="1">
      <c r="A2" s="10" t="s">
        <v>9</v>
      </c>
      <c r="B2" s="34"/>
      <c r="C2" s="11"/>
      <c r="D2" s="11"/>
      <c r="E2" s="11"/>
      <c r="F2" s="11"/>
    </row>
    <row r="3" spans="1:8" ht="15" customHeight="1">
      <c r="A3" s="9"/>
      <c r="B3" s="33"/>
      <c r="C3" s="9"/>
      <c r="D3" s="9"/>
      <c r="E3" s="9"/>
      <c r="F3" s="9"/>
    </row>
    <row r="4" spans="1:8" ht="15" customHeight="1">
      <c r="A4" s="12" t="s">
        <v>42</v>
      </c>
      <c r="B4" s="35"/>
      <c r="C4" s="13"/>
      <c r="D4" s="13"/>
      <c r="E4" s="13"/>
      <c r="F4" s="13"/>
    </row>
    <row r="5" spans="1:8" ht="15" customHeight="1">
      <c r="A5" s="77" t="s">
        <v>13</v>
      </c>
      <c r="B5" s="35"/>
      <c r="C5" s="13"/>
      <c r="D5" s="13"/>
      <c r="E5" s="13"/>
      <c r="F5" s="15" t="s">
        <v>60</v>
      </c>
    </row>
    <row r="6" spans="1:8" ht="15" customHeight="1">
      <c r="A6" s="77" t="s">
        <v>43</v>
      </c>
      <c r="B6" s="35"/>
      <c r="C6" s="13"/>
      <c r="D6" s="13"/>
      <c r="E6" s="13"/>
    </row>
    <row r="7" spans="1:8" ht="15" customHeight="1">
      <c r="A7" s="80" t="s">
        <v>33</v>
      </c>
      <c r="B7" s="35"/>
      <c r="C7" s="13"/>
      <c r="D7" s="13"/>
      <c r="E7" s="13"/>
      <c r="F7" s="15"/>
    </row>
    <row r="8" spans="1:8" ht="15" customHeight="1" thickBot="1"/>
    <row r="9" spans="1:8" ht="15" customHeight="1" thickTop="1">
      <c r="A9" s="170"/>
      <c r="B9" s="172" t="s">
        <v>0</v>
      </c>
      <c r="C9" s="174" t="s">
        <v>34</v>
      </c>
      <c r="D9" s="175"/>
      <c r="E9" s="176" t="s">
        <v>1</v>
      </c>
      <c r="F9" s="177"/>
    </row>
    <row r="10" spans="1:8" ht="1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24</v>
      </c>
      <c r="B11" s="66"/>
      <c r="C11" s="67"/>
      <c r="D11" s="68"/>
      <c r="E11" s="69"/>
      <c r="F11" s="70"/>
    </row>
    <row r="12" spans="1:8" s="6" customFormat="1" ht="13.5" customHeight="1">
      <c r="A12" s="40" t="s">
        <v>51</v>
      </c>
      <c r="B12" s="31">
        <v>2610</v>
      </c>
      <c r="C12" s="27">
        <v>1366</v>
      </c>
      <c r="D12" s="28">
        <v>1244</v>
      </c>
      <c r="E12" s="27">
        <v>1203</v>
      </c>
      <c r="F12" s="41">
        <v>1407</v>
      </c>
      <c r="G12" s="7"/>
      <c r="H12" s="7"/>
    </row>
    <row r="13" spans="1:8" s="6" customFormat="1" ht="13.5" customHeight="1">
      <c r="A13" s="40" t="s">
        <v>14</v>
      </c>
      <c r="B13" s="31">
        <v>2121</v>
      </c>
      <c r="C13" s="27">
        <v>844</v>
      </c>
      <c r="D13" s="28">
        <v>1277</v>
      </c>
      <c r="E13" s="27">
        <v>1448</v>
      </c>
      <c r="F13" s="41">
        <v>673</v>
      </c>
      <c r="G13" s="7"/>
      <c r="H13" s="7"/>
    </row>
    <row r="14" spans="1:8" s="6" customFormat="1" ht="13.5" customHeight="1">
      <c r="A14" s="40" t="s">
        <v>52</v>
      </c>
      <c r="B14" s="31">
        <v>1890</v>
      </c>
      <c r="C14" s="27">
        <v>601</v>
      </c>
      <c r="D14" s="28">
        <v>1289</v>
      </c>
      <c r="E14" s="27">
        <v>1241</v>
      </c>
      <c r="F14" s="41">
        <v>649</v>
      </c>
      <c r="G14" s="7"/>
      <c r="H14" s="7"/>
    </row>
    <row r="15" spans="1:8" s="6" customFormat="1" ht="13.5" customHeight="1">
      <c r="A15" s="48" t="s">
        <v>53</v>
      </c>
      <c r="B15" s="31">
        <v>1743</v>
      </c>
      <c r="C15" s="27">
        <v>992</v>
      </c>
      <c r="D15" s="28">
        <v>751</v>
      </c>
      <c r="E15" s="29">
        <v>873</v>
      </c>
      <c r="F15" s="30">
        <v>870</v>
      </c>
      <c r="G15" s="7"/>
      <c r="H15" s="7"/>
    </row>
    <row r="16" spans="1:8" s="6" customFormat="1" ht="13.5" customHeight="1">
      <c r="A16" s="48" t="s">
        <v>30</v>
      </c>
      <c r="B16" s="31">
        <v>1167</v>
      </c>
      <c r="C16" s="27">
        <v>508</v>
      </c>
      <c r="D16" s="28">
        <v>659</v>
      </c>
      <c r="E16" s="29">
        <v>781</v>
      </c>
      <c r="F16" s="30">
        <v>386</v>
      </c>
      <c r="G16" s="7"/>
      <c r="H16" s="7"/>
    </row>
    <row r="17" spans="1:12" s="6" customFormat="1" ht="13.5" customHeight="1">
      <c r="A17" s="40" t="s">
        <v>16</v>
      </c>
      <c r="B17" s="31">
        <v>2069</v>
      </c>
      <c r="C17" s="27">
        <v>808</v>
      </c>
      <c r="D17" s="28">
        <v>1261</v>
      </c>
      <c r="E17" s="27">
        <v>1259</v>
      </c>
      <c r="F17" s="41">
        <v>810</v>
      </c>
      <c r="G17" s="7"/>
      <c r="H17" s="7"/>
    </row>
    <row r="18" spans="1:12" s="6" customFormat="1" ht="13.5" customHeight="1">
      <c r="A18" s="40" t="s">
        <v>17</v>
      </c>
      <c r="B18" s="31">
        <v>160</v>
      </c>
      <c r="C18" s="27">
        <v>84</v>
      </c>
      <c r="D18" s="28">
        <v>76</v>
      </c>
      <c r="E18" s="27">
        <v>60</v>
      </c>
      <c r="F18" s="41">
        <v>100</v>
      </c>
      <c r="G18" s="7"/>
      <c r="H18" s="7"/>
    </row>
    <row r="19" spans="1:12" s="6" customFormat="1" ht="13.5" customHeight="1">
      <c r="A19" s="40" t="s">
        <v>54</v>
      </c>
      <c r="B19" s="31">
        <v>2455</v>
      </c>
      <c r="C19" s="27">
        <v>489</v>
      </c>
      <c r="D19" s="28">
        <v>1966</v>
      </c>
      <c r="E19" s="27">
        <v>1699</v>
      </c>
      <c r="F19" s="41">
        <v>756</v>
      </c>
      <c r="G19" s="7"/>
      <c r="H19" s="7"/>
    </row>
    <row r="20" spans="1:12" s="6" customFormat="1" ht="13.5" customHeight="1">
      <c r="A20" s="40" t="s">
        <v>55</v>
      </c>
      <c r="B20" s="31">
        <v>512</v>
      </c>
      <c r="C20" s="27">
        <v>98</v>
      </c>
      <c r="D20" s="28">
        <v>414</v>
      </c>
      <c r="E20" s="27">
        <v>212</v>
      </c>
      <c r="F20" s="41">
        <v>300</v>
      </c>
      <c r="G20" s="7"/>
      <c r="H20" s="7"/>
    </row>
    <row r="21" spans="1:12" s="6" customFormat="1" ht="13.5" customHeight="1">
      <c r="A21" s="40" t="s">
        <v>56</v>
      </c>
      <c r="B21" s="31">
        <v>1347</v>
      </c>
      <c r="C21" s="27">
        <v>516</v>
      </c>
      <c r="D21" s="28">
        <v>831</v>
      </c>
      <c r="E21" s="29">
        <v>904</v>
      </c>
      <c r="F21" s="30">
        <v>443</v>
      </c>
      <c r="G21" s="7"/>
      <c r="H21" s="7"/>
    </row>
    <row r="22" spans="1:12" s="6" customFormat="1" ht="13.5" customHeight="1">
      <c r="A22" s="44" t="s">
        <v>59</v>
      </c>
      <c r="B22" s="39">
        <v>302</v>
      </c>
      <c r="C22" s="32">
        <v>84</v>
      </c>
      <c r="D22" s="45">
        <v>218</v>
      </c>
      <c r="E22" s="38">
        <v>242</v>
      </c>
      <c r="F22" s="30">
        <v>60</v>
      </c>
      <c r="G22" s="7"/>
      <c r="H22" s="7"/>
    </row>
    <row r="23" spans="1:12" s="6" customFormat="1" ht="13.5" customHeight="1">
      <c r="A23" s="44" t="s">
        <v>12</v>
      </c>
      <c r="B23" s="42">
        <v>98</v>
      </c>
      <c r="C23" s="27">
        <v>7</v>
      </c>
      <c r="D23" s="43">
        <v>91</v>
      </c>
      <c r="E23" s="29">
        <v>60</v>
      </c>
      <c r="F23" s="30">
        <v>38</v>
      </c>
      <c r="G23" s="7"/>
      <c r="H23" s="7"/>
    </row>
    <row r="24" spans="1:12" s="6" customFormat="1" ht="13.5" customHeight="1">
      <c r="A24" s="47" t="s">
        <v>31</v>
      </c>
      <c r="B24" s="42">
        <v>56</v>
      </c>
      <c r="C24" s="27">
        <v>45</v>
      </c>
      <c r="D24" s="43">
        <v>11</v>
      </c>
      <c r="E24" s="29">
        <v>29</v>
      </c>
      <c r="F24" s="30">
        <v>27</v>
      </c>
      <c r="G24" s="7"/>
      <c r="H24" s="7"/>
    </row>
    <row r="25" spans="1:12" s="53" customFormat="1" ht="18" customHeight="1" thickBot="1">
      <c r="A25" s="54" t="s">
        <v>24</v>
      </c>
      <c r="B25" s="55">
        <v>16530</v>
      </c>
      <c r="C25" s="56">
        <v>6442</v>
      </c>
      <c r="D25" s="57">
        <v>10088</v>
      </c>
      <c r="E25" s="56">
        <v>10011</v>
      </c>
      <c r="F25" s="58">
        <v>6519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46</v>
      </c>
      <c r="B27" s="51"/>
      <c r="C27" s="79"/>
      <c r="D27" s="17"/>
      <c r="E27" s="21"/>
      <c r="F27" s="22"/>
    </row>
    <row r="28" spans="1:12" ht="13.5" customHeight="1">
      <c r="A28" s="16" t="s">
        <v>29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85" customFormat="1" ht="13.5" customHeight="1" thickBot="1">
      <c r="A31" s="82"/>
      <c r="B31" s="83"/>
      <c r="C31" s="83"/>
      <c r="D31" s="83"/>
      <c r="E31" s="83"/>
      <c r="F31" s="83"/>
      <c r="G31" s="84"/>
      <c r="H31" s="84"/>
      <c r="I31" s="84"/>
      <c r="J31" s="84"/>
      <c r="K31" s="84"/>
      <c r="L31" s="84"/>
    </row>
    <row r="32" spans="1:12" s="85" customFormat="1" ht="13.5" customHeight="1">
      <c r="B32" s="86"/>
      <c r="C32" s="86"/>
      <c r="D32" s="86"/>
      <c r="E32" s="86"/>
      <c r="F32" s="86"/>
      <c r="G32" s="84"/>
      <c r="H32" s="84"/>
      <c r="I32" s="84"/>
      <c r="J32" s="84"/>
      <c r="K32" s="84"/>
    </row>
    <row r="33" spans="1:6" ht="12" customHeight="1">
      <c r="A33" s="49"/>
      <c r="B33" s="50"/>
      <c r="C33" s="5"/>
      <c r="D33" s="5"/>
      <c r="E33" s="5"/>
      <c r="F33" s="5"/>
    </row>
    <row r="34" spans="1:6" ht="12" customHeight="1">
      <c r="A34" s="6"/>
      <c r="B34" s="37"/>
      <c r="C34" s="5"/>
      <c r="D34" s="5"/>
      <c r="E34" s="5"/>
      <c r="F34" s="5"/>
    </row>
    <row r="35" spans="1:6" ht="12" customHeight="1">
      <c r="A35" s="81"/>
      <c r="B35" s="37"/>
      <c r="C35" s="5"/>
      <c r="D35" s="5"/>
      <c r="E35" s="5"/>
      <c r="F35" s="5"/>
    </row>
    <row r="36" spans="1:6" ht="12" customHeight="1">
      <c r="B36" s="37"/>
      <c r="C36" s="5"/>
      <c r="D36" s="5"/>
      <c r="E36" s="5"/>
      <c r="F36" s="5"/>
    </row>
    <row r="37" spans="1:6" ht="12" customHeight="1">
      <c r="B37" s="37"/>
      <c r="C37" s="5"/>
      <c r="D37" s="5"/>
      <c r="E37" s="5"/>
      <c r="F37" s="5"/>
    </row>
    <row r="38" spans="1:6" ht="12" customHeight="1">
      <c r="B38" s="37"/>
      <c r="C38" s="5"/>
      <c r="D38" s="5"/>
      <c r="E38" s="5"/>
      <c r="F38" s="5"/>
    </row>
    <row r="39" spans="1:6" ht="12" customHeight="1">
      <c r="C39" s="2"/>
    </row>
    <row r="40" spans="1:6" ht="12" customHeight="1">
      <c r="C40" s="2"/>
    </row>
    <row r="41" spans="1:6" ht="12" customHeight="1">
      <c r="C41" s="2"/>
    </row>
    <row r="42" spans="1:6" ht="12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24</vt:i4>
      </vt:variant>
    </vt:vector>
  </HeadingPairs>
  <TitlesOfParts>
    <vt:vector size="3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laure.martz@etat.ge.ch</dc:creator>
  <cp:lastModifiedBy>Martz Laure (DIP)</cp:lastModifiedBy>
  <cp:lastPrinted>2021-03-02T07:53:48Z</cp:lastPrinted>
  <dcterms:created xsi:type="dcterms:W3CDTF">2011-05-16T08:44:57Z</dcterms:created>
  <dcterms:modified xsi:type="dcterms:W3CDTF">2025-04-16T09:07:56Z</dcterms:modified>
</cp:coreProperties>
</file>