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95" windowWidth="19290" windowHeight="12375" activeTab="0"/>
  </bookViews>
  <sheets>
    <sheet name="18_juin_2023" sheetId="1" r:id="rId1"/>
    <sheet name="12_mars_2023" sheetId="2" r:id="rId2"/>
  </sheets>
  <definedNames/>
  <calcPr fullCalcOnLoad="1"/>
</workbook>
</file>

<file path=xl/sharedStrings.xml><?xml version="1.0" encoding="utf-8"?>
<sst xmlns="http://schemas.openxmlformats.org/spreadsheetml/2006/main" count="162" uniqueCount="68">
  <si>
    <t>Office cantonal de la statistique - OCSTAT</t>
  </si>
  <si>
    <t>Canton de Genève</t>
  </si>
  <si>
    <t>Votants</t>
  </si>
  <si>
    <t xml:space="preserve">Taux de participation en % </t>
  </si>
  <si>
    <t xml:space="preserve"> </t>
  </si>
  <si>
    <t>% de</t>
  </si>
  <si>
    <t>Hommes</t>
  </si>
  <si>
    <t>Femmes</t>
  </si>
  <si>
    <t>Total</t>
  </si>
  <si>
    <t>femmes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</si>
  <si>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</si>
  <si>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</si>
  <si>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</si>
  <si>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</si>
  <si>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</si>
  <si>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</si>
  <si>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</si>
  <si>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</si>
  <si>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</si>
  <si>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</si>
  <si>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</si>
  <si>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</si>
  <si>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</si>
  <si>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</si>
  <si>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</si>
  <si>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</si>
  <si>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</si>
  <si>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</si>
  <si>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</si>
  <si>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</si>
  <si>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</si>
  <si>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</si>
  <si>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</si>
  <si>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</si>
  <si>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</si>
  <si>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</si>
  <si>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</si>
  <si>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</si>
  <si>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</si>
  <si>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</si>
  <si>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</si>
  <si>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</si>
  <si>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</si>
  <si>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</si>
  <si>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</si>
  <si>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</si>
  <si>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</si>
  <si>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</si>
  <si>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</si>
  <si>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</si>
  <si>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</si>
  <si>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</si>
  <si>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</si>
  <si>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</si>
  <si>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</si>
  <si>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</si>
  <si>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r>
      <t>Source</t>
    </r>
    <r>
      <rPr>
        <i/>
        <sz val="8"/>
        <rFont val="Arial Narrow"/>
        <family val="2"/>
      </rPr>
      <t xml:space="preserve"> : Office cantonal de la statistique / Chancellerie d'Etat</t>
    </r>
  </si>
  <si>
    <t>Suisses de l'étranger</t>
  </si>
  <si>
    <t>Electeurs, votants et taux de participation selon le sexe, par commune,</t>
  </si>
  <si>
    <t>Electeurs</t>
  </si>
  <si>
    <t>(1) La répartition des électeurs par commune diffusée par l'OCSTAT peut très légèrement différer de celle publiée le jour du scrutin par la Chancellerie d'Etat, l'OCSTAT</t>
  </si>
  <si>
    <t xml:space="preserve">      ayant eu le temps d'intégrer des modifications du lieu de résidence de certains électeurs intervenues juste avant la date du vote.</t>
  </si>
  <si>
    <t>en 2023</t>
  </si>
  <si>
    <t>T 17.03.4.01-2023</t>
  </si>
  <si>
    <t>Scrutin du 12 mars 2023</t>
  </si>
  <si>
    <t>Date de mise à jour : 27.03.2023</t>
  </si>
  <si>
    <t>Scrutin du 18 juin 2023</t>
  </si>
  <si>
    <t>Date de mise à jour : 04.07.2023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</si>
</sst>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\ ##0"/>
    <numFmt numFmtId="168" formatCode="0\,0"/>
    <numFmt numFmtId="169" formatCode="0.0"/>
    <numFmt numFmtId="170" formatCode="#,##0;\-#,##0;\-;"/>
    <numFmt numFmtId="171" formatCode="##.0;\-##.0;&quot;-&quot;;\-"/>
  </numFmts>
  <fonts count="72">
    <font>
      <sz val="8"/>
      <name val="Arial Narrow"/>
      <family val="0"/>
    </font>
    <font>
      <sz val="8"/>
      <color indexed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i/>
      <sz val="8"/>
      <name val="Arial Narrow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52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sz val="10"/>
      <color indexed="5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i/>
      <sz val="8"/>
      <color indexed="2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A7D00"/>
      <name val="Arial"/>
      <family val="2"/>
    </font>
    <font>
      <b/>
      <sz val="10"/>
      <color rgb="FFFA7D00"/>
      <name val="Arial"/>
      <family val="2"/>
    </font>
    <font>
      <sz val="8"/>
      <color rgb="FFFA7D00"/>
      <name val="Arial"/>
      <family val="2"/>
    </font>
    <font>
      <sz val="10"/>
      <color rgb="FFFA7D00"/>
      <name val="Arial"/>
      <family val="2"/>
    </font>
    <font>
      <sz val="8"/>
      <color rgb="FF3F3F76"/>
      <name val="Arial"/>
      <family val="2"/>
    </font>
    <font>
      <sz val="10"/>
      <color rgb="FF3F3F76"/>
      <name val="Arial"/>
      <family val="2"/>
    </font>
    <font>
      <sz val="8"/>
      <color rgb="FF9C000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8"/>
      <color rgb="FF9C6500"/>
      <name val="Arial"/>
      <family val="2"/>
    </font>
    <font>
      <sz val="10"/>
      <color rgb="FF9C6500"/>
      <name val="Arial"/>
      <family val="2"/>
    </font>
    <font>
      <sz val="8"/>
      <color rgb="FF006100"/>
      <name val="Arial"/>
      <family val="2"/>
    </font>
    <font>
      <sz val="10"/>
      <color rgb="FF006100"/>
      <name val="Arial"/>
      <family val="2"/>
    </font>
    <font>
      <b/>
      <sz val="8"/>
      <color rgb="FF3F3F3F"/>
      <name val="Arial"/>
      <family val="2"/>
    </font>
    <font>
      <b/>
      <sz val="10"/>
      <color rgb="FF3F3F3F"/>
      <name val="Arial"/>
      <family val="2"/>
    </font>
    <font>
      <i/>
      <sz val="8"/>
      <color rgb="FF7F7F7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1" fillId="27" borderId="3" applyNumberFormat="0" applyFont="0" applyAlignment="0" applyProtection="0"/>
    <xf numFmtId="0" fontId="50" fillId="28" borderId="1" applyNumberForma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0" fillId="27" borderId="3" applyNumberFormat="0" applyFont="0" applyAlignment="0" applyProtection="0"/>
    <xf numFmtId="9" fontId="4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0" fontId="71" fillId="32" borderId="9" applyNumberFormat="0" applyAlignment="0" applyProtection="0"/>
  </cellStyleXfs>
  <cellXfs count="6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167" fontId="0" fillId="0" borderId="0" xfId="0" applyNumberFormat="1" applyFont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 horizontal="right"/>
      <protection locked="0"/>
    </xf>
    <xf numFmtId="0" fontId="0" fillId="0" borderId="11" xfId="0" applyBorder="1" applyAlignment="1">
      <alignment/>
    </xf>
    <xf numFmtId="167" fontId="0" fillId="0" borderId="11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167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9" fontId="0" fillId="0" borderId="12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Border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67" fontId="5" fillId="0" borderId="0" xfId="0" applyNumberFormat="1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quotePrefix="1">
      <alignment horizontal="left"/>
    </xf>
    <xf numFmtId="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69" fontId="0" fillId="0" borderId="11" xfId="0" applyNumberFormat="1" applyFont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right"/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170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/>
    </xf>
    <xf numFmtId="167" fontId="5" fillId="0" borderId="0" xfId="0" applyNumberFormat="1" applyFont="1" applyAlignment="1" applyProtection="1">
      <alignment horizontal="right"/>
      <protection locked="0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 applyProtection="1">
      <alignment horizontal="right"/>
      <protection locked="0"/>
    </xf>
    <xf numFmtId="170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 applyProtection="1">
      <alignment horizontal="right"/>
      <protection locked="0"/>
    </xf>
    <xf numFmtId="170" fontId="5" fillId="0" borderId="0" xfId="0" applyNumberFormat="1" applyFont="1" applyFill="1" applyAlignment="1" applyProtection="1">
      <alignment/>
      <protection locked="0"/>
    </xf>
    <xf numFmtId="171" fontId="0" fillId="0" borderId="0" xfId="0" applyNumberFormat="1" applyFill="1" applyAlignment="1">
      <alignment/>
    </xf>
    <xf numFmtId="167" fontId="0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 applyProtection="1">
      <alignment/>
      <protection locked="0"/>
    </xf>
    <xf numFmtId="171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 applyProtection="1">
      <alignment horizontal="right"/>
      <protection locked="0"/>
    </xf>
    <xf numFmtId="171" fontId="0" fillId="0" borderId="0" xfId="0" applyNumberFormat="1" applyFont="1" applyFill="1" applyAlignment="1" applyProtection="1">
      <alignment horizontal="right"/>
      <protection locked="0"/>
    </xf>
    <xf numFmtId="171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</cellXfs>
  <cellStyles count="8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te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Total 2" xfId="97"/>
    <cellStyle name="Vérification" xfId="98"/>
    <cellStyle name="Vérification 2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419100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O1" sqref="O1"/>
    </sheetView>
  </sheetViews>
  <sheetFormatPr defaultColWidth="11.19921875" defaultRowHeight="12.75"/>
  <cols>
    <col min="1" max="1" width="33.796875" style="0" customWidth="1"/>
    <col min="2" max="4" width="9" style="0" customWidth="1"/>
    <col min="5" max="5" width="9" style="1" customWidth="1"/>
    <col min="6" max="6" width="2" style="0" customWidth="1"/>
    <col min="7" max="9" width="9" style="0" customWidth="1"/>
    <col min="10" max="10" width="9" style="1" customWidth="1"/>
    <col min="11" max="11" width="2" style="0" customWidth="1"/>
    <col min="12" max="14" width="9" style="0" customWidth="1"/>
  </cols>
  <sheetData>
    <row r="1" spans="1:12" s="2" customFormat="1" ht="34.5" customHeight="1">
      <c r="A1" s="3" t="s">
        <v>0</v>
      </c>
      <c r="B1" s="4"/>
      <c r="C1" s="4"/>
      <c r="D1" s="4"/>
      <c r="E1" s="1"/>
      <c r="F1" s="4"/>
      <c r="G1" s="4"/>
      <c r="H1" s="4"/>
      <c r="I1" s="5"/>
      <c r="J1" s="6"/>
      <c r="K1" s="7"/>
      <c r="L1" s="7"/>
    </row>
    <row r="2" spans="1:14" s="2" customFormat="1" ht="4.5" customHeight="1" thickBot="1">
      <c r="A2" s="8"/>
      <c r="B2" s="8"/>
      <c r="C2" s="8"/>
      <c r="D2" s="8"/>
      <c r="E2" s="9"/>
      <c r="F2" s="8"/>
      <c r="G2" s="8"/>
      <c r="H2" s="8"/>
      <c r="I2" s="10"/>
      <c r="J2" s="9"/>
      <c r="K2" s="11"/>
      <c r="L2" s="8"/>
      <c r="M2" s="11"/>
      <c r="N2" s="11"/>
    </row>
    <row r="3" spans="1:14" ht="39.75" customHeight="1">
      <c r="A3" s="12" t="s">
        <v>58</v>
      </c>
      <c r="B3" s="13"/>
      <c r="C3" s="13"/>
      <c r="D3" s="13"/>
      <c r="E3" s="14"/>
      <c r="F3" s="13"/>
      <c r="G3" s="13"/>
      <c r="H3" s="13"/>
      <c r="I3" s="13"/>
      <c r="J3" s="14"/>
      <c r="K3" s="13"/>
      <c r="L3" s="13"/>
      <c r="M3" s="13"/>
      <c r="N3" s="15"/>
    </row>
    <row r="4" spans="1:14" ht="15" customHeight="1">
      <c r="A4" s="16" t="s">
        <v>62</v>
      </c>
      <c r="B4" s="13"/>
      <c r="C4" s="13"/>
      <c r="D4" s="13"/>
      <c r="E4" s="14"/>
      <c r="F4" s="13"/>
      <c r="G4" s="13"/>
      <c r="H4" s="13"/>
      <c r="I4" s="13"/>
      <c r="J4" s="14"/>
      <c r="K4" s="13"/>
      <c r="L4" s="13"/>
      <c r="M4" s="13"/>
      <c r="N4" s="17" t="s">
        <v>63</v>
      </c>
    </row>
    <row r="5" spans="1:14" ht="15.75" customHeight="1">
      <c r="A5" s="18" t="s">
        <v>66</v>
      </c>
      <c r="B5" s="19"/>
      <c r="C5" s="19"/>
      <c r="D5" s="19"/>
      <c r="E5" s="20"/>
      <c r="F5" s="19"/>
      <c r="G5" s="19"/>
      <c r="H5" s="19"/>
      <c r="I5" s="19"/>
      <c r="J5" s="20"/>
      <c r="K5" s="19"/>
      <c r="L5" s="19"/>
      <c r="M5" s="19"/>
      <c r="N5" s="21" t="s">
        <v>1</v>
      </c>
    </row>
    <row r="6" spans="1:14" ht="4.5" customHeight="1">
      <c r="A6" s="22"/>
      <c r="B6" s="24"/>
      <c r="C6" s="24"/>
      <c r="D6" s="13"/>
      <c r="E6" s="14"/>
      <c r="F6" s="13"/>
      <c r="G6" s="13"/>
      <c r="H6" s="13"/>
      <c r="I6" s="13"/>
      <c r="J6" s="14"/>
      <c r="K6" s="13"/>
      <c r="L6" s="13"/>
      <c r="M6" s="13"/>
      <c r="N6" s="25"/>
    </row>
    <row r="7" spans="2:14" ht="4.5" customHeight="1">
      <c r="B7" s="26"/>
      <c r="C7" s="26"/>
      <c r="D7" s="27"/>
      <c r="E7" s="28"/>
      <c r="F7" s="27"/>
      <c r="G7" s="27"/>
      <c r="H7" s="27"/>
      <c r="I7" s="27"/>
      <c r="J7" s="28"/>
      <c r="K7" s="27"/>
      <c r="L7" s="27"/>
      <c r="M7" s="27"/>
      <c r="N7" s="13"/>
    </row>
    <row r="8" spans="2:14" ht="12" customHeight="1">
      <c r="B8" s="26"/>
      <c r="C8" s="26"/>
      <c r="E8" s="43" t="s">
        <v>59</v>
      </c>
      <c r="F8" s="31"/>
      <c r="G8" s="31"/>
      <c r="H8" s="31"/>
      <c r="J8" s="30" t="s">
        <v>2</v>
      </c>
      <c r="K8" s="31"/>
      <c r="L8" s="31"/>
      <c r="M8" s="31"/>
      <c r="N8" s="13" t="s">
        <v>3</v>
      </c>
    </row>
    <row r="9" spans="2:14" ht="4.5" customHeight="1">
      <c r="B9" s="24"/>
      <c r="C9" s="24"/>
      <c r="D9" s="25"/>
      <c r="E9" s="32"/>
      <c r="F9" s="31"/>
      <c r="G9" s="25"/>
      <c r="H9" s="25"/>
      <c r="I9" s="25"/>
      <c r="J9" s="32"/>
      <c r="K9" s="31"/>
      <c r="L9" s="25"/>
      <c r="M9" s="25"/>
      <c r="N9" s="25"/>
    </row>
    <row r="10" spans="2:14" ht="4.5" customHeight="1">
      <c r="B10" s="13" t="s">
        <v>4</v>
      </c>
      <c r="C10" s="13"/>
      <c r="D10" s="13" t="s">
        <v>4</v>
      </c>
      <c r="E10" s="14"/>
      <c r="F10" s="13"/>
      <c r="G10" s="13" t="s">
        <v>4</v>
      </c>
      <c r="H10" s="13"/>
      <c r="I10" s="13" t="s">
        <v>4</v>
      </c>
      <c r="J10" s="14"/>
      <c r="K10" s="13"/>
      <c r="L10" s="13" t="s">
        <v>4</v>
      </c>
      <c r="M10" s="13" t="s">
        <v>4</v>
      </c>
      <c r="N10" s="13" t="s">
        <v>4</v>
      </c>
    </row>
    <row r="11" spans="2:14" ht="12" customHeight="1">
      <c r="B11" s="13"/>
      <c r="C11" s="13"/>
      <c r="D11" s="13"/>
      <c r="E11" s="14" t="s">
        <v>5</v>
      </c>
      <c r="F11" s="13"/>
      <c r="G11" s="13"/>
      <c r="H11" s="13"/>
      <c r="I11" s="13"/>
      <c r="J11" s="14" t="s">
        <v>5</v>
      </c>
      <c r="K11" s="13"/>
      <c r="L11" s="13"/>
      <c r="M11" s="13"/>
      <c r="N11" s="13"/>
    </row>
    <row r="12" spans="1:14" ht="12" customHeight="1">
      <c r="A12" s="29"/>
      <c r="B12" s="13" t="s">
        <v>6</v>
      </c>
      <c r="C12" s="13" t="s">
        <v>7</v>
      </c>
      <c r="D12" s="13" t="s">
        <v>8</v>
      </c>
      <c r="E12" s="14" t="s">
        <v>9</v>
      </c>
      <c r="F12" s="13"/>
      <c r="G12" s="13" t="s">
        <v>6</v>
      </c>
      <c r="H12" s="13" t="s">
        <v>7</v>
      </c>
      <c r="I12" s="13" t="s">
        <v>8</v>
      </c>
      <c r="J12" s="14" t="s">
        <v>9</v>
      </c>
      <c r="K12" s="13"/>
      <c r="L12" s="13" t="s">
        <v>6</v>
      </c>
      <c r="M12" s="13" t="s">
        <v>7</v>
      </c>
      <c r="N12" s="13" t="s">
        <v>8</v>
      </c>
    </row>
    <row r="13" spans="1:14" ht="4.5" customHeight="1">
      <c r="A13" s="23"/>
      <c r="B13" s="25"/>
      <c r="C13" s="25"/>
      <c r="D13" s="25"/>
      <c r="E13" s="32"/>
      <c r="F13" s="25"/>
      <c r="G13" s="25"/>
      <c r="H13" s="25"/>
      <c r="I13" s="25"/>
      <c r="J13" s="32"/>
      <c r="K13" s="25"/>
      <c r="L13" s="25"/>
      <c r="M13" s="25"/>
      <c r="N13" s="25"/>
    </row>
    <row r="14" spans="1:14" ht="4.5" customHeight="1">
      <c r="A14" s="33"/>
      <c r="B14" s="31"/>
      <c r="C14" s="31"/>
      <c r="D14" s="31"/>
      <c r="E14" s="30"/>
      <c r="F14" s="31"/>
      <c r="G14" s="31"/>
      <c r="H14" s="31"/>
      <c r="I14" s="31"/>
      <c r="J14" s="30"/>
      <c r="K14" s="31"/>
      <c r="L14" s="31"/>
      <c r="M14" s="31"/>
      <c r="N14" s="31"/>
    </row>
    <row r="15" spans="1:16" ht="19.5" customHeight="1">
      <c r="A15" s="29" t="s">
        <v>10</v>
      </c>
      <c r="B15" s="50">
        <v>371</v>
      </c>
      <c r="C15" s="50">
        <v>381</v>
      </c>
      <c r="D15" s="51">
        <v>752</v>
      </c>
      <c r="E15" s="55">
        <v>50.66489361702128</v>
      </c>
      <c r="F15" s="56"/>
      <c r="G15" s="50">
        <v>191</v>
      </c>
      <c r="H15" s="50">
        <v>196</v>
      </c>
      <c r="I15" s="51">
        <v>387</v>
      </c>
      <c r="J15" s="55">
        <v>50.645994832041346</v>
      </c>
      <c r="K15" s="56"/>
      <c r="L15" s="61">
        <f>G15*100/B15</f>
        <v>51.482479784366575</v>
      </c>
      <c r="M15" s="61">
        <f>H15*100/C15</f>
        <v>51.44356955380577</v>
      </c>
      <c r="N15" s="61">
        <f>I15*100/D15</f>
        <v>51.462765957446805</v>
      </c>
      <c r="P15" s="44"/>
    </row>
    <row r="16" spans="1:16" ht="12" customHeight="1">
      <c r="A16" s="29" t="s">
        <v>11</v>
      </c>
      <c r="B16" s="50">
        <v>639</v>
      </c>
      <c r="C16" s="50">
        <v>718</v>
      </c>
      <c r="D16" s="51">
        <v>1357</v>
      </c>
      <c r="E16" s="55">
        <v>52.9108327192336</v>
      </c>
      <c r="F16" s="56"/>
      <c r="G16" s="50">
        <v>374</v>
      </c>
      <c r="H16" s="50">
        <v>411</v>
      </c>
      <c r="I16" s="51">
        <v>785</v>
      </c>
      <c r="J16" s="55">
        <v>52.35668789808917</v>
      </c>
      <c r="K16" s="56"/>
      <c r="L16" s="61">
        <f aca="true" t="shared" si="0" ref="L16:L62">G16*100/B16</f>
        <v>58.52895148669796</v>
      </c>
      <c r="M16" s="61">
        <f aca="true" t="shared" si="1" ref="M16:M62">H16*100/C16</f>
        <v>57.24233983286908</v>
      </c>
      <c r="N16" s="61">
        <f aca="true" t="shared" si="2" ref="N16:N62">I16*100/D16</f>
        <v>57.848194546794396</v>
      </c>
      <c r="P16" s="44"/>
    </row>
    <row r="17" spans="1:16" ht="12" customHeight="1">
      <c r="A17" s="29" t="s">
        <v>12</v>
      </c>
      <c r="B17" s="50">
        <v>514</v>
      </c>
      <c r="C17" s="50">
        <v>560</v>
      </c>
      <c r="D17" s="51">
        <v>1074</v>
      </c>
      <c r="E17" s="55">
        <v>52.141527001862194</v>
      </c>
      <c r="F17" s="56"/>
      <c r="G17" s="50">
        <v>206</v>
      </c>
      <c r="H17" s="50">
        <v>233</v>
      </c>
      <c r="I17" s="51">
        <v>439</v>
      </c>
      <c r="J17" s="55">
        <v>53.075170842824605</v>
      </c>
      <c r="K17" s="56"/>
      <c r="L17" s="61">
        <f t="shared" si="0"/>
        <v>40.07782101167315</v>
      </c>
      <c r="M17" s="61">
        <f t="shared" si="1"/>
        <v>41.607142857142854</v>
      </c>
      <c r="N17" s="61">
        <f t="shared" si="2"/>
        <v>40.87523277467412</v>
      </c>
      <c r="P17" s="44"/>
    </row>
    <row r="18" spans="1:16" ht="12" customHeight="1">
      <c r="A18" s="29" t="s">
        <v>13</v>
      </c>
      <c r="B18" s="50">
        <v>498</v>
      </c>
      <c r="C18" s="50">
        <v>518</v>
      </c>
      <c r="D18" s="51">
        <v>1016</v>
      </c>
      <c r="E18" s="55">
        <v>50.98425196850393</v>
      </c>
      <c r="F18" s="56"/>
      <c r="G18" s="50">
        <v>256</v>
      </c>
      <c r="H18" s="50">
        <v>268</v>
      </c>
      <c r="I18" s="51">
        <v>524</v>
      </c>
      <c r="J18" s="55">
        <v>51.14503816793893</v>
      </c>
      <c r="K18" s="56"/>
      <c r="L18" s="61">
        <f t="shared" si="0"/>
        <v>51.40562248995984</v>
      </c>
      <c r="M18" s="61">
        <f t="shared" si="1"/>
        <v>51.737451737451735</v>
      </c>
      <c r="N18" s="61">
        <f t="shared" si="2"/>
        <v>51.574803149606296</v>
      </c>
      <c r="P18" s="44"/>
    </row>
    <row r="19" spans="1:16" ht="12" customHeight="1">
      <c r="A19" s="29" t="s">
        <v>14</v>
      </c>
      <c r="B19" s="50">
        <v>697</v>
      </c>
      <c r="C19" s="50">
        <v>821</v>
      </c>
      <c r="D19" s="51">
        <v>1518</v>
      </c>
      <c r="E19" s="55">
        <v>54.08432147562582</v>
      </c>
      <c r="F19" s="56"/>
      <c r="G19" s="50">
        <v>348</v>
      </c>
      <c r="H19" s="50">
        <v>393</v>
      </c>
      <c r="I19" s="51">
        <v>741</v>
      </c>
      <c r="J19" s="55">
        <v>53.036437246963565</v>
      </c>
      <c r="K19" s="56"/>
      <c r="L19" s="61">
        <f t="shared" si="0"/>
        <v>49.92826398852224</v>
      </c>
      <c r="M19" s="61">
        <f t="shared" si="1"/>
        <v>47.86845310596833</v>
      </c>
      <c r="N19" s="61">
        <f t="shared" si="2"/>
        <v>48.81422924901186</v>
      </c>
      <c r="P19" s="44"/>
    </row>
    <row r="20" spans="1:16" ht="19.5" customHeight="1">
      <c r="A20" s="29" t="s">
        <v>15</v>
      </c>
      <c r="B20" s="50">
        <v>912</v>
      </c>
      <c r="C20" s="50">
        <v>1037</v>
      </c>
      <c r="D20" s="51">
        <v>1949</v>
      </c>
      <c r="E20" s="55">
        <v>53.20677270395075</v>
      </c>
      <c r="F20" s="56"/>
      <c r="G20" s="50">
        <v>345</v>
      </c>
      <c r="H20" s="50">
        <v>405</v>
      </c>
      <c r="I20" s="51">
        <v>750</v>
      </c>
      <c r="J20" s="55">
        <v>54</v>
      </c>
      <c r="K20" s="56"/>
      <c r="L20" s="61">
        <f t="shared" si="0"/>
        <v>37.828947368421055</v>
      </c>
      <c r="M20" s="61">
        <f t="shared" si="1"/>
        <v>39.0549662487946</v>
      </c>
      <c r="N20" s="61">
        <f t="shared" si="2"/>
        <v>38.48127244740893</v>
      </c>
      <c r="P20" s="44"/>
    </row>
    <row r="21" spans="1:16" ht="12" customHeight="1">
      <c r="A21" s="29" t="s">
        <v>16</v>
      </c>
      <c r="B21" s="50">
        <v>3047</v>
      </c>
      <c r="C21" s="50">
        <v>3417</v>
      </c>
      <c r="D21" s="51">
        <v>6464</v>
      </c>
      <c r="E21" s="55">
        <v>52.86200495049505</v>
      </c>
      <c r="F21" s="56"/>
      <c r="G21" s="50">
        <v>1509</v>
      </c>
      <c r="H21" s="50">
        <v>1601</v>
      </c>
      <c r="I21" s="51">
        <v>3110</v>
      </c>
      <c r="J21" s="55">
        <v>51.47909967845659</v>
      </c>
      <c r="K21" s="56"/>
      <c r="L21" s="61">
        <f t="shared" si="0"/>
        <v>49.524122087298984</v>
      </c>
      <c r="M21" s="61">
        <f t="shared" si="1"/>
        <v>46.85396546678373</v>
      </c>
      <c r="N21" s="61">
        <f t="shared" si="2"/>
        <v>48.11262376237624</v>
      </c>
      <c r="P21" s="44"/>
    </row>
    <row r="22" spans="1:16" ht="12" customHeight="1">
      <c r="A22" s="29" t="s">
        <v>17</v>
      </c>
      <c r="B22" s="50">
        <v>4959</v>
      </c>
      <c r="C22" s="50">
        <v>6171</v>
      </c>
      <c r="D22" s="51">
        <v>11130</v>
      </c>
      <c r="E22" s="55">
        <v>55.44474393530997</v>
      </c>
      <c r="F22" s="56"/>
      <c r="G22" s="50">
        <v>2082</v>
      </c>
      <c r="H22" s="50">
        <v>2575</v>
      </c>
      <c r="I22" s="51">
        <v>4657</v>
      </c>
      <c r="J22" s="55">
        <v>55.29310715052609</v>
      </c>
      <c r="K22" s="56"/>
      <c r="L22" s="61">
        <f t="shared" si="0"/>
        <v>41.984271022383545</v>
      </c>
      <c r="M22" s="61">
        <f t="shared" si="1"/>
        <v>41.72743477556312</v>
      </c>
      <c r="N22" s="61">
        <f t="shared" si="2"/>
        <v>41.8418688230009</v>
      </c>
      <c r="P22" s="44"/>
    </row>
    <row r="23" spans="1:16" ht="12" customHeight="1">
      <c r="A23" s="29" t="s">
        <v>18</v>
      </c>
      <c r="B23" s="50">
        <v>323</v>
      </c>
      <c r="C23" s="50">
        <v>325</v>
      </c>
      <c r="D23" s="51">
        <v>648</v>
      </c>
      <c r="E23" s="55">
        <v>50.15432098765432</v>
      </c>
      <c r="F23" s="56"/>
      <c r="G23" s="50">
        <v>175</v>
      </c>
      <c r="H23" s="50">
        <v>182</v>
      </c>
      <c r="I23" s="51">
        <v>357</v>
      </c>
      <c r="J23" s="55">
        <v>50.98039215686274</v>
      </c>
      <c r="K23" s="56"/>
      <c r="L23" s="61">
        <f t="shared" si="0"/>
        <v>54.17956656346749</v>
      </c>
      <c r="M23" s="61">
        <f t="shared" si="1"/>
        <v>56</v>
      </c>
      <c r="N23" s="61">
        <f t="shared" si="2"/>
        <v>55.092592592592595</v>
      </c>
      <c r="P23" s="44"/>
    </row>
    <row r="24" spans="1:16" ht="12" customHeight="1">
      <c r="A24" s="29" t="s">
        <v>19</v>
      </c>
      <c r="B24" s="50">
        <v>195</v>
      </c>
      <c r="C24" s="50">
        <v>233</v>
      </c>
      <c r="D24" s="51">
        <v>428</v>
      </c>
      <c r="E24" s="55">
        <v>54.4392523364486</v>
      </c>
      <c r="F24" s="56"/>
      <c r="G24" s="50">
        <v>90</v>
      </c>
      <c r="H24" s="50">
        <v>127</v>
      </c>
      <c r="I24" s="51">
        <v>217</v>
      </c>
      <c r="J24" s="55">
        <v>58.525345622119815</v>
      </c>
      <c r="K24" s="56"/>
      <c r="L24" s="61">
        <f t="shared" si="0"/>
        <v>46.15384615384615</v>
      </c>
      <c r="M24" s="61">
        <f t="shared" si="1"/>
        <v>54.506437768240346</v>
      </c>
      <c r="N24" s="61">
        <f t="shared" si="2"/>
        <v>50.700934579439256</v>
      </c>
      <c r="P24" s="44"/>
    </row>
    <row r="25" spans="1:16" ht="19.5" customHeight="1">
      <c r="A25" s="29" t="s">
        <v>20</v>
      </c>
      <c r="B25" s="50">
        <v>481</v>
      </c>
      <c r="C25" s="50">
        <v>469</v>
      </c>
      <c r="D25" s="51">
        <v>950</v>
      </c>
      <c r="E25" s="55">
        <v>49.36842105263158</v>
      </c>
      <c r="F25" s="56"/>
      <c r="G25" s="50">
        <v>183</v>
      </c>
      <c r="H25" s="50">
        <v>160</v>
      </c>
      <c r="I25" s="51">
        <v>343</v>
      </c>
      <c r="J25" s="55">
        <v>46.647230320699705</v>
      </c>
      <c r="K25" s="56"/>
      <c r="L25" s="61">
        <f t="shared" si="0"/>
        <v>38.04573804573805</v>
      </c>
      <c r="M25" s="61">
        <f t="shared" si="1"/>
        <v>34.11513859275053</v>
      </c>
      <c r="N25" s="61">
        <f t="shared" si="2"/>
        <v>36.10526315789474</v>
      </c>
      <c r="P25" s="44"/>
    </row>
    <row r="26" spans="1:16" s="34" customFormat="1" ht="12" customHeight="1">
      <c r="A26" s="35" t="s">
        <v>21</v>
      </c>
      <c r="B26" s="50">
        <v>3054</v>
      </c>
      <c r="C26" s="50">
        <v>3706</v>
      </c>
      <c r="D26" s="51">
        <v>6760</v>
      </c>
      <c r="E26" s="55">
        <v>54.82248520710059</v>
      </c>
      <c r="F26" s="57"/>
      <c r="G26" s="50">
        <v>1599</v>
      </c>
      <c r="H26" s="50">
        <v>1771</v>
      </c>
      <c r="I26" s="51">
        <v>3370</v>
      </c>
      <c r="J26" s="55">
        <v>52.55192878338279</v>
      </c>
      <c r="K26" s="57"/>
      <c r="L26" s="61">
        <f t="shared" si="0"/>
        <v>52.357563850687626</v>
      </c>
      <c r="M26" s="61">
        <f t="shared" si="1"/>
        <v>47.787371829465734</v>
      </c>
      <c r="N26" s="61">
        <f t="shared" si="2"/>
        <v>49.85207100591716</v>
      </c>
      <c r="P26" s="44"/>
    </row>
    <row r="27" spans="1:16" ht="12" customHeight="1">
      <c r="A27" s="29" t="s">
        <v>22</v>
      </c>
      <c r="B27" s="50">
        <v>1960</v>
      </c>
      <c r="C27" s="50">
        <v>2431</v>
      </c>
      <c r="D27" s="51">
        <v>4391</v>
      </c>
      <c r="E27" s="55">
        <v>55.3632429970394</v>
      </c>
      <c r="F27" s="56"/>
      <c r="G27" s="50">
        <v>803</v>
      </c>
      <c r="H27" s="50">
        <v>980</v>
      </c>
      <c r="I27" s="51">
        <v>1783</v>
      </c>
      <c r="J27" s="55">
        <v>54.96354458777341</v>
      </c>
      <c r="K27" s="56"/>
      <c r="L27" s="61">
        <f t="shared" si="0"/>
        <v>40.96938775510204</v>
      </c>
      <c r="M27" s="61">
        <f t="shared" si="1"/>
        <v>40.312628547922664</v>
      </c>
      <c r="N27" s="61">
        <f t="shared" si="2"/>
        <v>40.60578455932589</v>
      </c>
      <c r="P27" s="44"/>
    </row>
    <row r="28" spans="1:16" ht="12" customHeight="1">
      <c r="A28" s="29" t="s">
        <v>23</v>
      </c>
      <c r="B28" s="50">
        <v>346</v>
      </c>
      <c r="C28" s="50">
        <v>403</v>
      </c>
      <c r="D28" s="51">
        <v>749</v>
      </c>
      <c r="E28" s="55">
        <v>53.80507343124165</v>
      </c>
      <c r="F28" s="56"/>
      <c r="G28" s="50">
        <v>198</v>
      </c>
      <c r="H28" s="50">
        <v>227</v>
      </c>
      <c r="I28" s="51">
        <v>425</v>
      </c>
      <c r="J28" s="55">
        <v>53.411764705882355</v>
      </c>
      <c r="K28" s="56"/>
      <c r="L28" s="61">
        <f t="shared" si="0"/>
        <v>57.225433526011564</v>
      </c>
      <c r="M28" s="61">
        <f t="shared" si="1"/>
        <v>56.32754342431762</v>
      </c>
      <c r="N28" s="61">
        <f t="shared" si="2"/>
        <v>56.742323097463284</v>
      </c>
      <c r="P28" s="44"/>
    </row>
    <row r="29" spans="1:16" ht="12" customHeight="1">
      <c r="A29" s="29" t="s">
        <v>24</v>
      </c>
      <c r="B29" s="50">
        <v>424</v>
      </c>
      <c r="C29" s="50">
        <v>467</v>
      </c>
      <c r="D29" s="51">
        <v>891</v>
      </c>
      <c r="E29" s="55">
        <v>52.413019079685746</v>
      </c>
      <c r="F29" s="56"/>
      <c r="G29" s="50">
        <v>204</v>
      </c>
      <c r="H29" s="50">
        <v>216</v>
      </c>
      <c r="I29" s="51">
        <v>420</v>
      </c>
      <c r="J29" s="55">
        <v>51.42857142857143</v>
      </c>
      <c r="K29" s="56"/>
      <c r="L29" s="61">
        <f t="shared" si="0"/>
        <v>48.113207547169814</v>
      </c>
      <c r="M29" s="61">
        <f t="shared" si="1"/>
        <v>46.25267665952891</v>
      </c>
      <c r="N29" s="61">
        <f t="shared" si="2"/>
        <v>47.138047138047135</v>
      </c>
      <c r="P29" s="44"/>
    </row>
    <row r="30" spans="1:16" s="34" customFormat="1" ht="19.5" customHeight="1">
      <c r="A30" s="35" t="s">
        <v>25</v>
      </c>
      <c r="B30" s="50">
        <v>2195</v>
      </c>
      <c r="C30" s="50">
        <v>2544</v>
      </c>
      <c r="D30" s="51">
        <v>4739</v>
      </c>
      <c r="E30" s="55">
        <v>53.68221143701203</v>
      </c>
      <c r="F30" s="57"/>
      <c r="G30" s="50">
        <v>1216</v>
      </c>
      <c r="H30" s="50">
        <v>1337</v>
      </c>
      <c r="I30" s="51">
        <v>2553</v>
      </c>
      <c r="J30" s="55">
        <v>52.369761065413236</v>
      </c>
      <c r="K30" s="57"/>
      <c r="L30" s="61">
        <f t="shared" si="0"/>
        <v>55.39863325740319</v>
      </c>
      <c r="M30" s="61">
        <f t="shared" si="1"/>
        <v>52.55503144654088</v>
      </c>
      <c r="N30" s="61">
        <f t="shared" si="2"/>
        <v>53.87212492086938</v>
      </c>
      <c r="P30" s="44"/>
    </row>
    <row r="31" spans="1:16" ht="12" customHeight="1">
      <c r="A31" s="29" t="s">
        <v>26</v>
      </c>
      <c r="B31" s="50">
        <v>1339</v>
      </c>
      <c r="C31" s="50">
        <v>1681</v>
      </c>
      <c r="D31" s="51">
        <v>3020</v>
      </c>
      <c r="E31" s="55">
        <v>55.66225165562914</v>
      </c>
      <c r="F31" s="56"/>
      <c r="G31" s="50">
        <v>764</v>
      </c>
      <c r="H31" s="50">
        <v>856</v>
      </c>
      <c r="I31" s="51">
        <v>1620</v>
      </c>
      <c r="J31" s="55">
        <v>52.839506172839506</v>
      </c>
      <c r="K31" s="56"/>
      <c r="L31" s="61">
        <f t="shared" si="0"/>
        <v>57.05750560119492</v>
      </c>
      <c r="M31" s="61">
        <f t="shared" si="1"/>
        <v>50.92207019631172</v>
      </c>
      <c r="N31" s="61">
        <f t="shared" si="2"/>
        <v>53.64238410596027</v>
      </c>
      <c r="P31" s="44"/>
    </row>
    <row r="32" spans="1:16" ht="12" customHeight="1">
      <c r="A32" s="29" t="s">
        <v>27</v>
      </c>
      <c r="B32" s="50">
        <v>1415</v>
      </c>
      <c r="C32" s="50">
        <v>1578</v>
      </c>
      <c r="D32" s="51">
        <v>2993</v>
      </c>
      <c r="E32" s="55">
        <v>52.72302038088874</v>
      </c>
      <c r="F32" s="56"/>
      <c r="G32" s="50">
        <v>751</v>
      </c>
      <c r="H32" s="50">
        <v>790</v>
      </c>
      <c r="I32" s="51">
        <v>1541</v>
      </c>
      <c r="J32" s="55">
        <v>51.26541207008436</v>
      </c>
      <c r="K32" s="56"/>
      <c r="L32" s="61">
        <f t="shared" si="0"/>
        <v>53.07420494699647</v>
      </c>
      <c r="M32" s="61">
        <f t="shared" si="1"/>
        <v>50.06337135614702</v>
      </c>
      <c r="N32" s="61">
        <f t="shared" si="2"/>
        <v>51.48680253925827</v>
      </c>
      <c r="P32" s="44"/>
    </row>
    <row r="33" spans="1:16" ht="12" customHeight="1">
      <c r="A33" s="29" t="s">
        <v>28</v>
      </c>
      <c r="B33" s="50">
        <v>580</v>
      </c>
      <c r="C33" s="50">
        <v>675</v>
      </c>
      <c r="D33" s="51">
        <v>1255</v>
      </c>
      <c r="E33" s="55">
        <v>53.78486055776892</v>
      </c>
      <c r="F33" s="56"/>
      <c r="G33" s="50">
        <v>288</v>
      </c>
      <c r="H33" s="50">
        <v>339</v>
      </c>
      <c r="I33" s="51">
        <v>627</v>
      </c>
      <c r="J33" s="55">
        <v>54.066985645933016</v>
      </c>
      <c r="K33" s="56"/>
      <c r="L33" s="61">
        <f t="shared" si="0"/>
        <v>49.6551724137931</v>
      </c>
      <c r="M33" s="61">
        <f t="shared" si="1"/>
        <v>50.22222222222222</v>
      </c>
      <c r="N33" s="61">
        <f t="shared" si="2"/>
        <v>49.9601593625498</v>
      </c>
      <c r="P33" s="44"/>
    </row>
    <row r="34" spans="1:16" ht="12" customHeight="1">
      <c r="A34" s="29" t="s">
        <v>29</v>
      </c>
      <c r="B34" s="50">
        <v>470</v>
      </c>
      <c r="C34" s="50">
        <v>553</v>
      </c>
      <c r="D34" s="51">
        <v>1023</v>
      </c>
      <c r="E34" s="55">
        <v>54.05669599217986</v>
      </c>
      <c r="F34" s="56"/>
      <c r="G34" s="50">
        <v>207</v>
      </c>
      <c r="H34" s="50">
        <v>249</v>
      </c>
      <c r="I34" s="51">
        <v>456</v>
      </c>
      <c r="J34" s="55">
        <v>54.60526315789474</v>
      </c>
      <c r="K34" s="56"/>
      <c r="L34" s="61">
        <f t="shared" si="0"/>
        <v>44.04255319148936</v>
      </c>
      <c r="M34" s="61">
        <f t="shared" si="1"/>
        <v>45.02712477396022</v>
      </c>
      <c r="N34" s="61">
        <f t="shared" si="2"/>
        <v>44.57478005865103</v>
      </c>
      <c r="P34" s="44"/>
    </row>
    <row r="35" spans="1:16" ht="19.5" customHeight="1">
      <c r="A35" s="35" t="s">
        <v>30</v>
      </c>
      <c r="B35" s="50">
        <v>38697</v>
      </c>
      <c r="C35" s="50">
        <v>46765</v>
      </c>
      <c r="D35" s="51">
        <v>85462</v>
      </c>
      <c r="E35" s="55">
        <v>54.720226533430065</v>
      </c>
      <c r="F35" s="57"/>
      <c r="G35" s="50">
        <v>16505</v>
      </c>
      <c r="H35" s="50">
        <v>19321</v>
      </c>
      <c r="I35" s="51">
        <v>35826</v>
      </c>
      <c r="J35" s="55">
        <v>53.930106626472394</v>
      </c>
      <c r="K35" s="57"/>
      <c r="L35" s="61">
        <f t="shared" si="0"/>
        <v>42.651885159056256</v>
      </c>
      <c r="M35" s="61">
        <f t="shared" si="1"/>
        <v>41.31508606864108</v>
      </c>
      <c r="N35" s="61">
        <f t="shared" si="2"/>
        <v>41.920385668484236</v>
      </c>
      <c r="P35" s="44"/>
    </row>
    <row r="36" spans="1:16" ht="12" customHeight="1">
      <c r="A36" s="29" t="s">
        <v>31</v>
      </c>
      <c r="B36" s="50">
        <v>718</v>
      </c>
      <c r="C36" s="50">
        <v>808</v>
      </c>
      <c r="D36" s="51">
        <v>1526</v>
      </c>
      <c r="E36" s="55">
        <v>52.94888597640891</v>
      </c>
      <c r="F36" s="56"/>
      <c r="G36" s="50">
        <v>372</v>
      </c>
      <c r="H36" s="50">
        <v>385</v>
      </c>
      <c r="I36" s="51">
        <v>757</v>
      </c>
      <c r="J36" s="55">
        <v>50.85865257595773</v>
      </c>
      <c r="K36" s="56"/>
      <c r="L36" s="61">
        <f t="shared" si="0"/>
        <v>51.81058495821727</v>
      </c>
      <c r="M36" s="61">
        <f t="shared" si="1"/>
        <v>47.648514851485146</v>
      </c>
      <c r="N36" s="61">
        <f t="shared" si="2"/>
        <v>49.60681520314548</v>
      </c>
      <c r="P36" s="44"/>
    </row>
    <row r="37" spans="1:16" ht="12" customHeight="1">
      <c r="A37" s="29" t="s">
        <v>32</v>
      </c>
      <c r="B37" s="50">
        <v>2532</v>
      </c>
      <c r="C37" s="50">
        <v>2982</v>
      </c>
      <c r="D37" s="51">
        <v>5514</v>
      </c>
      <c r="E37" s="55">
        <v>54.08052230685528</v>
      </c>
      <c r="F37" s="56"/>
      <c r="G37" s="50">
        <v>1023</v>
      </c>
      <c r="H37" s="50">
        <v>1178</v>
      </c>
      <c r="I37" s="51">
        <v>2201</v>
      </c>
      <c r="J37" s="55">
        <v>53.521126760563384</v>
      </c>
      <c r="K37" s="56"/>
      <c r="L37" s="61">
        <f t="shared" si="0"/>
        <v>40.40284360189573</v>
      </c>
      <c r="M37" s="61">
        <f t="shared" si="1"/>
        <v>39.50368879946345</v>
      </c>
      <c r="N37" s="61">
        <f t="shared" si="2"/>
        <v>39.916575988393184</v>
      </c>
      <c r="P37" s="44"/>
    </row>
    <row r="38" spans="1:16" ht="12" customHeight="1">
      <c r="A38" s="29" t="s">
        <v>33</v>
      </c>
      <c r="B38" s="50">
        <v>153</v>
      </c>
      <c r="C38" s="50">
        <v>175</v>
      </c>
      <c r="D38" s="51">
        <v>328</v>
      </c>
      <c r="E38" s="55">
        <v>53.353658536585364</v>
      </c>
      <c r="F38" s="56"/>
      <c r="G38" s="50">
        <v>74</v>
      </c>
      <c r="H38" s="50">
        <v>77</v>
      </c>
      <c r="I38" s="51">
        <v>151</v>
      </c>
      <c r="J38" s="55">
        <v>50.99337748344371</v>
      </c>
      <c r="K38" s="56"/>
      <c r="L38" s="61">
        <f t="shared" si="0"/>
        <v>48.36601307189542</v>
      </c>
      <c r="M38" s="61">
        <f t="shared" si="1"/>
        <v>44</v>
      </c>
      <c r="N38" s="61">
        <f t="shared" si="2"/>
        <v>46.03658536585366</v>
      </c>
      <c r="P38" s="44"/>
    </row>
    <row r="39" spans="1:16" ht="12" customHeight="1">
      <c r="A39" s="29" t="s">
        <v>34</v>
      </c>
      <c r="B39" s="50">
        <v>303</v>
      </c>
      <c r="C39" s="50">
        <v>375</v>
      </c>
      <c r="D39" s="51">
        <v>678</v>
      </c>
      <c r="E39" s="55">
        <v>55.309734513274336</v>
      </c>
      <c r="F39" s="56"/>
      <c r="G39" s="50">
        <v>161</v>
      </c>
      <c r="H39" s="50">
        <v>188</v>
      </c>
      <c r="I39" s="51">
        <v>349</v>
      </c>
      <c r="J39" s="55">
        <v>53.86819484240688</v>
      </c>
      <c r="K39" s="56"/>
      <c r="L39" s="61">
        <f t="shared" si="0"/>
        <v>53.135313531353134</v>
      </c>
      <c r="M39" s="61">
        <f t="shared" si="1"/>
        <v>50.13333333333333</v>
      </c>
      <c r="N39" s="61">
        <f t="shared" si="2"/>
        <v>51.474926253687315</v>
      </c>
      <c r="P39" s="44"/>
    </row>
    <row r="40" spans="1:16" ht="19.5" customHeight="1">
      <c r="A40" s="29" t="s">
        <v>35</v>
      </c>
      <c r="B40" s="50">
        <v>358</v>
      </c>
      <c r="C40" s="50">
        <v>386</v>
      </c>
      <c r="D40" s="51">
        <v>744</v>
      </c>
      <c r="E40" s="55">
        <v>51.88172043010753</v>
      </c>
      <c r="F40" s="56"/>
      <c r="G40" s="50">
        <v>186</v>
      </c>
      <c r="H40" s="50">
        <v>199</v>
      </c>
      <c r="I40" s="51">
        <v>385</v>
      </c>
      <c r="J40" s="55">
        <v>51.688311688311686</v>
      </c>
      <c r="K40" s="56"/>
      <c r="L40" s="61">
        <f t="shared" si="0"/>
        <v>51.95530726256983</v>
      </c>
      <c r="M40" s="61">
        <f t="shared" si="1"/>
        <v>51.55440414507772</v>
      </c>
      <c r="N40" s="61">
        <f t="shared" si="2"/>
        <v>51.74731182795699</v>
      </c>
      <c r="P40" s="44"/>
    </row>
    <row r="41" spans="1:16" ht="12" customHeight="1">
      <c r="A41" s="29" t="s">
        <v>36</v>
      </c>
      <c r="B41" s="50">
        <v>230</v>
      </c>
      <c r="C41" s="50">
        <v>253</v>
      </c>
      <c r="D41" s="51">
        <v>483</v>
      </c>
      <c r="E41" s="55">
        <v>52.38095238095238</v>
      </c>
      <c r="F41" s="56"/>
      <c r="G41" s="50">
        <v>124</v>
      </c>
      <c r="H41" s="50">
        <v>140</v>
      </c>
      <c r="I41" s="51">
        <v>264</v>
      </c>
      <c r="J41" s="55">
        <v>53.03030303030303</v>
      </c>
      <c r="K41" s="56"/>
      <c r="L41" s="61">
        <f t="shared" si="0"/>
        <v>53.91304347826087</v>
      </c>
      <c r="M41" s="61">
        <f t="shared" si="1"/>
        <v>55.33596837944664</v>
      </c>
      <c r="N41" s="61">
        <f t="shared" si="2"/>
        <v>54.6583850931677</v>
      </c>
      <c r="P41" s="44"/>
    </row>
    <row r="42" spans="1:16" s="34" customFormat="1" ht="12" customHeight="1">
      <c r="A42" s="35" t="s">
        <v>37</v>
      </c>
      <c r="B42" s="50">
        <v>8030</v>
      </c>
      <c r="C42" s="50">
        <v>9483</v>
      </c>
      <c r="D42" s="51">
        <v>17513</v>
      </c>
      <c r="E42" s="55">
        <v>54.14834694227145</v>
      </c>
      <c r="F42" s="57"/>
      <c r="G42" s="50">
        <v>3097</v>
      </c>
      <c r="H42" s="50">
        <v>3515</v>
      </c>
      <c r="I42" s="51">
        <v>6612</v>
      </c>
      <c r="J42" s="55">
        <v>53.160919540229884</v>
      </c>
      <c r="K42" s="57"/>
      <c r="L42" s="61">
        <f t="shared" si="0"/>
        <v>38.567870485678704</v>
      </c>
      <c r="M42" s="61">
        <f t="shared" si="1"/>
        <v>37.06632922071075</v>
      </c>
      <c r="N42" s="61">
        <f t="shared" si="2"/>
        <v>37.754810712042485</v>
      </c>
      <c r="P42" s="44"/>
    </row>
    <row r="43" spans="1:16" ht="12" customHeight="1">
      <c r="A43" s="29" t="s">
        <v>38</v>
      </c>
      <c r="B43" s="50">
        <v>604</v>
      </c>
      <c r="C43" s="50">
        <v>705</v>
      </c>
      <c r="D43" s="51">
        <v>1309</v>
      </c>
      <c r="E43" s="55">
        <v>53.85790679908327</v>
      </c>
      <c r="F43" s="56"/>
      <c r="G43" s="50">
        <v>322</v>
      </c>
      <c r="H43" s="50">
        <v>330</v>
      </c>
      <c r="I43" s="51">
        <v>652</v>
      </c>
      <c r="J43" s="55">
        <v>50.61349693251534</v>
      </c>
      <c r="K43" s="56"/>
      <c r="L43" s="61">
        <f t="shared" si="0"/>
        <v>53.311258278145694</v>
      </c>
      <c r="M43" s="61">
        <f t="shared" si="1"/>
        <v>46.808510638297875</v>
      </c>
      <c r="N43" s="61">
        <f t="shared" si="2"/>
        <v>49.809014514896866</v>
      </c>
      <c r="P43" s="44"/>
    </row>
    <row r="44" spans="1:16" s="34" customFormat="1" ht="12" customHeight="1">
      <c r="A44" s="35" t="s">
        <v>39</v>
      </c>
      <c r="B44" s="50">
        <v>5246</v>
      </c>
      <c r="C44" s="50">
        <v>6046</v>
      </c>
      <c r="D44" s="51">
        <v>11292</v>
      </c>
      <c r="E44" s="55">
        <v>53.542330853701735</v>
      </c>
      <c r="F44" s="57"/>
      <c r="G44" s="50">
        <v>1889</v>
      </c>
      <c r="H44" s="50">
        <v>2158</v>
      </c>
      <c r="I44" s="51">
        <v>4047</v>
      </c>
      <c r="J44" s="55">
        <v>53.323449468742275</v>
      </c>
      <c r="K44" s="57"/>
      <c r="L44" s="61">
        <f t="shared" si="0"/>
        <v>36.00838734273732</v>
      </c>
      <c r="M44" s="61">
        <f t="shared" si="1"/>
        <v>35.6930201786305</v>
      </c>
      <c r="N44" s="61">
        <f t="shared" si="2"/>
        <v>35.83953241232731</v>
      </c>
      <c r="P44" s="44"/>
    </row>
    <row r="45" spans="1:16" ht="19.5" customHeight="1">
      <c r="A45" s="29" t="s">
        <v>40</v>
      </c>
      <c r="B45" s="50">
        <v>4272</v>
      </c>
      <c r="C45" s="50">
        <v>5178</v>
      </c>
      <c r="D45" s="51">
        <v>9450</v>
      </c>
      <c r="E45" s="55">
        <v>54.79365079365079</v>
      </c>
      <c r="F45" s="56"/>
      <c r="G45" s="50">
        <v>1674</v>
      </c>
      <c r="H45" s="50">
        <v>1902</v>
      </c>
      <c r="I45" s="51">
        <v>3576</v>
      </c>
      <c r="J45" s="55">
        <v>53.18791946308725</v>
      </c>
      <c r="K45" s="56"/>
      <c r="L45" s="61">
        <f t="shared" si="0"/>
        <v>39.18539325842696</v>
      </c>
      <c r="M45" s="61">
        <f t="shared" si="1"/>
        <v>36.73232908458864</v>
      </c>
      <c r="N45" s="61">
        <f t="shared" si="2"/>
        <v>37.84126984126984</v>
      </c>
      <c r="P45" s="44"/>
    </row>
    <row r="46" spans="1:16" ht="12" customHeight="1">
      <c r="A46" s="29" t="s">
        <v>41</v>
      </c>
      <c r="B46" s="50">
        <v>847</v>
      </c>
      <c r="C46" s="50">
        <v>1036</v>
      </c>
      <c r="D46" s="51">
        <v>1883</v>
      </c>
      <c r="E46" s="55">
        <v>55.01858736059479</v>
      </c>
      <c r="F46" s="56"/>
      <c r="G46" s="50">
        <v>375</v>
      </c>
      <c r="H46" s="50">
        <v>416</v>
      </c>
      <c r="I46" s="51">
        <v>791</v>
      </c>
      <c r="J46" s="55">
        <v>52.59165613147914</v>
      </c>
      <c r="K46" s="56"/>
      <c r="L46" s="61">
        <f t="shared" si="0"/>
        <v>44.27390791027155</v>
      </c>
      <c r="M46" s="61">
        <f t="shared" si="1"/>
        <v>40.15444015444015</v>
      </c>
      <c r="N46" s="61">
        <f t="shared" si="2"/>
        <v>42.00743494423792</v>
      </c>
      <c r="P46" s="44"/>
    </row>
    <row r="47" spans="1:16" ht="12" customHeight="1">
      <c r="A47" s="29" t="s">
        <v>42</v>
      </c>
      <c r="B47" s="50">
        <v>3287</v>
      </c>
      <c r="C47" s="50">
        <v>3805</v>
      </c>
      <c r="D47" s="51">
        <v>7092</v>
      </c>
      <c r="E47" s="55">
        <v>53.65200225606317</v>
      </c>
      <c r="F47" s="56"/>
      <c r="G47" s="50">
        <v>1496</v>
      </c>
      <c r="H47" s="50">
        <v>1686</v>
      </c>
      <c r="I47" s="51">
        <v>3182</v>
      </c>
      <c r="J47" s="55">
        <v>52.985543683218104</v>
      </c>
      <c r="K47" s="56"/>
      <c r="L47" s="61">
        <f t="shared" si="0"/>
        <v>45.51262549437177</v>
      </c>
      <c r="M47" s="61">
        <f t="shared" si="1"/>
        <v>44.31011826544021</v>
      </c>
      <c r="N47" s="61">
        <f t="shared" si="2"/>
        <v>44.86745628877608</v>
      </c>
      <c r="P47" s="44"/>
    </row>
    <row r="48" spans="1:16" ht="12" customHeight="1">
      <c r="A48" s="29" t="s">
        <v>43</v>
      </c>
      <c r="B48" s="50">
        <v>723</v>
      </c>
      <c r="C48" s="50">
        <v>802</v>
      </c>
      <c r="D48" s="51">
        <v>1525</v>
      </c>
      <c r="E48" s="55">
        <v>52.59016393442623</v>
      </c>
      <c r="F48" s="56"/>
      <c r="G48" s="50">
        <v>380</v>
      </c>
      <c r="H48" s="50">
        <v>396</v>
      </c>
      <c r="I48" s="51">
        <v>776</v>
      </c>
      <c r="J48" s="55">
        <v>51.03092783505155</v>
      </c>
      <c r="K48" s="56"/>
      <c r="L48" s="61">
        <f t="shared" si="0"/>
        <v>52.55878284923928</v>
      </c>
      <c r="M48" s="61">
        <f t="shared" si="1"/>
        <v>49.37655860349127</v>
      </c>
      <c r="N48" s="61">
        <f t="shared" si="2"/>
        <v>50.885245901639344</v>
      </c>
      <c r="P48" s="44"/>
    </row>
    <row r="49" spans="1:16" ht="12" customHeight="1">
      <c r="A49" s="29" t="s">
        <v>44</v>
      </c>
      <c r="B49" s="50">
        <v>224</v>
      </c>
      <c r="C49" s="50">
        <v>258</v>
      </c>
      <c r="D49" s="51">
        <v>482</v>
      </c>
      <c r="E49" s="55">
        <v>53.52697095435685</v>
      </c>
      <c r="F49" s="56"/>
      <c r="G49" s="50">
        <v>108</v>
      </c>
      <c r="H49" s="50">
        <v>122</v>
      </c>
      <c r="I49" s="51">
        <v>230</v>
      </c>
      <c r="J49" s="55">
        <v>53.04347826086956</v>
      </c>
      <c r="K49" s="56"/>
      <c r="L49" s="61">
        <f t="shared" si="0"/>
        <v>48.214285714285715</v>
      </c>
      <c r="M49" s="61">
        <f t="shared" si="1"/>
        <v>47.286821705426355</v>
      </c>
      <c r="N49" s="61">
        <f t="shared" si="2"/>
        <v>47.71784232365145</v>
      </c>
      <c r="P49" s="44"/>
    </row>
    <row r="50" spans="1:16" ht="19.5" customHeight="1">
      <c r="A50" s="29" t="s">
        <v>45</v>
      </c>
      <c r="B50" s="50">
        <v>678</v>
      </c>
      <c r="C50" s="50">
        <v>836</v>
      </c>
      <c r="D50" s="51">
        <v>1514</v>
      </c>
      <c r="E50" s="55">
        <v>55.21796565389696</v>
      </c>
      <c r="F50" s="56"/>
      <c r="G50" s="50">
        <v>338</v>
      </c>
      <c r="H50" s="50">
        <v>373</v>
      </c>
      <c r="I50" s="51">
        <v>711</v>
      </c>
      <c r="J50" s="55">
        <v>52.46132208157525</v>
      </c>
      <c r="K50" s="56"/>
      <c r="L50" s="61">
        <f t="shared" si="0"/>
        <v>49.852507374631266</v>
      </c>
      <c r="M50" s="61">
        <f t="shared" si="1"/>
        <v>44.61722488038278</v>
      </c>
      <c r="N50" s="61">
        <f t="shared" si="2"/>
        <v>46.961690885072656</v>
      </c>
      <c r="P50" s="44"/>
    </row>
    <row r="51" spans="1:16" ht="12" customHeight="1">
      <c r="A51" s="29" t="s">
        <v>46</v>
      </c>
      <c r="B51" s="50">
        <v>163</v>
      </c>
      <c r="C51" s="50">
        <v>165</v>
      </c>
      <c r="D51" s="51">
        <v>328</v>
      </c>
      <c r="E51" s="55">
        <v>50.30487804878049</v>
      </c>
      <c r="F51" s="56"/>
      <c r="G51" s="50">
        <v>96</v>
      </c>
      <c r="H51" s="50">
        <v>94</v>
      </c>
      <c r="I51" s="51">
        <v>190</v>
      </c>
      <c r="J51" s="55">
        <v>49.473684210526315</v>
      </c>
      <c r="K51" s="56"/>
      <c r="L51" s="61">
        <f t="shared" si="0"/>
        <v>58.895705521472394</v>
      </c>
      <c r="M51" s="61">
        <f t="shared" si="1"/>
        <v>56.96969696969697</v>
      </c>
      <c r="N51" s="61">
        <f t="shared" si="2"/>
        <v>57.926829268292686</v>
      </c>
      <c r="P51" s="44"/>
    </row>
    <row r="52" spans="1:16" ht="12" customHeight="1">
      <c r="A52" s="29" t="s">
        <v>47</v>
      </c>
      <c r="B52" s="50">
        <v>1170</v>
      </c>
      <c r="C52" s="50">
        <v>1266</v>
      </c>
      <c r="D52" s="51">
        <v>2436</v>
      </c>
      <c r="E52" s="55">
        <v>51.970443349753694</v>
      </c>
      <c r="F52" s="56"/>
      <c r="G52" s="50">
        <v>564</v>
      </c>
      <c r="H52" s="50">
        <v>567</v>
      </c>
      <c r="I52" s="51">
        <v>1131</v>
      </c>
      <c r="J52" s="55">
        <v>50.13262599469496</v>
      </c>
      <c r="K52" s="56"/>
      <c r="L52" s="61">
        <f t="shared" si="0"/>
        <v>48.205128205128204</v>
      </c>
      <c r="M52" s="61">
        <f t="shared" si="1"/>
        <v>44.78672985781991</v>
      </c>
      <c r="N52" s="61">
        <f t="shared" si="2"/>
        <v>46.42857142857143</v>
      </c>
      <c r="P52" s="44"/>
    </row>
    <row r="53" spans="1:16" ht="12" customHeight="1">
      <c r="A53" s="29" t="s">
        <v>48</v>
      </c>
      <c r="B53" s="50">
        <v>290</v>
      </c>
      <c r="C53" s="50">
        <v>306</v>
      </c>
      <c r="D53" s="51">
        <v>596</v>
      </c>
      <c r="E53" s="55">
        <v>51.34228187919463</v>
      </c>
      <c r="F53" s="56"/>
      <c r="G53" s="50">
        <v>146</v>
      </c>
      <c r="H53" s="50">
        <v>140</v>
      </c>
      <c r="I53" s="51">
        <v>286</v>
      </c>
      <c r="J53" s="55">
        <v>48.95104895104895</v>
      </c>
      <c r="K53" s="56"/>
      <c r="L53" s="61">
        <f t="shared" si="0"/>
        <v>50.3448275862069</v>
      </c>
      <c r="M53" s="61">
        <f t="shared" si="1"/>
        <v>45.751633986928105</v>
      </c>
      <c r="N53" s="61">
        <f t="shared" si="2"/>
        <v>47.986577181208055</v>
      </c>
      <c r="P53" s="44"/>
    </row>
    <row r="54" spans="1:16" s="34" customFormat="1" ht="12" customHeight="1">
      <c r="A54" s="35" t="s">
        <v>49</v>
      </c>
      <c r="B54" s="50">
        <v>3813</v>
      </c>
      <c r="C54" s="50">
        <v>4541</v>
      </c>
      <c r="D54" s="51">
        <v>8354</v>
      </c>
      <c r="E54" s="55">
        <v>54.357194158486955</v>
      </c>
      <c r="F54" s="57"/>
      <c r="G54" s="50">
        <v>1668</v>
      </c>
      <c r="H54" s="50">
        <v>1874</v>
      </c>
      <c r="I54" s="51">
        <v>3542</v>
      </c>
      <c r="J54" s="55">
        <v>52.90796160361378</v>
      </c>
      <c r="K54" s="57"/>
      <c r="L54" s="61">
        <f t="shared" si="0"/>
        <v>43.74508261211644</v>
      </c>
      <c r="M54" s="61">
        <f t="shared" si="1"/>
        <v>41.268443074212726</v>
      </c>
      <c r="N54" s="61">
        <f t="shared" si="2"/>
        <v>42.39885084989227</v>
      </c>
      <c r="P54" s="44"/>
    </row>
    <row r="55" spans="1:16" ht="19.5" customHeight="1">
      <c r="A55" s="29" t="s">
        <v>50</v>
      </c>
      <c r="B55" s="50">
        <v>768</v>
      </c>
      <c r="C55" s="50">
        <v>860</v>
      </c>
      <c r="D55" s="51">
        <v>1628</v>
      </c>
      <c r="E55" s="55">
        <v>52.825552825552826</v>
      </c>
      <c r="F55" s="56"/>
      <c r="G55" s="50">
        <v>414</v>
      </c>
      <c r="H55" s="50">
        <v>424</v>
      </c>
      <c r="I55" s="51">
        <v>838</v>
      </c>
      <c r="J55" s="55">
        <v>50.59665871121718</v>
      </c>
      <c r="K55" s="56"/>
      <c r="L55" s="61">
        <f t="shared" si="0"/>
        <v>53.90625</v>
      </c>
      <c r="M55" s="61">
        <f t="shared" si="1"/>
        <v>49.30232558139535</v>
      </c>
      <c r="N55" s="61">
        <f t="shared" si="2"/>
        <v>51.47420147420147</v>
      </c>
      <c r="P55" s="44"/>
    </row>
    <row r="56" spans="1:16" ht="12" customHeight="1">
      <c r="A56" s="29" t="s">
        <v>51</v>
      </c>
      <c r="B56" s="50">
        <v>738</v>
      </c>
      <c r="C56" s="50">
        <v>812</v>
      </c>
      <c r="D56" s="51">
        <v>1550</v>
      </c>
      <c r="E56" s="55">
        <v>52.38709677419355</v>
      </c>
      <c r="F56" s="56"/>
      <c r="G56" s="50">
        <v>443</v>
      </c>
      <c r="H56" s="50">
        <v>452</v>
      </c>
      <c r="I56" s="51">
        <v>895</v>
      </c>
      <c r="J56" s="55">
        <v>50.502793296089386</v>
      </c>
      <c r="K56" s="56"/>
      <c r="L56" s="61">
        <f t="shared" si="0"/>
        <v>60.02710027100271</v>
      </c>
      <c r="M56" s="61">
        <f t="shared" si="1"/>
        <v>55.66502463054187</v>
      </c>
      <c r="N56" s="61">
        <f t="shared" si="2"/>
        <v>57.74193548387097</v>
      </c>
      <c r="P56" s="44"/>
    </row>
    <row r="57" spans="1:16" s="34" customFormat="1" ht="12" customHeight="1">
      <c r="A57" s="35" t="s">
        <v>52</v>
      </c>
      <c r="B57" s="50">
        <v>7424</v>
      </c>
      <c r="C57" s="50">
        <v>8425</v>
      </c>
      <c r="D57" s="51">
        <v>15849</v>
      </c>
      <c r="E57" s="55">
        <v>53.157927944980756</v>
      </c>
      <c r="F57" s="57"/>
      <c r="G57" s="50">
        <v>2545</v>
      </c>
      <c r="H57" s="50">
        <v>2703</v>
      </c>
      <c r="I57" s="51">
        <v>5248</v>
      </c>
      <c r="J57" s="55">
        <v>51.50533536585366</v>
      </c>
      <c r="K57" s="57"/>
      <c r="L57" s="61">
        <f t="shared" si="0"/>
        <v>34.280711206896555</v>
      </c>
      <c r="M57" s="61">
        <f t="shared" si="1"/>
        <v>32.083086053412465</v>
      </c>
      <c r="N57" s="61">
        <f t="shared" si="2"/>
        <v>33.112499211306705</v>
      </c>
      <c r="P57" s="44"/>
    </row>
    <row r="58" spans="1:16" ht="12" customHeight="1">
      <c r="A58" s="29" t="s">
        <v>53</v>
      </c>
      <c r="B58" s="50">
        <v>2715</v>
      </c>
      <c r="C58" s="50">
        <v>3299</v>
      </c>
      <c r="D58" s="51">
        <v>6014</v>
      </c>
      <c r="E58" s="55">
        <v>54.85533754572664</v>
      </c>
      <c r="F58" s="56"/>
      <c r="G58" s="50">
        <v>1082</v>
      </c>
      <c r="H58" s="50">
        <v>1271</v>
      </c>
      <c r="I58" s="51">
        <v>2353</v>
      </c>
      <c r="J58" s="55">
        <v>54.01614959626009</v>
      </c>
      <c r="K58" s="56"/>
      <c r="L58" s="61">
        <f t="shared" si="0"/>
        <v>39.85267034990792</v>
      </c>
      <c r="M58" s="61">
        <f t="shared" si="1"/>
        <v>38.52682631100333</v>
      </c>
      <c r="N58" s="61">
        <f t="shared" si="2"/>
        <v>39.12537412703691</v>
      </c>
      <c r="P58" s="44"/>
    </row>
    <row r="59" spans="1:16" s="34" customFormat="1" ht="12" customHeight="1">
      <c r="A59" s="35" t="s">
        <v>54</v>
      </c>
      <c r="B59" s="50">
        <v>3162</v>
      </c>
      <c r="C59" s="50">
        <v>3532</v>
      </c>
      <c r="D59" s="51">
        <v>6694</v>
      </c>
      <c r="E59" s="55">
        <v>52.76366895727517</v>
      </c>
      <c r="F59" s="57"/>
      <c r="G59" s="50">
        <v>1658</v>
      </c>
      <c r="H59" s="50">
        <v>1681</v>
      </c>
      <c r="I59" s="51">
        <v>3339</v>
      </c>
      <c r="J59" s="55">
        <v>50.34441449535789</v>
      </c>
      <c r="K59" s="57"/>
      <c r="L59" s="61">
        <f t="shared" si="0"/>
        <v>52.43516761543327</v>
      </c>
      <c r="M59" s="61">
        <f t="shared" si="1"/>
        <v>47.59343148357871</v>
      </c>
      <c r="N59" s="61">
        <f t="shared" si="2"/>
        <v>49.88048999103675</v>
      </c>
      <c r="P59" s="44"/>
    </row>
    <row r="60" spans="1:16" s="36" customFormat="1" ht="19.5" customHeight="1">
      <c r="A60" s="37" t="s">
        <v>55</v>
      </c>
      <c r="B60" s="54">
        <v>111564</v>
      </c>
      <c r="C60" s="54">
        <v>131787</v>
      </c>
      <c r="D60" s="53">
        <v>243351</v>
      </c>
      <c r="E60" s="59">
        <v>54.15510928658604</v>
      </c>
      <c r="F60" s="58"/>
      <c r="G60" s="54">
        <v>48529</v>
      </c>
      <c r="H60" s="54">
        <v>54908</v>
      </c>
      <c r="I60" s="53">
        <v>103437</v>
      </c>
      <c r="J60" s="59">
        <v>53.08351943695196</v>
      </c>
      <c r="K60" s="58"/>
      <c r="L60" s="62">
        <f t="shared" si="0"/>
        <v>43.49879889570112</v>
      </c>
      <c r="M60" s="62">
        <f t="shared" si="1"/>
        <v>41.664200566064935</v>
      </c>
      <c r="N60" s="62">
        <f t="shared" si="2"/>
        <v>42.505270165316766</v>
      </c>
      <c r="P60" s="45"/>
    </row>
    <row r="61" spans="1:16" s="36" customFormat="1" ht="19.5" customHeight="1">
      <c r="A61" s="35" t="s">
        <v>57</v>
      </c>
      <c r="B61" s="50">
        <v>15170</v>
      </c>
      <c r="C61" s="50">
        <v>17880</v>
      </c>
      <c r="D61" s="51">
        <v>33050</v>
      </c>
      <c r="E61" s="55">
        <v>54.099848714069594</v>
      </c>
      <c r="F61" s="57"/>
      <c r="G61" s="50">
        <v>3553</v>
      </c>
      <c r="H61" s="50">
        <v>3882</v>
      </c>
      <c r="I61" s="51">
        <v>7435</v>
      </c>
      <c r="J61" s="55">
        <v>52.212508406186956</v>
      </c>
      <c r="K61" s="57"/>
      <c r="L61" s="61">
        <f t="shared" si="0"/>
        <v>23.421226104152932</v>
      </c>
      <c r="M61" s="61">
        <f t="shared" si="1"/>
        <v>21.711409395973153</v>
      </c>
      <c r="N61" s="61">
        <f t="shared" si="2"/>
        <v>22.49621785173979</v>
      </c>
      <c r="P61" s="44"/>
    </row>
    <row r="62" spans="1:16" ht="19.5" customHeight="1">
      <c r="A62" s="37" t="s">
        <v>8</v>
      </c>
      <c r="B62" s="52">
        <v>126734</v>
      </c>
      <c r="C62" s="52">
        <v>149667</v>
      </c>
      <c r="D62" s="53">
        <v>276401</v>
      </c>
      <c r="E62" s="59">
        <v>54.14850163349626</v>
      </c>
      <c r="F62" s="60"/>
      <c r="G62" s="52">
        <v>52082</v>
      </c>
      <c r="H62" s="52">
        <v>58790</v>
      </c>
      <c r="I62" s="53">
        <v>110872</v>
      </c>
      <c r="J62" s="59">
        <v>53.02511003679919</v>
      </c>
      <c r="K62" s="60"/>
      <c r="L62" s="62">
        <f t="shared" si="0"/>
        <v>41.095522906244575</v>
      </c>
      <c r="M62" s="62">
        <f t="shared" si="1"/>
        <v>39.28053612352756</v>
      </c>
      <c r="N62" s="62">
        <f t="shared" si="2"/>
        <v>40.112734758557316</v>
      </c>
      <c r="P62" s="45"/>
    </row>
    <row r="63" spans="1:16" ht="19.5" customHeight="1">
      <c r="A63" s="35" t="s">
        <v>60</v>
      </c>
      <c r="B63" s="48"/>
      <c r="C63" s="48"/>
      <c r="D63" s="45"/>
      <c r="E63" s="46"/>
      <c r="F63" s="49"/>
      <c r="G63" s="48"/>
      <c r="H63" s="48"/>
      <c r="I63" s="45"/>
      <c r="J63" s="46"/>
      <c r="K63" s="49"/>
      <c r="L63" s="47"/>
      <c r="M63" s="47"/>
      <c r="N63" s="47"/>
      <c r="P63" s="45"/>
    </row>
    <row r="64" spans="1:16" ht="12" customHeight="1">
      <c r="A64" s="35" t="s">
        <v>61</v>
      </c>
      <c r="B64" s="48"/>
      <c r="C64" s="48"/>
      <c r="D64" s="45"/>
      <c r="E64" s="46"/>
      <c r="F64" s="49"/>
      <c r="G64" s="48"/>
      <c r="H64" s="48"/>
      <c r="I64" s="45"/>
      <c r="J64" s="46"/>
      <c r="K64" s="49"/>
      <c r="L64" s="47"/>
      <c r="M64" s="47"/>
      <c r="N64" s="47"/>
      <c r="P64" s="45"/>
    </row>
    <row r="65" spans="1:14" ht="18" customHeight="1">
      <c r="A65" s="39" t="s">
        <v>56</v>
      </c>
      <c r="B65" s="40"/>
      <c r="C65" s="40"/>
      <c r="D65" s="40"/>
      <c r="E65" s="38"/>
      <c r="F65" s="40"/>
      <c r="G65" s="40"/>
      <c r="H65" s="40"/>
      <c r="I65" s="40"/>
      <c r="J65" s="38"/>
      <c r="K65" s="40"/>
      <c r="L65" s="40"/>
      <c r="M65" s="41"/>
      <c r="N65" s="63" t="s">
        <v>67</v>
      </c>
    </row>
    <row r="66" spans="1:14" ht="4.5" customHeight="1">
      <c r="A66" s="23"/>
      <c r="B66" s="23"/>
      <c r="C66" s="23"/>
      <c r="D66" s="23"/>
      <c r="E66" s="42"/>
      <c r="F66" s="23"/>
      <c r="G66" s="23"/>
      <c r="H66" s="23"/>
      <c r="I66" s="23"/>
      <c r="J66" s="42"/>
      <c r="K66" s="23"/>
      <c r="L66" s="23"/>
      <c r="M66" s="23"/>
      <c r="N66" s="23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ignoredErrors>
    <ignoredError sqref="L22:N62 L15 L16:N21 M15:N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O1" sqref="O1"/>
    </sheetView>
  </sheetViews>
  <sheetFormatPr defaultColWidth="11.19921875" defaultRowHeight="12.75"/>
  <cols>
    <col min="1" max="1" width="33.796875" style="0" customWidth="1"/>
    <col min="2" max="4" width="9" style="0" customWidth="1"/>
    <col min="5" max="5" width="9" style="1" customWidth="1"/>
    <col min="6" max="6" width="2" style="0" customWidth="1"/>
    <col min="7" max="9" width="9" style="0" customWidth="1"/>
    <col min="10" max="10" width="9" style="1" customWidth="1"/>
    <col min="11" max="11" width="2" style="0" customWidth="1"/>
    <col min="12" max="14" width="9" style="0" customWidth="1"/>
  </cols>
  <sheetData>
    <row r="1" spans="1:12" s="2" customFormat="1" ht="34.5" customHeight="1">
      <c r="A1" s="3" t="s">
        <v>0</v>
      </c>
      <c r="B1" s="4"/>
      <c r="C1" s="4"/>
      <c r="D1" s="4"/>
      <c r="E1" s="1"/>
      <c r="F1" s="4"/>
      <c r="G1" s="4"/>
      <c r="H1" s="4"/>
      <c r="I1" s="5"/>
      <c r="J1" s="6"/>
      <c r="K1" s="7"/>
      <c r="L1" s="7"/>
    </row>
    <row r="2" spans="1:14" s="2" customFormat="1" ht="4.5" customHeight="1" thickBot="1">
      <c r="A2" s="8"/>
      <c r="B2" s="8"/>
      <c r="C2" s="8"/>
      <c r="D2" s="8"/>
      <c r="E2" s="9"/>
      <c r="F2" s="8"/>
      <c r="G2" s="8"/>
      <c r="H2" s="8"/>
      <c r="I2" s="10"/>
      <c r="J2" s="9"/>
      <c r="K2" s="11"/>
      <c r="L2" s="8"/>
      <c r="M2" s="11"/>
      <c r="N2" s="11"/>
    </row>
    <row r="3" spans="1:14" ht="39.75" customHeight="1">
      <c r="A3" s="12" t="s">
        <v>58</v>
      </c>
      <c r="B3" s="13"/>
      <c r="C3" s="13"/>
      <c r="D3" s="13"/>
      <c r="E3" s="14"/>
      <c r="F3" s="13"/>
      <c r="G3" s="13"/>
      <c r="H3" s="13"/>
      <c r="I3" s="13"/>
      <c r="J3" s="14"/>
      <c r="K3" s="13"/>
      <c r="L3" s="13"/>
      <c r="M3" s="13"/>
      <c r="N3" s="15"/>
    </row>
    <row r="4" spans="1:14" ht="15" customHeight="1">
      <c r="A4" s="16" t="s">
        <v>62</v>
      </c>
      <c r="B4" s="13"/>
      <c r="C4" s="13"/>
      <c r="D4" s="13"/>
      <c r="E4" s="14"/>
      <c r="F4" s="13"/>
      <c r="G4" s="13"/>
      <c r="H4" s="13"/>
      <c r="I4" s="13"/>
      <c r="J4" s="14"/>
      <c r="K4" s="13"/>
      <c r="L4" s="13"/>
      <c r="M4" s="13"/>
      <c r="N4" s="17" t="s">
        <v>63</v>
      </c>
    </row>
    <row r="5" spans="1:14" ht="15.75" customHeight="1">
      <c r="A5" s="18" t="s">
        <v>64</v>
      </c>
      <c r="B5" s="19"/>
      <c r="C5" s="19"/>
      <c r="D5" s="19"/>
      <c r="E5" s="20"/>
      <c r="F5" s="19"/>
      <c r="G5" s="19"/>
      <c r="H5" s="19"/>
      <c r="I5" s="19"/>
      <c r="J5" s="20"/>
      <c r="K5" s="19"/>
      <c r="L5" s="19"/>
      <c r="M5" s="19"/>
      <c r="N5" s="21" t="s">
        <v>1</v>
      </c>
    </row>
    <row r="6" spans="1:14" ht="4.5" customHeight="1">
      <c r="A6" s="22"/>
      <c r="B6" s="24"/>
      <c r="C6" s="24"/>
      <c r="D6" s="13"/>
      <c r="E6" s="14"/>
      <c r="F6" s="13"/>
      <c r="G6" s="13"/>
      <c r="H6" s="13"/>
      <c r="I6" s="13"/>
      <c r="J6" s="14"/>
      <c r="K6" s="13"/>
      <c r="L6" s="13"/>
      <c r="M6" s="13"/>
      <c r="N6" s="25"/>
    </row>
    <row r="7" spans="2:14" ht="4.5" customHeight="1">
      <c r="B7" s="26"/>
      <c r="C7" s="26"/>
      <c r="D7" s="27"/>
      <c r="E7" s="28"/>
      <c r="F7" s="27"/>
      <c r="G7" s="27"/>
      <c r="H7" s="27"/>
      <c r="I7" s="27"/>
      <c r="J7" s="28"/>
      <c r="K7" s="27"/>
      <c r="L7" s="27"/>
      <c r="M7" s="27"/>
      <c r="N7" s="13"/>
    </row>
    <row r="8" spans="2:14" ht="12" customHeight="1">
      <c r="B8" s="26"/>
      <c r="C8" s="26"/>
      <c r="E8" s="43" t="s">
        <v>59</v>
      </c>
      <c r="F8" s="31"/>
      <c r="G8" s="31"/>
      <c r="H8" s="31"/>
      <c r="J8" s="30" t="s">
        <v>2</v>
      </c>
      <c r="K8" s="31"/>
      <c r="L8" s="31"/>
      <c r="M8" s="31"/>
      <c r="N8" s="13" t="s">
        <v>3</v>
      </c>
    </row>
    <row r="9" spans="2:14" ht="4.5" customHeight="1">
      <c r="B9" s="24"/>
      <c r="C9" s="24"/>
      <c r="D9" s="25"/>
      <c r="E9" s="32"/>
      <c r="F9" s="31"/>
      <c r="G9" s="25"/>
      <c r="H9" s="25"/>
      <c r="I9" s="25"/>
      <c r="J9" s="32"/>
      <c r="K9" s="31"/>
      <c r="L9" s="25"/>
      <c r="M9" s="25"/>
      <c r="N9" s="25"/>
    </row>
    <row r="10" spans="2:14" ht="4.5" customHeight="1">
      <c r="B10" s="13" t="s">
        <v>4</v>
      </c>
      <c r="C10" s="13"/>
      <c r="D10" s="13" t="s">
        <v>4</v>
      </c>
      <c r="E10" s="14"/>
      <c r="F10" s="13"/>
      <c r="G10" s="13" t="s">
        <v>4</v>
      </c>
      <c r="H10" s="13"/>
      <c r="I10" s="13" t="s">
        <v>4</v>
      </c>
      <c r="J10" s="14"/>
      <c r="K10" s="13"/>
      <c r="L10" s="13" t="s">
        <v>4</v>
      </c>
      <c r="M10" s="13" t="s">
        <v>4</v>
      </c>
      <c r="N10" s="13" t="s">
        <v>4</v>
      </c>
    </row>
    <row r="11" spans="2:14" ht="12" customHeight="1">
      <c r="B11" s="13"/>
      <c r="C11" s="13"/>
      <c r="D11" s="13"/>
      <c r="E11" s="14" t="s">
        <v>5</v>
      </c>
      <c r="F11" s="13"/>
      <c r="G11" s="13"/>
      <c r="H11" s="13"/>
      <c r="I11" s="13"/>
      <c r="J11" s="14" t="s">
        <v>5</v>
      </c>
      <c r="K11" s="13"/>
      <c r="L11" s="13"/>
      <c r="M11" s="13"/>
      <c r="N11" s="13"/>
    </row>
    <row r="12" spans="1:14" ht="12" customHeight="1">
      <c r="A12" s="29"/>
      <c r="B12" s="13" t="s">
        <v>6</v>
      </c>
      <c r="C12" s="13" t="s">
        <v>7</v>
      </c>
      <c r="D12" s="13" t="s">
        <v>8</v>
      </c>
      <c r="E12" s="14" t="s">
        <v>9</v>
      </c>
      <c r="F12" s="13"/>
      <c r="G12" s="13" t="s">
        <v>6</v>
      </c>
      <c r="H12" s="13" t="s">
        <v>7</v>
      </c>
      <c r="I12" s="13" t="s">
        <v>8</v>
      </c>
      <c r="J12" s="14" t="s">
        <v>9</v>
      </c>
      <c r="K12" s="13"/>
      <c r="L12" s="13" t="s">
        <v>6</v>
      </c>
      <c r="M12" s="13" t="s">
        <v>7</v>
      </c>
      <c r="N12" s="13" t="s">
        <v>8</v>
      </c>
    </row>
    <row r="13" spans="1:14" ht="4.5" customHeight="1">
      <c r="A13" s="23"/>
      <c r="B13" s="25"/>
      <c r="C13" s="25"/>
      <c r="D13" s="25"/>
      <c r="E13" s="32"/>
      <c r="F13" s="25"/>
      <c r="G13" s="25"/>
      <c r="H13" s="25"/>
      <c r="I13" s="25"/>
      <c r="J13" s="32"/>
      <c r="K13" s="25"/>
      <c r="L13" s="25"/>
      <c r="M13" s="25"/>
      <c r="N13" s="25"/>
    </row>
    <row r="14" spans="1:14" ht="4.5" customHeight="1">
      <c r="A14" s="33"/>
      <c r="B14" s="31"/>
      <c r="C14" s="31"/>
      <c r="D14" s="31"/>
      <c r="E14" s="30"/>
      <c r="F14" s="31"/>
      <c r="G14" s="31"/>
      <c r="H14" s="31"/>
      <c r="I14" s="31"/>
      <c r="J14" s="30"/>
      <c r="K14" s="31"/>
      <c r="L14" s="31"/>
      <c r="M14" s="31"/>
      <c r="N14" s="31"/>
    </row>
    <row r="15" spans="1:16" ht="19.5" customHeight="1">
      <c r="A15" s="29" t="s">
        <v>10</v>
      </c>
      <c r="B15" s="50">
        <v>368</v>
      </c>
      <c r="C15" s="50">
        <v>380</v>
      </c>
      <c r="D15" s="51">
        <v>748</v>
      </c>
      <c r="E15" s="55">
        <v>50.80213903743316</v>
      </c>
      <c r="F15" s="56"/>
      <c r="G15" s="50">
        <v>164</v>
      </c>
      <c r="H15" s="50">
        <v>177</v>
      </c>
      <c r="I15" s="51">
        <v>341</v>
      </c>
      <c r="J15" s="55">
        <f>100*H15/I15</f>
        <v>51.90615835777126</v>
      </c>
      <c r="K15" s="56"/>
      <c r="L15" s="61">
        <v>44.56521739130435</v>
      </c>
      <c r="M15" s="61">
        <v>46.578947368421055</v>
      </c>
      <c r="N15" s="61">
        <v>45.588235294117645</v>
      </c>
      <c r="P15" s="44"/>
    </row>
    <row r="16" spans="1:16" ht="12" customHeight="1">
      <c r="A16" s="29" t="s">
        <v>11</v>
      </c>
      <c r="B16" s="50">
        <v>642</v>
      </c>
      <c r="C16" s="50">
        <v>717</v>
      </c>
      <c r="D16" s="51">
        <v>1359</v>
      </c>
      <c r="E16" s="55">
        <v>52.75938189845475</v>
      </c>
      <c r="F16" s="56"/>
      <c r="G16" s="50">
        <v>358</v>
      </c>
      <c r="H16" s="50">
        <v>366</v>
      </c>
      <c r="I16" s="51">
        <v>724</v>
      </c>
      <c r="J16" s="55">
        <f aca="true" t="shared" si="0" ref="J16:J62">100*H16/I16</f>
        <v>50.552486187845304</v>
      </c>
      <c r="K16" s="56"/>
      <c r="L16" s="61">
        <v>55.76323987538941</v>
      </c>
      <c r="M16" s="61">
        <v>51.04602510460251</v>
      </c>
      <c r="N16" s="61">
        <v>53.27446651949963</v>
      </c>
      <c r="P16" s="44"/>
    </row>
    <row r="17" spans="1:16" ht="12" customHeight="1">
      <c r="A17" s="29" t="s">
        <v>12</v>
      </c>
      <c r="B17" s="50">
        <v>518</v>
      </c>
      <c r="C17" s="50">
        <v>553</v>
      </c>
      <c r="D17" s="51">
        <v>1071</v>
      </c>
      <c r="E17" s="55">
        <v>51.63398692810458</v>
      </c>
      <c r="F17" s="56"/>
      <c r="G17" s="50">
        <v>192</v>
      </c>
      <c r="H17" s="50">
        <v>220</v>
      </c>
      <c r="I17" s="51">
        <v>412</v>
      </c>
      <c r="J17" s="55">
        <f t="shared" si="0"/>
        <v>53.398058252427184</v>
      </c>
      <c r="K17" s="56"/>
      <c r="L17" s="61">
        <v>37.06563706563706</v>
      </c>
      <c r="M17" s="61">
        <v>39.78300180831826</v>
      </c>
      <c r="N17" s="61">
        <v>38.468720821662</v>
      </c>
      <c r="P17" s="44"/>
    </row>
    <row r="18" spans="1:16" ht="12" customHeight="1">
      <c r="A18" s="29" t="s">
        <v>13</v>
      </c>
      <c r="B18" s="50">
        <v>496</v>
      </c>
      <c r="C18" s="50">
        <v>519</v>
      </c>
      <c r="D18" s="51">
        <v>1015</v>
      </c>
      <c r="E18" s="55">
        <v>51.13300492610838</v>
      </c>
      <c r="F18" s="56"/>
      <c r="G18" s="50">
        <v>239</v>
      </c>
      <c r="H18" s="50">
        <v>267</v>
      </c>
      <c r="I18" s="51">
        <v>506</v>
      </c>
      <c r="J18" s="55">
        <f t="shared" si="0"/>
        <v>52.76679841897233</v>
      </c>
      <c r="K18" s="56"/>
      <c r="L18" s="61">
        <v>48.185483870967744</v>
      </c>
      <c r="M18" s="61">
        <v>51.445086705202314</v>
      </c>
      <c r="N18" s="61">
        <v>49.85221674876847</v>
      </c>
      <c r="P18" s="44"/>
    </row>
    <row r="19" spans="1:16" ht="12" customHeight="1">
      <c r="A19" s="29" t="s">
        <v>14</v>
      </c>
      <c r="B19" s="50">
        <v>700</v>
      </c>
      <c r="C19" s="50">
        <v>813</v>
      </c>
      <c r="D19" s="51">
        <v>1513</v>
      </c>
      <c r="E19" s="55">
        <v>53.73430270984798</v>
      </c>
      <c r="F19" s="56"/>
      <c r="G19" s="50">
        <v>348</v>
      </c>
      <c r="H19" s="50">
        <v>374</v>
      </c>
      <c r="I19" s="51">
        <v>722</v>
      </c>
      <c r="J19" s="55">
        <f t="shared" si="0"/>
        <v>51.800554016620495</v>
      </c>
      <c r="K19" s="56"/>
      <c r="L19" s="61">
        <v>49.714285714285715</v>
      </c>
      <c r="M19" s="61">
        <v>46.002460024600246</v>
      </c>
      <c r="N19" s="61">
        <v>47.719762062128225</v>
      </c>
      <c r="P19" s="44"/>
    </row>
    <row r="20" spans="1:16" ht="19.5" customHeight="1">
      <c r="A20" s="29" t="s">
        <v>15</v>
      </c>
      <c r="B20" s="50">
        <v>912</v>
      </c>
      <c r="C20" s="50">
        <v>1034</v>
      </c>
      <c r="D20" s="51">
        <v>1946</v>
      </c>
      <c r="E20" s="55">
        <v>53.13463514902364</v>
      </c>
      <c r="F20" s="56"/>
      <c r="G20" s="50">
        <v>333</v>
      </c>
      <c r="H20" s="50">
        <v>388</v>
      </c>
      <c r="I20" s="51">
        <v>721</v>
      </c>
      <c r="J20" s="55">
        <f t="shared" si="0"/>
        <v>53.81414701803051</v>
      </c>
      <c r="K20" s="56"/>
      <c r="L20" s="61">
        <v>36.51315789473684</v>
      </c>
      <c r="M20" s="61">
        <v>37.524177949709866</v>
      </c>
      <c r="N20" s="61">
        <v>37.05035971223022</v>
      </c>
      <c r="P20" s="44"/>
    </row>
    <row r="21" spans="1:16" ht="12" customHeight="1">
      <c r="A21" s="29" t="s">
        <v>16</v>
      </c>
      <c r="B21" s="50">
        <v>3033</v>
      </c>
      <c r="C21" s="50">
        <v>3394</v>
      </c>
      <c r="D21" s="51">
        <v>6427</v>
      </c>
      <c r="E21" s="55">
        <v>52.8084642912712</v>
      </c>
      <c r="F21" s="56"/>
      <c r="G21" s="50">
        <v>1355</v>
      </c>
      <c r="H21" s="50">
        <v>1413</v>
      </c>
      <c r="I21" s="51">
        <v>2768</v>
      </c>
      <c r="J21" s="55">
        <f t="shared" si="0"/>
        <v>51.047687861271676</v>
      </c>
      <c r="K21" s="56"/>
      <c r="L21" s="61">
        <v>44.675239037256844</v>
      </c>
      <c r="M21" s="61">
        <v>41.632292280494994</v>
      </c>
      <c r="N21" s="61">
        <v>43.06830558580987</v>
      </c>
      <c r="P21" s="44"/>
    </row>
    <row r="22" spans="1:16" ht="12" customHeight="1">
      <c r="A22" s="29" t="s">
        <v>17</v>
      </c>
      <c r="B22" s="50">
        <v>4969</v>
      </c>
      <c r="C22" s="50">
        <v>6169</v>
      </c>
      <c r="D22" s="51">
        <v>11138</v>
      </c>
      <c r="E22" s="55">
        <v>55.38696354821332</v>
      </c>
      <c r="F22" s="56"/>
      <c r="G22" s="50">
        <v>1867</v>
      </c>
      <c r="H22" s="50">
        <v>2321</v>
      </c>
      <c r="I22" s="51">
        <v>4188</v>
      </c>
      <c r="J22" s="55">
        <f t="shared" si="0"/>
        <v>55.42024832855778</v>
      </c>
      <c r="K22" s="56"/>
      <c r="L22" s="61">
        <v>37.572952304286574</v>
      </c>
      <c r="M22" s="61">
        <v>37.62360188036959</v>
      </c>
      <c r="N22" s="61">
        <v>37.601005566529</v>
      </c>
      <c r="P22" s="44"/>
    </row>
    <row r="23" spans="1:16" ht="12" customHeight="1">
      <c r="A23" s="29" t="s">
        <v>18</v>
      </c>
      <c r="B23" s="50">
        <v>319</v>
      </c>
      <c r="C23" s="50">
        <v>323</v>
      </c>
      <c r="D23" s="51">
        <v>642</v>
      </c>
      <c r="E23" s="55">
        <v>50.31152647975078</v>
      </c>
      <c r="F23" s="56"/>
      <c r="G23" s="50">
        <v>159</v>
      </c>
      <c r="H23" s="50">
        <v>154</v>
      </c>
      <c r="I23" s="51">
        <v>313</v>
      </c>
      <c r="J23" s="55">
        <f t="shared" si="0"/>
        <v>49.201277955271564</v>
      </c>
      <c r="K23" s="56"/>
      <c r="L23" s="61">
        <v>49.843260188087775</v>
      </c>
      <c r="M23" s="61">
        <v>47.6780185758514</v>
      </c>
      <c r="N23" s="61">
        <v>48.753894080996886</v>
      </c>
      <c r="P23" s="44"/>
    </row>
    <row r="24" spans="1:16" ht="12" customHeight="1">
      <c r="A24" s="29" t="s">
        <v>19</v>
      </c>
      <c r="B24" s="50">
        <v>196</v>
      </c>
      <c r="C24" s="50">
        <v>231</v>
      </c>
      <c r="D24" s="51">
        <v>427</v>
      </c>
      <c r="E24" s="55">
        <v>54.09836065573771</v>
      </c>
      <c r="F24" s="56"/>
      <c r="G24" s="50">
        <v>74</v>
      </c>
      <c r="H24" s="50">
        <v>94</v>
      </c>
      <c r="I24" s="51">
        <v>168</v>
      </c>
      <c r="J24" s="55">
        <f t="shared" si="0"/>
        <v>55.95238095238095</v>
      </c>
      <c r="K24" s="56"/>
      <c r="L24" s="61">
        <v>37.755102040816325</v>
      </c>
      <c r="M24" s="61">
        <v>40.692640692640694</v>
      </c>
      <c r="N24" s="61">
        <v>39.34426229508197</v>
      </c>
      <c r="P24" s="44"/>
    </row>
    <row r="25" spans="1:16" ht="19.5" customHeight="1">
      <c r="A25" s="29" t="s">
        <v>20</v>
      </c>
      <c r="B25" s="50">
        <v>480</v>
      </c>
      <c r="C25" s="50">
        <v>461</v>
      </c>
      <c r="D25" s="51">
        <v>941</v>
      </c>
      <c r="E25" s="55">
        <v>48.990435706695</v>
      </c>
      <c r="F25" s="56"/>
      <c r="G25" s="50">
        <v>163</v>
      </c>
      <c r="H25" s="50">
        <v>150</v>
      </c>
      <c r="I25" s="51">
        <v>313</v>
      </c>
      <c r="J25" s="55">
        <f t="shared" si="0"/>
        <v>47.92332268370607</v>
      </c>
      <c r="K25" s="56"/>
      <c r="L25" s="61">
        <v>33.958333333333336</v>
      </c>
      <c r="M25" s="61">
        <v>32.53796095444685</v>
      </c>
      <c r="N25" s="61">
        <v>33.262486716259296</v>
      </c>
      <c r="P25" s="44"/>
    </row>
    <row r="26" spans="1:16" s="34" customFormat="1" ht="12" customHeight="1">
      <c r="A26" s="35" t="s">
        <v>21</v>
      </c>
      <c r="B26" s="50">
        <v>3056</v>
      </c>
      <c r="C26" s="50">
        <v>3715</v>
      </c>
      <c r="D26" s="51">
        <v>6771</v>
      </c>
      <c r="E26" s="55">
        <v>54.866341751587655</v>
      </c>
      <c r="F26" s="57"/>
      <c r="G26" s="50">
        <v>1448</v>
      </c>
      <c r="H26" s="50">
        <v>1654</v>
      </c>
      <c r="I26" s="51">
        <v>3102</v>
      </c>
      <c r="J26" s="55">
        <f t="shared" si="0"/>
        <v>53.320438426821404</v>
      </c>
      <c r="K26" s="57"/>
      <c r="L26" s="61">
        <v>47.382198952879584</v>
      </c>
      <c r="M26" s="61">
        <v>44.52220726783311</v>
      </c>
      <c r="N26" s="61">
        <v>45.81302614089499</v>
      </c>
      <c r="P26" s="44"/>
    </row>
    <row r="27" spans="1:16" ht="12" customHeight="1">
      <c r="A27" s="29" t="s">
        <v>22</v>
      </c>
      <c r="B27" s="50">
        <v>1951</v>
      </c>
      <c r="C27" s="50">
        <v>2394</v>
      </c>
      <c r="D27" s="51">
        <v>4345</v>
      </c>
      <c r="E27" s="55">
        <v>55.09781357882623</v>
      </c>
      <c r="F27" s="56"/>
      <c r="G27" s="50">
        <v>744</v>
      </c>
      <c r="H27" s="50">
        <v>897</v>
      </c>
      <c r="I27" s="51">
        <v>1641</v>
      </c>
      <c r="J27" s="55">
        <f t="shared" si="0"/>
        <v>54.6617915904936</v>
      </c>
      <c r="K27" s="56"/>
      <c r="L27" s="61">
        <v>38.134290107637106</v>
      </c>
      <c r="M27" s="61">
        <v>37.468671679197996</v>
      </c>
      <c r="N27" s="61">
        <v>37.767548906789415</v>
      </c>
      <c r="P27" s="44"/>
    </row>
    <row r="28" spans="1:16" ht="12" customHeight="1">
      <c r="A28" s="29" t="s">
        <v>23</v>
      </c>
      <c r="B28" s="50">
        <v>349</v>
      </c>
      <c r="C28" s="50">
        <v>408</v>
      </c>
      <c r="D28" s="51">
        <v>757</v>
      </c>
      <c r="E28" s="55">
        <v>53.89696169088507</v>
      </c>
      <c r="F28" s="56"/>
      <c r="G28" s="50">
        <v>196</v>
      </c>
      <c r="H28" s="50">
        <v>221</v>
      </c>
      <c r="I28" s="51">
        <v>417</v>
      </c>
      <c r="J28" s="55">
        <f t="shared" si="0"/>
        <v>52.99760191846523</v>
      </c>
      <c r="K28" s="56"/>
      <c r="L28" s="61">
        <v>56.16045845272206</v>
      </c>
      <c r="M28" s="61">
        <v>54.166666666666664</v>
      </c>
      <c r="N28" s="61">
        <v>55.08586525759577</v>
      </c>
      <c r="P28" s="44"/>
    </row>
    <row r="29" spans="1:16" ht="12" customHeight="1">
      <c r="A29" s="29" t="s">
        <v>24</v>
      </c>
      <c r="B29" s="50">
        <v>427</v>
      </c>
      <c r="C29" s="50">
        <v>468</v>
      </c>
      <c r="D29" s="51">
        <v>895</v>
      </c>
      <c r="E29" s="55">
        <v>52.29050279329609</v>
      </c>
      <c r="F29" s="56"/>
      <c r="G29" s="50">
        <v>184</v>
      </c>
      <c r="H29" s="50">
        <v>200</v>
      </c>
      <c r="I29" s="51">
        <v>384</v>
      </c>
      <c r="J29" s="55">
        <f t="shared" si="0"/>
        <v>52.083333333333336</v>
      </c>
      <c r="K29" s="56"/>
      <c r="L29" s="61">
        <v>43.09133489461358</v>
      </c>
      <c r="M29" s="61">
        <v>42.73504273504273</v>
      </c>
      <c r="N29" s="61">
        <v>42.90502793296089</v>
      </c>
      <c r="P29" s="44"/>
    </row>
    <row r="30" spans="1:16" s="34" customFormat="1" ht="19.5" customHeight="1">
      <c r="A30" s="35" t="s">
        <v>25</v>
      </c>
      <c r="B30" s="50">
        <v>2189</v>
      </c>
      <c r="C30" s="50">
        <v>2545</v>
      </c>
      <c r="D30" s="51">
        <v>4734</v>
      </c>
      <c r="E30" s="55">
        <v>53.76003379805661</v>
      </c>
      <c r="F30" s="57"/>
      <c r="G30" s="50">
        <v>1185</v>
      </c>
      <c r="H30" s="50">
        <v>1281</v>
      </c>
      <c r="I30" s="51">
        <v>2466</v>
      </c>
      <c r="J30" s="55">
        <f t="shared" si="0"/>
        <v>51.94647201946472</v>
      </c>
      <c r="K30" s="57"/>
      <c r="L30" s="61">
        <v>54.13430790315213</v>
      </c>
      <c r="M30" s="61">
        <v>50.33398821218075</v>
      </c>
      <c r="N30" s="61">
        <v>52.09125475285171</v>
      </c>
      <c r="P30" s="44"/>
    </row>
    <row r="31" spans="1:16" ht="12" customHeight="1">
      <c r="A31" s="29" t="s">
        <v>26</v>
      </c>
      <c r="B31" s="50">
        <v>1343</v>
      </c>
      <c r="C31" s="50">
        <v>1676</v>
      </c>
      <c r="D31" s="51">
        <v>3019</v>
      </c>
      <c r="E31" s="55">
        <v>55.515071215634315</v>
      </c>
      <c r="F31" s="56"/>
      <c r="G31" s="50">
        <v>722</v>
      </c>
      <c r="H31" s="50">
        <v>822</v>
      </c>
      <c r="I31" s="51">
        <v>1544</v>
      </c>
      <c r="J31" s="55">
        <f t="shared" si="0"/>
        <v>53.23834196891192</v>
      </c>
      <c r="K31" s="56"/>
      <c r="L31" s="61">
        <v>53.7602382725242</v>
      </c>
      <c r="M31" s="61">
        <v>49.04534606205251</v>
      </c>
      <c r="N31" s="61">
        <v>51.14276250414044</v>
      </c>
      <c r="P31" s="44"/>
    </row>
    <row r="32" spans="1:16" ht="12" customHeight="1">
      <c r="A32" s="29" t="s">
        <v>27</v>
      </c>
      <c r="B32" s="50">
        <v>1419</v>
      </c>
      <c r="C32" s="50">
        <v>1578</v>
      </c>
      <c r="D32" s="51">
        <v>2997</v>
      </c>
      <c r="E32" s="55">
        <v>52.652652652652655</v>
      </c>
      <c r="F32" s="56"/>
      <c r="G32" s="50">
        <v>757</v>
      </c>
      <c r="H32" s="50">
        <v>829</v>
      </c>
      <c r="I32" s="51">
        <v>1586</v>
      </c>
      <c r="J32" s="55">
        <f t="shared" si="0"/>
        <v>52.26986128625473</v>
      </c>
      <c r="K32" s="56"/>
      <c r="L32" s="61">
        <v>53.34742776603242</v>
      </c>
      <c r="M32" s="61">
        <v>52.534854245880865</v>
      </c>
      <c r="N32" s="61">
        <v>52.919586252919586</v>
      </c>
      <c r="P32" s="44"/>
    </row>
    <row r="33" spans="1:16" ht="12" customHeight="1">
      <c r="A33" s="29" t="s">
        <v>28</v>
      </c>
      <c r="B33" s="50">
        <v>583</v>
      </c>
      <c r="C33" s="50">
        <v>678</v>
      </c>
      <c r="D33" s="51">
        <v>1261</v>
      </c>
      <c r="E33" s="55">
        <v>53.766851704996036</v>
      </c>
      <c r="F33" s="56"/>
      <c r="G33" s="50">
        <v>287</v>
      </c>
      <c r="H33" s="50">
        <v>320</v>
      </c>
      <c r="I33" s="51">
        <v>607</v>
      </c>
      <c r="J33" s="55">
        <f t="shared" si="0"/>
        <v>52.71828665568369</v>
      </c>
      <c r="K33" s="56"/>
      <c r="L33" s="61">
        <v>49.22813036020583</v>
      </c>
      <c r="M33" s="61">
        <v>47.1976401179941</v>
      </c>
      <c r="N33" s="61">
        <v>48.136399682791435</v>
      </c>
      <c r="P33" s="44"/>
    </row>
    <row r="34" spans="1:16" ht="12" customHeight="1">
      <c r="A34" s="29" t="s">
        <v>29</v>
      </c>
      <c r="B34" s="50">
        <v>464</v>
      </c>
      <c r="C34" s="50">
        <v>547</v>
      </c>
      <c r="D34" s="51">
        <v>1011</v>
      </c>
      <c r="E34" s="55">
        <v>54.10484668644906</v>
      </c>
      <c r="F34" s="56"/>
      <c r="G34" s="50">
        <v>193</v>
      </c>
      <c r="H34" s="50">
        <v>229</v>
      </c>
      <c r="I34" s="51">
        <v>422</v>
      </c>
      <c r="J34" s="55">
        <f t="shared" si="0"/>
        <v>54.2654028436019</v>
      </c>
      <c r="K34" s="56"/>
      <c r="L34" s="61">
        <v>41.5948275862069</v>
      </c>
      <c r="M34" s="61">
        <v>41.86471663619744</v>
      </c>
      <c r="N34" s="61">
        <v>41.740850642927796</v>
      </c>
      <c r="P34" s="44"/>
    </row>
    <row r="35" spans="1:16" ht="19.5" customHeight="1">
      <c r="A35" s="35" t="s">
        <v>30</v>
      </c>
      <c r="B35" s="50">
        <v>38685</v>
      </c>
      <c r="C35" s="50">
        <v>46831</v>
      </c>
      <c r="D35" s="51">
        <v>85516</v>
      </c>
      <c r="E35" s="55">
        <v>54.76285139622995</v>
      </c>
      <c r="F35" s="57"/>
      <c r="G35" s="50">
        <v>16153</v>
      </c>
      <c r="H35" s="50">
        <v>18844</v>
      </c>
      <c r="I35" s="51">
        <v>34997</v>
      </c>
      <c r="J35" s="55">
        <f t="shared" si="0"/>
        <v>53.84461525273595</v>
      </c>
      <c r="K35" s="57"/>
      <c r="L35" s="61">
        <v>41.75520227478351</v>
      </c>
      <c r="M35" s="61">
        <v>40.23830368772821</v>
      </c>
      <c r="N35" s="61">
        <v>40.92450535572291</v>
      </c>
      <c r="P35" s="44"/>
    </row>
    <row r="36" spans="1:16" ht="12" customHeight="1">
      <c r="A36" s="29" t="s">
        <v>31</v>
      </c>
      <c r="B36" s="50">
        <v>724</v>
      </c>
      <c r="C36" s="50">
        <v>812</v>
      </c>
      <c r="D36" s="51">
        <v>1536</v>
      </c>
      <c r="E36" s="55">
        <v>52.864583333333336</v>
      </c>
      <c r="F36" s="56"/>
      <c r="G36" s="50">
        <v>349</v>
      </c>
      <c r="H36" s="50">
        <v>362</v>
      </c>
      <c r="I36" s="51">
        <v>711</v>
      </c>
      <c r="J36" s="55">
        <f t="shared" si="0"/>
        <v>50.91420534458509</v>
      </c>
      <c r="K36" s="56"/>
      <c r="L36" s="61">
        <v>48.20441988950276</v>
      </c>
      <c r="M36" s="61">
        <v>44.58128078817734</v>
      </c>
      <c r="N36" s="61">
        <v>46.2890625</v>
      </c>
      <c r="P36" s="44"/>
    </row>
    <row r="37" spans="1:16" ht="12" customHeight="1">
      <c r="A37" s="29" t="s">
        <v>32</v>
      </c>
      <c r="B37" s="50">
        <v>2537</v>
      </c>
      <c r="C37" s="50">
        <v>2988</v>
      </c>
      <c r="D37" s="51">
        <v>5525</v>
      </c>
      <c r="E37" s="55">
        <v>54.081447963800905</v>
      </c>
      <c r="F37" s="56"/>
      <c r="G37" s="50">
        <v>961</v>
      </c>
      <c r="H37" s="50">
        <v>1063</v>
      </c>
      <c r="I37" s="51">
        <v>2024</v>
      </c>
      <c r="J37" s="55">
        <f t="shared" si="0"/>
        <v>52.519762845849804</v>
      </c>
      <c r="K37" s="56"/>
      <c r="L37" s="61">
        <v>37.879385100512415</v>
      </c>
      <c r="M37" s="61">
        <v>35.57563587684069</v>
      </c>
      <c r="N37" s="61">
        <v>36.633484162895925</v>
      </c>
      <c r="P37" s="44"/>
    </row>
    <row r="38" spans="1:16" ht="12" customHeight="1">
      <c r="A38" s="29" t="s">
        <v>33</v>
      </c>
      <c r="B38" s="50">
        <v>150</v>
      </c>
      <c r="C38" s="50">
        <v>171</v>
      </c>
      <c r="D38" s="51">
        <v>321</v>
      </c>
      <c r="E38" s="55">
        <v>53.271028037383175</v>
      </c>
      <c r="F38" s="56"/>
      <c r="G38" s="50">
        <v>66</v>
      </c>
      <c r="H38" s="50">
        <v>82</v>
      </c>
      <c r="I38" s="51">
        <v>148</v>
      </c>
      <c r="J38" s="55">
        <f t="shared" si="0"/>
        <v>55.4054054054054</v>
      </c>
      <c r="K38" s="56"/>
      <c r="L38" s="61">
        <v>44</v>
      </c>
      <c r="M38" s="61">
        <v>47.953216374269005</v>
      </c>
      <c r="N38" s="61">
        <v>46.10591900311527</v>
      </c>
      <c r="P38" s="44"/>
    </row>
    <row r="39" spans="1:16" ht="12" customHeight="1">
      <c r="A39" s="29" t="s">
        <v>34</v>
      </c>
      <c r="B39" s="50">
        <v>304</v>
      </c>
      <c r="C39" s="50">
        <v>367</v>
      </c>
      <c r="D39" s="51">
        <v>671</v>
      </c>
      <c r="E39" s="55">
        <v>54.69448584202683</v>
      </c>
      <c r="F39" s="56"/>
      <c r="G39" s="50">
        <v>154</v>
      </c>
      <c r="H39" s="50">
        <v>175</v>
      </c>
      <c r="I39" s="51">
        <v>329</v>
      </c>
      <c r="J39" s="55">
        <f t="shared" si="0"/>
        <v>53.191489361702125</v>
      </c>
      <c r="K39" s="56"/>
      <c r="L39" s="61">
        <v>50.6578947368421</v>
      </c>
      <c r="M39" s="61">
        <v>47.68392370572207</v>
      </c>
      <c r="N39" s="61">
        <v>49.031296572280176</v>
      </c>
      <c r="P39" s="44"/>
    </row>
    <row r="40" spans="1:16" ht="19.5" customHeight="1">
      <c r="A40" s="29" t="s">
        <v>35</v>
      </c>
      <c r="B40" s="50">
        <v>354</v>
      </c>
      <c r="C40" s="50">
        <v>382</v>
      </c>
      <c r="D40" s="51">
        <v>736</v>
      </c>
      <c r="E40" s="55">
        <v>51.90217391304348</v>
      </c>
      <c r="F40" s="56"/>
      <c r="G40" s="50">
        <v>189</v>
      </c>
      <c r="H40" s="50">
        <v>190</v>
      </c>
      <c r="I40" s="51">
        <v>379</v>
      </c>
      <c r="J40" s="55">
        <f t="shared" si="0"/>
        <v>50.13192612137203</v>
      </c>
      <c r="K40" s="56"/>
      <c r="L40" s="61">
        <v>53.389830508474574</v>
      </c>
      <c r="M40" s="61">
        <v>49.738219895287955</v>
      </c>
      <c r="N40" s="61">
        <v>51.494565217391305</v>
      </c>
      <c r="P40" s="44"/>
    </row>
    <row r="41" spans="1:16" ht="12" customHeight="1">
      <c r="A41" s="29" t="s">
        <v>36</v>
      </c>
      <c r="B41" s="50">
        <v>228</v>
      </c>
      <c r="C41" s="50">
        <v>253</v>
      </c>
      <c r="D41" s="51">
        <v>481</v>
      </c>
      <c r="E41" s="55">
        <v>52.5987525987526</v>
      </c>
      <c r="F41" s="56"/>
      <c r="G41" s="50">
        <v>121</v>
      </c>
      <c r="H41" s="50">
        <v>132</v>
      </c>
      <c r="I41" s="51">
        <v>253</v>
      </c>
      <c r="J41" s="55">
        <f t="shared" si="0"/>
        <v>52.17391304347826</v>
      </c>
      <c r="K41" s="56"/>
      <c r="L41" s="61">
        <v>53.07017543859649</v>
      </c>
      <c r="M41" s="61">
        <v>52.17391304347826</v>
      </c>
      <c r="N41" s="61">
        <v>52.5987525987526</v>
      </c>
      <c r="P41" s="44"/>
    </row>
    <row r="42" spans="1:16" s="34" customFormat="1" ht="12" customHeight="1">
      <c r="A42" s="35" t="s">
        <v>37</v>
      </c>
      <c r="B42" s="50">
        <v>7958</v>
      </c>
      <c r="C42" s="50">
        <v>9427</v>
      </c>
      <c r="D42" s="51">
        <v>17385</v>
      </c>
      <c r="E42" s="55">
        <v>54.22490652861662</v>
      </c>
      <c r="F42" s="57"/>
      <c r="G42" s="50">
        <v>2883</v>
      </c>
      <c r="H42" s="50">
        <v>3181</v>
      </c>
      <c r="I42" s="51">
        <v>6064</v>
      </c>
      <c r="J42" s="55">
        <f t="shared" si="0"/>
        <v>52.45712401055409</v>
      </c>
      <c r="K42" s="57"/>
      <c r="L42" s="61">
        <v>36.227695400854486</v>
      </c>
      <c r="M42" s="61">
        <v>33.74350270499629</v>
      </c>
      <c r="N42" s="61">
        <v>34.88064423353465</v>
      </c>
      <c r="P42" s="44"/>
    </row>
    <row r="43" spans="1:16" ht="12" customHeight="1">
      <c r="A43" s="29" t="s">
        <v>38</v>
      </c>
      <c r="B43" s="50">
        <v>607</v>
      </c>
      <c r="C43" s="50">
        <v>705</v>
      </c>
      <c r="D43" s="51">
        <v>1312</v>
      </c>
      <c r="E43" s="55">
        <v>53.734756097560975</v>
      </c>
      <c r="F43" s="56"/>
      <c r="G43" s="50">
        <v>294</v>
      </c>
      <c r="H43" s="50">
        <v>331</v>
      </c>
      <c r="I43" s="51">
        <v>625</v>
      </c>
      <c r="J43" s="55">
        <f t="shared" si="0"/>
        <v>52.96</v>
      </c>
      <c r="K43" s="56"/>
      <c r="L43" s="61">
        <v>48.43492586490939</v>
      </c>
      <c r="M43" s="61">
        <v>46.95035460992908</v>
      </c>
      <c r="N43" s="61">
        <v>47.63719512195122</v>
      </c>
      <c r="P43" s="44"/>
    </row>
    <row r="44" spans="1:16" s="34" customFormat="1" ht="12" customHeight="1">
      <c r="A44" s="35" t="s">
        <v>39</v>
      </c>
      <c r="B44" s="50">
        <v>5236</v>
      </c>
      <c r="C44" s="50">
        <v>6052</v>
      </c>
      <c r="D44" s="51">
        <v>11288</v>
      </c>
      <c r="E44" s="55">
        <v>53.6144578313253</v>
      </c>
      <c r="F44" s="57"/>
      <c r="G44" s="50">
        <v>1768</v>
      </c>
      <c r="H44" s="50">
        <v>2003</v>
      </c>
      <c r="I44" s="51">
        <v>3771</v>
      </c>
      <c r="J44" s="55">
        <f t="shared" si="0"/>
        <v>53.11588438080085</v>
      </c>
      <c r="K44" s="57"/>
      <c r="L44" s="61">
        <v>33.76623376623377</v>
      </c>
      <c r="M44" s="61">
        <v>33.0964970257766</v>
      </c>
      <c r="N44" s="61">
        <v>33.40715804394047</v>
      </c>
      <c r="P44" s="44"/>
    </row>
    <row r="45" spans="1:16" ht="19.5" customHeight="1">
      <c r="A45" s="29" t="s">
        <v>40</v>
      </c>
      <c r="B45" s="50">
        <v>4281</v>
      </c>
      <c r="C45" s="50">
        <v>5183</v>
      </c>
      <c r="D45" s="51">
        <v>9464</v>
      </c>
      <c r="E45" s="55">
        <v>54.765426880811496</v>
      </c>
      <c r="F45" s="56"/>
      <c r="G45" s="50">
        <v>1589</v>
      </c>
      <c r="H45" s="50">
        <v>1767</v>
      </c>
      <c r="I45" s="51">
        <v>3356</v>
      </c>
      <c r="J45" s="55">
        <f t="shared" si="0"/>
        <v>52.65196662693683</v>
      </c>
      <c r="K45" s="56"/>
      <c r="L45" s="61">
        <v>37.11749591217006</v>
      </c>
      <c r="M45" s="61">
        <v>34.09222458035887</v>
      </c>
      <c r="N45" s="61">
        <v>35.46069315300085</v>
      </c>
      <c r="P45" s="44"/>
    </row>
    <row r="46" spans="1:16" ht="12" customHeight="1">
      <c r="A46" s="29" t="s">
        <v>41</v>
      </c>
      <c r="B46" s="50">
        <v>846</v>
      </c>
      <c r="C46" s="50">
        <v>1016</v>
      </c>
      <c r="D46" s="51">
        <v>1862</v>
      </c>
      <c r="E46" s="55">
        <v>54.56498388829216</v>
      </c>
      <c r="F46" s="56"/>
      <c r="G46" s="50">
        <v>339</v>
      </c>
      <c r="H46" s="50">
        <v>392</v>
      </c>
      <c r="I46" s="51">
        <v>731</v>
      </c>
      <c r="J46" s="55">
        <f t="shared" si="0"/>
        <v>53.62517099863201</v>
      </c>
      <c r="K46" s="56"/>
      <c r="L46" s="61">
        <v>40.0709219858156</v>
      </c>
      <c r="M46" s="61">
        <v>38.58267716535433</v>
      </c>
      <c r="N46" s="61">
        <v>39.25886143931257</v>
      </c>
      <c r="P46" s="44"/>
    </row>
    <row r="47" spans="1:16" ht="12" customHeight="1">
      <c r="A47" s="29" t="s">
        <v>42</v>
      </c>
      <c r="B47" s="50">
        <v>3293</v>
      </c>
      <c r="C47" s="50">
        <v>3805</v>
      </c>
      <c r="D47" s="51">
        <v>7098</v>
      </c>
      <c r="E47" s="55">
        <v>53.60664976049591</v>
      </c>
      <c r="F47" s="56"/>
      <c r="G47" s="50">
        <v>1341</v>
      </c>
      <c r="H47" s="50">
        <v>1507</v>
      </c>
      <c r="I47" s="51">
        <v>2848</v>
      </c>
      <c r="J47" s="55">
        <f t="shared" si="0"/>
        <v>52.91432584269663</v>
      </c>
      <c r="K47" s="56"/>
      <c r="L47" s="61">
        <v>40.72274521712724</v>
      </c>
      <c r="M47" s="61">
        <v>39.60578186596583</v>
      </c>
      <c r="N47" s="61">
        <v>40.123978585517044</v>
      </c>
      <c r="P47" s="44"/>
    </row>
    <row r="48" spans="1:16" ht="12" customHeight="1">
      <c r="A48" s="29" t="s">
        <v>43</v>
      </c>
      <c r="B48" s="50">
        <v>721</v>
      </c>
      <c r="C48" s="50">
        <v>789</v>
      </c>
      <c r="D48" s="51">
        <v>1510</v>
      </c>
      <c r="E48" s="55">
        <v>52.25165562913907</v>
      </c>
      <c r="F48" s="56"/>
      <c r="G48" s="50">
        <v>345</v>
      </c>
      <c r="H48" s="50">
        <v>357</v>
      </c>
      <c r="I48" s="51">
        <v>702</v>
      </c>
      <c r="J48" s="55">
        <f t="shared" si="0"/>
        <v>50.85470085470085</v>
      </c>
      <c r="K48" s="56"/>
      <c r="L48" s="61">
        <v>47.8502080443828</v>
      </c>
      <c r="M48" s="61">
        <v>45.247148288973385</v>
      </c>
      <c r="N48" s="61">
        <v>46.49006622516556</v>
      </c>
      <c r="P48" s="44"/>
    </row>
    <row r="49" spans="1:16" ht="12" customHeight="1">
      <c r="A49" s="29" t="s">
        <v>44</v>
      </c>
      <c r="B49" s="50">
        <v>220</v>
      </c>
      <c r="C49" s="50">
        <v>259</v>
      </c>
      <c r="D49" s="51">
        <v>479</v>
      </c>
      <c r="E49" s="55">
        <v>54.07098121085595</v>
      </c>
      <c r="F49" s="56"/>
      <c r="G49" s="50">
        <v>107</v>
      </c>
      <c r="H49" s="50">
        <v>115</v>
      </c>
      <c r="I49" s="51">
        <v>222</v>
      </c>
      <c r="J49" s="55">
        <f t="shared" si="0"/>
        <v>51.8018018018018</v>
      </c>
      <c r="K49" s="56"/>
      <c r="L49" s="61">
        <v>48.63636363636363</v>
      </c>
      <c r="M49" s="61">
        <v>44.4015444015444</v>
      </c>
      <c r="N49" s="61">
        <v>46.34655532359081</v>
      </c>
      <c r="P49" s="44"/>
    </row>
    <row r="50" spans="1:16" ht="19.5" customHeight="1">
      <c r="A50" s="29" t="s">
        <v>45</v>
      </c>
      <c r="B50" s="50">
        <v>676</v>
      </c>
      <c r="C50" s="50">
        <v>834</v>
      </c>
      <c r="D50" s="51">
        <v>1510</v>
      </c>
      <c r="E50" s="55">
        <v>55.2317880794702</v>
      </c>
      <c r="F50" s="56"/>
      <c r="G50" s="50">
        <v>315</v>
      </c>
      <c r="H50" s="50">
        <v>363</v>
      </c>
      <c r="I50" s="51">
        <v>678</v>
      </c>
      <c r="J50" s="55">
        <f t="shared" si="0"/>
        <v>53.53982300884956</v>
      </c>
      <c r="K50" s="56"/>
      <c r="L50" s="61">
        <v>46.59763313609467</v>
      </c>
      <c r="M50" s="61">
        <v>43.52517985611511</v>
      </c>
      <c r="N50" s="61">
        <v>44.90066225165563</v>
      </c>
      <c r="P50" s="44"/>
    </row>
    <row r="51" spans="1:16" ht="12" customHeight="1">
      <c r="A51" s="29" t="s">
        <v>46</v>
      </c>
      <c r="B51" s="50">
        <v>163</v>
      </c>
      <c r="C51" s="50">
        <v>166</v>
      </c>
      <c r="D51" s="51">
        <v>329</v>
      </c>
      <c r="E51" s="55">
        <v>50.45592705167173</v>
      </c>
      <c r="F51" s="56"/>
      <c r="G51" s="50">
        <v>116</v>
      </c>
      <c r="H51" s="50">
        <v>116</v>
      </c>
      <c r="I51" s="51">
        <v>232</v>
      </c>
      <c r="J51" s="55">
        <f t="shared" si="0"/>
        <v>50</v>
      </c>
      <c r="K51" s="56"/>
      <c r="L51" s="61">
        <v>71.16564417177914</v>
      </c>
      <c r="M51" s="61">
        <v>69.87951807228916</v>
      </c>
      <c r="N51" s="61">
        <v>70.51671732522796</v>
      </c>
      <c r="P51" s="44"/>
    </row>
    <row r="52" spans="1:16" ht="12" customHeight="1">
      <c r="A52" s="29" t="s">
        <v>47</v>
      </c>
      <c r="B52" s="50">
        <v>1169</v>
      </c>
      <c r="C52" s="50">
        <v>1266</v>
      </c>
      <c r="D52" s="51">
        <v>2435</v>
      </c>
      <c r="E52" s="55">
        <v>51.9917864476386</v>
      </c>
      <c r="F52" s="56"/>
      <c r="G52" s="50">
        <v>509</v>
      </c>
      <c r="H52" s="50">
        <v>523</v>
      </c>
      <c r="I52" s="51">
        <v>1032</v>
      </c>
      <c r="J52" s="55">
        <f t="shared" si="0"/>
        <v>50.67829457364341</v>
      </c>
      <c r="K52" s="56"/>
      <c r="L52" s="61">
        <v>43.541488451668094</v>
      </c>
      <c r="M52" s="61">
        <v>41.31121642969984</v>
      </c>
      <c r="N52" s="61">
        <v>42.38193018480493</v>
      </c>
      <c r="P52" s="44"/>
    </row>
    <row r="53" spans="1:16" ht="12" customHeight="1">
      <c r="A53" s="29" t="s">
        <v>48</v>
      </c>
      <c r="B53" s="50">
        <v>292</v>
      </c>
      <c r="C53" s="50">
        <v>305</v>
      </c>
      <c r="D53" s="51">
        <v>597</v>
      </c>
      <c r="E53" s="55">
        <v>51.08877721943048</v>
      </c>
      <c r="F53" s="56"/>
      <c r="G53" s="50">
        <v>138</v>
      </c>
      <c r="H53" s="50">
        <v>131</v>
      </c>
      <c r="I53" s="51">
        <v>269</v>
      </c>
      <c r="J53" s="55">
        <f t="shared" si="0"/>
        <v>48.698884758364315</v>
      </c>
      <c r="K53" s="56"/>
      <c r="L53" s="61">
        <v>47.26027397260274</v>
      </c>
      <c r="M53" s="61">
        <v>42.950819672131146</v>
      </c>
      <c r="N53" s="61">
        <v>45.05862646566164</v>
      </c>
      <c r="P53" s="44"/>
    </row>
    <row r="54" spans="1:16" s="34" customFormat="1" ht="12" customHeight="1">
      <c r="A54" s="35" t="s">
        <v>49</v>
      </c>
      <c r="B54" s="50">
        <v>3778</v>
      </c>
      <c r="C54" s="50">
        <v>4468</v>
      </c>
      <c r="D54" s="51">
        <v>8246</v>
      </c>
      <c r="E54" s="55">
        <v>54.18384671355809</v>
      </c>
      <c r="F54" s="57"/>
      <c r="G54" s="50">
        <v>1588</v>
      </c>
      <c r="H54" s="50">
        <v>1755</v>
      </c>
      <c r="I54" s="51">
        <v>3343</v>
      </c>
      <c r="J54" s="55">
        <f t="shared" si="0"/>
        <v>52.49775650613222</v>
      </c>
      <c r="K54" s="57"/>
      <c r="L54" s="61">
        <v>42.032821598729484</v>
      </c>
      <c r="M54" s="61">
        <v>39.27931960608773</v>
      </c>
      <c r="N54" s="61">
        <v>40.540868299781714</v>
      </c>
      <c r="P54" s="44"/>
    </row>
    <row r="55" spans="1:16" ht="19.5" customHeight="1">
      <c r="A55" s="29" t="s">
        <v>50</v>
      </c>
      <c r="B55" s="50">
        <v>770</v>
      </c>
      <c r="C55" s="50">
        <v>859</v>
      </c>
      <c r="D55" s="51">
        <v>1629</v>
      </c>
      <c r="E55" s="55">
        <v>52.731737262124</v>
      </c>
      <c r="F55" s="56"/>
      <c r="G55" s="50">
        <v>363</v>
      </c>
      <c r="H55" s="50">
        <v>375</v>
      </c>
      <c r="I55" s="51">
        <v>738</v>
      </c>
      <c r="J55" s="55">
        <f t="shared" si="0"/>
        <v>50.8130081300813</v>
      </c>
      <c r="K55" s="56"/>
      <c r="L55" s="61">
        <v>47.142857142857146</v>
      </c>
      <c r="M55" s="61">
        <v>43.655413271245635</v>
      </c>
      <c r="N55" s="61">
        <v>45.30386740331492</v>
      </c>
      <c r="P55" s="44"/>
    </row>
    <row r="56" spans="1:16" ht="12" customHeight="1">
      <c r="A56" s="29" t="s">
        <v>51</v>
      </c>
      <c r="B56" s="50">
        <v>730</v>
      </c>
      <c r="C56" s="50">
        <v>803</v>
      </c>
      <c r="D56" s="51">
        <v>1533</v>
      </c>
      <c r="E56" s="55">
        <v>52.38095238095238</v>
      </c>
      <c r="F56" s="56"/>
      <c r="G56" s="50">
        <v>422</v>
      </c>
      <c r="H56" s="50">
        <v>420</v>
      </c>
      <c r="I56" s="51">
        <v>842</v>
      </c>
      <c r="J56" s="55">
        <f t="shared" si="0"/>
        <v>49.8812351543943</v>
      </c>
      <c r="K56" s="56"/>
      <c r="L56" s="61">
        <v>57.80821917808219</v>
      </c>
      <c r="M56" s="61">
        <v>52.30386052303861</v>
      </c>
      <c r="N56" s="61">
        <v>54.92498369210698</v>
      </c>
      <c r="P56" s="44"/>
    </row>
    <row r="57" spans="1:16" s="34" customFormat="1" ht="12" customHeight="1">
      <c r="A57" s="35" t="s">
        <v>52</v>
      </c>
      <c r="B57" s="50">
        <v>7387</v>
      </c>
      <c r="C57" s="50">
        <v>8407</v>
      </c>
      <c r="D57" s="51">
        <v>15794</v>
      </c>
      <c r="E57" s="55">
        <v>53.22907433202482</v>
      </c>
      <c r="F57" s="57"/>
      <c r="G57" s="50">
        <v>2398</v>
      </c>
      <c r="H57" s="50">
        <v>2592</v>
      </c>
      <c r="I57" s="51">
        <v>4990</v>
      </c>
      <c r="J57" s="55">
        <f t="shared" si="0"/>
        <v>51.943887775551104</v>
      </c>
      <c r="K57" s="57"/>
      <c r="L57" s="61">
        <v>32.462434005685665</v>
      </c>
      <c r="M57" s="61">
        <v>30.831449982157725</v>
      </c>
      <c r="N57" s="61">
        <v>31.59427630745853</v>
      </c>
      <c r="P57" s="44"/>
    </row>
    <row r="58" spans="1:16" ht="12" customHeight="1">
      <c r="A58" s="29" t="s">
        <v>53</v>
      </c>
      <c r="B58" s="50">
        <v>2706</v>
      </c>
      <c r="C58" s="50">
        <v>3301</v>
      </c>
      <c r="D58" s="51">
        <v>6007</v>
      </c>
      <c r="E58" s="55">
        <v>54.95255535208923</v>
      </c>
      <c r="F58" s="56"/>
      <c r="G58" s="50">
        <v>960</v>
      </c>
      <c r="H58" s="50">
        <v>1147</v>
      </c>
      <c r="I58" s="51">
        <v>2107</v>
      </c>
      <c r="J58" s="55">
        <f t="shared" si="0"/>
        <v>54.437588989084006</v>
      </c>
      <c r="K58" s="56"/>
      <c r="L58" s="61">
        <v>35.47671840354767</v>
      </c>
      <c r="M58" s="61">
        <v>34.74704634959103</v>
      </c>
      <c r="N58" s="61">
        <v>35.075744964208425</v>
      </c>
      <c r="P58" s="44"/>
    </row>
    <row r="59" spans="1:16" s="34" customFormat="1" ht="12" customHeight="1">
      <c r="A59" s="35" t="s">
        <v>54</v>
      </c>
      <c r="B59" s="50">
        <v>3162</v>
      </c>
      <c r="C59" s="50">
        <v>3539</v>
      </c>
      <c r="D59" s="51">
        <v>6701</v>
      </c>
      <c r="E59" s="55">
        <v>52.813012983136844</v>
      </c>
      <c r="F59" s="57"/>
      <c r="G59" s="50">
        <v>1548</v>
      </c>
      <c r="H59" s="50">
        <v>1523</v>
      </c>
      <c r="I59" s="51">
        <v>3071</v>
      </c>
      <c r="J59" s="55">
        <f t="shared" si="0"/>
        <v>49.59296646043634</v>
      </c>
      <c r="K59" s="57"/>
      <c r="L59" s="61">
        <v>48.95635673624288</v>
      </c>
      <c r="M59" s="61">
        <v>43.03475558067251</v>
      </c>
      <c r="N59" s="61">
        <v>45.82898074914192</v>
      </c>
      <c r="P59" s="44"/>
    </row>
    <row r="60" spans="1:16" s="36" customFormat="1" ht="19.5" customHeight="1">
      <c r="A60" s="37" t="s">
        <v>55</v>
      </c>
      <c r="B60" s="54">
        <v>111391</v>
      </c>
      <c r="C60" s="54">
        <v>131591</v>
      </c>
      <c r="D60" s="53">
        <v>242982</v>
      </c>
      <c r="E60" s="59">
        <v>54.15668650352701</v>
      </c>
      <c r="F60" s="58"/>
      <c r="G60" s="54">
        <v>45984</v>
      </c>
      <c r="H60" s="54">
        <v>51823</v>
      </c>
      <c r="I60" s="53">
        <v>97807</v>
      </c>
      <c r="J60" s="59">
        <f t="shared" si="0"/>
        <v>52.98496017667447</v>
      </c>
      <c r="K60" s="58"/>
      <c r="L60" s="62">
        <v>41.28161162032839</v>
      </c>
      <c r="M60" s="62">
        <v>39.381872620467966</v>
      </c>
      <c r="N60" s="62">
        <v>40.25277592578874</v>
      </c>
      <c r="P60" s="45"/>
    </row>
    <row r="61" spans="1:16" s="36" customFormat="1" ht="19.5" customHeight="1">
      <c r="A61" s="35" t="s">
        <v>57</v>
      </c>
      <c r="B61" s="50">
        <v>14924</v>
      </c>
      <c r="C61" s="50">
        <v>17621</v>
      </c>
      <c r="D61" s="51">
        <v>32545</v>
      </c>
      <c r="E61" s="55">
        <v>54.14349362421263</v>
      </c>
      <c r="F61" s="57"/>
      <c r="G61" s="50">
        <v>3171</v>
      </c>
      <c r="H61" s="50">
        <v>3656</v>
      </c>
      <c r="I61" s="51">
        <v>6827</v>
      </c>
      <c r="J61" s="55">
        <f t="shared" si="0"/>
        <v>53.552072652702506</v>
      </c>
      <c r="K61" s="57"/>
      <c r="L61" s="61">
        <v>21.24765478424015</v>
      </c>
      <c r="M61" s="61">
        <v>20.74797117076216</v>
      </c>
      <c r="N61" s="61">
        <v>20.97710861883546</v>
      </c>
      <c r="P61" s="44"/>
    </row>
    <row r="62" spans="1:16" ht="19.5" customHeight="1">
      <c r="A62" s="37" t="s">
        <v>8</v>
      </c>
      <c r="B62" s="52">
        <v>126315</v>
      </c>
      <c r="C62" s="52">
        <v>149212</v>
      </c>
      <c r="D62" s="53">
        <v>275527</v>
      </c>
      <c r="E62" s="59">
        <v>54.155128172556594</v>
      </c>
      <c r="F62" s="60"/>
      <c r="G62" s="52">
        <v>49155</v>
      </c>
      <c r="H62" s="52">
        <v>55479</v>
      </c>
      <c r="I62" s="53">
        <v>104634</v>
      </c>
      <c r="J62" s="59">
        <f t="shared" si="0"/>
        <v>53.021962268478696</v>
      </c>
      <c r="K62" s="60"/>
      <c r="L62" s="62">
        <v>38.914618216363856</v>
      </c>
      <c r="M62" s="62">
        <v>37.18132589872128</v>
      </c>
      <c r="N62" s="62">
        <v>37.97595154013944</v>
      </c>
      <c r="P62" s="45"/>
    </row>
    <row r="63" spans="1:16" ht="19.5" customHeight="1">
      <c r="A63" s="35" t="s">
        <v>60</v>
      </c>
      <c r="B63" s="48"/>
      <c r="C63" s="48"/>
      <c r="D63" s="45"/>
      <c r="E63" s="46"/>
      <c r="F63" s="49"/>
      <c r="G63" s="48"/>
      <c r="H63" s="48"/>
      <c r="I63" s="45"/>
      <c r="J63" s="46"/>
      <c r="K63" s="49"/>
      <c r="L63" s="47"/>
      <c r="M63" s="47"/>
      <c r="N63" s="47"/>
      <c r="P63" s="45"/>
    </row>
    <row r="64" spans="1:16" ht="12" customHeight="1">
      <c r="A64" s="35" t="s">
        <v>61</v>
      </c>
      <c r="B64" s="48"/>
      <c r="C64" s="48"/>
      <c r="D64" s="45"/>
      <c r="E64" s="46"/>
      <c r="F64" s="49"/>
      <c r="G64" s="48"/>
      <c r="H64" s="48"/>
      <c r="I64" s="45"/>
      <c r="J64" s="46"/>
      <c r="K64" s="49"/>
      <c r="L64" s="47"/>
      <c r="M64" s="47"/>
      <c r="N64" s="47"/>
      <c r="P64" s="45"/>
    </row>
    <row r="65" spans="1:14" ht="18" customHeight="1">
      <c r="A65" s="39" t="s">
        <v>56</v>
      </c>
      <c r="B65" s="40"/>
      <c r="C65" s="40"/>
      <c r="D65" s="40"/>
      <c r="E65" s="38"/>
      <c r="F65" s="40"/>
      <c r="G65" s="40"/>
      <c r="H65" s="40"/>
      <c r="I65" s="40"/>
      <c r="J65" s="38"/>
      <c r="K65" s="40"/>
      <c r="L65" s="40"/>
      <c r="M65" s="41"/>
      <c r="N65" s="63" t="s">
        <v>65</v>
      </c>
    </row>
    <row r="66" spans="1:14" ht="4.5" customHeight="1">
      <c r="A66" s="23"/>
      <c r="B66" s="23"/>
      <c r="C66" s="23"/>
      <c r="D66" s="23"/>
      <c r="E66" s="42"/>
      <c r="F66" s="23"/>
      <c r="G66" s="23"/>
      <c r="H66" s="23"/>
      <c r="I66" s="23"/>
      <c r="J66" s="42"/>
      <c r="K66" s="23"/>
      <c r="L66" s="23"/>
      <c r="M66" s="23"/>
      <c r="N66" s="23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Langel Matti (DF)</cp:lastModifiedBy>
  <cp:lastPrinted>2021-12-14T09:19:55Z</cp:lastPrinted>
  <dcterms:created xsi:type="dcterms:W3CDTF">2006-07-28T13:35:14Z</dcterms:created>
  <dcterms:modified xsi:type="dcterms:W3CDTF">2023-06-27T10:23:11Z</dcterms:modified>
  <cp:category/>
  <cp:version/>
  <cp:contentType/>
  <cp:contentStatus/>
</cp:coreProperties>
</file>