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90" windowHeight="9120" tabRatio="815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  <sheet name="2002" sheetId="8" r:id="rId8"/>
  </sheets>
  <definedNames>
    <definedName name="_xlnm.Print_Area" localSheetId="7">'2002'!$A$1:$L$50</definedName>
    <definedName name="_xlnm.Print_Area" localSheetId="6">'2003'!$A$1:$L$54</definedName>
    <definedName name="_xlnm.Print_Area" localSheetId="5">'2004'!$A$1:$L$58</definedName>
    <definedName name="_xlnm.Print_Area" localSheetId="4">'2005'!$A$1:$L$59</definedName>
    <definedName name="_xlnm.Print_Area" localSheetId="3">'2006'!$A$1:$L$53</definedName>
    <definedName name="_xlnm.Print_Area" localSheetId="2">'2007'!$A$1:$L$54</definedName>
    <definedName name="_xlnm.Print_Area" localSheetId="1">'2008'!$A$1:$L$54</definedName>
    <definedName name="_xlnm.Print_Area" localSheetId="0">'2009'!$A$1:$K$54</definedName>
  </definedNames>
  <calcPr fullCalcOnLoad="1"/>
</workbook>
</file>

<file path=xl/sharedStrings.xml><?xml version="1.0" encoding="utf-8"?>
<sst xmlns="http://schemas.openxmlformats.org/spreadsheetml/2006/main" count="658" uniqueCount="103">
  <si>
    <t xml:space="preserve">(8) L'hôpital intercantonal du Chablais a été artificiellement séparé en deux parties, l'une valaisanne (54 %) et l'autre vaudoise (46 %). </t>
  </si>
  <si>
    <t>(1) Rapport entre le nombre de questionnaires reçus et le nombre de questionnaires attendus.</t>
  </si>
  <si>
    <t>Chiffres annuels</t>
  </si>
  <si>
    <t>Personnes</t>
  </si>
  <si>
    <t>pation, en % (1)</t>
  </si>
  <si>
    <t>Lits (2)</t>
  </si>
  <si>
    <t xml:space="preserve">      La moyenne est obtenue en divisant le nombre de journées-lits mis en service par 365. </t>
  </si>
  <si>
    <t xml:space="preserve">      Notons que les notions d'«hospitalisation» et de «semi-hospitalisation» peuvent varier d'un canton à l'autre.</t>
  </si>
  <si>
    <t>Zurich</t>
  </si>
  <si>
    <t>Uri</t>
  </si>
  <si>
    <t>-</t>
  </si>
  <si>
    <t>Berne (5)</t>
  </si>
  <si>
    <t>Lucerne (5)</t>
  </si>
  <si>
    <t>Genève (5)</t>
  </si>
  <si>
    <t>Valais (8)</t>
  </si>
  <si>
    <r>
      <t>Suisse</t>
    </r>
    <r>
      <rPr>
        <sz val="8"/>
        <rFont val="Arial Narrow"/>
        <family val="2"/>
      </rPr>
      <t xml:space="preserve"> (9)</t>
    </r>
  </si>
  <si>
    <t>Suisse</t>
  </si>
  <si>
    <t>Lits en service dans les hôpitaux et cliniques, selon le type de lit, par canton,</t>
  </si>
  <si>
    <t>Total</t>
  </si>
  <si>
    <t>(7) Les données du canton de Vaud comprennent l'activité de l'hôpital d'Estavayer-le-Lac (FR), qui a fusionné avec l'hôpital de Payerne (VD) pour former l'hôpital</t>
  </si>
  <si>
    <t>(9) En raison des chiffres arrondis, le total «Suisse» peut ne pas correspondre exactement à la somme des rubriques du tableau.</t>
  </si>
  <si>
    <t>Glaris (6)</t>
  </si>
  <si>
    <t>Argovie (6)</t>
  </si>
  <si>
    <t>Fribourg (7)</t>
  </si>
  <si>
    <t>Vaud (7) (8)</t>
  </si>
  <si>
    <t>habitants (3)</t>
  </si>
  <si>
    <t>Schwytz</t>
  </si>
  <si>
    <t>Obwald</t>
  </si>
  <si>
    <t>Nidwald</t>
  </si>
  <si>
    <t>Zoug</t>
  </si>
  <si>
    <t>Soleure</t>
  </si>
  <si>
    <t>Bâle-Ville</t>
  </si>
  <si>
    <t>Bâle-Campagne</t>
  </si>
  <si>
    <t>Schaffhouse</t>
  </si>
  <si>
    <t>en 2005</t>
  </si>
  <si>
    <t>(2) Les nombres de lits d'hospitalisation, de semi-hospitalisation, pour nouveau-nés non malades et pour personnes non malades correspondent à des moyennes annuelles.</t>
  </si>
  <si>
    <t xml:space="preserve">      L'imputation des données est effectuée selon le domicile des patients.</t>
  </si>
  <si>
    <t>spéciaux (4)</t>
  </si>
  <si>
    <t>(3) Population résidante permanente au milieu de l'année (source : Office fédéral de la statistique).</t>
  </si>
  <si>
    <t>Appenzell Rhodes-Extérieures</t>
  </si>
  <si>
    <t>Appenzell Rhodes-Intérieures</t>
  </si>
  <si>
    <t>Saint-Gall</t>
  </si>
  <si>
    <t>Grisons</t>
  </si>
  <si>
    <t>Thurgovie</t>
  </si>
  <si>
    <t>Tessin</t>
  </si>
  <si>
    <t>Neuchâtel</t>
  </si>
  <si>
    <t>Jura</t>
  </si>
  <si>
    <t>Lits</t>
  </si>
  <si>
    <t>Taux de partici-</t>
  </si>
  <si>
    <t>Lits pour 1 000</t>
  </si>
  <si>
    <t>Semi-</t>
  </si>
  <si>
    <t>Nouveau-nés</t>
  </si>
  <si>
    <t>Hospitalisation</t>
  </si>
  <si>
    <t>hospitalisation</t>
  </si>
  <si>
    <t>non malades</t>
  </si>
  <si>
    <t xml:space="preserve">(5) Les «Clinique bernoise d'altitude de Montana», «Luzerner Höhenklinik Montana» et la «Clinique genevoise de Montana» se situent dans le canton du Valais, </t>
  </si>
  <si>
    <r>
      <t>Source</t>
    </r>
    <r>
      <rPr>
        <i/>
        <sz val="8"/>
        <rFont val="Arial Narrow"/>
        <family val="2"/>
      </rPr>
      <t xml:space="preserve"> : Office fédéral de la statistique - Statistiques des établissements de santé (soins intra-muros), statistique administrative des hôpitaux</t>
    </r>
  </si>
  <si>
    <t xml:space="preserve">      intercantonal de la Broye.</t>
  </si>
  <si>
    <t xml:space="preserve">      «RehaClinic Braunwald» (GL) a fusionné en 2003 avec la «RehaClinic Zurzach» (AG); ses données apparaissent dès lors dans les statistiques du canton d'Argovie.</t>
  </si>
  <si>
    <t>(6) Pour Argovie, le taux de réponse inférieur est dû à la non-réponse de l'hôpital régional de Brugg (devenu établissement médico-social en 2005). Par ailleurs, la</t>
  </si>
  <si>
    <t>Office cantonal de la statistique - OCSTAT</t>
  </si>
  <si>
    <t>en 2006</t>
  </si>
  <si>
    <t>en 2004</t>
  </si>
  <si>
    <t>Berne</t>
  </si>
  <si>
    <t>Lucerne</t>
  </si>
  <si>
    <t>Glaris</t>
  </si>
  <si>
    <t>Fribourg</t>
  </si>
  <si>
    <t>Argovie</t>
  </si>
  <si>
    <t>Vaud</t>
  </si>
  <si>
    <t>Valais</t>
  </si>
  <si>
    <t>Genève</t>
  </si>
  <si>
    <r>
      <t>Suisse</t>
    </r>
    <r>
      <rPr>
        <sz val="8"/>
        <rFont val="Arial Narrow"/>
        <family val="2"/>
      </rPr>
      <t xml:space="preserve"> (5)</t>
    </r>
  </si>
  <si>
    <t xml:space="preserve">      La moyenne est obtenue en divisant le nombre de journées-lits mis en service par 365.</t>
  </si>
  <si>
    <t>(5) En raison des chiffres arrondis, le total «Suisse» peut ne pas correspondre exactement à la somme des rubriques du tableau.</t>
  </si>
  <si>
    <r>
      <t xml:space="preserve">Source </t>
    </r>
    <r>
      <rPr>
        <i/>
        <sz val="8"/>
        <rFont val="Arial Narrow"/>
        <family val="2"/>
      </rPr>
      <t>: Office fédéral de la statistique - Statistiques des établissements de santé (soins intra-muros), statistique des hôpitaux</t>
    </r>
  </si>
  <si>
    <t>en 2003</t>
  </si>
  <si>
    <t>en 2002</t>
  </si>
  <si>
    <t>Valais (5)</t>
  </si>
  <si>
    <r>
      <t>Suisse</t>
    </r>
    <r>
      <rPr>
        <sz val="8"/>
        <rFont val="Arial Narrow"/>
        <family val="2"/>
      </rPr>
      <t xml:space="preserve"> (6)</t>
    </r>
  </si>
  <si>
    <t xml:space="preserve">      La moyenne est obtenue en divisant le nombre de journées-lits mis en service par 365. Notons que les notions d'«hospitalisation» et de «semi-hospitalisation» peuvent</t>
  </si>
  <si>
    <t xml:space="preserve">      varier d'un canton à l'autre.</t>
  </si>
  <si>
    <t>(5) L'ensemble des lits de La Clinique romande de réadaptation, ainsi que ceux du Rehabilitationszentrum Leukerbad sont comptés en Valais, où ces établissements se</t>
  </si>
  <si>
    <t xml:space="preserve">      trouvent géographiquement, alors que la grande majorité d'entre eux ne sont ni planifiés ou subventionnés par le canton du Valais, ni prévus pour la population </t>
  </si>
  <si>
    <t xml:space="preserve">      valaisanne.</t>
  </si>
  <si>
    <t>(6) En raison des chiffres arrondis, le total «Suisse» peut ne pas correspondre exactement à la somme des rubriques du tableau.</t>
  </si>
  <si>
    <r>
      <t xml:space="preserve">Source </t>
    </r>
    <r>
      <rPr>
        <i/>
        <sz val="8"/>
        <rFont val="Arial Narrow"/>
        <family val="2"/>
      </rPr>
      <t>: Office fédéral de la statistique - Statistiques des établissements de santé (soins intra-muros), statistique administrative des hôpitaux</t>
    </r>
  </si>
  <si>
    <t xml:space="preserve">      La moyenne est obtenue en divisant le nombre de journées-lits mis en service par 365; l'année 2004 étant bissextile, il aurait cependant convenu de les diviser par 366. </t>
  </si>
  <si>
    <t>(5) Les «Berner Klinik Montana», «Luzerner Höhenklinik Montana» et la «Clinique genevoise de Montana» se situent dans le canton du Valais, mais apparaissent dans les</t>
  </si>
  <si>
    <t>(6) La «RehaClinic Braunwald» (GL) a fusionné avec la  «RehaClinic Zurzach» (AG) et la «RehaClinic Baden» (AG); ses données apparaissent dans les statistiques du</t>
  </si>
  <si>
    <t xml:space="preserve">      canton d'Argovie.</t>
  </si>
  <si>
    <t>(8) L'hôpital intercantonal du Chablais a été artificiellement séparé en deux parties, l'une valaisanne (54%) et l'autre vaudoise (46%).</t>
  </si>
  <si>
    <t>(4) Lits à vocation particulière (lits de réveil, pour dialyse, d'isolation, etc.) qui ne sont pas mis en relation avec un nombre de journées ou de cas. Situation au 31 décembre.</t>
  </si>
  <si>
    <t>en 2007</t>
  </si>
  <si>
    <t>Date de mise à jour : 11.05.2009</t>
  </si>
  <si>
    <t xml:space="preserve">      mais apparaissent dans les statistiques des cantons respectifs de Berne, Lucerne et Genève.</t>
  </si>
  <si>
    <t xml:space="preserve">      statistiques des cantons respectifs de Berne, Lucerne et Genève.</t>
  </si>
  <si>
    <t>en 2008</t>
  </si>
  <si>
    <t>Date de mise à jour : 26.01.2010</t>
  </si>
  <si>
    <t>en 2009</t>
  </si>
  <si>
    <t>(2) Les nombres de lits d'hospitalisation, pour nouveau-nés non malades et pour personnes non malades correspondent à des moyennes annuelles.</t>
  </si>
  <si>
    <t xml:space="preserve">      Dès 2009, les cas de semi-hospitalisation sont considérés comme des cas ambulatoires et les lits pour ce type de cas ne sont plus recensés.</t>
  </si>
  <si>
    <t>Date de mise à jour : 28.04.2011</t>
  </si>
  <si>
    <t>T 14.02.1.20</t>
  </si>
</sst>
</file>

<file path=xl/styles.xml><?xml version="1.0" encoding="utf-8"?>
<styleSheet xmlns="http://schemas.openxmlformats.org/spreadsheetml/2006/main">
  <numFmts count="5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- &quot;#,##0"/>
    <numFmt numFmtId="173" formatCode="&quot; &quot;#,##0.0"/>
    <numFmt numFmtId="174" formatCode="#,##0.0"/>
    <numFmt numFmtId="175" formatCode="00&quot; - &quot;00&quot; ans&quot;"/>
    <numFmt numFmtId="176" formatCode="&quot;[&quot;0.0&quot;]&quot;"/>
    <numFmt numFmtId="177" formatCode="_ * #,##0.0_ ;_ * \-#,##0.0_ ;_ * &quot;-&quot;??_ ;_ @_ "/>
    <numFmt numFmtId="178" formatCode="_ * #,##0_ ;_ * \-#,##0_ ;_ * &quot;-&quot;??_ ;_ @_ "/>
    <numFmt numFmtId="179" formatCode="00&quot; - &quot;00"/>
    <numFmt numFmtId="180" formatCode="0&quot; - &quot;#"/>
    <numFmt numFmtId="181" formatCode="0&quot; - &quot;##"/>
    <numFmt numFmtId="182" formatCode="0#&quot; - &quot;###"/>
    <numFmt numFmtId="183" formatCode="&quot;[&quot;#,##0&quot;]&quot;"/>
    <numFmt numFmtId="184" formatCode="&quot;[&quot;#,##0.0&quot;]&quot;"/>
    <numFmt numFmtId="185" formatCode="#,##0.000000"/>
    <numFmt numFmtId="186" formatCode="_ * #,##0.000_ ;_ * \-#,##0.000_ ;_ * &quot;-&quot;??_ ;_ @_ "/>
    <numFmt numFmtId="187" formatCode="#\ ##0.\-\ \ \ \ "/>
    <numFmt numFmtId="188" formatCode="#\ ###\ ##0__;\-#\ ###\ ##0__;\-__;@__"/>
    <numFmt numFmtId="189" formatCode="#,##0.000"/>
    <numFmt numFmtId="190" formatCode="#,##0;\-\ #,##0"/>
    <numFmt numFmtId="191" formatCode="0.000"/>
    <numFmt numFmtId="192" formatCode="&quot;   -- &quot;General"/>
    <numFmt numFmtId="193" formatCode="&quot;Vrai&quot;;&quot;Vrai&quot;;&quot;Faux&quot;"/>
    <numFmt numFmtId="194" formatCode="&quot;Actif&quot;;&quot;Actif&quot;;&quot;Inactif&quot;"/>
    <numFmt numFmtId="195" formatCode="#,###,##0__;\-#,###,##0__;0__;@__\ "/>
    <numFmt numFmtId="196" formatCode="#,##0;[Red]#,##0"/>
    <numFmt numFmtId="197" formatCode="#,###,##0__;\-#,###,##0__;\-__;@__\ "/>
    <numFmt numFmtId="198" formatCode="\ 0;;;\ @"/>
    <numFmt numFmtId="199" formatCode="#\ ###\ ##0__;\-\ #\ ###\ ##0__;&quot;-&quot;__;&quot;...&quot;__"/>
    <numFmt numFmtId="200" formatCode=";;;_W@"/>
    <numFmt numFmtId="201" formatCode="\ \ 0;;;\ \ @"/>
    <numFmt numFmtId="202" formatCode="#,##0.0000"/>
    <numFmt numFmtId="203" formatCode="#,##0.00000"/>
    <numFmt numFmtId="204" formatCode="#\ ###\ ##0.0__;\-#\ ###\ ##0.0__;\-__;@__"/>
    <numFmt numFmtId="205" formatCode="&quot;[&quot;#,###&quot;]&quot;"/>
    <numFmt numFmtId="206" formatCode="#,##0.0000000"/>
    <numFmt numFmtId="207" formatCode="&quot; &quot;0.00"/>
    <numFmt numFmtId="208" formatCode="#,###,##0.0__;\-#,###,##0.0__;\-__;@__\ "/>
    <numFmt numFmtId="209" formatCode="#,###,##0.0__;\-#,###,##0.0__;0.0__;@__\ "/>
    <numFmt numFmtId="210" formatCode="#,##0.0;[Red]#,##0.0"/>
    <numFmt numFmtId="211" formatCode="#,##0.00;[Red]#,##0.00"/>
    <numFmt numFmtId="212" formatCode="0.0%"/>
  </numFmts>
  <fonts count="45">
    <font>
      <sz val="8"/>
      <name val="Arial Narrow"/>
      <family val="0"/>
    </font>
    <font>
      <b/>
      <i/>
      <sz val="8"/>
      <name val="Arial Narrow"/>
      <family val="2"/>
    </font>
    <font>
      <b/>
      <sz val="10"/>
      <name val="Arial Narrow"/>
      <family val="0"/>
    </font>
    <font>
      <i/>
      <sz val="10"/>
      <name val="Arial Narrow"/>
      <family val="0"/>
    </font>
    <font>
      <sz val="9"/>
      <name val="Arial Narrow"/>
      <family val="0"/>
    </font>
    <font>
      <i/>
      <sz val="8"/>
      <name val="Arial Narrow"/>
      <family val="2"/>
    </font>
    <font>
      <b/>
      <sz val="8"/>
      <name val="Arial Narrow"/>
      <family val="0"/>
    </font>
    <font>
      <u val="single"/>
      <sz val="8"/>
      <color indexed="12"/>
      <name val="Arial Narrow"/>
      <family val="0"/>
    </font>
    <font>
      <u val="single"/>
      <sz val="10.8"/>
      <color indexed="36"/>
      <name val="Arial Narrow"/>
      <family val="0"/>
    </font>
    <font>
      <sz val="8.5"/>
      <name val="Helv"/>
      <family val="0"/>
    </font>
    <font>
      <b/>
      <sz val="10"/>
      <color indexed="48"/>
      <name val="Arial Narrow"/>
      <family val="2"/>
    </font>
    <font>
      <b/>
      <sz val="18"/>
      <color indexed="39"/>
      <name val="Cambria"/>
      <family val="2"/>
    </font>
    <font>
      <b/>
      <sz val="15"/>
      <color indexed="39"/>
      <name val="Arial Narrow"/>
      <family val="2"/>
    </font>
    <font>
      <b/>
      <sz val="13"/>
      <color indexed="39"/>
      <name val="Arial Narrow"/>
      <family val="2"/>
    </font>
    <font>
      <b/>
      <sz val="11"/>
      <color indexed="39"/>
      <name val="Arial Narrow"/>
      <family val="2"/>
    </font>
    <font>
      <sz val="8"/>
      <color indexed="17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62"/>
      <name val="Arial Narrow"/>
      <family val="2"/>
    </font>
    <font>
      <b/>
      <sz val="8"/>
      <color indexed="63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b/>
      <sz val="8"/>
      <color indexed="9"/>
      <name val="Arial Narrow"/>
      <family val="2"/>
    </font>
    <font>
      <sz val="8"/>
      <color indexed="38"/>
      <name val="Arial Narrow"/>
      <family val="2"/>
    </font>
    <font>
      <i/>
      <sz val="8"/>
      <color indexed="28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8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9" fontId="0" fillId="0" borderId="0" applyNumberFormat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9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2">
    <xf numFmtId="0" fontId="0" fillId="0" borderId="0" xfId="0" applyAlignment="1">
      <alignment/>
    </xf>
    <xf numFmtId="1" fontId="1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3" fontId="6" fillId="0" borderId="0" xfId="0" applyNumberFormat="1" applyFont="1" applyAlignment="1">
      <alignment/>
    </xf>
    <xf numFmtId="3" fontId="6" fillId="0" borderId="0" xfId="47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177" fontId="0" fillId="0" borderId="0" xfId="0" applyNumberForma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10" fillId="0" borderId="0" xfId="0" applyFont="1" applyBorder="1" applyAlignment="1">
      <alignment/>
    </xf>
    <xf numFmtId="3" fontId="2" fillId="0" borderId="0" xfId="0" applyNumberFormat="1" applyFont="1" applyFill="1" applyBorder="1" applyAlignment="1" quotePrefix="1">
      <alignment horizontal="right"/>
    </xf>
    <xf numFmtId="177" fontId="0" fillId="0" borderId="0" xfId="0" applyNumberFormat="1" applyAlignment="1">
      <alignment horizontal="right"/>
    </xf>
    <xf numFmtId="177" fontId="6" fillId="0" borderId="0" xfId="0" applyNumberFormat="1" applyFont="1" applyAlignment="1">
      <alignment horizontal="right"/>
    </xf>
    <xf numFmtId="0" fontId="0" fillId="0" borderId="0" xfId="52" applyFont="1" applyAlignment="1">
      <alignment horizontal="left"/>
      <protection/>
    </xf>
    <xf numFmtId="1" fontId="0" fillId="0" borderId="0" xfId="52" applyNumberFormat="1" applyFont="1" applyAlignment="1">
      <alignment horizontal="left"/>
      <protection/>
    </xf>
    <xf numFmtId="3" fontId="0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2" fillId="0" borderId="0" xfId="0" applyNumberFormat="1" applyFont="1" applyFill="1" applyBorder="1" applyAlignment="1" quotePrefix="1">
      <alignment horizontal="righ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Tablo" xfId="52"/>
    <cellStyle name="Percent" xfId="53"/>
    <cellStyle name="Satisfaisant" xfId="54"/>
    <cellStyle name="Sortie" xfId="55"/>
    <cellStyle name="Standard_Dép cantons 96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600075</xdr:colOff>
      <xdr:row>0</xdr:row>
      <xdr:rowOff>0</xdr:rowOff>
    </xdr:from>
    <xdr:to>
      <xdr:col>10</xdr:col>
      <xdr:colOff>704850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504825</xdr:colOff>
      <xdr:row>0</xdr:row>
      <xdr:rowOff>0</xdr:rowOff>
    </xdr:from>
    <xdr:to>
      <xdr:col>11</xdr:col>
      <xdr:colOff>704850</xdr:colOff>
      <xdr:row>1</xdr:row>
      <xdr:rowOff>38100</xdr:rowOff>
    </xdr:to>
    <xdr:pic>
      <xdr:nvPicPr>
        <xdr:cNvPr id="1" name="Picture 5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495300</xdr:colOff>
      <xdr:row>0</xdr:row>
      <xdr:rowOff>0</xdr:rowOff>
    </xdr:from>
    <xdr:to>
      <xdr:col>11</xdr:col>
      <xdr:colOff>695325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523875</xdr:colOff>
      <xdr:row>0</xdr:row>
      <xdr:rowOff>0</xdr:rowOff>
    </xdr:from>
    <xdr:to>
      <xdr:col>12</xdr:col>
      <xdr:colOff>9525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523875</xdr:colOff>
      <xdr:row>0</xdr:row>
      <xdr:rowOff>0</xdr:rowOff>
    </xdr:from>
    <xdr:to>
      <xdr:col>12</xdr:col>
      <xdr:colOff>9525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K54"/>
  <sheetViews>
    <sheetView tabSelected="1" zoomScalePageLayoutView="0" workbookViewId="0" topLeftCell="A1">
      <selection activeCell="L1" sqref="L1"/>
    </sheetView>
  </sheetViews>
  <sheetFormatPr defaultColWidth="16" defaultRowHeight="9.75" customHeight="1"/>
  <cols>
    <col min="1" max="1" width="9" style="2" customWidth="1"/>
    <col min="2" max="2" width="21" style="2" customWidth="1"/>
    <col min="3" max="3" width="14.59765625" style="2" customWidth="1"/>
    <col min="4" max="4" width="7" style="2" customWidth="1"/>
    <col min="5" max="5" width="13" style="2" customWidth="1"/>
    <col min="6" max="7" width="14" style="2" customWidth="1"/>
    <col min="8" max="8" width="5" style="2" customWidth="1"/>
    <col min="9" max="9" width="9" style="2" customWidth="1"/>
    <col min="10" max="11" width="15" style="2" customWidth="1"/>
    <col min="12" max="16384" width="16" style="2" customWidth="1"/>
  </cols>
  <sheetData>
    <row r="1" ht="34.5" customHeight="1">
      <c r="A1" s="40" t="s">
        <v>60</v>
      </c>
    </row>
    <row r="2" spans="1:11" ht="4.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39.75" customHeight="1">
      <c r="A3" s="10" t="s">
        <v>17</v>
      </c>
      <c r="B3" s="10"/>
      <c r="C3" s="9"/>
      <c r="D3" s="9"/>
      <c r="E3" s="9"/>
      <c r="F3" s="9"/>
      <c r="G3" s="9"/>
      <c r="H3" s="9"/>
      <c r="I3" s="9"/>
      <c r="J3" s="9"/>
      <c r="K3" s="11"/>
    </row>
    <row r="4" spans="1:11" s="14" customFormat="1" ht="15" customHeight="1">
      <c r="A4" s="10" t="s">
        <v>98</v>
      </c>
      <c r="B4" s="10"/>
      <c r="C4" s="12"/>
      <c r="D4" s="12"/>
      <c r="E4" s="13"/>
      <c r="F4" s="12"/>
      <c r="G4" s="13"/>
      <c r="H4" s="12"/>
      <c r="I4" s="12"/>
      <c r="J4" s="13"/>
      <c r="K4" s="41" t="s">
        <v>102</v>
      </c>
    </row>
    <row r="5" spans="1:11" s="18" customFormat="1" ht="15.75" customHeight="1">
      <c r="A5" s="24" t="s">
        <v>2</v>
      </c>
      <c r="B5" s="15"/>
      <c r="C5" s="16"/>
      <c r="D5" s="16"/>
      <c r="E5" s="16"/>
      <c r="F5" s="16"/>
      <c r="G5" s="16"/>
      <c r="H5" s="16"/>
      <c r="I5" s="16"/>
      <c r="J5" s="16"/>
      <c r="K5" s="17" t="s">
        <v>16</v>
      </c>
    </row>
    <row r="6" spans="1:11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2" customHeight="1">
      <c r="A8" s="19"/>
      <c r="B8" s="19"/>
      <c r="C8" s="19"/>
      <c r="D8" s="19"/>
      <c r="E8" s="19"/>
      <c r="F8" s="19"/>
      <c r="G8" s="19"/>
      <c r="H8" s="19"/>
      <c r="I8" s="19"/>
      <c r="J8" s="19" t="s">
        <v>5</v>
      </c>
      <c r="K8" s="25"/>
    </row>
    <row r="9" spans="1:11" ht="3.75" customHeight="1">
      <c r="A9" s="19"/>
      <c r="B9" s="19"/>
      <c r="C9" s="19"/>
      <c r="D9" s="19"/>
      <c r="E9" s="21"/>
      <c r="F9" s="21"/>
      <c r="G9" s="21"/>
      <c r="H9" s="21"/>
      <c r="I9" s="21"/>
      <c r="J9" s="21"/>
      <c r="K9" s="27"/>
    </row>
    <row r="10" spans="1:11" ht="3.75" customHeight="1">
      <c r="A10" s="19"/>
      <c r="B10" s="19"/>
      <c r="C10" s="19"/>
      <c r="D10" s="19"/>
      <c r="E10" s="19"/>
      <c r="F10" s="19"/>
      <c r="G10" s="19"/>
      <c r="H10" s="19"/>
      <c r="I10" s="19"/>
      <c r="J10" s="27"/>
      <c r="K10" s="27"/>
    </row>
    <row r="11" spans="3:11" s="19" customFormat="1" ht="12" customHeight="1">
      <c r="C11" s="19" t="s">
        <v>48</v>
      </c>
      <c r="F11" s="19" t="s">
        <v>51</v>
      </c>
      <c r="G11" s="19" t="s">
        <v>3</v>
      </c>
      <c r="J11" s="25" t="s">
        <v>49</v>
      </c>
      <c r="K11" s="25" t="s">
        <v>47</v>
      </c>
    </row>
    <row r="12" spans="3:11" s="19" customFormat="1" ht="12" customHeight="1">
      <c r="C12" s="19" t="s">
        <v>4</v>
      </c>
      <c r="E12" s="19" t="s">
        <v>52</v>
      </c>
      <c r="F12" s="19" t="s">
        <v>54</v>
      </c>
      <c r="G12" s="19" t="s">
        <v>54</v>
      </c>
      <c r="I12" s="25" t="s">
        <v>18</v>
      </c>
      <c r="J12" s="25" t="s">
        <v>25</v>
      </c>
      <c r="K12" s="25" t="s">
        <v>37</v>
      </c>
    </row>
    <row r="13" spans="1:11" s="19" customFormat="1" ht="3.75" customHeight="1">
      <c r="A13" s="23"/>
      <c r="B13" s="22"/>
      <c r="C13" s="22"/>
      <c r="D13" s="22"/>
      <c r="E13" s="22"/>
      <c r="F13" s="22"/>
      <c r="G13" s="22"/>
      <c r="H13" s="22"/>
      <c r="I13" s="22"/>
      <c r="J13" s="22"/>
      <c r="K13" s="23"/>
    </row>
    <row r="14" spans="1:11" s="19" customFormat="1" ht="3.75" customHeight="1">
      <c r="A14" s="20"/>
      <c r="K14" s="20"/>
    </row>
    <row r="15" spans="1:11" s="3" customFormat="1" ht="19.5" customHeight="1">
      <c r="A15" s="28" t="s">
        <v>8</v>
      </c>
      <c r="B15" s="29"/>
      <c r="C15" s="36">
        <v>100</v>
      </c>
      <c r="D15" s="20"/>
      <c r="E15" s="32">
        <v>6908</v>
      </c>
      <c r="F15" s="32">
        <v>291</v>
      </c>
      <c r="G15" s="32">
        <v>3</v>
      </c>
      <c r="H15" s="32"/>
      <c r="I15" s="32">
        <f aca="true" t="shared" si="0" ref="I15:I41">SUM(E15:G15)</f>
        <v>7202</v>
      </c>
      <c r="J15" s="37">
        <v>5.367984985741522</v>
      </c>
      <c r="K15" s="32">
        <v>406</v>
      </c>
    </row>
    <row r="16" spans="1:11" s="3" customFormat="1" ht="12" customHeight="1">
      <c r="A16" s="28" t="s">
        <v>11</v>
      </c>
      <c r="B16" s="29"/>
      <c r="C16" s="36">
        <v>100</v>
      </c>
      <c r="D16" s="20"/>
      <c r="E16" s="32">
        <v>5116</v>
      </c>
      <c r="F16" s="32">
        <v>169</v>
      </c>
      <c r="G16" s="32">
        <v>22</v>
      </c>
      <c r="H16" s="32"/>
      <c r="I16" s="32">
        <f t="shared" si="0"/>
        <v>5307</v>
      </c>
      <c r="J16" s="37">
        <v>5.460427080096553</v>
      </c>
      <c r="K16" s="32">
        <v>461</v>
      </c>
    </row>
    <row r="17" spans="1:11" s="3" customFormat="1" ht="12" customHeight="1">
      <c r="A17" s="28" t="s">
        <v>12</v>
      </c>
      <c r="B17" s="29"/>
      <c r="C17" s="36">
        <v>100</v>
      </c>
      <c r="D17" s="20"/>
      <c r="E17" s="32">
        <v>1499</v>
      </c>
      <c r="F17" s="32">
        <v>69</v>
      </c>
      <c r="G17" s="32">
        <v>3</v>
      </c>
      <c r="H17" s="32"/>
      <c r="I17" s="32">
        <f t="shared" si="0"/>
        <v>1571</v>
      </c>
      <c r="J17" s="37">
        <v>4.236591094798782</v>
      </c>
      <c r="K17" s="32">
        <v>175</v>
      </c>
    </row>
    <row r="18" spans="1:11" s="3" customFormat="1" ht="12" customHeight="1">
      <c r="A18" s="28" t="s">
        <v>9</v>
      </c>
      <c r="B18" s="29"/>
      <c r="C18" s="36">
        <v>100</v>
      </c>
      <c r="D18" s="20"/>
      <c r="E18" s="32">
        <v>80</v>
      </c>
      <c r="F18" s="32">
        <v>8</v>
      </c>
      <c r="G18" s="19" t="s">
        <v>10</v>
      </c>
      <c r="H18" s="32"/>
      <c r="I18" s="32">
        <f t="shared" si="0"/>
        <v>88</v>
      </c>
      <c r="J18" s="37">
        <v>2.495745887691435</v>
      </c>
      <c r="K18" s="32">
        <v>33</v>
      </c>
    </row>
    <row r="19" spans="1:11" s="3" customFormat="1" ht="12" customHeight="1">
      <c r="A19" s="28" t="s">
        <v>26</v>
      </c>
      <c r="B19" s="29"/>
      <c r="C19" s="36">
        <v>100</v>
      </c>
      <c r="D19" s="20"/>
      <c r="E19" s="32">
        <v>312</v>
      </c>
      <c r="F19" s="32">
        <v>26</v>
      </c>
      <c r="G19" s="19" t="s">
        <v>10</v>
      </c>
      <c r="H19" s="32"/>
      <c r="I19" s="32">
        <f t="shared" si="0"/>
        <v>338</v>
      </c>
      <c r="J19" s="37">
        <v>2.3443568971257354</v>
      </c>
      <c r="K19" s="32">
        <v>37</v>
      </c>
    </row>
    <row r="20" spans="1:11" s="3" customFormat="1" ht="19.5" customHeight="1">
      <c r="A20" s="28" t="s">
        <v>27</v>
      </c>
      <c r="B20" s="29"/>
      <c r="C20" s="36">
        <v>100</v>
      </c>
      <c r="D20" s="20"/>
      <c r="E20" s="32">
        <v>81</v>
      </c>
      <c r="F20" s="32">
        <v>10</v>
      </c>
      <c r="G20" s="19" t="s">
        <v>10</v>
      </c>
      <c r="H20" s="32"/>
      <c r="I20" s="32">
        <f t="shared" si="0"/>
        <v>91</v>
      </c>
      <c r="J20" s="37">
        <v>2.620665821909918</v>
      </c>
      <c r="K20" s="32">
        <v>9</v>
      </c>
    </row>
    <row r="21" spans="1:11" s="3" customFormat="1" ht="12" customHeight="1">
      <c r="A21" s="28" t="s">
        <v>28</v>
      </c>
      <c r="B21" s="29"/>
      <c r="C21" s="36">
        <v>100</v>
      </c>
      <c r="D21" s="20"/>
      <c r="E21" s="32">
        <v>95</v>
      </c>
      <c r="F21" s="32">
        <v>15</v>
      </c>
      <c r="G21" s="19" t="s">
        <v>10</v>
      </c>
      <c r="H21" s="32"/>
      <c r="I21" s="32">
        <f t="shared" si="0"/>
        <v>110</v>
      </c>
      <c r="J21" s="37">
        <v>2.6986580309609676</v>
      </c>
      <c r="K21" s="19">
        <v>9</v>
      </c>
    </row>
    <row r="22" spans="1:11" s="3" customFormat="1" ht="12" customHeight="1">
      <c r="A22" s="28" t="s">
        <v>65</v>
      </c>
      <c r="B22" s="29"/>
      <c r="C22" s="36">
        <v>100</v>
      </c>
      <c r="D22" s="20"/>
      <c r="E22" s="32">
        <v>119</v>
      </c>
      <c r="F22" s="32">
        <v>10</v>
      </c>
      <c r="G22" s="19" t="s">
        <v>10</v>
      </c>
      <c r="H22" s="32"/>
      <c r="I22" s="32">
        <f t="shared" si="0"/>
        <v>129</v>
      </c>
      <c r="J22" s="37">
        <v>3.3558792924037464</v>
      </c>
      <c r="K22" s="32">
        <v>16</v>
      </c>
    </row>
    <row r="23" spans="1:11" s="3" customFormat="1" ht="12" customHeight="1">
      <c r="A23" s="28" t="s">
        <v>29</v>
      </c>
      <c r="B23" s="29"/>
      <c r="C23" s="36">
        <v>100</v>
      </c>
      <c r="D23" s="20"/>
      <c r="E23" s="32">
        <v>496</v>
      </c>
      <c r="F23" s="32">
        <v>36</v>
      </c>
      <c r="G23" s="19" t="s">
        <v>10</v>
      </c>
      <c r="H23" s="32"/>
      <c r="I23" s="32">
        <f t="shared" si="0"/>
        <v>532</v>
      </c>
      <c r="J23" s="37">
        <v>4.809909136115004</v>
      </c>
      <c r="K23" s="32">
        <v>56</v>
      </c>
    </row>
    <row r="24" spans="1:11" s="3" customFormat="1" ht="12" customHeight="1">
      <c r="A24" s="28" t="s">
        <v>66</v>
      </c>
      <c r="B24" s="29"/>
      <c r="C24" s="36">
        <v>100</v>
      </c>
      <c r="D24" s="20"/>
      <c r="E24" s="32">
        <v>972</v>
      </c>
      <c r="F24" s="32">
        <v>39</v>
      </c>
      <c r="G24" s="19" t="s">
        <v>10</v>
      </c>
      <c r="H24" s="32"/>
      <c r="I24" s="32">
        <f t="shared" si="0"/>
        <v>1011</v>
      </c>
      <c r="J24" s="37">
        <v>3.731329512196022</v>
      </c>
      <c r="K24" s="32">
        <v>73</v>
      </c>
    </row>
    <row r="25" spans="1:11" s="3" customFormat="1" ht="19.5" customHeight="1">
      <c r="A25" s="28" t="s">
        <v>30</v>
      </c>
      <c r="B25" s="29"/>
      <c r="C25" s="36">
        <v>100</v>
      </c>
      <c r="D25" s="20"/>
      <c r="E25" s="32">
        <v>892</v>
      </c>
      <c r="F25" s="32">
        <v>28</v>
      </c>
      <c r="G25" s="19" t="s">
        <v>10</v>
      </c>
      <c r="H25" s="32"/>
      <c r="I25" s="32">
        <f t="shared" si="0"/>
        <v>920</v>
      </c>
      <c r="J25" s="37">
        <v>3.6458168214817865</v>
      </c>
      <c r="K25" s="32">
        <v>78</v>
      </c>
    </row>
    <row r="26" spans="1:11" s="3" customFormat="1" ht="12" customHeight="1">
      <c r="A26" s="28" t="s">
        <v>31</v>
      </c>
      <c r="B26" s="29"/>
      <c r="C26" s="36">
        <v>100</v>
      </c>
      <c r="D26" s="20"/>
      <c r="E26" s="32">
        <v>2133</v>
      </c>
      <c r="F26" s="32">
        <v>55</v>
      </c>
      <c r="G26" s="19" t="s">
        <v>10</v>
      </c>
      <c r="H26" s="32"/>
      <c r="I26" s="32">
        <f t="shared" si="0"/>
        <v>2188</v>
      </c>
      <c r="J26" s="37">
        <v>11.687285003098092</v>
      </c>
      <c r="K26" s="32">
        <v>98</v>
      </c>
    </row>
    <row r="27" spans="1:11" s="3" customFormat="1" ht="12" customHeight="1">
      <c r="A27" s="28" t="s">
        <v>32</v>
      </c>
      <c r="B27" s="29"/>
      <c r="C27" s="36">
        <v>100</v>
      </c>
      <c r="D27" s="20"/>
      <c r="E27" s="32">
        <v>1372</v>
      </c>
      <c r="F27" s="32">
        <v>36</v>
      </c>
      <c r="G27" s="19" t="s">
        <v>10</v>
      </c>
      <c r="H27" s="32"/>
      <c r="I27" s="32">
        <f t="shared" si="0"/>
        <v>1408</v>
      </c>
      <c r="J27" s="37">
        <v>5.176413495439388</v>
      </c>
      <c r="K27" s="32">
        <v>68</v>
      </c>
    </row>
    <row r="28" spans="1:11" s="3" customFormat="1" ht="12" customHeight="1">
      <c r="A28" s="28" t="s">
        <v>33</v>
      </c>
      <c r="B28" s="29"/>
      <c r="C28" s="36">
        <v>100</v>
      </c>
      <c r="D28" s="20"/>
      <c r="E28" s="32">
        <v>420</v>
      </c>
      <c r="F28" s="32">
        <v>13</v>
      </c>
      <c r="G28" s="19" t="s">
        <v>10</v>
      </c>
      <c r="H28" s="32"/>
      <c r="I28" s="32">
        <f t="shared" si="0"/>
        <v>433</v>
      </c>
      <c r="J28" s="37">
        <v>5.736162997112047</v>
      </c>
      <c r="K28" s="32">
        <v>34</v>
      </c>
    </row>
    <row r="29" spans="1:11" s="3" customFormat="1" ht="12" customHeight="1">
      <c r="A29" s="28" t="s">
        <v>39</v>
      </c>
      <c r="B29" s="29"/>
      <c r="C29" s="36">
        <v>100</v>
      </c>
      <c r="D29" s="20"/>
      <c r="E29" s="32">
        <v>560</v>
      </c>
      <c r="F29" s="32">
        <v>14</v>
      </c>
      <c r="G29" s="19" t="s">
        <v>10</v>
      </c>
      <c r="H29" s="32"/>
      <c r="I29" s="32">
        <f t="shared" si="0"/>
        <v>574</v>
      </c>
      <c r="J29" s="37">
        <v>10.818145837652425</v>
      </c>
      <c r="K29" s="32">
        <v>35</v>
      </c>
    </row>
    <row r="30" spans="1:11" s="3" customFormat="1" ht="19.5" customHeight="1">
      <c r="A30" s="28" t="s">
        <v>40</v>
      </c>
      <c r="B30" s="29"/>
      <c r="C30" s="36">
        <v>100</v>
      </c>
      <c r="D30" s="20"/>
      <c r="E30" s="32">
        <v>45</v>
      </c>
      <c r="F30" s="32">
        <v>6</v>
      </c>
      <c r="G30" s="19" t="s">
        <v>10</v>
      </c>
      <c r="H30" s="32"/>
      <c r="I30" s="32">
        <f t="shared" si="0"/>
        <v>51</v>
      </c>
      <c r="J30" s="37">
        <v>3.2671364509929535</v>
      </c>
      <c r="K30" s="32">
        <v>3</v>
      </c>
    </row>
    <row r="31" spans="1:11" s="3" customFormat="1" ht="12" customHeight="1">
      <c r="A31" s="28" t="s">
        <v>41</v>
      </c>
      <c r="B31" s="29"/>
      <c r="C31" s="36">
        <v>100</v>
      </c>
      <c r="D31" s="20"/>
      <c r="E31" s="32">
        <v>2282</v>
      </c>
      <c r="F31" s="32">
        <v>79</v>
      </c>
      <c r="G31" s="19" t="s">
        <v>10</v>
      </c>
      <c r="H31" s="32"/>
      <c r="I31" s="32">
        <f t="shared" si="0"/>
        <v>2361</v>
      </c>
      <c r="J31" s="37">
        <v>4.993855506037679</v>
      </c>
      <c r="K31" s="32">
        <v>199</v>
      </c>
    </row>
    <row r="32" spans="1:11" s="3" customFormat="1" ht="12" customHeight="1">
      <c r="A32" s="28" t="s">
        <v>42</v>
      </c>
      <c r="B32" s="29"/>
      <c r="C32" s="36">
        <v>100</v>
      </c>
      <c r="D32" s="20"/>
      <c r="E32" s="32">
        <v>1128</v>
      </c>
      <c r="F32" s="32">
        <v>38</v>
      </c>
      <c r="G32" s="32">
        <v>79</v>
      </c>
      <c r="H32" s="32"/>
      <c r="I32" s="32">
        <f t="shared" si="0"/>
        <v>1245</v>
      </c>
      <c r="J32" s="37">
        <v>6.507728253994804</v>
      </c>
      <c r="K32" s="32">
        <v>113</v>
      </c>
    </row>
    <row r="33" spans="1:11" s="3" customFormat="1" ht="12" customHeight="1">
      <c r="A33" s="28" t="s">
        <v>67</v>
      </c>
      <c r="B33" s="29"/>
      <c r="C33" s="36">
        <v>100</v>
      </c>
      <c r="D33" s="20"/>
      <c r="E33" s="32">
        <v>2957</v>
      </c>
      <c r="F33" s="32">
        <v>116</v>
      </c>
      <c r="G33" s="32">
        <v>196</v>
      </c>
      <c r="H33" s="32"/>
      <c r="I33" s="32">
        <f t="shared" si="0"/>
        <v>3269</v>
      </c>
      <c r="J33" s="37">
        <v>5.486289311553766</v>
      </c>
      <c r="K33" s="32">
        <v>235</v>
      </c>
    </row>
    <row r="34" spans="1:11" s="3" customFormat="1" ht="12" customHeight="1">
      <c r="A34" s="28" t="s">
        <v>43</v>
      </c>
      <c r="B34" s="29"/>
      <c r="C34" s="36">
        <v>100</v>
      </c>
      <c r="D34" s="20"/>
      <c r="E34" s="32">
        <v>1391</v>
      </c>
      <c r="F34" s="32">
        <v>40</v>
      </c>
      <c r="G34" s="19" t="s">
        <v>10</v>
      </c>
      <c r="H34" s="32"/>
      <c r="I34" s="32">
        <f t="shared" si="0"/>
        <v>1431</v>
      </c>
      <c r="J34" s="37">
        <v>5.881095831860662</v>
      </c>
      <c r="K34" s="32">
        <v>221</v>
      </c>
    </row>
    <row r="35" spans="1:11" s="3" customFormat="1" ht="19.5" customHeight="1">
      <c r="A35" s="28" t="s">
        <v>44</v>
      </c>
      <c r="B35" s="29"/>
      <c r="C35" s="36">
        <v>100</v>
      </c>
      <c r="D35" s="20"/>
      <c r="E35" s="32">
        <v>1888</v>
      </c>
      <c r="F35" s="32">
        <v>60</v>
      </c>
      <c r="G35" s="19" t="s">
        <v>10</v>
      </c>
      <c r="H35" s="32"/>
      <c r="I35" s="32">
        <f t="shared" si="0"/>
        <v>1948</v>
      </c>
      <c r="J35" s="37">
        <v>5.827171129777204</v>
      </c>
      <c r="K35" s="32">
        <v>165</v>
      </c>
    </row>
    <row r="36" spans="1:11" s="3" customFormat="1" ht="12" customHeight="1">
      <c r="A36" s="28" t="s">
        <v>68</v>
      </c>
      <c r="B36" s="29"/>
      <c r="C36" s="36">
        <v>100</v>
      </c>
      <c r="D36" s="20"/>
      <c r="E36" s="32">
        <v>3557</v>
      </c>
      <c r="F36" s="32">
        <v>134</v>
      </c>
      <c r="G36" s="32">
        <v>33</v>
      </c>
      <c r="H36" s="32"/>
      <c r="I36" s="32">
        <f t="shared" si="0"/>
        <v>3724</v>
      </c>
      <c r="J36" s="37">
        <v>5.358042098902206</v>
      </c>
      <c r="K36" s="32">
        <v>314</v>
      </c>
    </row>
    <row r="37" spans="1:11" s="3" customFormat="1" ht="12" customHeight="1">
      <c r="A37" s="28" t="s">
        <v>77</v>
      </c>
      <c r="B37" s="29"/>
      <c r="C37" s="36">
        <v>100</v>
      </c>
      <c r="D37" s="20"/>
      <c r="E37" s="32">
        <v>1457</v>
      </c>
      <c r="F37" s="32">
        <v>43</v>
      </c>
      <c r="G37" s="19" t="s">
        <v>10</v>
      </c>
      <c r="H37" s="32"/>
      <c r="I37" s="32">
        <f t="shared" si="0"/>
        <v>1500</v>
      </c>
      <c r="J37" s="37">
        <v>4.911945195790135</v>
      </c>
      <c r="K37" s="32">
        <v>59</v>
      </c>
    </row>
    <row r="38" spans="1:11" s="3" customFormat="1" ht="12" customHeight="1">
      <c r="A38" s="28" t="s">
        <v>45</v>
      </c>
      <c r="B38" s="29"/>
      <c r="C38" s="36">
        <v>100</v>
      </c>
      <c r="D38" s="20"/>
      <c r="E38" s="32">
        <v>733</v>
      </c>
      <c r="F38" s="32">
        <v>28</v>
      </c>
      <c r="G38" s="19" t="s">
        <v>10</v>
      </c>
      <c r="H38" s="32"/>
      <c r="I38" s="32">
        <f t="shared" si="0"/>
        <v>761</v>
      </c>
      <c r="J38" s="37">
        <v>4.4430951032537935</v>
      </c>
      <c r="K38" s="32">
        <v>37</v>
      </c>
    </row>
    <row r="39" spans="1:11" s="3" customFormat="1" ht="12" customHeight="1">
      <c r="A39" s="28" t="s">
        <v>13</v>
      </c>
      <c r="B39" s="29"/>
      <c r="C39" s="36">
        <v>93</v>
      </c>
      <c r="D39" s="20"/>
      <c r="E39" s="32">
        <v>2705</v>
      </c>
      <c r="F39" s="32">
        <v>125</v>
      </c>
      <c r="G39" s="19" t="s">
        <v>10</v>
      </c>
      <c r="H39" s="32"/>
      <c r="I39" s="32">
        <f t="shared" si="0"/>
        <v>2830</v>
      </c>
      <c r="J39" s="37">
        <v>6.295212079688932</v>
      </c>
      <c r="K39" s="32">
        <v>58</v>
      </c>
    </row>
    <row r="40" spans="1:11" s="3" customFormat="1" ht="11.25" customHeight="1">
      <c r="A40" s="28" t="s">
        <v>46</v>
      </c>
      <c r="B40" s="29"/>
      <c r="C40" s="36">
        <v>100</v>
      </c>
      <c r="D40" s="20"/>
      <c r="E40" s="32">
        <v>329</v>
      </c>
      <c r="F40" s="32">
        <v>13</v>
      </c>
      <c r="G40" s="19" t="s">
        <v>10</v>
      </c>
      <c r="H40" s="32"/>
      <c r="I40" s="32">
        <f t="shared" si="0"/>
        <v>342</v>
      </c>
      <c r="J40" s="37">
        <v>4.883760781401725</v>
      </c>
      <c r="K40" s="32">
        <v>32</v>
      </c>
    </row>
    <row r="41" spans="1:11" s="5" customFormat="1" ht="19.5" customHeight="1">
      <c r="A41" s="31" t="s">
        <v>78</v>
      </c>
      <c r="B41" s="31"/>
      <c r="C41" s="33">
        <v>100</v>
      </c>
      <c r="D41" s="20"/>
      <c r="E41" s="35">
        <f>SUM(E15:E40)</f>
        <v>39527</v>
      </c>
      <c r="F41" s="35">
        <v>1502</v>
      </c>
      <c r="G41" s="35">
        <v>337</v>
      </c>
      <c r="H41" s="34"/>
      <c r="I41" s="35">
        <f t="shared" si="0"/>
        <v>41366</v>
      </c>
      <c r="J41" s="38">
        <v>5.341803909333707</v>
      </c>
      <c r="K41" s="35">
        <v>3024</v>
      </c>
    </row>
    <row r="42" ht="12" customHeight="1"/>
    <row r="43" ht="15.75" customHeight="1">
      <c r="A43" s="30" t="s">
        <v>1</v>
      </c>
    </row>
    <row r="44" ht="12" customHeight="1">
      <c r="A44" s="30" t="s">
        <v>99</v>
      </c>
    </row>
    <row r="45" spans="1:11" s="5" customFormat="1" ht="12" customHeight="1">
      <c r="A45" t="s">
        <v>6</v>
      </c>
      <c r="B45" s="8"/>
      <c r="C45" s="6"/>
      <c r="D45" s="6"/>
      <c r="E45" s="6"/>
      <c r="F45" s="6"/>
      <c r="G45" s="6"/>
      <c r="H45" s="6"/>
      <c r="I45" s="6"/>
      <c r="J45" s="6"/>
      <c r="K45" s="7"/>
    </row>
    <row r="46" spans="1:11" s="5" customFormat="1" ht="12" customHeight="1">
      <c r="A46" s="30" t="s">
        <v>100</v>
      </c>
      <c r="B46" s="8"/>
      <c r="C46" s="6"/>
      <c r="D46" s="6"/>
      <c r="E46" s="6"/>
      <c r="F46" s="6"/>
      <c r="G46" s="6"/>
      <c r="H46" s="6"/>
      <c r="I46" s="6"/>
      <c r="J46" s="6"/>
      <c r="K46" s="7"/>
    </row>
    <row r="47" ht="12" customHeight="1">
      <c r="A47" s="30" t="s">
        <v>38</v>
      </c>
    </row>
    <row r="48" ht="12" customHeight="1">
      <c r="A48" s="30" t="s">
        <v>91</v>
      </c>
    </row>
    <row r="49" ht="12" customHeight="1">
      <c r="A49" s="30" t="s">
        <v>55</v>
      </c>
    </row>
    <row r="50" ht="12" customHeight="1">
      <c r="A50" s="30" t="s">
        <v>94</v>
      </c>
    </row>
    <row r="51" ht="12" customHeight="1">
      <c r="A51" s="30" t="s">
        <v>84</v>
      </c>
    </row>
    <row r="52" spans="1:11" s="5" customFormat="1" ht="15.75" customHeight="1">
      <c r="A52" s="1" t="s">
        <v>56</v>
      </c>
      <c r="B52" s="8"/>
      <c r="C52" s="6"/>
      <c r="D52" s="6"/>
      <c r="E52" s="6"/>
      <c r="F52" s="6"/>
      <c r="G52" s="6"/>
      <c r="H52" s="6"/>
      <c r="I52" s="6"/>
      <c r="J52" s="6"/>
      <c r="K52" s="6"/>
    </row>
    <row r="53" spans="1:11" ht="3.7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ht="15" customHeight="1">
      <c r="K54" s="50" t="s">
        <v>101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L54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2" customWidth="1"/>
    <col min="2" max="2" width="15.796875" style="2" customWidth="1"/>
    <col min="3" max="3" width="11" style="2" customWidth="1"/>
    <col min="4" max="4" width="6" style="2" customWidth="1"/>
    <col min="5" max="5" width="13" style="2" customWidth="1"/>
    <col min="6" max="8" width="14" style="2" customWidth="1"/>
    <col min="9" max="9" width="4" style="2" customWidth="1"/>
    <col min="10" max="10" width="8" style="2" customWidth="1"/>
    <col min="11" max="11" width="13" style="2" customWidth="1"/>
    <col min="12" max="12" width="15" style="2" customWidth="1"/>
    <col min="13" max="16384" width="16" style="2" customWidth="1"/>
  </cols>
  <sheetData>
    <row r="1" ht="34.5" customHeight="1">
      <c r="A1" s="40" t="s">
        <v>60</v>
      </c>
    </row>
    <row r="2" spans="1:12" ht="4.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9.75" customHeight="1">
      <c r="A3" s="10" t="s">
        <v>17</v>
      </c>
      <c r="B3" s="10"/>
      <c r="C3" s="9"/>
      <c r="D3" s="9"/>
      <c r="E3" s="9"/>
      <c r="F3" s="9"/>
      <c r="G3" s="9"/>
      <c r="H3" s="9"/>
      <c r="I3" s="9"/>
      <c r="J3" s="9"/>
      <c r="K3" s="9"/>
      <c r="L3" s="11"/>
    </row>
    <row r="4" spans="1:12" s="14" customFormat="1" ht="15" customHeight="1">
      <c r="A4" s="10" t="s">
        <v>96</v>
      </c>
      <c r="B4" s="10"/>
      <c r="C4" s="12"/>
      <c r="D4" s="12"/>
      <c r="E4" s="13"/>
      <c r="F4" s="12"/>
      <c r="G4" s="12"/>
      <c r="H4" s="13"/>
      <c r="I4" s="12"/>
      <c r="J4" s="12"/>
      <c r="L4" s="51" t="s">
        <v>102</v>
      </c>
    </row>
    <row r="5" spans="1:12" s="18" customFormat="1" ht="15.75" customHeight="1">
      <c r="A5" s="24" t="s">
        <v>2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7" t="s">
        <v>16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2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 t="s">
        <v>5</v>
      </c>
      <c r="L8" s="25"/>
    </row>
    <row r="9" spans="1:12" ht="3.75" customHeight="1">
      <c r="A9" s="19"/>
      <c r="B9" s="19"/>
      <c r="C9" s="19"/>
      <c r="D9" s="19"/>
      <c r="E9" s="21"/>
      <c r="F9" s="21"/>
      <c r="G9" s="21"/>
      <c r="H9" s="21"/>
      <c r="I9" s="21"/>
      <c r="J9" s="21"/>
      <c r="K9" s="21"/>
      <c r="L9" s="27"/>
    </row>
    <row r="10" spans="1:12" ht="3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27"/>
      <c r="L10" s="27"/>
    </row>
    <row r="11" spans="3:12" s="19" customFormat="1" ht="12" customHeight="1">
      <c r="C11" s="19" t="s">
        <v>48</v>
      </c>
      <c r="F11" s="19" t="s">
        <v>50</v>
      </c>
      <c r="G11" s="19" t="s">
        <v>51</v>
      </c>
      <c r="H11" s="19" t="s">
        <v>3</v>
      </c>
      <c r="K11" s="25" t="s">
        <v>49</v>
      </c>
      <c r="L11" s="25" t="s">
        <v>47</v>
      </c>
    </row>
    <row r="12" spans="3:12" s="19" customFormat="1" ht="12" customHeight="1">
      <c r="C12" s="19" t="s">
        <v>4</v>
      </c>
      <c r="E12" s="19" t="s">
        <v>52</v>
      </c>
      <c r="F12" s="19" t="s">
        <v>53</v>
      </c>
      <c r="G12" s="19" t="s">
        <v>54</v>
      </c>
      <c r="H12" s="19" t="s">
        <v>54</v>
      </c>
      <c r="J12" s="25" t="s">
        <v>18</v>
      </c>
      <c r="K12" s="25" t="s">
        <v>25</v>
      </c>
      <c r="L12" s="25" t="s">
        <v>37</v>
      </c>
    </row>
    <row r="13" spans="1:12" s="19" customFormat="1" ht="3.75" customHeight="1">
      <c r="A13" s="23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3"/>
    </row>
    <row r="14" spans="1:12" s="19" customFormat="1" ht="3.75" customHeight="1">
      <c r="A14" s="20"/>
      <c r="L14" s="20"/>
    </row>
    <row r="15" spans="1:12" s="3" customFormat="1" ht="19.5" customHeight="1">
      <c r="A15" s="28" t="s">
        <v>8</v>
      </c>
      <c r="B15" s="29"/>
      <c r="C15" s="36">
        <v>100</v>
      </c>
      <c r="D15" s="20"/>
      <c r="E15" s="32">
        <v>6977.975342465758</v>
      </c>
      <c r="F15" s="32">
        <v>320.52328767123305</v>
      </c>
      <c r="G15" s="32">
        <v>299.6082191780824</v>
      </c>
      <c r="H15" s="32">
        <v>3.00821917808219</v>
      </c>
      <c r="I15" s="32"/>
      <c r="J15" s="32">
        <f aca="true" t="shared" si="0" ref="J15:J40">SUM(E15:H15)</f>
        <v>7601.115068493156</v>
      </c>
      <c r="K15" s="37">
        <v>5.75942840640533</v>
      </c>
      <c r="L15" s="32">
        <v>385</v>
      </c>
    </row>
    <row r="16" spans="1:12" s="3" customFormat="1" ht="12" customHeight="1">
      <c r="A16" s="28" t="s">
        <v>11</v>
      </c>
      <c r="B16" s="29"/>
      <c r="C16" s="36">
        <v>100</v>
      </c>
      <c r="D16" s="20"/>
      <c r="E16" s="32">
        <v>5093.3397260274</v>
      </c>
      <c r="F16" s="32">
        <v>257.8273972602743</v>
      </c>
      <c r="G16" s="32">
        <v>168.57808219178088</v>
      </c>
      <c r="H16" s="32">
        <v>26.846575342465798</v>
      </c>
      <c r="I16" s="32"/>
      <c r="J16" s="32">
        <f t="shared" si="0"/>
        <v>5546.591780821921</v>
      </c>
      <c r="K16" s="37">
        <v>5.740310023173973</v>
      </c>
      <c r="L16" s="32">
        <v>557</v>
      </c>
    </row>
    <row r="17" spans="1:12" s="3" customFormat="1" ht="12" customHeight="1">
      <c r="A17" s="28" t="s">
        <v>12</v>
      </c>
      <c r="B17" s="29"/>
      <c r="C17" s="36">
        <v>100</v>
      </c>
      <c r="D17" s="20"/>
      <c r="E17" s="32">
        <v>1506.073972602739</v>
      </c>
      <c r="F17" s="32">
        <v>32.632876712328795</v>
      </c>
      <c r="G17" s="32">
        <v>69</v>
      </c>
      <c r="H17" s="32">
        <v>3.38904109589041</v>
      </c>
      <c r="I17" s="32"/>
      <c r="J17" s="32">
        <f t="shared" si="0"/>
        <v>1611.0958904109584</v>
      </c>
      <c r="K17" s="37">
        <v>4.400831192444893</v>
      </c>
      <c r="L17" s="32">
        <v>167</v>
      </c>
    </row>
    <row r="18" spans="1:12" s="3" customFormat="1" ht="12" customHeight="1">
      <c r="A18" s="28" t="s">
        <v>9</v>
      </c>
      <c r="B18" s="29"/>
      <c r="C18" s="36">
        <v>100</v>
      </c>
      <c r="D18" s="20"/>
      <c r="E18" s="32">
        <v>86.23561643835619</v>
      </c>
      <c r="F18" s="19">
        <v>11.0301369863014</v>
      </c>
      <c r="G18" s="32">
        <v>8.02191780821918</v>
      </c>
      <c r="H18" s="19" t="s">
        <v>10</v>
      </c>
      <c r="I18" s="32"/>
      <c r="J18" s="32">
        <f t="shared" si="0"/>
        <v>105.28767123287678</v>
      </c>
      <c r="K18" s="37">
        <v>3.0008456715748952</v>
      </c>
      <c r="L18" s="32">
        <v>33</v>
      </c>
    </row>
    <row r="19" spans="1:12" s="3" customFormat="1" ht="12" customHeight="1">
      <c r="A19" s="28" t="s">
        <v>26</v>
      </c>
      <c r="B19" s="29"/>
      <c r="C19" s="36">
        <v>100</v>
      </c>
      <c r="D19" s="20"/>
      <c r="E19" s="32">
        <v>310.96712328767103</v>
      </c>
      <c r="F19" s="32">
        <v>8.630136986301371</v>
      </c>
      <c r="G19" s="32">
        <v>26.024657534246597</v>
      </c>
      <c r="H19" s="19" t="s">
        <v>10</v>
      </c>
      <c r="I19" s="32"/>
      <c r="J19" s="32">
        <f t="shared" si="0"/>
        <v>345.621917808219</v>
      </c>
      <c r="K19" s="37">
        <v>2.428058012632822</v>
      </c>
      <c r="L19" s="32">
        <v>37</v>
      </c>
    </row>
    <row r="20" spans="1:12" s="3" customFormat="1" ht="19.5" customHeight="1">
      <c r="A20" s="28" t="s">
        <v>27</v>
      </c>
      <c r="B20" s="29"/>
      <c r="C20" s="36">
        <v>100</v>
      </c>
      <c r="D20" s="20"/>
      <c r="E20" s="32">
        <v>80</v>
      </c>
      <c r="F20" s="19" t="s">
        <v>10</v>
      </c>
      <c r="G20" s="32">
        <v>10</v>
      </c>
      <c r="H20" s="19" t="s">
        <v>10</v>
      </c>
      <c r="I20" s="32"/>
      <c r="J20" s="32">
        <f t="shared" si="0"/>
        <v>90</v>
      </c>
      <c r="K20" s="37">
        <v>2.6310404303212795</v>
      </c>
      <c r="L20" s="32">
        <v>13</v>
      </c>
    </row>
    <row r="21" spans="1:12" s="3" customFormat="1" ht="12" customHeight="1">
      <c r="A21" s="28" t="s">
        <v>28</v>
      </c>
      <c r="B21" s="29"/>
      <c r="C21" s="36">
        <v>100</v>
      </c>
      <c r="D21" s="20"/>
      <c r="E21" s="32">
        <v>95</v>
      </c>
      <c r="F21" s="19" t="s">
        <v>10</v>
      </c>
      <c r="G21" s="32">
        <v>15</v>
      </c>
      <c r="H21" s="19" t="s">
        <v>10</v>
      </c>
      <c r="I21" s="32"/>
      <c r="J21" s="32">
        <f t="shared" si="0"/>
        <v>110</v>
      </c>
      <c r="K21" s="37">
        <v>2.715580023205866</v>
      </c>
      <c r="L21" s="19">
        <v>9</v>
      </c>
    </row>
    <row r="22" spans="1:12" s="3" customFormat="1" ht="12" customHeight="1">
      <c r="A22" s="28" t="s">
        <v>65</v>
      </c>
      <c r="B22" s="29"/>
      <c r="C22" s="36">
        <v>100</v>
      </c>
      <c r="D22" s="20"/>
      <c r="E22" s="32">
        <v>119.32602739726</v>
      </c>
      <c r="F22" s="32">
        <v>7.91780821917808</v>
      </c>
      <c r="G22" s="32">
        <v>10.027397260273998</v>
      </c>
      <c r="H22" s="19" t="s">
        <v>10</v>
      </c>
      <c r="I22" s="32"/>
      <c r="J22" s="32">
        <f t="shared" si="0"/>
        <v>137.27123287671208</v>
      </c>
      <c r="K22" s="37">
        <v>3.5820477239369573</v>
      </c>
      <c r="L22" s="32">
        <v>16</v>
      </c>
    </row>
    <row r="23" spans="1:12" s="3" customFormat="1" ht="12" customHeight="1">
      <c r="A23" s="28" t="s">
        <v>29</v>
      </c>
      <c r="B23" s="29"/>
      <c r="C23" s="36">
        <v>100</v>
      </c>
      <c r="D23" s="20"/>
      <c r="E23" s="32">
        <v>490.073972602739</v>
      </c>
      <c r="F23" s="19">
        <v>10.027397260274</v>
      </c>
      <c r="G23" s="32">
        <v>34.739726027397296</v>
      </c>
      <c r="H23" s="19" t="s">
        <v>10</v>
      </c>
      <c r="I23" s="32"/>
      <c r="J23" s="32">
        <f t="shared" si="0"/>
        <v>534.8410958904103</v>
      </c>
      <c r="K23" s="37">
        <v>4.874200037277387</v>
      </c>
      <c r="L23" s="32">
        <v>71</v>
      </c>
    </row>
    <row r="24" spans="1:12" s="3" customFormat="1" ht="12" customHeight="1">
      <c r="A24" s="28" t="s">
        <v>66</v>
      </c>
      <c r="B24" s="29"/>
      <c r="C24" s="36">
        <v>100</v>
      </c>
      <c r="D24" s="20"/>
      <c r="E24" s="32">
        <v>990.6109589041098</v>
      </c>
      <c r="F24" s="32">
        <v>12.84657534246575</v>
      </c>
      <c r="G24" s="32">
        <v>42.619178082191794</v>
      </c>
      <c r="H24" s="19" t="s">
        <v>10</v>
      </c>
      <c r="I24" s="32"/>
      <c r="J24" s="32">
        <f t="shared" si="0"/>
        <v>1046.0767123287674</v>
      </c>
      <c r="K24" s="37">
        <v>3.932796638678314</v>
      </c>
      <c r="L24" s="32">
        <v>74</v>
      </c>
    </row>
    <row r="25" spans="1:12" s="3" customFormat="1" ht="19.5" customHeight="1">
      <c r="A25" s="28" t="s">
        <v>30</v>
      </c>
      <c r="B25" s="29"/>
      <c r="C25" s="36">
        <v>100</v>
      </c>
      <c r="D25" s="20"/>
      <c r="E25" s="32">
        <v>950.2082191780815</v>
      </c>
      <c r="F25" s="19" t="s">
        <v>10</v>
      </c>
      <c r="G25" s="32">
        <v>32.0602739726027</v>
      </c>
      <c r="H25" s="19" t="s">
        <v>10</v>
      </c>
      <c r="I25" s="32"/>
      <c r="J25" s="32">
        <f t="shared" si="0"/>
        <v>982.2684931506842</v>
      </c>
      <c r="K25" s="37">
        <v>3.912235710106439</v>
      </c>
      <c r="L25" s="32">
        <v>78</v>
      </c>
    </row>
    <row r="26" spans="1:12" s="3" customFormat="1" ht="12" customHeight="1">
      <c r="A26" s="28" t="s">
        <v>31</v>
      </c>
      <c r="B26" s="29"/>
      <c r="C26" s="36">
        <v>100</v>
      </c>
      <c r="D26" s="20"/>
      <c r="E26" s="32">
        <v>2145.824657534246</v>
      </c>
      <c r="F26" s="32">
        <v>111.24931506849316</v>
      </c>
      <c r="G26" s="32">
        <v>56.394520547945206</v>
      </c>
      <c r="H26" s="19" t="s">
        <v>10</v>
      </c>
      <c r="I26" s="32"/>
      <c r="J26" s="32">
        <f t="shared" si="0"/>
        <v>2313.4684931506845</v>
      </c>
      <c r="K26" s="37">
        <v>12.446300184804302</v>
      </c>
      <c r="L26" s="32">
        <v>94</v>
      </c>
    </row>
    <row r="27" spans="1:12" s="3" customFormat="1" ht="12" customHeight="1">
      <c r="A27" s="28" t="s">
        <v>32</v>
      </c>
      <c r="B27" s="29"/>
      <c r="C27" s="36">
        <v>100</v>
      </c>
      <c r="D27" s="20"/>
      <c r="E27" s="32">
        <v>1375.8931506849322</v>
      </c>
      <c r="F27" s="32">
        <v>41.13698630136988</v>
      </c>
      <c r="G27" s="32">
        <v>38.849315068493176</v>
      </c>
      <c r="H27" s="19" t="s">
        <v>10</v>
      </c>
      <c r="I27" s="32"/>
      <c r="J27" s="32">
        <f t="shared" si="0"/>
        <v>1455.8794520547951</v>
      </c>
      <c r="K27" s="37">
        <v>5.38879309190872</v>
      </c>
      <c r="L27" s="32">
        <v>68</v>
      </c>
    </row>
    <row r="28" spans="1:12" s="3" customFormat="1" ht="12" customHeight="1">
      <c r="A28" s="28" t="s">
        <v>33</v>
      </c>
      <c r="B28" s="29"/>
      <c r="C28" s="36">
        <v>100</v>
      </c>
      <c r="D28" s="20"/>
      <c r="E28" s="32">
        <v>419.8986301369868</v>
      </c>
      <c r="F28" s="32">
        <v>24</v>
      </c>
      <c r="G28" s="32">
        <v>15.520547945205479</v>
      </c>
      <c r="H28" s="19" t="s">
        <v>10</v>
      </c>
      <c r="I28" s="32"/>
      <c r="J28" s="32">
        <f t="shared" si="0"/>
        <v>459.4191780821923</v>
      </c>
      <c r="K28" s="37">
        <v>6.131557089996827</v>
      </c>
      <c r="L28" s="32">
        <v>34</v>
      </c>
    </row>
    <row r="29" spans="1:12" s="3" customFormat="1" ht="12" customHeight="1">
      <c r="A29" s="28" t="s">
        <v>39</v>
      </c>
      <c r="B29" s="29"/>
      <c r="C29" s="36">
        <v>100</v>
      </c>
      <c r="D29" s="20"/>
      <c r="E29" s="32">
        <v>571.4356164383562</v>
      </c>
      <c r="F29" s="32">
        <v>3.15342465753425</v>
      </c>
      <c r="G29" s="32">
        <v>13.6876712328767</v>
      </c>
      <c r="H29" s="19" t="s">
        <v>10</v>
      </c>
      <c r="I29" s="32"/>
      <c r="J29" s="32">
        <f t="shared" si="0"/>
        <v>588.2767123287672</v>
      </c>
      <c r="K29" s="37">
        <v>11.128326283577685</v>
      </c>
      <c r="L29" s="32">
        <v>35</v>
      </c>
    </row>
    <row r="30" spans="1:12" s="3" customFormat="1" ht="19.5" customHeight="1">
      <c r="A30" s="28" t="s">
        <v>40</v>
      </c>
      <c r="B30" s="29"/>
      <c r="C30" s="36">
        <v>100</v>
      </c>
      <c r="D30" s="20"/>
      <c r="E30" s="32">
        <v>46.372602739726</v>
      </c>
      <c r="F30" s="19" t="s">
        <v>10</v>
      </c>
      <c r="G30" s="32">
        <v>6</v>
      </c>
      <c r="H30" s="19" t="s">
        <v>10</v>
      </c>
      <c r="I30" s="32"/>
      <c r="J30" s="32">
        <f t="shared" si="0"/>
        <v>52.372602739726</v>
      </c>
      <c r="K30" s="37">
        <v>3.3766990805755</v>
      </c>
      <c r="L30" s="32">
        <v>3</v>
      </c>
    </row>
    <row r="31" spans="1:12" s="3" customFormat="1" ht="12" customHeight="1">
      <c r="A31" s="28" t="s">
        <v>41</v>
      </c>
      <c r="B31" s="29"/>
      <c r="C31" s="36">
        <v>100</v>
      </c>
      <c r="D31" s="20"/>
      <c r="E31" s="32">
        <v>2315.673972602739</v>
      </c>
      <c r="F31" s="32">
        <v>41.58630136986298</v>
      </c>
      <c r="G31" s="32">
        <v>78.84657534246574</v>
      </c>
      <c r="H31" s="19" t="s">
        <v>10</v>
      </c>
      <c r="I31" s="32"/>
      <c r="J31" s="32">
        <f t="shared" si="0"/>
        <v>2436.106849315068</v>
      </c>
      <c r="K31" s="37">
        <v>5.200644820323185</v>
      </c>
      <c r="L31" s="32">
        <v>197</v>
      </c>
    </row>
    <row r="32" spans="1:12" s="3" customFormat="1" ht="12" customHeight="1">
      <c r="A32" s="28" t="s">
        <v>42</v>
      </c>
      <c r="B32" s="29"/>
      <c r="C32" s="36">
        <v>100</v>
      </c>
      <c r="D32" s="20"/>
      <c r="E32" s="32">
        <v>1165.8</v>
      </c>
      <c r="F32" s="32">
        <v>52.01917808219178</v>
      </c>
      <c r="G32" s="32">
        <v>37.972602739726</v>
      </c>
      <c r="H32" s="32">
        <v>80.98082191780821</v>
      </c>
      <c r="I32" s="32"/>
      <c r="J32" s="32">
        <f t="shared" si="0"/>
        <v>1336.772602739726</v>
      </c>
      <c r="K32" s="37">
        <v>7.043838373791231</v>
      </c>
      <c r="L32" s="32">
        <v>110</v>
      </c>
    </row>
    <row r="33" spans="1:12" s="3" customFormat="1" ht="12" customHeight="1">
      <c r="A33" s="28" t="s">
        <v>67</v>
      </c>
      <c r="B33" s="29"/>
      <c r="C33" s="36">
        <v>100</v>
      </c>
      <c r="D33" s="20"/>
      <c r="E33" s="32">
        <v>2948.14794520548</v>
      </c>
      <c r="F33" s="32">
        <v>41.41095890410955</v>
      </c>
      <c r="G33" s="32">
        <v>116.7397260273972</v>
      </c>
      <c r="H33" s="32">
        <v>200.750684931507</v>
      </c>
      <c r="I33" s="32"/>
      <c r="J33" s="32">
        <f t="shared" si="0"/>
        <v>3307.049315068494</v>
      </c>
      <c r="K33" s="37">
        <v>5.637521973680298</v>
      </c>
      <c r="L33" s="32">
        <v>227</v>
      </c>
    </row>
    <row r="34" spans="1:12" s="3" customFormat="1" ht="12" customHeight="1">
      <c r="A34" s="28" t="s">
        <v>43</v>
      </c>
      <c r="B34" s="29"/>
      <c r="C34" s="36">
        <v>100</v>
      </c>
      <c r="D34" s="20"/>
      <c r="E34" s="32">
        <v>1370.630136986301</v>
      </c>
      <c r="F34" s="32">
        <v>10.465753424657537</v>
      </c>
      <c r="G34" s="32">
        <v>40.38904109589041</v>
      </c>
      <c r="H34" s="19" t="s">
        <v>10</v>
      </c>
      <c r="I34" s="32"/>
      <c r="J34" s="32">
        <f t="shared" si="0"/>
        <v>1421.484931506849</v>
      </c>
      <c r="K34" s="37">
        <v>5.921077558011135</v>
      </c>
      <c r="L34" s="32">
        <v>213</v>
      </c>
    </row>
    <row r="35" spans="1:12" s="3" customFormat="1" ht="19.5" customHeight="1">
      <c r="A35" s="28" t="s">
        <v>44</v>
      </c>
      <c r="B35" s="29"/>
      <c r="C35" s="36">
        <v>100</v>
      </c>
      <c r="D35" s="20"/>
      <c r="E35" s="32">
        <v>1886.153424657534</v>
      </c>
      <c r="F35" s="32">
        <v>66.10684931506856</v>
      </c>
      <c r="G35" s="32">
        <v>60.1643835616438</v>
      </c>
      <c r="H35" s="19" t="s">
        <v>10</v>
      </c>
      <c r="I35" s="32"/>
      <c r="J35" s="32">
        <f t="shared" si="0"/>
        <v>2012.4246575342463</v>
      </c>
      <c r="K35" s="37">
        <v>6.0847410374357755</v>
      </c>
      <c r="L35" s="32">
        <v>153</v>
      </c>
    </row>
    <row r="36" spans="1:12" s="3" customFormat="1" ht="12" customHeight="1">
      <c r="A36" s="28" t="s">
        <v>68</v>
      </c>
      <c r="B36" s="29"/>
      <c r="C36" s="36">
        <v>100</v>
      </c>
      <c r="D36" s="20"/>
      <c r="E36" s="32">
        <v>3642.389041095886</v>
      </c>
      <c r="F36" s="32">
        <v>163.26301369863012</v>
      </c>
      <c r="G36" s="32">
        <v>133.6767123287671</v>
      </c>
      <c r="H36" s="32">
        <v>33.79452054794524</v>
      </c>
      <c r="I36" s="32"/>
      <c r="J36" s="32">
        <f t="shared" si="0"/>
        <v>3973.1232876712284</v>
      </c>
      <c r="K36" s="37">
        <v>5.840440654660636</v>
      </c>
      <c r="L36" s="32">
        <v>389</v>
      </c>
    </row>
    <row r="37" spans="1:12" s="3" customFormat="1" ht="12" customHeight="1">
      <c r="A37" s="28" t="s">
        <v>77</v>
      </c>
      <c r="B37" s="29"/>
      <c r="C37" s="36">
        <v>100</v>
      </c>
      <c r="D37" s="20"/>
      <c r="E37" s="32">
        <v>1472.227397260274</v>
      </c>
      <c r="F37" s="32">
        <v>27.53424657534252</v>
      </c>
      <c r="G37" s="32">
        <v>43.78082191780818</v>
      </c>
      <c r="H37" s="19" t="s">
        <v>10</v>
      </c>
      <c r="I37" s="32"/>
      <c r="J37" s="32">
        <f t="shared" si="0"/>
        <v>1543.5424657534247</v>
      </c>
      <c r="K37" s="37">
        <v>5.128610331875006</v>
      </c>
      <c r="L37" s="32">
        <v>59</v>
      </c>
    </row>
    <row r="38" spans="1:12" s="3" customFormat="1" ht="12" customHeight="1">
      <c r="A38" s="28" t="s">
        <v>45</v>
      </c>
      <c r="B38" s="29"/>
      <c r="C38" s="36">
        <v>100</v>
      </c>
      <c r="D38" s="20"/>
      <c r="E38" s="32">
        <v>746.3315068493156</v>
      </c>
      <c r="F38" s="32">
        <v>5.975342465753419</v>
      </c>
      <c r="G38" s="32">
        <v>31.084931506849298</v>
      </c>
      <c r="H38" s="19" t="s">
        <v>10</v>
      </c>
      <c r="I38" s="32"/>
      <c r="J38" s="32">
        <f t="shared" si="0"/>
        <v>783.3917808219184</v>
      </c>
      <c r="K38" s="37">
        <v>4.5987459910062185</v>
      </c>
      <c r="L38" s="32">
        <v>38</v>
      </c>
    </row>
    <row r="39" spans="1:12" s="3" customFormat="1" ht="12" customHeight="1">
      <c r="A39" s="28" t="s">
        <v>13</v>
      </c>
      <c r="B39" s="29"/>
      <c r="C39" s="36">
        <v>100</v>
      </c>
      <c r="D39" s="20"/>
      <c r="E39" s="32">
        <v>2711.3671232876723</v>
      </c>
      <c r="F39" s="32">
        <v>248.13424657534281</v>
      </c>
      <c r="G39" s="32">
        <v>124.61643835616437</v>
      </c>
      <c r="H39" s="19" t="s">
        <v>10</v>
      </c>
      <c r="I39" s="32"/>
      <c r="J39" s="32">
        <f t="shared" si="0"/>
        <v>3084.1178082191796</v>
      </c>
      <c r="K39" s="37">
        <v>6.977926268986473</v>
      </c>
      <c r="L39" s="32">
        <v>55</v>
      </c>
    </row>
    <row r="40" spans="1:12" s="3" customFormat="1" ht="11.25" customHeight="1">
      <c r="A40" s="28" t="s">
        <v>46</v>
      </c>
      <c r="B40" s="29"/>
      <c r="C40" s="36">
        <v>100</v>
      </c>
      <c r="D40" s="20"/>
      <c r="E40" s="32">
        <v>336.7013698630139</v>
      </c>
      <c r="F40" s="19" t="s">
        <v>10</v>
      </c>
      <c r="G40" s="32">
        <v>15.041095890410999</v>
      </c>
      <c r="H40" s="19" t="s">
        <v>10</v>
      </c>
      <c r="I40" s="32"/>
      <c r="J40" s="32">
        <f t="shared" si="0"/>
        <v>351.7424657534249</v>
      </c>
      <c r="K40" s="37">
        <v>5.041963014110989</v>
      </c>
      <c r="L40" s="32">
        <v>32</v>
      </c>
    </row>
    <row r="41" spans="1:12" s="5" customFormat="1" ht="19.5" customHeight="1">
      <c r="A41" s="31" t="s">
        <v>78</v>
      </c>
      <c r="B41" s="31"/>
      <c r="C41" s="33">
        <v>100</v>
      </c>
      <c r="D41" s="20"/>
      <c r="E41" s="35">
        <f>SUM(E15:E40)</f>
        <v>39854.65753424657</v>
      </c>
      <c r="F41" s="35">
        <f>SUM(F15:F40)</f>
        <v>1497.4712328767132</v>
      </c>
      <c r="G41" s="35">
        <f>SUM(G15:G40)</f>
        <v>1528.4438356164383</v>
      </c>
      <c r="H41" s="35">
        <f>SUM(H15:H40)</f>
        <v>348.76986301369885</v>
      </c>
      <c r="I41" s="34"/>
      <c r="J41" s="35">
        <f>SUM(E41:H41)</f>
        <v>43229.34246575343</v>
      </c>
      <c r="K41" s="38">
        <v>5.6526116516643</v>
      </c>
      <c r="L41" s="35">
        <f>SUM(L15:L40)</f>
        <v>3147</v>
      </c>
    </row>
    <row r="42" ht="12" customHeight="1"/>
    <row r="43" ht="15.75" customHeight="1">
      <c r="A43" s="30" t="s">
        <v>1</v>
      </c>
    </row>
    <row r="44" ht="12" customHeight="1">
      <c r="A44" s="30" t="s">
        <v>35</v>
      </c>
    </row>
    <row r="45" spans="1:12" s="5" customFormat="1" ht="12" customHeight="1">
      <c r="A45" t="s">
        <v>6</v>
      </c>
      <c r="B45" s="8"/>
      <c r="C45" s="6"/>
      <c r="D45" s="6"/>
      <c r="E45" s="6"/>
      <c r="F45" s="6"/>
      <c r="G45" s="6"/>
      <c r="H45" s="6"/>
      <c r="I45" s="6"/>
      <c r="J45" s="6"/>
      <c r="K45" s="6"/>
      <c r="L45" s="7"/>
    </row>
    <row r="46" spans="1:12" s="5" customFormat="1" ht="12" customHeight="1">
      <c r="A46" s="30" t="s">
        <v>7</v>
      </c>
      <c r="B46" s="8"/>
      <c r="C46" s="6"/>
      <c r="D46" s="6"/>
      <c r="E46" s="6"/>
      <c r="F46" s="6"/>
      <c r="G46" s="6"/>
      <c r="H46" s="6"/>
      <c r="I46" s="6"/>
      <c r="J46" s="6"/>
      <c r="K46" s="6"/>
      <c r="L46" s="7"/>
    </row>
    <row r="47" ht="12" customHeight="1">
      <c r="A47" s="30" t="s">
        <v>38</v>
      </c>
    </row>
    <row r="48" ht="12" customHeight="1">
      <c r="A48" s="30" t="s">
        <v>91</v>
      </c>
    </row>
    <row r="49" ht="12" customHeight="1">
      <c r="A49" s="30" t="s">
        <v>55</v>
      </c>
    </row>
    <row r="50" ht="12" customHeight="1">
      <c r="A50" s="30" t="s">
        <v>94</v>
      </c>
    </row>
    <row r="51" ht="12" customHeight="1">
      <c r="A51" s="30" t="s">
        <v>84</v>
      </c>
    </row>
    <row r="52" spans="1:12" s="5" customFormat="1" ht="15.75" customHeight="1">
      <c r="A52" s="1" t="s">
        <v>56</v>
      </c>
      <c r="B52" s="8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3.7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ht="15" customHeight="1">
      <c r="L54" s="50" t="s">
        <v>97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L54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2" customWidth="1"/>
    <col min="2" max="2" width="15.796875" style="2" customWidth="1"/>
    <col min="3" max="3" width="11" style="2" customWidth="1"/>
    <col min="4" max="4" width="6" style="2" customWidth="1"/>
    <col min="5" max="5" width="13" style="2" customWidth="1"/>
    <col min="6" max="8" width="14" style="2" customWidth="1"/>
    <col min="9" max="9" width="4" style="2" customWidth="1"/>
    <col min="10" max="10" width="8" style="2" customWidth="1"/>
    <col min="11" max="11" width="13" style="2" customWidth="1"/>
    <col min="12" max="12" width="15" style="2" customWidth="1"/>
    <col min="13" max="16384" width="16" style="2" customWidth="1"/>
  </cols>
  <sheetData>
    <row r="1" ht="34.5" customHeight="1">
      <c r="A1" s="40" t="s">
        <v>60</v>
      </c>
    </row>
    <row r="2" spans="1:12" ht="4.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9.75" customHeight="1">
      <c r="A3" s="10" t="s">
        <v>17</v>
      </c>
      <c r="B3" s="10"/>
      <c r="C3" s="9"/>
      <c r="D3" s="9"/>
      <c r="E3" s="9"/>
      <c r="F3" s="9"/>
      <c r="G3" s="9"/>
      <c r="H3" s="9"/>
      <c r="I3" s="9"/>
      <c r="J3" s="9"/>
      <c r="K3" s="9"/>
      <c r="L3" s="11"/>
    </row>
    <row r="4" spans="1:12" s="14" customFormat="1" ht="15" customHeight="1">
      <c r="A4" s="10" t="s">
        <v>92</v>
      </c>
      <c r="B4" s="10"/>
      <c r="C4" s="12"/>
      <c r="D4" s="12"/>
      <c r="E4" s="13"/>
      <c r="F4" s="12"/>
      <c r="G4" s="12"/>
      <c r="H4" s="13"/>
      <c r="I4" s="12"/>
      <c r="J4" s="12"/>
      <c r="L4" s="51" t="s">
        <v>102</v>
      </c>
    </row>
    <row r="5" spans="1:12" s="18" customFormat="1" ht="15.75" customHeight="1">
      <c r="A5" s="24" t="s">
        <v>2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7" t="s">
        <v>16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2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 t="s">
        <v>5</v>
      </c>
      <c r="L8" s="25"/>
    </row>
    <row r="9" spans="1:12" ht="3.75" customHeight="1">
      <c r="A9" s="19"/>
      <c r="B9" s="19"/>
      <c r="C9" s="19"/>
      <c r="D9" s="19"/>
      <c r="E9" s="21"/>
      <c r="F9" s="21"/>
      <c r="G9" s="21"/>
      <c r="H9" s="21"/>
      <c r="I9" s="21"/>
      <c r="J9" s="21"/>
      <c r="K9" s="21"/>
      <c r="L9" s="27"/>
    </row>
    <row r="10" spans="1:12" ht="3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27"/>
      <c r="L10" s="27"/>
    </row>
    <row r="11" spans="3:12" s="19" customFormat="1" ht="12" customHeight="1">
      <c r="C11" s="19" t="s">
        <v>48</v>
      </c>
      <c r="F11" s="19" t="s">
        <v>50</v>
      </c>
      <c r="G11" s="19" t="s">
        <v>51</v>
      </c>
      <c r="H11" s="19" t="s">
        <v>3</v>
      </c>
      <c r="K11" s="25" t="s">
        <v>49</v>
      </c>
      <c r="L11" s="25" t="s">
        <v>47</v>
      </c>
    </row>
    <row r="12" spans="3:12" s="19" customFormat="1" ht="12" customHeight="1">
      <c r="C12" s="19" t="s">
        <v>4</v>
      </c>
      <c r="E12" s="19" t="s">
        <v>52</v>
      </c>
      <c r="F12" s="19" t="s">
        <v>53</v>
      </c>
      <c r="G12" s="19" t="s">
        <v>54</v>
      </c>
      <c r="H12" s="19" t="s">
        <v>54</v>
      </c>
      <c r="J12" s="25" t="s">
        <v>18</v>
      </c>
      <c r="K12" s="25" t="s">
        <v>25</v>
      </c>
      <c r="L12" s="25" t="s">
        <v>37</v>
      </c>
    </row>
    <row r="13" spans="1:12" s="19" customFormat="1" ht="3.75" customHeight="1">
      <c r="A13" s="23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3"/>
    </row>
    <row r="14" spans="1:12" s="19" customFormat="1" ht="3.75" customHeight="1">
      <c r="A14" s="20"/>
      <c r="L14" s="20"/>
    </row>
    <row r="15" spans="1:12" s="3" customFormat="1" ht="19.5" customHeight="1">
      <c r="A15" s="28" t="s">
        <v>8</v>
      </c>
      <c r="B15" s="29"/>
      <c r="C15" s="36">
        <v>100</v>
      </c>
      <c r="D15" s="20"/>
      <c r="E15" s="32">
        <v>6941</v>
      </c>
      <c r="F15" s="32">
        <v>291</v>
      </c>
      <c r="G15" s="32">
        <v>312</v>
      </c>
      <c r="H15" s="32">
        <v>3</v>
      </c>
      <c r="I15" s="32"/>
      <c r="J15" s="32">
        <f aca="true" t="shared" si="0" ref="J15:J41">SUM(E15:H15)</f>
        <v>7547</v>
      </c>
      <c r="K15" s="37">
        <v>5.825801810035787</v>
      </c>
      <c r="L15" s="32">
        <v>380</v>
      </c>
    </row>
    <row r="16" spans="1:12" s="3" customFormat="1" ht="12" customHeight="1">
      <c r="A16" s="28" t="s">
        <v>11</v>
      </c>
      <c r="B16" s="29"/>
      <c r="C16" s="36">
        <v>100</v>
      </c>
      <c r="D16" s="20"/>
      <c r="E16" s="32">
        <v>5123</v>
      </c>
      <c r="F16" s="32">
        <v>239</v>
      </c>
      <c r="G16" s="32">
        <v>170</v>
      </c>
      <c r="H16" s="32">
        <v>15</v>
      </c>
      <c r="I16" s="32"/>
      <c r="J16" s="32">
        <f t="shared" si="0"/>
        <v>5547</v>
      </c>
      <c r="K16" s="37">
        <v>5.771776046349016</v>
      </c>
      <c r="L16" s="32">
        <v>561</v>
      </c>
    </row>
    <row r="17" spans="1:12" s="3" customFormat="1" ht="12" customHeight="1">
      <c r="A17" s="28" t="s">
        <v>12</v>
      </c>
      <c r="B17" s="29"/>
      <c r="C17" s="36">
        <v>100</v>
      </c>
      <c r="D17" s="20"/>
      <c r="E17" s="32">
        <v>1544</v>
      </c>
      <c r="F17" s="32">
        <v>26</v>
      </c>
      <c r="G17" s="32">
        <v>69</v>
      </c>
      <c r="H17" s="32">
        <v>2</v>
      </c>
      <c r="I17" s="32"/>
      <c r="J17" s="32">
        <f t="shared" si="0"/>
        <v>1641</v>
      </c>
      <c r="K17" s="37">
        <v>4.542283930113598</v>
      </c>
      <c r="L17" s="32">
        <v>171</v>
      </c>
    </row>
    <row r="18" spans="1:12" s="3" customFormat="1" ht="12" customHeight="1">
      <c r="A18" s="28" t="s">
        <v>9</v>
      </c>
      <c r="B18" s="29"/>
      <c r="C18" s="36">
        <v>100</v>
      </c>
      <c r="D18" s="20"/>
      <c r="E18" s="32">
        <v>92</v>
      </c>
      <c r="F18" s="19">
        <v>11</v>
      </c>
      <c r="G18" s="32">
        <v>8</v>
      </c>
      <c r="H18" s="19" t="s">
        <v>10</v>
      </c>
      <c r="I18" s="32"/>
      <c r="J18" s="32">
        <f t="shared" si="0"/>
        <v>111</v>
      </c>
      <c r="K18" s="37">
        <v>3.173332570971154</v>
      </c>
      <c r="L18" s="32">
        <v>33</v>
      </c>
    </row>
    <row r="19" spans="1:12" s="3" customFormat="1" ht="12" customHeight="1">
      <c r="A19" s="28" t="s">
        <v>26</v>
      </c>
      <c r="B19" s="29"/>
      <c r="C19" s="36">
        <v>100</v>
      </c>
      <c r="D19" s="20"/>
      <c r="E19" s="32">
        <v>313</v>
      </c>
      <c r="F19" s="32">
        <v>7</v>
      </c>
      <c r="G19" s="32">
        <v>27</v>
      </c>
      <c r="H19" s="19" t="s">
        <v>10</v>
      </c>
      <c r="I19" s="32"/>
      <c r="J19" s="32">
        <f t="shared" si="0"/>
        <v>347</v>
      </c>
      <c r="K19" s="37">
        <v>2.4802899151555007</v>
      </c>
      <c r="L19" s="32">
        <v>37</v>
      </c>
    </row>
    <row r="20" spans="1:12" s="3" customFormat="1" ht="19.5" customHeight="1">
      <c r="A20" s="28" t="s">
        <v>27</v>
      </c>
      <c r="B20" s="29"/>
      <c r="C20" s="36">
        <v>100</v>
      </c>
      <c r="D20" s="20"/>
      <c r="E20" s="32">
        <v>86</v>
      </c>
      <c r="F20" s="19" t="s">
        <v>10</v>
      </c>
      <c r="G20" s="32">
        <v>10</v>
      </c>
      <c r="H20" s="19" t="s">
        <v>10</v>
      </c>
      <c r="I20" s="32"/>
      <c r="J20" s="32">
        <f t="shared" si="0"/>
        <v>96</v>
      </c>
      <c r="K20" s="37">
        <v>2.834283014968557</v>
      </c>
      <c r="L20" s="32">
        <v>6</v>
      </c>
    </row>
    <row r="21" spans="1:12" s="3" customFormat="1" ht="12" customHeight="1">
      <c r="A21" s="28" t="s">
        <v>28</v>
      </c>
      <c r="B21" s="29"/>
      <c r="C21" s="36">
        <v>100</v>
      </c>
      <c r="D21" s="20"/>
      <c r="E21" s="32">
        <v>98</v>
      </c>
      <c r="F21" s="19" t="s">
        <v>10</v>
      </c>
      <c r="G21" s="32">
        <v>8</v>
      </c>
      <c r="H21" s="19">
        <v>90</v>
      </c>
      <c r="I21" s="32"/>
      <c r="J21" s="32">
        <f t="shared" si="0"/>
        <v>196</v>
      </c>
      <c r="K21" s="37">
        <v>4.881815238237565</v>
      </c>
      <c r="L21" s="19">
        <v>9</v>
      </c>
    </row>
    <row r="22" spans="1:12" s="3" customFormat="1" ht="12" customHeight="1">
      <c r="A22" s="28" t="s">
        <v>65</v>
      </c>
      <c r="B22" s="29"/>
      <c r="C22" s="36">
        <v>100</v>
      </c>
      <c r="D22" s="20"/>
      <c r="E22" s="32">
        <v>121</v>
      </c>
      <c r="F22" s="32">
        <v>8</v>
      </c>
      <c r="G22" s="32">
        <v>10</v>
      </c>
      <c r="H22" s="19" t="s">
        <v>10</v>
      </c>
      <c r="I22" s="32"/>
      <c r="J22" s="32">
        <f t="shared" si="0"/>
        <v>139</v>
      </c>
      <c r="K22" s="37">
        <v>3.6410310142497906</v>
      </c>
      <c r="L22" s="32">
        <v>16</v>
      </c>
    </row>
    <row r="23" spans="1:12" s="3" customFormat="1" ht="12" customHeight="1">
      <c r="A23" s="28" t="s">
        <v>29</v>
      </c>
      <c r="B23" s="29"/>
      <c r="C23" s="36">
        <v>100</v>
      </c>
      <c r="D23" s="20"/>
      <c r="E23" s="32">
        <v>480</v>
      </c>
      <c r="F23" s="19">
        <v>10</v>
      </c>
      <c r="G23" s="32">
        <v>34</v>
      </c>
      <c r="H23" s="19" t="s">
        <v>10</v>
      </c>
      <c r="I23" s="32"/>
      <c r="J23" s="32">
        <f t="shared" si="0"/>
        <v>524</v>
      </c>
      <c r="K23" s="37">
        <v>4.8466910234472556</v>
      </c>
      <c r="L23" s="32">
        <v>56</v>
      </c>
    </row>
    <row r="24" spans="1:12" s="3" customFormat="1" ht="12" customHeight="1">
      <c r="A24" s="28" t="s">
        <v>66</v>
      </c>
      <c r="B24" s="29"/>
      <c r="C24" s="36">
        <v>100</v>
      </c>
      <c r="D24" s="20"/>
      <c r="E24" s="32">
        <v>985</v>
      </c>
      <c r="F24" s="32">
        <v>8</v>
      </c>
      <c r="G24" s="32">
        <v>49</v>
      </c>
      <c r="H24" s="32">
        <v>1</v>
      </c>
      <c r="I24" s="32"/>
      <c r="J24" s="32">
        <f t="shared" si="0"/>
        <v>1043</v>
      </c>
      <c r="K24" s="37">
        <v>3.9984818803215654</v>
      </c>
      <c r="L24" s="32">
        <v>72</v>
      </c>
    </row>
    <row r="25" spans="1:12" s="3" customFormat="1" ht="19.5" customHeight="1">
      <c r="A25" s="28" t="s">
        <v>30</v>
      </c>
      <c r="B25" s="29"/>
      <c r="C25" s="36">
        <v>100</v>
      </c>
      <c r="D25" s="20"/>
      <c r="E25" s="32">
        <v>936</v>
      </c>
      <c r="F25" s="19" t="s">
        <v>10</v>
      </c>
      <c r="G25" s="32">
        <v>32</v>
      </c>
      <c r="H25" s="19" t="s">
        <v>10</v>
      </c>
      <c r="I25" s="32"/>
      <c r="J25" s="32">
        <f t="shared" si="0"/>
        <v>968</v>
      </c>
      <c r="K25" s="37">
        <v>3.8802727414848457</v>
      </c>
      <c r="L25" s="32">
        <v>78</v>
      </c>
    </row>
    <row r="26" spans="1:12" s="3" customFormat="1" ht="12" customHeight="1">
      <c r="A26" s="28" t="s">
        <v>31</v>
      </c>
      <c r="B26" s="29"/>
      <c r="C26" s="36">
        <v>100</v>
      </c>
      <c r="D26" s="20"/>
      <c r="E26" s="32">
        <v>2128</v>
      </c>
      <c r="F26" s="32">
        <v>110</v>
      </c>
      <c r="G26" s="32">
        <v>54</v>
      </c>
      <c r="H26" s="19" t="s">
        <v>10</v>
      </c>
      <c r="I26" s="32"/>
      <c r="J26" s="32">
        <f t="shared" si="0"/>
        <v>2292</v>
      </c>
      <c r="K26" s="37">
        <v>12.392538523925385</v>
      </c>
      <c r="L26" s="32">
        <v>94</v>
      </c>
    </row>
    <row r="27" spans="1:12" s="3" customFormat="1" ht="12" customHeight="1">
      <c r="A27" s="28" t="s">
        <v>32</v>
      </c>
      <c r="B27" s="29"/>
      <c r="C27" s="36">
        <v>100</v>
      </c>
      <c r="D27" s="20"/>
      <c r="E27" s="32">
        <v>1369</v>
      </c>
      <c r="F27" s="32">
        <v>37</v>
      </c>
      <c r="G27" s="32">
        <v>43</v>
      </c>
      <c r="H27" s="19" t="s">
        <v>10</v>
      </c>
      <c r="I27" s="32"/>
      <c r="J27" s="32">
        <f t="shared" si="0"/>
        <v>1449</v>
      </c>
      <c r="K27" s="37">
        <v>5.403772571658723</v>
      </c>
      <c r="L27" s="32">
        <v>71</v>
      </c>
    </row>
    <row r="28" spans="1:12" s="3" customFormat="1" ht="12" customHeight="1">
      <c r="A28" s="28" t="s">
        <v>33</v>
      </c>
      <c r="B28" s="29"/>
      <c r="C28" s="36">
        <v>100</v>
      </c>
      <c r="D28" s="20"/>
      <c r="E28" s="32">
        <v>430</v>
      </c>
      <c r="F28" s="32">
        <v>24</v>
      </c>
      <c r="G28" s="32">
        <v>23</v>
      </c>
      <c r="H28" s="19" t="s">
        <v>10</v>
      </c>
      <c r="I28" s="32"/>
      <c r="J28" s="32">
        <f t="shared" si="0"/>
        <v>477</v>
      </c>
      <c r="K28" s="37">
        <v>6.428311523792839</v>
      </c>
      <c r="L28" s="32">
        <v>30</v>
      </c>
    </row>
    <row r="29" spans="1:12" s="3" customFormat="1" ht="12" customHeight="1">
      <c r="A29" s="28" t="s">
        <v>39</v>
      </c>
      <c r="B29" s="29"/>
      <c r="C29" s="36">
        <v>100</v>
      </c>
      <c r="D29" s="20"/>
      <c r="E29" s="32">
        <v>559</v>
      </c>
      <c r="F29" s="32">
        <v>4</v>
      </c>
      <c r="G29" s="32">
        <v>14</v>
      </c>
      <c r="H29" s="19" t="s">
        <v>10</v>
      </c>
      <c r="I29" s="32"/>
      <c r="J29" s="32">
        <f t="shared" si="0"/>
        <v>577</v>
      </c>
      <c r="K29" s="37">
        <v>10.972293532622132</v>
      </c>
      <c r="L29" s="32">
        <v>35</v>
      </c>
    </row>
    <row r="30" spans="1:12" s="3" customFormat="1" ht="19.5" customHeight="1">
      <c r="A30" s="28" t="s">
        <v>40</v>
      </c>
      <c r="B30" s="29"/>
      <c r="C30" s="36">
        <v>100</v>
      </c>
      <c r="D30" s="20"/>
      <c r="E30" s="32">
        <v>46</v>
      </c>
      <c r="F30" s="19" t="s">
        <v>10</v>
      </c>
      <c r="G30" s="32">
        <v>6</v>
      </c>
      <c r="H30" s="19" t="s">
        <v>10</v>
      </c>
      <c r="I30" s="32"/>
      <c r="J30" s="32">
        <f t="shared" si="0"/>
        <v>52</v>
      </c>
      <c r="K30" s="37">
        <v>3.3792565635560177</v>
      </c>
      <c r="L30" s="32">
        <v>3</v>
      </c>
    </row>
    <row r="31" spans="1:12" s="3" customFormat="1" ht="12" customHeight="1">
      <c r="A31" s="28" t="s">
        <v>41</v>
      </c>
      <c r="B31" s="29"/>
      <c r="C31" s="36">
        <v>100</v>
      </c>
      <c r="D31" s="20"/>
      <c r="E31" s="32">
        <v>2269</v>
      </c>
      <c r="F31" s="32">
        <v>42</v>
      </c>
      <c r="G31" s="32">
        <v>80</v>
      </c>
      <c r="H31" s="19" t="s">
        <v>10</v>
      </c>
      <c r="I31" s="32"/>
      <c r="J31" s="32">
        <f t="shared" si="0"/>
        <v>2391</v>
      </c>
      <c r="K31" s="37">
        <v>5.155750678161266</v>
      </c>
      <c r="L31" s="32">
        <v>187</v>
      </c>
    </row>
    <row r="32" spans="1:12" s="3" customFormat="1" ht="12" customHeight="1">
      <c r="A32" s="28" t="s">
        <v>42</v>
      </c>
      <c r="B32" s="29"/>
      <c r="C32" s="36">
        <v>100</v>
      </c>
      <c r="D32" s="20"/>
      <c r="E32" s="32">
        <v>1805</v>
      </c>
      <c r="F32" s="32">
        <v>42</v>
      </c>
      <c r="G32" s="32">
        <v>41</v>
      </c>
      <c r="H32" s="32">
        <v>83</v>
      </c>
      <c r="I32" s="32"/>
      <c r="J32" s="32">
        <f t="shared" si="0"/>
        <v>1971</v>
      </c>
      <c r="K32" s="37">
        <v>10.456122481459083</v>
      </c>
      <c r="L32" s="32">
        <v>125</v>
      </c>
    </row>
    <row r="33" spans="1:12" s="3" customFormat="1" ht="12" customHeight="1">
      <c r="A33" s="28" t="s">
        <v>67</v>
      </c>
      <c r="B33" s="29"/>
      <c r="C33" s="36">
        <v>100</v>
      </c>
      <c r="D33" s="20"/>
      <c r="E33" s="32">
        <v>2874</v>
      </c>
      <c r="F33" s="32">
        <v>47</v>
      </c>
      <c r="G33" s="32">
        <v>111</v>
      </c>
      <c r="H33" s="32">
        <v>202</v>
      </c>
      <c r="I33" s="32"/>
      <c r="J33" s="32">
        <f t="shared" si="0"/>
        <v>3234</v>
      </c>
      <c r="K33" s="37">
        <v>5.593384793395863</v>
      </c>
      <c r="L33" s="32">
        <v>228</v>
      </c>
    </row>
    <row r="34" spans="1:12" s="3" customFormat="1" ht="12" customHeight="1">
      <c r="A34" s="28" t="s">
        <v>43</v>
      </c>
      <c r="B34" s="29"/>
      <c r="C34" s="36">
        <v>100</v>
      </c>
      <c r="D34" s="20"/>
      <c r="E34" s="32">
        <v>1390</v>
      </c>
      <c r="F34" s="32">
        <v>13</v>
      </c>
      <c r="G34" s="32">
        <v>40</v>
      </c>
      <c r="H34" s="19" t="s">
        <v>10</v>
      </c>
      <c r="I34" s="32"/>
      <c r="J34" s="32">
        <f t="shared" si="0"/>
        <v>1443</v>
      </c>
      <c r="K34" s="37">
        <v>6.087194954757335</v>
      </c>
      <c r="L34" s="32">
        <v>204</v>
      </c>
    </row>
    <row r="35" spans="1:12" s="3" customFormat="1" ht="19.5" customHeight="1">
      <c r="A35" s="28" t="s">
        <v>44</v>
      </c>
      <c r="B35" s="29"/>
      <c r="C35" s="36">
        <v>100</v>
      </c>
      <c r="D35" s="20"/>
      <c r="E35" s="32">
        <v>1925</v>
      </c>
      <c r="F35" s="32">
        <v>66</v>
      </c>
      <c r="G35" s="32">
        <v>58</v>
      </c>
      <c r="H35" s="19" t="s">
        <v>10</v>
      </c>
      <c r="I35" s="32"/>
      <c r="J35" s="32">
        <f t="shared" si="0"/>
        <v>2049</v>
      </c>
      <c r="K35" s="37">
        <v>6.269870655230553</v>
      </c>
      <c r="L35" s="32">
        <v>153</v>
      </c>
    </row>
    <row r="36" spans="1:12" s="3" customFormat="1" ht="12" customHeight="1">
      <c r="A36" s="28" t="s">
        <v>68</v>
      </c>
      <c r="B36" s="29"/>
      <c r="C36" s="36">
        <v>100</v>
      </c>
      <c r="D36" s="20"/>
      <c r="E36" s="32">
        <v>3633</v>
      </c>
      <c r="F36" s="32">
        <v>167</v>
      </c>
      <c r="G36" s="32">
        <v>134</v>
      </c>
      <c r="H36" s="32">
        <v>32</v>
      </c>
      <c r="I36" s="32"/>
      <c r="J36" s="32">
        <f t="shared" si="0"/>
        <v>3966</v>
      </c>
      <c r="K36" s="37">
        <v>5.944004064583717</v>
      </c>
      <c r="L36" s="32">
        <v>377</v>
      </c>
    </row>
    <row r="37" spans="1:12" s="3" customFormat="1" ht="12" customHeight="1">
      <c r="A37" s="28" t="s">
        <v>77</v>
      </c>
      <c r="B37" s="29"/>
      <c r="C37" s="36">
        <v>100</v>
      </c>
      <c r="D37" s="20"/>
      <c r="E37" s="32">
        <v>1456</v>
      </c>
      <c r="F37" s="32">
        <v>27</v>
      </c>
      <c r="G37" s="32">
        <v>43</v>
      </c>
      <c r="H37" s="19" t="s">
        <v>10</v>
      </c>
      <c r="I37" s="32"/>
      <c r="J37" s="32">
        <f t="shared" si="0"/>
        <v>1526</v>
      </c>
      <c r="K37" s="37">
        <v>5.144143901189288</v>
      </c>
      <c r="L37" s="32">
        <v>58</v>
      </c>
    </row>
    <row r="38" spans="1:12" s="3" customFormat="1" ht="12" customHeight="1">
      <c r="A38" s="28" t="s">
        <v>45</v>
      </c>
      <c r="B38" s="29"/>
      <c r="C38" s="36">
        <v>100</v>
      </c>
      <c r="D38" s="20"/>
      <c r="E38" s="32">
        <v>794</v>
      </c>
      <c r="F38" s="32">
        <v>5</v>
      </c>
      <c r="G38" s="32">
        <v>31</v>
      </c>
      <c r="H38" s="19" t="s">
        <v>10</v>
      </c>
      <c r="I38" s="32"/>
      <c r="J38" s="32">
        <f t="shared" si="0"/>
        <v>830</v>
      </c>
      <c r="K38" s="37">
        <v>4.901266061980348</v>
      </c>
      <c r="L38" s="32">
        <v>41</v>
      </c>
    </row>
    <row r="39" spans="1:12" s="3" customFormat="1" ht="12" customHeight="1">
      <c r="A39" s="28" t="s">
        <v>13</v>
      </c>
      <c r="B39" s="29"/>
      <c r="C39" s="36">
        <v>100</v>
      </c>
      <c r="D39" s="20"/>
      <c r="E39" s="32">
        <v>2764</v>
      </c>
      <c r="F39" s="32">
        <v>228</v>
      </c>
      <c r="G39" s="32">
        <v>125</v>
      </c>
      <c r="H39" s="19" t="s">
        <v>10</v>
      </c>
      <c r="I39" s="32"/>
      <c r="J39" s="32">
        <v>3118</v>
      </c>
      <c r="K39" s="37">
        <v>7.156337387902415</v>
      </c>
      <c r="L39" s="32">
        <v>58</v>
      </c>
    </row>
    <row r="40" spans="1:12" s="3" customFormat="1" ht="11.25" customHeight="1">
      <c r="A40" s="28" t="s">
        <v>46</v>
      </c>
      <c r="B40" s="29"/>
      <c r="C40" s="36">
        <v>100</v>
      </c>
      <c r="D40" s="20"/>
      <c r="E40" s="32">
        <v>336</v>
      </c>
      <c r="F40" s="19" t="s">
        <v>10</v>
      </c>
      <c r="G40" s="32">
        <v>14</v>
      </c>
      <c r="H40" s="19" t="s">
        <v>10</v>
      </c>
      <c r="I40" s="32"/>
      <c r="J40" s="32">
        <f t="shared" si="0"/>
        <v>350</v>
      </c>
      <c r="K40" s="37">
        <v>5.036695927471579</v>
      </c>
      <c r="L40" s="32">
        <v>32</v>
      </c>
    </row>
    <row r="41" spans="1:12" s="5" customFormat="1" ht="19.5" customHeight="1">
      <c r="A41" s="31" t="s">
        <v>78</v>
      </c>
      <c r="B41" s="31"/>
      <c r="C41" s="33">
        <v>100</v>
      </c>
      <c r="D41" s="20"/>
      <c r="E41" s="35">
        <f>SUM(E15:E40)</f>
        <v>40497</v>
      </c>
      <c r="F41" s="35">
        <f>SUM(F15:F40)</f>
        <v>1412</v>
      </c>
      <c r="G41" s="35">
        <v>1545</v>
      </c>
      <c r="H41" s="35">
        <f>SUM(H15:H40)</f>
        <v>428</v>
      </c>
      <c r="I41" s="34"/>
      <c r="J41" s="35">
        <f t="shared" si="0"/>
        <v>43882</v>
      </c>
      <c r="K41" s="38">
        <v>5.811325662150382</v>
      </c>
      <c r="L41" s="35">
        <f>SUM(L15:L40)</f>
        <v>3115</v>
      </c>
    </row>
    <row r="42" ht="12" customHeight="1"/>
    <row r="43" ht="15.75" customHeight="1">
      <c r="A43" s="30" t="s">
        <v>1</v>
      </c>
    </row>
    <row r="44" ht="12" customHeight="1">
      <c r="A44" s="30" t="s">
        <v>35</v>
      </c>
    </row>
    <row r="45" spans="1:12" s="5" customFormat="1" ht="12" customHeight="1">
      <c r="A45" s="30" t="s">
        <v>6</v>
      </c>
      <c r="B45" s="8"/>
      <c r="C45" s="6"/>
      <c r="D45" s="6"/>
      <c r="E45" s="6"/>
      <c r="F45" s="6"/>
      <c r="G45" s="6"/>
      <c r="H45" s="6"/>
      <c r="I45" s="6"/>
      <c r="J45" s="6"/>
      <c r="K45" s="6"/>
      <c r="L45" s="7"/>
    </row>
    <row r="46" spans="1:12" s="5" customFormat="1" ht="12" customHeight="1">
      <c r="A46" s="30" t="s">
        <v>7</v>
      </c>
      <c r="B46" s="8"/>
      <c r="C46" s="6"/>
      <c r="D46" s="6"/>
      <c r="E46" s="6"/>
      <c r="F46" s="6"/>
      <c r="G46" s="6"/>
      <c r="H46" s="6"/>
      <c r="I46" s="6"/>
      <c r="J46" s="6"/>
      <c r="K46" s="6"/>
      <c r="L46" s="7"/>
    </row>
    <row r="47" ht="12" customHeight="1">
      <c r="A47" s="30" t="s">
        <v>38</v>
      </c>
    </row>
    <row r="48" ht="12" customHeight="1">
      <c r="A48" s="30" t="s">
        <v>91</v>
      </c>
    </row>
    <row r="49" ht="12" customHeight="1">
      <c r="A49" s="30" t="s">
        <v>55</v>
      </c>
    </row>
    <row r="50" ht="12" customHeight="1">
      <c r="A50" s="30" t="s">
        <v>94</v>
      </c>
    </row>
    <row r="51" ht="12" customHeight="1">
      <c r="A51" s="30" t="s">
        <v>84</v>
      </c>
    </row>
    <row r="52" spans="1:12" s="5" customFormat="1" ht="15.75" customHeight="1">
      <c r="A52" s="1" t="s">
        <v>56</v>
      </c>
      <c r="B52" s="8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3.7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ht="15" customHeight="1">
      <c r="L54" s="50" t="s">
        <v>93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L53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2" customWidth="1"/>
    <col min="2" max="2" width="15.796875" style="2" customWidth="1"/>
    <col min="3" max="3" width="11" style="2" customWidth="1"/>
    <col min="4" max="4" width="6" style="2" customWidth="1"/>
    <col min="5" max="5" width="13" style="2" customWidth="1"/>
    <col min="6" max="8" width="14" style="2" customWidth="1"/>
    <col min="9" max="9" width="4" style="2" customWidth="1"/>
    <col min="10" max="10" width="8" style="2" customWidth="1"/>
    <col min="11" max="11" width="13" style="2" customWidth="1"/>
    <col min="12" max="12" width="15" style="2" customWidth="1"/>
    <col min="13" max="16384" width="16" style="2" customWidth="1"/>
  </cols>
  <sheetData>
    <row r="1" ht="34.5" customHeight="1">
      <c r="A1" s="40" t="s">
        <v>60</v>
      </c>
    </row>
    <row r="2" spans="1:12" ht="4.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9.75" customHeight="1">
      <c r="A3" s="10" t="s">
        <v>17</v>
      </c>
      <c r="B3" s="10"/>
      <c r="C3" s="9"/>
      <c r="D3" s="9"/>
      <c r="E3" s="9"/>
      <c r="F3" s="9"/>
      <c r="G3" s="9"/>
      <c r="H3" s="9"/>
      <c r="I3" s="9"/>
      <c r="J3" s="9"/>
      <c r="K3" s="9"/>
      <c r="L3" s="11"/>
    </row>
    <row r="4" spans="1:12" s="14" customFormat="1" ht="15" customHeight="1">
      <c r="A4" s="10" t="s">
        <v>61</v>
      </c>
      <c r="B4" s="10"/>
      <c r="C4" s="12"/>
      <c r="D4" s="12"/>
      <c r="E4" s="13"/>
      <c r="F4" s="12"/>
      <c r="G4" s="12"/>
      <c r="H4" s="13"/>
      <c r="I4" s="12"/>
      <c r="J4" s="12"/>
      <c r="L4" s="51" t="s">
        <v>102</v>
      </c>
    </row>
    <row r="5" spans="1:12" s="18" customFormat="1" ht="15.75" customHeight="1">
      <c r="A5" s="24" t="s">
        <v>2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7" t="s">
        <v>16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2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 t="s">
        <v>5</v>
      </c>
      <c r="L8" s="25"/>
    </row>
    <row r="9" spans="1:12" ht="3.75" customHeight="1">
      <c r="A9" s="19"/>
      <c r="B9" s="19"/>
      <c r="C9" s="19"/>
      <c r="D9" s="19"/>
      <c r="E9" s="21"/>
      <c r="F9" s="21"/>
      <c r="G9" s="21"/>
      <c r="H9" s="21"/>
      <c r="I9" s="21"/>
      <c r="J9" s="21"/>
      <c r="K9" s="21"/>
      <c r="L9" s="27"/>
    </row>
    <row r="10" spans="1:12" ht="3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27"/>
      <c r="L10" s="27"/>
    </row>
    <row r="11" spans="3:12" s="19" customFormat="1" ht="12" customHeight="1">
      <c r="C11" s="19" t="s">
        <v>48</v>
      </c>
      <c r="F11" s="19" t="s">
        <v>50</v>
      </c>
      <c r="G11" s="19" t="s">
        <v>51</v>
      </c>
      <c r="H11" s="19" t="s">
        <v>3</v>
      </c>
      <c r="K11" s="25" t="s">
        <v>49</v>
      </c>
      <c r="L11" s="25" t="s">
        <v>47</v>
      </c>
    </row>
    <row r="12" spans="3:12" s="19" customFormat="1" ht="12" customHeight="1">
      <c r="C12" s="19" t="s">
        <v>4</v>
      </c>
      <c r="E12" s="19" t="s">
        <v>52</v>
      </c>
      <c r="F12" s="19" t="s">
        <v>53</v>
      </c>
      <c r="G12" s="19" t="s">
        <v>54</v>
      </c>
      <c r="H12" s="19" t="s">
        <v>54</v>
      </c>
      <c r="J12" s="25" t="s">
        <v>18</v>
      </c>
      <c r="K12" s="25" t="s">
        <v>25</v>
      </c>
      <c r="L12" s="25" t="s">
        <v>37</v>
      </c>
    </row>
    <row r="13" spans="1:12" s="19" customFormat="1" ht="3.75" customHeight="1">
      <c r="A13" s="23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3"/>
    </row>
    <row r="14" spans="1:12" s="19" customFormat="1" ht="3.75" customHeight="1">
      <c r="A14" s="20"/>
      <c r="L14" s="20"/>
    </row>
    <row r="15" spans="1:12" s="3" customFormat="1" ht="19.5" customHeight="1">
      <c r="A15" s="28" t="s">
        <v>8</v>
      </c>
      <c r="B15" s="29"/>
      <c r="C15" s="36">
        <v>100</v>
      </c>
      <c r="D15" s="20"/>
      <c r="E15" s="32">
        <v>6992</v>
      </c>
      <c r="F15" s="32">
        <v>290</v>
      </c>
      <c r="G15" s="32">
        <v>306</v>
      </c>
      <c r="H15" s="32">
        <v>2</v>
      </c>
      <c r="I15" s="32"/>
      <c r="J15" s="32">
        <f aca="true" t="shared" si="0" ref="J15:J41">SUM(E15:H15)</f>
        <v>7590</v>
      </c>
      <c r="K15" s="37">
        <v>5.939162319888447</v>
      </c>
      <c r="L15" s="32">
        <v>362</v>
      </c>
    </row>
    <row r="16" spans="1:12" s="3" customFormat="1" ht="12" customHeight="1">
      <c r="A16" s="28" t="s">
        <v>11</v>
      </c>
      <c r="B16" s="29"/>
      <c r="C16" s="36">
        <v>100</v>
      </c>
      <c r="D16" s="20"/>
      <c r="E16" s="32">
        <v>5222</v>
      </c>
      <c r="F16" s="32">
        <v>282</v>
      </c>
      <c r="G16" s="32">
        <v>173</v>
      </c>
      <c r="H16" s="32">
        <v>12</v>
      </c>
      <c r="I16" s="32"/>
      <c r="J16" s="32">
        <f t="shared" si="0"/>
        <v>5689</v>
      </c>
      <c r="K16" s="37">
        <v>5.937824537232738</v>
      </c>
      <c r="L16" s="32">
        <v>548</v>
      </c>
    </row>
    <row r="17" spans="1:12" s="3" customFormat="1" ht="12" customHeight="1">
      <c r="A17" s="28" t="s">
        <v>12</v>
      </c>
      <c r="B17" s="29"/>
      <c r="C17" s="36">
        <v>100</v>
      </c>
      <c r="D17" s="20"/>
      <c r="E17" s="32">
        <v>1545</v>
      </c>
      <c r="F17" s="32">
        <v>26</v>
      </c>
      <c r="G17" s="32">
        <v>66</v>
      </c>
      <c r="H17" s="32">
        <v>2</v>
      </c>
      <c r="I17" s="32"/>
      <c r="J17" s="32">
        <f t="shared" si="0"/>
        <v>1639</v>
      </c>
      <c r="K17" s="37">
        <v>4.58161650835537</v>
      </c>
      <c r="L17" s="32">
        <v>173</v>
      </c>
    </row>
    <row r="18" spans="1:12" s="3" customFormat="1" ht="12" customHeight="1">
      <c r="A18" s="28" t="s">
        <v>9</v>
      </c>
      <c r="B18" s="29"/>
      <c r="C18" s="36">
        <v>100</v>
      </c>
      <c r="D18" s="20"/>
      <c r="E18" s="32">
        <v>96</v>
      </c>
      <c r="F18" s="19">
        <v>11</v>
      </c>
      <c r="G18" s="32">
        <v>8</v>
      </c>
      <c r="H18" s="19" t="s">
        <v>10</v>
      </c>
      <c r="I18" s="32"/>
      <c r="J18" s="32">
        <f t="shared" si="0"/>
        <v>115</v>
      </c>
      <c r="K18" s="37">
        <v>3.2829003711104767</v>
      </c>
      <c r="L18" s="32">
        <v>33</v>
      </c>
    </row>
    <row r="19" spans="1:12" s="3" customFormat="1" ht="12" customHeight="1">
      <c r="A19" s="28" t="s">
        <v>26</v>
      </c>
      <c r="B19" s="29"/>
      <c r="C19" s="36">
        <v>100</v>
      </c>
      <c r="D19" s="20"/>
      <c r="E19" s="32">
        <v>310</v>
      </c>
      <c r="F19" s="32">
        <v>3</v>
      </c>
      <c r="G19" s="32">
        <v>27</v>
      </c>
      <c r="H19" s="19" t="s">
        <v>10</v>
      </c>
      <c r="I19" s="32"/>
      <c r="J19" s="32">
        <f t="shared" si="0"/>
        <v>340</v>
      </c>
      <c r="K19" s="37">
        <v>2.4609683186519686</v>
      </c>
      <c r="L19" s="32">
        <v>37</v>
      </c>
    </row>
    <row r="20" spans="1:12" s="3" customFormat="1" ht="19.5" customHeight="1">
      <c r="A20" s="28" t="s">
        <v>27</v>
      </c>
      <c r="B20" s="29"/>
      <c r="C20" s="36">
        <v>100</v>
      </c>
      <c r="D20" s="20"/>
      <c r="E20" s="32">
        <v>77</v>
      </c>
      <c r="F20" s="19" t="s">
        <v>10</v>
      </c>
      <c r="G20" s="32">
        <v>10</v>
      </c>
      <c r="H20" s="19" t="s">
        <v>10</v>
      </c>
      <c r="I20" s="32"/>
      <c r="J20" s="32">
        <f>SUM(E20:H20)</f>
        <v>87</v>
      </c>
      <c r="K20" s="37">
        <v>2.5965498716647764</v>
      </c>
      <c r="L20" s="32">
        <v>11</v>
      </c>
    </row>
    <row r="21" spans="1:12" s="3" customFormat="1" ht="12" customHeight="1">
      <c r="A21" s="28" t="s">
        <v>28</v>
      </c>
      <c r="B21" s="29"/>
      <c r="C21" s="36">
        <v>100</v>
      </c>
      <c r="D21" s="20"/>
      <c r="E21" s="32">
        <v>95</v>
      </c>
      <c r="F21" s="19" t="s">
        <v>10</v>
      </c>
      <c r="G21" s="32">
        <v>8</v>
      </c>
      <c r="H21" s="19" t="s">
        <v>10</v>
      </c>
      <c r="I21" s="32"/>
      <c r="J21" s="32">
        <f t="shared" si="0"/>
        <v>103</v>
      </c>
      <c r="K21" s="37">
        <v>2.5810655039342456</v>
      </c>
      <c r="L21" s="19">
        <v>15</v>
      </c>
    </row>
    <row r="22" spans="1:12" s="3" customFormat="1" ht="12" customHeight="1">
      <c r="A22" s="28" t="s">
        <v>65</v>
      </c>
      <c r="B22" s="29"/>
      <c r="C22" s="36">
        <v>100</v>
      </c>
      <c r="D22" s="20"/>
      <c r="E22" s="32">
        <v>123</v>
      </c>
      <c r="F22" s="32">
        <v>7</v>
      </c>
      <c r="G22" s="32">
        <v>10</v>
      </c>
      <c r="H22" s="19" t="s">
        <v>10</v>
      </c>
      <c r="I22" s="32"/>
      <c r="J22" s="32">
        <f t="shared" si="0"/>
        <v>140</v>
      </c>
      <c r="K22" s="37">
        <v>3.6704944680404803</v>
      </c>
      <c r="L22" s="32">
        <v>16</v>
      </c>
    </row>
    <row r="23" spans="1:12" s="3" customFormat="1" ht="12" customHeight="1">
      <c r="A23" s="28" t="s">
        <v>29</v>
      </c>
      <c r="B23" s="29"/>
      <c r="C23" s="36">
        <v>100</v>
      </c>
      <c r="D23" s="20"/>
      <c r="E23" s="32">
        <v>478</v>
      </c>
      <c r="F23" s="19">
        <v>10</v>
      </c>
      <c r="G23" s="32">
        <v>34</v>
      </c>
      <c r="H23" s="19" t="s">
        <v>10</v>
      </c>
      <c r="I23" s="32"/>
      <c r="J23" s="32">
        <f t="shared" si="0"/>
        <v>522</v>
      </c>
      <c r="K23" s="37">
        <v>4.887777746565915</v>
      </c>
      <c r="L23" s="32">
        <v>54</v>
      </c>
    </row>
    <row r="24" spans="1:12" s="3" customFormat="1" ht="12" customHeight="1">
      <c r="A24" s="28" t="s">
        <v>66</v>
      </c>
      <c r="B24" s="29"/>
      <c r="C24" s="36">
        <v>100</v>
      </c>
      <c r="D24" s="20"/>
      <c r="E24" s="32">
        <v>1017</v>
      </c>
      <c r="F24" s="32">
        <v>5</v>
      </c>
      <c r="G24" s="32">
        <v>56</v>
      </c>
      <c r="H24" s="32">
        <v>1</v>
      </c>
      <c r="I24" s="32"/>
      <c r="J24" s="32">
        <f t="shared" si="0"/>
        <v>1079</v>
      </c>
      <c r="K24" s="37">
        <v>4.211454844929471</v>
      </c>
      <c r="L24" s="32">
        <v>72</v>
      </c>
    </row>
    <row r="25" spans="1:12" s="3" customFormat="1" ht="19.5" customHeight="1">
      <c r="A25" s="28" t="s">
        <v>30</v>
      </c>
      <c r="B25" s="29"/>
      <c r="C25" s="36">
        <v>100</v>
      </c>
      <c r="D25" s="20"/>
      <c r="E25" s="32">
        <v>905</v>
      </c>
      <c r="F25" s="19" t="s">
        <v>10</v>
      </c>
      <c r="G25" s="32">
        <v>28</v>
      </c>
      <c r="H25" s="19" t="s">
        <v>10</v>
      </c>
      <c r="I25" s="32"/>
      <c r="J25" s="32">
        <f t="shared" si="0"/>
        <v>933</v>
      </c>
      <c r="K25" s="37">
        <v>3.7574000241633443</v>
      </c>
      <c r="L25" s="32">
        <v>78</v>
      </c>
    </row>
    <row r="26" spans="1:12" s="3" customFormat="1" ht="12" customHeight="1">
      <c r="A26" s="28" t="s">
        <v>31</v>
      </c>
      <c r="B26" s="29"/>
      <c r="C26" s="36">
        <v>100</v>
      </c>
      <c r="D26" s="20"/>
      <c r="E26" s="32">
        <v>2142</v>
      </c>
      <c r="F26" s="32">
        <v>110</v>
      </c>
      <c r="G26" s="32">
        <v>50</v>
      </c>
      <c r="H26" s="19" t="s">
        <v>10</v>
      </c>
      <c r="I26" s="32"/>
      <c r="J26" s="32">
        <f t="shared" si="0"/>
        <v>2302</v>
      </c>
      <c r="K26" s="37">
        <v>12.43390101491312</v>
      </c>
      <c r="L26" s="32">
        <v>94</v>
      </c>
    </row>
    <row r="27" spans="1:12" s="3" customFormat="1" ht="12" customHeight="1">
      <c r="A27" s="28" t="s">
        <v>32</v>
      </c>
      <c r="B27" s="29"/>
      <c r="C27" s="36">
        <v>100</v>
      </c>
      <c r="D27" s="20"/>
      <c r="E27" s="32">
        <v>1375</v>
      </c>
      <c r="F27" s="32">
        <v>31</v>
      </c>
      <c r="G27" s="32">
        <v>44</v>
      </c>
      <c r="H27" s="19" t="s">
        <v>10</v>
      </c>
      <c r="I27" s="32"/>
      <c r="J27" s="32">
        <f t="shared" si="0"/>
        <v>1450</v>
      </c>
      <c r="K27" s="37">
        <v>5.438635315122031</v>
      </c>
      <c r="L27" s="32">
        <v>70</v>
      </c>
    </row>
    <row r="28" spans="1:12" s="3" customFormat="1" ht="12" customHeight="1">
      <c r="A28" s="28" t="s">
        <v>33</v>
      </c>
      <c r="B28" s="29"/>
      <c r="C28" s="36">
        <v>100</v>
      </c>
      <c r="D28" s="20"/>
      <c r="E28" s="32">
        <v>439</v>
      </c>
      <c r="F28" s="32">
        <v>24</v>
      </c>
      <c r="G28" s="32">
        <v>23</v>
      </c>
      <c r="H28" s="19" t="s">
        <v>10</v>
      </c>
      <c r="I28" s="32"/>
      <c r="J28" s="32">
        <f t="shared" si="0"/>
        <v>486</v>
      </c>
      <c r="K28" s="37">
        <v>6.58349250213354</v>
      </c>
      <c r="L28" s="32">
        <v>30</v>
      </c>
    </row>
    <row r="29" spans="1:12" s="3" customFormat="1" ht="12" customHeight="1">
      <c r="A29" s="28" t="s">
        <v>39</v>
      </c>
      <c r="B29" s="29"/>
      <c r="C29" s="36">
        <v>100</v>
      </c>
      <c r="D29" s="20"/>
      <c r="E29" s="32">
        <v>521</v>
      </c>
      <c r="F29" s="32">
        <v>4</v>
      </c>
      <c r="G29" s="32">
        <v>13</v>
      </c>
      <c r="H29" s="19" t="s">
        <v>10</v>
      </c>
      <c r="I29" s="32"/>
      <c r="J29" s="32">
        <f t="shared" si="0"/>
        <v>538</v>
      </c>
      <c r="K29" s="37">
        <v>10.239232628513788</v>
      </c>
      <c r="L29" s="32">
        <v>35</v>
      </c>
    </row>
    <row r="30" spans="1:12" s="3" customFormat="1" ht="19.5" customHeight="1">
      <c r="A30" s="28" t="s">
        <v>40</v>
      </c>
      <c r="B30" s="29"/>
      <c r="C30" s="36">
        <v>100</v>
      </c>
      <c r="D30" s="20"/>
      <c r="E30" s="32">
        <v>105</v>
      </c>
      <c r="F30" s="32">
        <v>3</v>
      </c>
      <c r="G30" s="32">
        <v>6</v>
      </c>
      <c r="H30" s="19" t="s">
        <v>10</v>
      </c>
      <c r="I30" s="32"/>
      <c r="J30" s="32">
        <f t="shared" si="0"/>
        <v>114</v>
      </c>
      <c r="K30" s="37">
        <v>7.470021623746805</v>
      </c>
      <c r="L30" s="32">
        <v>3</v>
      </c>
    </row>
    <row r="31" spans="1:12" s="3" customFormat="1" ht="12" customHeight="1">
      <c r="A31" s="28" t="s">
        <v>41</v>
      </c>
      <c r="B31" s="29"/>
      <c r="C31" s="36">
        <v>100</v>
      </c>
      <c r="D31" s="20"/>
      <c r="E31" s="32">
        <v>2092</v>
      </c>
      <c r="F31" s="32">
        <v>43</v>
      </c>
      <c r="G31" s="32">
        <v>75</v>
      </c>
      <c r="H31" s="19" t="s">
        <v>10</v>
      </c>
      <c r="I31" s="32"/>
      <c r="J31" s="32">
        <f t="shared" si="0"/>
        <v>2210</v>
      </c>
      <c r="K31" s="37">
        <v>4.796204704621068</v>
      </c>
      <c r="L31" s="32">
        <v>164</v>
      </c>
    </row>
    <row r="32" spans="1:12" s="3" customFormat="1" ht="12" customHeight="1">
      <c r="A32" s="28" t="s">
        <v>42</v>
      </c>
      <c r="B32" s="29"/>
      <c r="C32" s="36">
        <v>100</v>
      </c>
      <c r="D32" s="20"/>
      <c r="E32" s="32">
        <v>1174</v>
      </c>
      <c r="F32" s="32">
        <v>41</v>
      </c>
      <c r="G32" s="32">
        <v>40</v>
      </c>
      <c r="H32" s="32">
        <v>77</v>
      </c>
      <c r="I32" s="32"/>
      <c r="J32" s="32">
        <f t="shared" si="0"/>
        <v>1332</v>
      </c>
      <c r="K32" s="37">
        <v>7.084465766393464</v>
      </c>
      <c r="L32" s="32">
        <v>125</v>
      </c>
    </row>
    <row r="33" spans="1:12" s="3" customFormat="1" ht="12" customHeight="1">
      <c r="A33" s="28" t="s">
        <v>67</v>
      </c>
      <c r="B33" s="29"/>
      <c r="C33" s="36">
        <v>100</v>
      </c>
      <c r="D33" s="20"/>
      <c r="E33" s="32">
        <v>3174</v>
      </c>
      <c r="F33" s="32">
        <v>43</v>
      </c>
      <c r="G33" s="32">
        <v>112</v>
      </c>
      <c r="H33" s="32">
        <v>276</v>
      </c>
      <c r="I33" s="32"/>
      <c r="J33" s="32">
        <f t="shared" si="0"/>
        <v>3605</v>
      </c>
      <c r="K33" s="37">
        <v>6.30141200571934</v>
      </c>
      <c r="L33" s="32">
        <v>228</v>
      </c>
    </row>
    <row r="34" spans="1:12" s="3" customFormat="1" ht="12" customHeight="1">
      <c r="A34" s="28" t="s">
        <v>43</v>
      </c>
      <c r="B34" s="29"/>
      <c r="C34" s="36">
        <v>93</v>
      </c>
      <c r="D34" s="20"/>
      <c r="E34" s="32">
        <v>1381</v>
      </c>
      <c r="F34" s="32">
        <v>10</v>
      </c>
      <c r="G34" s="32">
        <v>40</v>
      </c>
      <c r="H34" s="19" t="s">
        <v>10</v>
      </c>
      <c r="I34" s="32"/>
      <c r="J34" s="32">
        <f t="shared" si="0"/>
        <v>1431</v>
      </c>
      <c r="K34" s="37">
        <v>6.087988666385879</v>
      </c>
      <c r="L34" s="32">
        <v>196</v>
      </c>
    </row>
    <row r="35" spans="1:12" s="3" customFormat="1" ht="19.5" customHeight="1">
      <c r="A35" s="28" t="s">
        <v>44</v>
      </c>
      <c r="B35" s="29"/>
      <c r="C35" s="36">
        <v>100</v>
      </c>
      <c r="D35" s="20"/>
      <c r="E35" s="32">
        <v>1982</v>
      </c>
      <c r="F35" s="32">
        <v>66</v>
      </c>
      <c r="G35" s="32">
        <v>59</v>
      </c>
      <c r="H35" s="19" t="s">
        <v>10</v>
      </c>
      <c r="I35" s="32"/>
      <c r="J35" s="32">
        <f t="shared" si="0"/>
        <v>2107</v>
      </c>
      <c r="K35" s="37">
        <v>6.510038497902081</v>
      </c>
      <c r="L35" s="32">
        <v>151</v>
      </c>
    </row>
    <row r="36" spans="1:12" s="3" customFormat="1" ht="12" customHeight="1">
      <c r="A36" s="28" t="s">
        <v>68</v>
      </c>
      <c r="B36" s="29"/>
      <c r="C36" s="36">
        <v>100</v>
      </c>
      <c r="D36" s="20"/>
      <c r="E36" s="32">
        <v>3617</v>
      </c>
      <c r="F36" s="32">
        <v>156</v>
      </c>
      <c r="G36" s="32">
        <v>133</v>
      </c>
      <c r="H36" s="32">
        <v>31</v>
      </c>
      <c r="I36" s="32"/>
      <c r="J36" s="32">
        <f t="shared" si="0"/>
        <v>3937</v>
      </c>
      <c r="K36" s="37">
        <v>5.981055685952799</v>
      </c>
      <c r="L36" s="32">
        <v>284</v>
      </c>
    </row>
    <row r="37" spans="1:12" s="3" customFormat="1" ht="12" customHeight="1">
      <c r="A37" s="28" t="s">
        <v>69</v>
      </c>
      <c r="B37" s="29"/>
      <c r="C37" s="36">
        <v>100</v>
      </c>
      <c r="D37" s="20"/>
      <c r="E37" s="32">
        <v>1478</v>
      </c>
      <c r="F37" s="32">
        <v>28</v>
      </c>
      <c r="G37" s="32">
        <v>41</v>
      </c>
      <c r="H37" s="19" t="s">
        <v>10</v>
      </c>
      <c r="I37" s="32"/>
      <c r="J37" s="32">
        <f t="shared" si="0"/>
        <v>1547</v>
      </c>
      <c r="K37" s="37">
        <v>5.27717986416464</v>
      </c>
      <c r="L37" s="32">
        <v>59</v>
      </c>
    </row>
    <row r="38" spans="1:12" s="3" customFormat="1" ht="12" customHeight="1">
      <c r="A38" s="28" t="s">
        <v>45</v>
      </c>
      <c r="B38" s="29"/>
      <c r="C38" s="36">
        <v>100</v>
      </c>
      <c r="D38" s="20"/>
      <c r="E38" s="32">
        <v>829</v>
      </c>
      <c r="F38" s="32">
        <v>6</v>
      </c>
      <c r="G38" s="32">
        <v>31</v>
      </c>
      <c r="H38" s="19" t="s">
        <v>10</v>
      </c>
      <c r="I38" s="32"/>
      <c r="J38" s="32">
        <f t="shared" si="0"/>
        <v>866</v>
      </c>
      <c r="K38" s="37">
        <v>5.1341032512034905</v>
      </c>
      <c r="L38" s="32">
        <v>41</v>
      </c>
    </row>
    <row r="39" spans="1:12" s="3" customFormat="1" ht="12" customHeight="1">
      <c r="A39" s="28" t="s">
        <v>13</v>
      </c>
      <c r="B39" s="29"/>
      <c r="C39" s="36">
        <v>100</v>
      </c>
      <c r="D39" s="20"/>
      <c r="E39" s="32">
        <v>2835</v>
      </c>
      <c r="F39" s="32">
        <v>224</v>
      </c>
      <c r="G39" s="32">
        <v>125</v>
      </c>
      <c r="H39" s="19" t="s">
        <v>10</v>
      </c>
      <c r="I39" s="32"/>
      <c r="J39" s="32">
        <f t="shared" si="0"/>
        <v>3184</v>
      </c>
      <c r="K39" s="37">
        <v>7.371860937474668</v>
      </c>
      <c r="L39" s="32">
        <v>58</v>
      </c>
    </row>
    <row r="40" spans="1:12" s="3" customFormat="1" ht="11.25" customHeight="1">
      <c r="A40" s="28" t="s">
        <v>46</v>
      </c>
      <c r="B40" s="29"/>
      <c r="C40" s="36">
        <v>100</v>
      </c>
      <c r="D40" s="20"/>
      <c r="E40" s="32">
        <v>346</v>
      </c>
      <c r="F40" s="19" t="s">
        <v>10</v>
      </c>
      <c r="G40" s="32">
        <v>14</v>
      </c>
      <c r="H40" s="19" t="s">
        <v>10</v>
      </c>
      <c r="I40" s="32"/>
      <c r="J40" s="32">
        <f t="shared" si="0"/>
        <v>360</v>
      </c>
      <c r="K40" s="37">
        <v>5.1968299337404185</v>
      </c>
      <c r="L40" s="32">
        <v>28</v>
      </c>
    </row>
    <row r="41" spans="1:12" s="5" customFormat="1" ht="19.5" customHeight="1">
      <c r="A41" s="31" t="s">
        <v>78</v>
      </c>
      <c r="B41" s="31"/>
      <c r="C41" s="33">
        <v>100</v>
      </c>
      <c r="D41" s="20"/>
      <c r="E41" s="35">
        <v>40347</v>
      </c>
      <c r="F41" s="35">
        <v>1421</v>
      </c>
      <c r="G41" s="35">
        <v>1535</v>
      </c>
      <c r="H41" s="35">
        <v>402</v>
      </c>
      <c r="I41" s="34"/>
      <c r="J41" s="35">
        <f t="shared" si="0"/>
        <v>43705</v>
      </c>
      <c r="K41" s="38">
        <v>5.8398422754874275</v>
      </c>
      <c r="L41" s="35">
        <v>2965</v>
      </c>
    </row>
    <row r="42" ht="12" customHeight="1"/>
    <row r="43" ht="15.75" customHeight="1">
      <c r="A43" s="30" t="s">
        <v>1</v>
      </c>
    </row>
    <row r="44" ht="12" customHeight="1">
      <c r="A44" s="30" t="s">
        <v>35</v>
      </c>
    </row>
    <row r="45" spans="1:12" s="5" customFormat="1" ht="12" customHeight="1">
      <c r="A45" s="30" t="s">
        <v>6</v>
      </c>
      <c r="B45" s="8"/>
      <c r="C45" s="6"/>
      <c r="D45" s="6"/>
      <c r="E45" s="6"/>
      <c r="F45" s="6"/>
      <c r="G45" s="6"/>
      <c r="H45" s="6"/>
      <c r="I45" s="6"/>
      <c r="J45" s="6"/>
      <c r="K45" s="6"/>
      <c r="L45" s="7"/>
    </row>
    <row r="46" spans="1:12" s="5" customFormat="1" ht="12" customHeight="1">
      <c r="A46" s="30" t="s">
        <v>7</v>
      </c>
      <c r="B46" s="8"/>
      <c r="C46" s="6"/>
      <c r="D46" s="6"/>
      <c r="E46" s="6"/>
      <c r="F46" s="6"/>
      <c r="G46" s="6"/>
      <c r="H46" s="6"/>
      <c r="I46" s="6"/>
      <c r="J46" s="6"/>
      <c r="K46" s="6"/>
      <c r="L46" s="7"/>
    </row>
    <row r="47" ht="12" customHeight="1">
      <c r="A47" s="30" t="s">
        <v>38</v>
      </c>
    </row>
    <row r="48" ht="12" customHeight="1">
      <c r="A48" s="30" t="s">
        <v>91</v>
      </c>
    </row>
    <row r="49" ht="12" customHeight="1">
      <c r="A49" s="30" t="s">
        <v>55</v>
      </c>
    </row>
    <row r="50" ht="12" customHeight="1">
      <c r="A50" s="30" t="s">
        <v>94</v>
      </c>
    </row>
    <row r="51" ht="12" customHeight="1">
      <c r="A51" s="30" t="s">
        <v>84</v>
      </c>
    </row>
    <row r="52" spans="1:12" s="5" customFormat="1" ht="15.75" customHeight="1">
      <c r="A52" s="1" t="s">
        <v>56</v>
      </c>
      <c r="B52" s="8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3.7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L59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2" customWidth="1"/>
    <col min="2" max="2" width="15.796875" style="2" customWidth="1"/>
    <col min="3" max="3" width="11" style="2" customWidth="1"/>
    <col min="4" max="4" width="6" style="2" customWidth="1"/>
    <col min="5" max="5" width="13" style="2" customWidth="1"/>
    <col min="6" max="8" width="14" style="2" customWidth="1"/>
    <col min="9" max="9" width="4" style="2" customWidth="1"/>
    <col min="10" max="10" width="8" style="2" customWidth="1"/>
    <col min="11" max="11" width="13" style="2" customWidth="1"/>
    <col min="12" max="12" width="15" style="2" customWidth="1"/>
    <col min="13" max="16384" width="16" style="2" customWidth="1"/>
  </cols>
  <sheetData>
    <row r="1" ht="34.5" customHeight="1">
      <c r="A1" s="40" t="s">
        <v>60</v>
      </c>
    </row>
    <row r="2" spans="1:12" ht="4.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9.75" customHeight="1">
      <c r="A3" s="10" t="s">
        <v>17</v>
      </c>
      <c r="B3" s="10"/>
      <c r="C3" s="9"/>
      <c r="D3" s="9"/>
      <c r="E3" s="9"/>
      <c r="F3" s="9"/>
      <c r="G3" s="9"/>
      <c r="H3" s="9"/>
      <c r="I3" s="9"/>
      <c r="J3" s="9"/>
      <c r="K3" s="9"/>
      <c r="L3" s="11"/>
    </row>
    <row r="4" spans="1:12" s="14" customFormat="1" ht="15" customHeight="1">
      <c r="A4" s="10" t="s">
        <v>34</v>
      </c>
      <c r="B4" s="10"/>
      <c r="C4" s="12"/>
      <c r="D4" s="12"/>
      <c r="E4" s="13"/>
      <c r="F4" s="12"/>
      <c r="G4" s="12"/>
      <c r="H4" s="13"/>
      <c r="I4" s="12"/>
      <c r="J4" s="12"/>
      <c r="L4" s="51" t="s">
        <v>102</v>
      </c>
    </row>
    <row r="5" spans="1:12" s="18" customFormat="1" ht="15.75" customHeight="1">
      <c r="A5" s="24" t="s">
        <v>2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7" t="s">
        <v>16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2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 t="s">
        <v>5</v>
      </c>
      <c r="L8" s="25"/>
    </row>
    <row r="9" spans="1:12" ht="3.75" customHeight="1">
      <c r="A9" s="19"/>
      <c r="B9" s="19"/>
      <c r="C9" s="19"/>
      <c r="D9" s="19"/>
      <c r="E9" s="21"/>
      <c r="F9" s="21"/>
      <c r="G9" s="21"/>
      <c r="H9" s="21"/>
      <c r="I9" s="21"/>
      <c r="J9" s="21"/>
      <c r="K9" s="21"/>
      <c r="L9" s="27"/>
    </row>
    <row r="10" spans="1:12" ht="3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27"/>
      <c r="L10" s="27"/>
    </row>
    <row r="11" spans="3:12" s="19" customFormat="1" ht="12" customHeight="1">
      <c r="C11" s="19" t="s">
        <v>48</v>
      </c>
      <c r="F11" s="19" t="s">
        <v>50</v>
      </c>
      <c r="G11" s="19" t="s">
        <v>51</v>
      </c>
      <c r="H11" s="19" t="s">
        <v>3</v>
      </c>
      <c r="K11" s="25" t="s">
        <v>49</v>
      </c>
      <c r="L11" s="25" t="s">
        <v>47</v>
      </c>
    </row>
    <row r="12" spans="3:12" s="19" customFormat="1" ht="12" customHeight="1">
      <c r="C12" s="19" t="s">
        <v>4</v>
      </c>
      <c r="E12" s="19" t="s">
        <v>52</v>
      </c>
      <c r="F12" s="19" t="s">
        <v>53</v>
      </c>
      <c r="G12" s="19" t="s">
        <v>54</v>
      </c>
      <c r="H12" s="19" t="s">
        <v>54</v>
      </c>
      <c r="J12" s="25" t="s">
        <v>18</v>
      </c>
      <c r="K12" s="25" t="s">
        <v>25</v>
      </c>
      <c r="L12" s="25" t="s">
        <v>37</v>
      </c>
    </row>
    <row r="13" spans="1:12" s="19" customFormat="1" ht="3.75" customHeight="1">
      <c r="A13" s="23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3"/>
    </row>
    <row r="14" spans="1:12" s="19" customFormat="1" ht="3.75" customHeight="1">
      <c r="A14" s="20"/>
      <c r="L14" s="20"/>
    </row>
    <row r="15" spans="1:12" s="3" customFormat="1" ht="19.5" customHeight="1">
      <c r="A15" s="28" t="s">
        <v>8</v>
      </c>
      <c r="B15" s="29"/>
      <c r="C15" s="36">
        <v>100</v>
      </c>
      <c r="D15" s="20"/>
      <c r="E15" s="32">
        <v>7266</v>
      </c>
      <c r="F15" s="32">
        <v>245</v>
      </c>
      <c r="G15" s="32">
        <v>306</v>
      </c>
      <c r="H15" s="32">
        <v>2</v>
      </c>
      <c r="I15" s="32"/>
      <c r="J15" s="32">
        <f>SUM(E15:H15)</f>
        <v>7819</v>
      </c>
      <c r="K15" s="37">
        <v>6.172113477215121</v>
      </c>
      <c r="L15" s="32">
        <v>324</v>
      </c>
    </row>
    <row r="16" spans="1:12" s="3" customFormat="1" ht="12" customHeight="1">
      <c r="A16" s="28" t="s">
        <v>11</v>
      </c>
      <c r="B16" s="29"/>
      <c r="C16" s="36">
        <v>100</v>
      </c>
      <c r="D16" s="20"/>
      <c r="E16" s="32">
        <v>5283</v>
      </c>
      <c r="F16" s="32">
        <v>278</v>
      </c>
      <c r="G16" s="32">
        <v>178</v>
      </c>
      <c r="H16" s="32">
        <v>16</v>
      </c>
      <c r="I16" s="32"/>
      <c r="J16" s="32">
        <f aca="true" t="shared" si="0" ref="J16:J41">SUM(E16:H16)</f>
        <v>5755</v>
      </c>
      <c r="K16" s="37">
        <v>6.0177279861472</v>
      </c>
      <c r="L16" s="32">
        <v>535</v>
      </c>
    </row>
    <row r="17" spans="1:12" s="3" customFormat="1" ht="12" customHeight="1">
      <c r="A17" s="28" t="s">
        <v>12</v>
      </c>
      <c r="B17" s="29"/>
      <c r="C17" s="36">
        <v>100</v>
      </c>
      <c r="D17" s="20"/>
      <c r="E17" s="32">
        <v>1503</v>
      </c>
      <c r="F17" s="32">
        <v>26</v>
      </c>
      <c r="G17" s="32">
        <v>66</v>
      </c>
      <c r="H17" s="32">
        <v>2</v>
      </c>
      <c r="I17" s="32"/>
      <c r="J17" s="32">
        <f t="shared" si="0"/>
        <v>1597</v>
      </c>
      <c r="K17" s="37">
        <v>4.491733747349118</v>
      </c>
      <c r="L17" s="32">
        <v>170</v>
      </c>
    </row>
    <row r="18" spans="1:12" s="3" customFormat="1" ht="12" customHeight="1">
      <c r="A18" s="28" t="s">
        <v>9</v>
      </c>
      <c r="B18" s="29"/>
      <c r="C18" s="36">
        <v>100</v>
      </c>
      <c r="D18" s="20"/>
      <c r="E18" s="32">
        <v>144</v>
      </c>
      <c r="F18" s="19" t="s">
        <v>10</v>
      </c>
      <c r="G18" s="32">
        <v>8</v>
      </c>
      <c r="H18" s="19" t="s">
        <v>10</v>
      </c>
      <c r="I18" s="32"/>
      <c r="J18" s="32">
        <f t="shared" si="0"/>
        <v>152</v>
      </c>
      <c r="K18" s="37">
        <v>4.331348132106117</v>
      </c>
      <c r="L18" s="32">
        <v>24</v>
      </c>
    </row>
    <row r="19" spans="1:12" s="3" customFormat="1" ht="12" customHeight="1">
      <c r="A19" s="28" t="s">
        <v>26</v>
      </c>
      <c r="B19" s="29"/>
      <c r="C19" s="36">
        <v>100</v>
      </c>
      <c r="D19" s="20"/>
      <c r="E19" s="32">
        <v>308</v>
      </c>
      <c r="F19" s="32">
        <v>3</v>
      </c>
      <c r="G19" s="32">
        <v>27</v>
      </c>
      <c r="H19" s="19" t="s">
        <v>10</v>
      </c>
      <c r="I19" s="32"/>
      <c r="J19" s="32">
        <f t="shared" si="0"/>
        <v>338</v>
      </c>
      <c r="K19" s="37">
        <v>2.4720432388154667</v>
      </c>
      <c r="L19" s="32">
        <v>31</v>
      </c>
    </row>
    <row r="20" spans="1:12" s="3" customFormat="1" ht="19.5" customHeight="1">
      <c r="A20" s="28" t="s">
        <v>27</v>
      </c>
      <c r="B20" s="29"/>
      <c r="C20" s="36">
        <v>100</v>
      </c>
      <c r="D20" s="20"/>
      <c r="E20" s="32">
        <v>77</v>
      </c>
      <c r="F20" s="19" t="s">
        <v>10</v>
      </c>
      <c r="G20" s="32">
        <v>10</v>
      </c>
      <c r="H20" s="19" t="s">
        <v>10</v>
      </c>
      <c r="I20" s="32"/>
      <c r="J20" s="32">
        <f t="shared" si="0"/>
        <v>87</v>
      </c>
      <c r="K20" s="37">
        <v>2.619771748622361</v>
      </c>
      <c r="L20" s="32">
        <v>11</v>
      </c>
    </row>
    <row r="21" spans="1:12" s="3" customFormat="1" ht="12" customHeight="1">
      <c r="A21" s="28" t="s">
        <v>28</v>
      </c>
      <c r="B21" s="29"/>
      <c r="C21" s="36">
        <v>100</v>
      </c>
      <c r="D21" s="20"/>
      <c r="E21" s="32">
        <v>102</v>
      </c>
      <c r="F21" s="19" t="s">
        <v>10</v>
      </c>
      <c r="G21" s="32">
        <v>8</v>
      </c>
      <c r="H21" s="19" t="s">
        <v>10</v>
      </c>
      <c r="I21" s="32"/>
      <c r="J21" s="32">
        <f t="shared" si="0"/>
        <v>110</v>
      </c>
      <c r="K21" s="37">
        <v>2.7742749054224465</v>
      </c>
      <c r="L21" s="19">
        <v>11</v>
      </c>
    </row>
    <row r="22" spans="1:12" s="3" customFormat="1" ht="12" customHeight="1">
      <c r="A22" s="28" t="s">
        <v>21</v>
      </c>
      <c r="B22" s="29"/>
      <c r="C22" s="36">
        <v>100</v>
      </c>
      <c r="D22" s="20"/>
      <c r="E22" s="32">
        <v>124</v>
      </c>
      <c r="F22" s="32">
        <v>7</v>
      </c>
      <c r="G22" s="32">
        <v>10</v>
      </c>
      <c r="H22" s="19" t="s">
        <v>10</v>
      </c>
      <c r="I22" s="32"/>
      <c r="J22" s="32">
        <f t="shared" si="0"/>
        <v>141</v>
      </c>
      <c r="K22" s="37">
        <v>3.685311029796132</v>
      </c>
      <c r="L22" s="32">
        <v>16</v>
      </c>
    </row>
    <row r="23" spans="1:12" s="3" customFormat="1" ht="12" customHeight="1">
      <c r="A23" s="28" t="s">
        <v>29</v>
      </c>
      <c r="B23" s="29"/>
      <c r="C23" s="36">
        <v>100</v>
      </c>
      <c r="D23" s="20"/>
      <c r="E23" s="32">
        <v>478</v>
      </c>
      <c r="F23" s="19" t="s">
        <v>10</v>
      </c>
      <c r="G23" s="32">
        <v>34</v>
      </c>
      <c r="H23" s="19" t="s">
        <v>10</v>
      </c>
      <c r="I23" s="32"/>
      <c r="J23" s="32">
        <f t="shared" si="0"/>
        <v>512</v>
      </c>
      <c r="K23" s="37">
        <v>4.837810512789017</v>
      </c>
      <c r="L23" s="32">
        <v>54</v>
      </c>
    </row>
    <row r="24" spans="1:12" s="3" customFormat="1" ht="12" customHeight="1">
      <c r="A24" s="28" t="s">
        <v>23</v>
      </c>
      <c r="B24" s="29"/>
      <c r="C24" s="36">
        <v>100</v>
      </c>
      <c r="D24" s="20"/>
      <c r="E24" s="32">
        <v>956</v>
      </c>
      <c r="F24" s="32">
        <v>17</v>
      </c>
      <c r="G24" s="32">
        <v>52</v>
      </c>
      <c r="H24" s="32">
        <v>2</v>
      </c>
      <c r="I24" s="32"/>
      <c r="J24" s="32">
        <f t="shared" si="0"/>
        <v>1027</v>
      </c>
      <c r="K24" s="37">
        <v>4.070712275555908</v>
      </c>
      <c r="L24" s="32">
        <v>70</v>
      </c>
    </row>
    <row r="25" spans="1:12" s="3" customFormat="1" ht="19.5" customHeight="1">
      <c r="A25" s="28" t="s">
        <v>30</v>
      </c>
      <c r="B25" s="29"/>
      <c r="C25" s="36">
        <v>100</v>
      </c>
      <c r="D25" s="20"/>
      <c r="E25" s="32">
        <v>909</v>
      </c>
      <c r="F25" s="32">
        <v>1</v>
      </c>
      <c r="G25" s="32">
        <v>32</v>
      </c>
      <c r="H25" s="19" t="s">
        <v>10</v>
      </c>
      <c r="I25" s="32"/>
      <c r="J25" s="32">
        <f t="shared" si="0"/>
        <v>942</v>
      </c>
      <c r="K25" s="37">
        <v>3.8031256686758903</v>
      </c>
      <c r="L25" s="32">
        <v>78</v>
      </c>
    </row>
    <row r="26" spans="1:12" s="3" customFormat="1" ht="12" customHeight="1">
      <c r="A26" s="28" t="s">
        <v>31</v>
      </c>
      <c r="B26" s="29"/>
      <c r="C26" s="36">
        <v>100</v>
      </c>
      <c r="D26" s="20"/>
      <c r="E26" s="32">
        <v>2207</v>
      </c>
      <c r="F26" s="32">
        <v>106</v>
      </c>
      <c r="G26" s="32">
        <v>52</v>
      </c>
      <c r="H26" s="19" t="s">
        <v>10</v>
      </c>
      <c r="I26" s="32"/>
      <c r="J26" s="32">
        <f t="shared" si="0"/>
        <v>2365</v>
      </c>
      <c r="K26" s="37">
        <v>12.708221386351424</v>
      </c>
      <c r="L26" s="32">
        <v>102</v>
      </c>
    </row>
    <row r="27" spans="1:12" s="3" customFormat="1" ht="12" customHeight="1">
      <c r="A27" s="28" t="s">
        <v>32</v>
      </c>
      <c r="B27" s="29"/>
      <c r="C27" s="36">
        <v>100</v>
      </c>
      <c r="D27" s="20"/>
      <c r="E27" s="32">
        <v>1388</v>
      </c>
      <c r="F27" s="32">
        <v>27</v>
      </c>
      <c r="G27" s="32">
        <v>44</v>
      </c>
      <c r="H27" s="19" t="s">
        <v>10</v>
      </c>
      <c r="I27" s="32"/>
      <c r="J27" s="32">
        <f t="shared" si="0"/>
        <v>1459</v>
      </c>
      <c r="K27" s="37">
        <v>5.491238106708418</v>
      </c>
      <c r="L27" s="32">
        <v>67</v>
      </c>
    </row>
    <row r="28" spans="1:12" s="3" customFormat="1" ht="12" customHeight="1">
      <c r="A28" s="28" t="s">
        <v>33</v>
      </c>
      <c r="B28" s="29"/>
      <c r="C28" s="36">
        <v>100</v>
      </c>
      <c r="D28" s="20"/>
      <c r="E28" s="32">
        <v>451</v>
      </c>
      <c r="F28" s="32">
        <v>19</v>
      </c>
      <c r="G28" s="32">
        <v>21</v>
      </c>
      <c r="H28" s="19" t="s">
        <v>10</v>
      </c>
      <c r="I28" s="32"/>
      <c r="J28" s="32">
        <f t="shared" si="0"/>
        <v>491</v>
      </c>
      <c r="K28" s="37">
        <v>6.65428869584073</v>
      </c>
      <c r="L28" s="32">
        <v>30</v>
      </c>
    </row>
    <row r="29" spans="1:12" s="3" customFormat="1" ht="12" customHeight="1">
      <c r="A29" s="28" t="s">
        <v>39</v>
      </c>
      <c r="B29" s="29"/>
      <c r="C29" s="36">
        <v>100</v>
      </c>
      <c r="D29" s="20"/>
      <c r="E29" s="32">
        <v>529</v>
      </c>
      <c r="F29" s="32">
        <v>7</v>
      </c>
      <c r="G29" s="32">
        <v>9</v>
      </c>
      <c r="H29" s="19" t="s">
        <v>10</v>
      </c>
      <c r="I29" s="32"/>
      <c r="J29" s="32">
        <f t="shared" si="0"/>
        <v>545</v>
      </c>
      <c r="K29" s="37">
        <v>10.339397848646392</v>
      </c>
      <c r="L29" s="32">
        <v>35</v>
      </c>
    </row>
    <row r="30" spans="1:12" s="3" customFormat="1" ht="19.5" customHeight="1">
      <c r="A30" s="28" t="s">
        <v>40</v>
      </c>
      <c r="B30" s="29"/>
      <c r="C30" s="36">
        <v>100</v>
      </c>
      <c r="D30" s="20"/>
      <c r="E30" s="32">
        <v>108</v>
      </c>
      <c r="F30" s="32">
        <v>3</v>
      </c>
      <c r="G30" s="32">
        <v>6</v>
      </c>
      <c r="H30" s="19" t="s">
        <v>10</v>
      </c>
      <c r="I30" s="32"/>
      <c r="J30" s="32">
        <f t="shared" si="0"/>
        <v>117</v>
      </c>
      <c r="K30" s="37">
        <v>7.736048664374504</v>
      </c>
      <c r="L30" s="32">
        <v>3</v>
      </c>
    </row>
    <row r="31" spans="1:12" s="3" customFormat="1" ht="12" customHeight="1">
      <c r="A31" s="28" t="s">
        <v>41</v>
      </c>
      <c r="B31" s="29"/>
      <c r="C31" s="36">
        <v>100</v>
      </c>
      <c r="D31" s="20"/>
      <c r="E31" s="32">
        <v>2148</v>
      </c>
      <c r="F31" s="32">
        <v>44</v>
      </c>
      <c r="G31" s="32">
        <v>86</v>
      </c>
      <c r="H31" s="19" t="s">
        <v>10</v>
      </c>
      <c r="I31" s="32"/>
      <c r="J31" s="32">
        <f t="shared" si="0"/>
        <v>2278</v>
      </c>
      <c r="K31" s="37">
        <v>4.96000209025549</v>
      </c>
      <c r="L31" s="32">
        <v>122</v>
      </c>
    </row>
    <row r="32" spans="1:12" s="3" customFormat="1" ht="12" customHeight="1">
      <c r="A32" s="28" t="s">
        <v>42</v>
      </c>
      <c r="B32" s="29"/>
      <c r="C32" s="36">
        <v>91</v>
      </c>
      <c r="D32" s="20"/>
      <c r="E32" s="32">
        <v>1169</v>
      </c>
      <c r="F32" s="32">
        <v>31</v>
      </c>
      <c r="G32" s="32">
        <v>37</v>
      </c>
      <c r="H32" s="32">
        <v>75</v>
      </c>
      <c r="I32" s="32"/>
      <c r="J32" s="32">
        <f t="shared" si="0"/>
        <v>1312</v>
      </c>
      <c r="K32" s="37">
        <v>6.979800075543568</v>
      </c>
      <c r="L32" s="32">
        <v>125</v>
      </c>
    </row>
    <row r="33" spans="1:12" s="3" customFormat="1" ht="12" customHeight="1">
      <c r="A33" s="28" t="s">
        <v>22</v>
      </c>
      <c r="B33" s="29"/>
      <c r="C33" s="36">
        <v>95</v>
      </c>
      <c r="D33" s="20"/>
      <c r="E33" s="32">
        <v>3179</v>
      </c>
      <c r="F33" s="32">
        <v>53</v>
      </c>
      <c r="G33" s="32">
        <v>106</v>
      </c>
      <c r="H33" s="32">
        <v>117</v>
      </c>
      <c r="I33" s="32"/>
      <c r="J33" s="32">
        <f t="shared" si="0"/>
        <v>3455</v>
      </c>
      <c r="K33" s="37">
        <v>6.0908103686570945</v>
      </c>
      <c r="L33" s="32">
        <v>193</v>
      </c>
    </row>
    <row r="34" spans="1:12" s="3" customFormat="1" ht="12" customHeight="1">
      <c r="A34" s="28" t="s">
        <v>43</v>
      </c>
      <c r="B34" s="29"/>
      <c r="C34" s="36">
        <v>100</v>
      </c>
      <c r="D34" s="20"/>
      <c r="E34" s="32">
        <v>1382</v>
      </c>
      <c r="F34" s="32">
        <v>6</v>
      </c>
      <c r="G34" s="32">
        <v>42</v>
      </c>
      <c r="H34" s="19" t="s">
        <v>10</v>
      </c>
      <c r="I34" s="32"/>
      <c r="J34" s="32">
        <f t="shared" si="0"/>
        <v>1430</v>
      </c>
      <c r="K34" s="37">
        <v>6.120055808061355</v>
      </c>
      <c r="L34" s="32">
        <v>193</v>
      </c>
    </row>
    <row r="35" spans="1:12" s="3" customFormat="1" ht="19.5" customHeight="1">
      <c r="A35" s="28" t="s">
        <v>44</v>
      </c>
      <c r="B35" s="29"/>
      <c r="C35" s="36">
        <v>100</v>
      </c>
      <c r="D35" s="20"/>
      <c r="E35" s="32">
        <v>1982</v>
      </c>
      <c r="F35" s="32">
        <v>70</v>
      </c>
      <c r="G35" s="32">
        <v>59</v>
      </c>
      <c r="H35" s="19" t="s">
        <v>10</v>
      </c>
      <c r="I35" s="32"/>
      <c r="J35" s="32">
        <f t="shared" si="0"/>
        <v>2111</v>
      </c>
      <c r="K35" s="37">
        <v>6.572331449742369</v>
      </c>
      <c r="L35" s="32">
        <v>148</v>
      </c>
    </row>
    <row r="36" spans="1:12" s="3" customFormat="1" ht="12" customHeight="1">
      <c r="A36" s="28" t="s">
        <v>24</v>
      </c>
      <c r="B36" s="29"/>
      <c r="C36" s="36">
        <v>100</v>
      </c>
      <c r="D36" s="20"/>
      <c r="E36" s="32">
        <v>3841</v>
      </c>
      <c r="F36" s="32">
        <v>161</v>
      </c>
      <c r="G36" s="32">
        <v>147</v>
      </c>
      <c r="H36" s="32">
        <v>32</v>
      </c>
      <c r="I36" s="32"/>
      <c r="J36" s="32">
        <f t="shared" si="0"/>
        <v>4181</v>
      </c>
      <c r="K36" s="37">
        <v>6.423788760136557</v>
      </c>
      <c r="L36" s="32">
        <v>256</v>
      </c>
    </row>
    <row r="37" spans="1:12" s="3" customFormat="1" ht="12" customHeight="1">
      <c r="A37" s="28" t="s">
        <v>14</v>
      </c>
      <c r="B37" s="29"/>
      <c r="C37" s="36">
        <v>100</v>
      </c>
      <c r="D37" s="20"/>
      <c r="E37" s="32">
        <v>1498</v>
      </c>
      <c r="F37" s="32">
        <v>28</v>
      </c>
      <c r="G37" s="32">
        <v>43</v>
      </c>
      <c r="H37" s="19" t="s">
        <v>10</v>
      </c>
      <c r="I37" s="32"/>
      <c r="J37" s="32">
        <f t="shared" si="0"/>
        <v>1569</v>
      </c>
      <c r="K37" s="37">
        <v>5.413424879672918</v>
      </c>
      <c r="L37" s="32">
        <v>75</v>
      </c>
    </row>
    <row r="38" spans="1:12" s="3" customFormat="1" ht="12" customHeight="1">
      <c r="A38" s="28" t="s">
        <v>45</v>
      </c>
      <c r="B38" s="29"/>
      <c r="C38" s="36">
        <v>100</v>
      </c>
      <c r="D38" s="20"/>
      <c r="E38" s="32">
        <v>861</v>
      </c>
      <c r="F38" s="32">
        <v>4</v>
      </c>
      <c r="G38" s="32">
        <v>33</v>
      </c>
      <c r="H38" s="19" t="s">
        <v>10</v>
      </c>
      <c r="I38" s="32"/>
      <c r="J38" s="32">
        <f t="shared" si="0"/>
        <v>898</v>
      </c>
      <c r="K38" s="37">
        <v>5.339929950584835</v>
      </c>
      <c r="L38" s="32">
        <v>7</v>
      </c>
    </row>
    <row r="39" spans="1:12" s="3" customFormat="1" ht="12" customHeight="1">
      <c r="A39" s="28" t="s">
        <v>13</v>
      </c>
      <c r="B39" s="29"/>
      <c r="C39" s="36">
        <v>100</v>
      </c>
      <c r="D39" s="20"/>
      <c r="E39" s="32">
        <v>2869</v>
      </c>
      <c r="F39" s="32">
        <v>217</v>
      </c>
      <c r="G39" s="32">
        <v>127</v>
      </c>
      <c r="H39" s="19" t="s">
        <v>10</v>
      </c>
      <c r="I39" s="32"/>
      <c r="J39" s="32">
        <f t="shared" si="0"/>
        <v>3213</v>
      </c>
      <c r="K39" s="37">
        <v>7.492042765037134</v>
      </c>
      <c r="L39" s="32">
        <v>58</v>
      </c>
    </row>
    <row r="40" spans="1:12" s="3" customFormat="1" ht="11.25" customHeight="1">
      <c r="A40" s="28" t="s">
        <v>46</v>
      </c>
      <c r="B40" s="29"/>
      <c r="C40" s="36">
        <v>100</v>
      </c>
      <c r="D40" s="20"/>
      <c r="E40" s="32">
        <v>430</v>
      </c>
      <c r="F40" s="32">
        <v>13</v>
      </c>
      <c r="G40" s="32">
        <v>18</v>
      </c>
      <c r="H40" s="19" t="s">
        <v>10</v>
      </c>
      <c r="I40" s="32"/>
      <c r="J40" s="32">
        <f t="shared" si="0"/>
        <v>461</v>
      </c>
      <c r="K40" s="37">
        <v>6.664931760351607</v>
      </c>
      <c r="L40" s="32">
        <v>28</v>
      </c>
    </row>
    <row r="41" spans="1:12" s="5" customFormat="1" ht="19.5" customHeight="1">
      <c r="A41" s="31" t="s">
        <v>15</v>
      </c>
      <c r="B41" s="31"/>
      <c r="C41" s="33">
        <v>99</v>
      </c>
      <c r="D41" s="20"/>
      <c r="E41" s="35">
        <v>41196</v>
      </c>
      <c r="F41" s="35">
        <v>1367</v>
      </c>
      <c r="G41" s="35">
        <v>1563</v>
      </c>
      <c r="H41" s="35">
        <v>247</v>
      </c>
      <c r="I41" s="34"/>
      <c r="J41" s="35">
        <f t="shared" si="0"/>
        <v>44373</v>
      </c>
      <c r="K41" s="38">
        <v>5.966425695121604</v>
      </c>
      <c r="L41" s="35">
        <v>2766</v>
      </c>
    </row>
    <row r="42" ht="12" customHeight="1"/>
    <row r="43" ht="15.75" customHeight="1">
      <c r="A43" s="30" t="s">
        <v>1</v>
      </c>
    </row>
    <row r="44" ht="12" customHeight="1">
      <c r="A44" s="30" t="s">
        <v>35</v>
      </c>
    </row>
    <row r="45" spans="1:12" s="5" customFormat="1" ht="12" customHeight="1">
      <c r="A45" s="30" t="s">
        <v>6</v>
      </c>
      <c r="B45" s="8"/>
      <c r="C45" s="6"/>
      <c r="D45" s="6"/>
      <c r="E45" s="6"/>
      <c r="F45" s="6"/>
      <c r="G45" s="6"/>
      <c r="H45" s="6"/>
      <c r="I45" s="6"/>
      <c r="J45" s="6"/>
      <c r="K45" s="6"/>
      <c r="L45" s="7"/>
    </row>
    <row r="46" spans="1:12" s="5" customFormat="1" ht="12" customHeight="1">
      <c r="A46" s="30" t="s">
        <v>7</v>
      </c>
      <c r="B46" s="8"/>
      <c r="C46" s="6"/>
      <c r="D46" s="6"/>
      <c r="E46" s="6"/>
      <c r="F46" s="6"/>
      <c r="G46" s="6"/>
      <c r="H46" s="6"/>
      <c r="I46" s="6"/>
      <c r="J46" s="6"/>
      <c r="K46" s="6"/>
      <c r="L46" s="7"/>
    </row>
    <row r="47" ht="12" customHeight="1">
      <c r="A47" s="30" t="s">
        <v>38</v>
      </c>
    </row>
    <row r="48" ht="12" customHeight="1">
      <c r="A48" s="30" t="s">
        <v>91</v>
      </c>
    </row>
    <row r="49" ht="12" customHeight="1">
      <c r="A49" s="30" t="s">
        <v>55</v>
      </c>
    </row>
    <row r="50" ht="12" customHeight="1">
      <c r="A50" s="30" t="s">
        <v>94</v>
      </c>
    </row>
    <row r="51" ht="12" customHeight="1">
      <c r="A51" s="30" t="s">
        <v>59</v>
      </c>
    </row>
    <row r="52" ht="12" customHeight="1">
      <c r="A52" s="30" t="s">
        <v>58</v>
      </c>
    </row>
    <row r="53" ht="12" customHeight="1">
      <c r="A53" s="30" t="s">
        <v>19</v>
      </c>
    </row>
    <row r="54" ht="12" customHeight="1">
      <c r="A54" s="30" t="s">
        <v>57</v>
      </c>
    </row>
    <row r="55" ht="12" customHeight="1">
      <c r="A55" s="30" t="s">
        <v>0</v>
      </c>
    </row>
    <row r="56" ht="12" customHeight="1">
      <c r="A56" s="30" t="s">
        <v>36</v>
      </c>
    </row>
    <row r="57" ht="12" customHeight="1">
      <c r="A57" s="30" t="s">
        <v>20</v>
      </c>
    </row>
    <row r="58" spans="1:12" s="5" customFormat="1" ht="15.75" customHeight="1">
      <c r="A58" s="1" t="s">
        <v>56</v>
      </c>
      <c r="B58" s="8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3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L58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2" customWidth="1"/>
    <col min="2" max="2" width="15.796875" style="2" customWidth="1"/>
    <col min="3" max="3" width="11" style="2" customWidth="1"/>
    <col min="4" max="4" width="6" style="2" customWidth="1"/>
    <col min="5" max="5" width="13" style="2" customWidth="1"/>
    <col min="6" max="8" width="14" style="2" customWidth="1"/>
    <col min="9" max="9" width="4" style="2" customWidth="1"/>
    <col min="10" max="10" width="8" style="2" customWidth="1"/>
    <col min="11" max="11" width="13" style="2" customWidth="1"/>
    <col min="12" max="12" width="15" style="2" customWidth="1"/>
    <col min="13" max="16384" width="16" style="2" customWidth="1"/>
  </cols>
  <sheetData>
    <row r="1" ht="34.5" customHeight="1">
      <c r="A1" s="40" t="s">
        <v>60</v>
      </c>
    </row>
    <row r="2" spans="1:12" ht="4.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9.75" customHeight="1">
      <c r="A3" s="10" t="s">
        <v>17</v>
      </c>
      <c r="B3" s="10"/>
      <c r="C3" s="9"/>
      <c r="D3" s="9"/>
      <c r="E3" s="9"/>
      <c r="F3" s="9"/>
      <c r="G3" s="9"/>
      <c r="H3" s="9"/>
      <c r="I3" s="9"/>
      <c r="J3" s="9"/>
      <c r="K3" s="9"/>
      <c r="L3" s="11"/>
    </row>
    <row r="4" spans="1:12" s="14" customFormat="1" ht="15" customHeight="1">
      <c r="A4" s="10" t="s">
        <v>62</v>
      </c>
      <c r="B4" s="10"/>
      <c r="C4" s="12"/>
      <c r="D4" s="12"/>
      <c r="E4" s="13"/>
      <c r="F4" s="12"/>
      <c r="G4" s="12"/>
      <c r="H4" s="13"/>
      <c r="I4" s="12"/>
      <c r="J4" s="12"/>
      <c r="L4" s="51" t="s">
        <v>102</v>
      </c>
    </row>
    <row r="5" spans="1:12" s="18" customFormat="1" ht="15.75" customHeight="1">
      <c r="A5" s="24" t="s">
        <v>2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7" t="s">
        <v>16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2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 t="s">
        <v>5</v>
      </c>
      <c r="L8" s="25"/>
    </row>
    <row r="9" spans="1:12" ht="3.75" customHeight="1">
      <c r="A9" s="19"/>
      <c r="B9" s="19"/>
      <c r="C9" s="19"/>
      <c r="D9" s="19"/>
      <c r="E9" s="21"/>
      <c r="F9" s="21"/>
      <c r="G9" s="21"/>
      <c r="H9" s="21"/>
      <c r="I9" s="21"/>
      <c r="J9" s="21"/>
      <c r="K9" s="21"/>
      <c r="L9" s="27"/>
    </row>
    <row r="10" spans="1:12" ht="3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27"/>
      <c r="L10" s="27"/>
    </row>
    <row r="11" spans="3:12" s="19" customFormat="1" ht="12" customHeight="1">
      <c r="C11" s="19" t="s">
        <v>48</v>
      </c>
      <c r="F11" s="19" t="s">
        <v>50</v>
      </c>
      <c r="G11" s="19" t="s">
        <v>51</v>
      </c>
      <c r="H11" s="19" t="s">
        <v>3</v>
      </c>
      <c r="K11" s="25" t="s">
        <v>49</v>
      </c>
      <c r="L11" s="25" t="s">
        <v>47</v>
      </c>
    </row>
    <row r="12" spans="3:12" s="19" customFormat="1" ht="12" customHeight="1">
      <c r="C12" s="19" t="s">
        <v>4</v>
      </c>
      <c r="E12" s="19" t="s">
        <v>52</v>
      </c>
      <c r="F12" s="19" t="s">
        <v>53</v>
      </c>
      <c r="G12" s="19" t="s">
        <v>54</v>
      </c>
      <c r="H12" s="19" t="s">
        <v>54</v>
      </c>
      <c r="J12" s="25" t="s">
        <v>18</v>
      </c>
      <c r="K12" s="25" t="s">
        <v>25</v>
      </c>
      <c r="L12" s="25" t="s">
        <v>37</v>
      </c>
    </row>
    <row r="13" spans="1:12" s="19" customFormat="1" ht="3.75" customHeight="1">
      <c r="A13" s="23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3"/>
    </row>
    <row r="14" spans="1:12" s="19" customFormat="1" ht="3.75" customHeight="1">
      <c r="A14" s="20"/>
      <c r="L14" s="20"/>
    </row>
    <row r="15" spans="1:12" s="3" customFormat="1" ht="19.5" customHeight="1">
      <c r="A15" s="28" t="s">
        <v>8</v>
      </c>
      <c r="B15" s="29"/>
      <c r="C15" s="4">
        <v>100</v>
      </c>
      <c r="D15" s="20"/>
      <c r="E15" s="32">
        <v>7359</v>
      </c>
      <c r="F15" s="32">
        <v>227</v>
      </c>
      <c r="G15" s="32">
        <v>308</v>
      </c>
      <c r="H15" s="32">
        <v>2</v>
      </c>
      <c r="I15" s="32"/>
      <c r="J15" s="32">
        <v>7896</v>
      </c>
      <c r="K15" s="37">
        <v>6.2892630904846225</v>
      </c>
      <c r="L15" s="32">
        <v>352</v>
      </c>
    </row>
    <row r="16" spans="1:12" s="3" customFormat="1" ht="12" customHeight="1">
      <c r="A16" s="28" t="s">
        <v>11</v>
      </c>
      <c r="B16" s="29"/>
      <c r="C16" s="4">
        <v>100</v>
      </c>
      <c r="D16" s="20"/>
      <c r="E16" s="32">
        <v>5327</v>
      </c>
      <c r="F16" s="32">
        <v>290</v>
      </c>
      <c r="G16" s="32">
        <v>200</v>
      </c>
      <c r="H16" s="32">
        <v>11</v>
      </c>
      <c r="I16" s="32"/>
      <c r="J16" s="32">
        <v>5828</v>
      </c>
      <c r="K16" s="37">
        <v>6.110436600550652</v>
      </c>
      <c r="L16" s="32">
        <v>532</v>
      </c>
    </row>
    <row r="17" spans="1:12" s="3" customFormat="1" ht="12" customHeight="1">
      <c r="A17" s="28" t="s">
        <v>12</v>
      </c>
      <c r="B17" s="29"/>
      <c r="C17" s="4">
        <v>100</v>
      </c>
      <c r="D17" s="20"/>
      <c r="E17" s="32">
        <v>1508</v>
      </c>
      <c r="F17" s="32">
        <v>26</v>
      </c>
      <c r="G17" s="32">
        <v>66</v>
      </c>
      <c r="H17" s="32">
        <v>2</v>
      </c>
      <c r="I17" s="32"/>
      <c r="J17" s="32">
        <v>1602</v>
      </c>
      <c r="K17" s="37">
        <v>4.526216455989467</v>
      </c>
      <c r="L17" s="32">
        <v>169</v>
      </c>
    </row>
    <row r="18" spans="1:12" s="3" customFormat="1" ht="12" customHeight="1">
      <c r="A18" s="28" t="s">
        <v>9</v>
      </c>
      <c r="B18" s="29"/>
      <c r="C18" s="4">
        <v>100</v>
      </c>
      <c r="D18" s="20"/>
      <c r="E18" s="32">
        <v>147</v>
      </c>
      <c r="F18" s="32" t="s">
        <v>10</v>
      </c>
      <c r="G18" s="32">
        <v>8</v>
      </c>
      <c r="H18" s="32" t="s">
        <v>10</v>
      </c>
      <c r="I18" s="32"/>
      <c r="J18" s="32">
        <v>155</v>
      </c>
      <c r="K18" s="37">
        <v>4.4145709321864945</v>
      </c>
      <c r="L18" s="32">
        <v>24</v>
      </c>
    </row>
    <row r="19" spans="1:12" s="3" customFormat="1" ht="12" customHeight="1">
      <c r="A19" s="28" t="s">
        <v>26</v>
      </c>
      <c r="B19" s="29"/>
      <c r="C19" s="4">
        <v>100</v>
      </c>
      <c r="D19" s="20"/>
      <c r="E19" s="32">
        <v>303</v>
      </c>
      <c r="F19" s="32">
        <v>5</v>
      </c>
      <c r="G19" s="32">
        <v>26</v>
      </c>
      <c r="H19" s="32" t="s">
        <v>10</v>
      </c>
      <c r="I19" s="32"/>
      <c r="J19" s="32">
        <v>334</v>
      </c>
      <c r="K19" s="37">
        <v>2.466309765552889</v>
      </c>
      <c r="L19" s="32">
        <v>28</v>
      </c>
    </row>
    <row r="20" spans="1:12" s="3" customFormat="1" ht="19.5" customHeight="1">
      <c r="A20" s="28" t="s">
        <v>27</v>
      </c>
      <c r="B20" s="29"/>
      <c r="C20" s="4">
        <v>100</v>
      </c>
      <c r="D20" s="20"/>
      <c r="E20" s="32">
        <v>81</v>
      </c>
      <c r="F20" s="32" t="s">
        <v>10</v>
      </c>
      <c r="G20" s="32">
        <v>7</v>
      </c>
      <c r="H20" s="32" t="s">
        <v>10</v>
      </c>
      <c r="I20" s="32"/>
      <c r="J20" s="32">
        <v>88</v>
      </c>
      <c r="K20" s="37">
        <v>2.6550808592807145</v>
      </c>
      <c r="L20" s="32">
        <v>11</v>
      </c>
    </row>
    <row r="21" spans="1:12" s="3" customFormat="1" ht="12" customHeight="1">
      <c r="A21" s="28" t="s">
        <v>28</v>
      </c>
      <c r="B21" s="29"/>
      <c r="C21" s="4">
        <v>100</v>
      </c>
      <c r="D21" s="20"/>
      <c r="E21" s="32">
        <v>97</v>
      </c>
      <c r="F21" s="32" t="s">
        <v>10</v>
      </c>
      <c r="G21" s="32">
        <v>8</v>
      </c>
      <c r="H21" s="32" t="s">
        <v>10</v>
      </c>
      <c r="I21" s="32"/>
      <c r="J21" s="32">
        <v>105</v>
      </c>
      <c r="K21" s="37">
        <v>2.6729799908354974</v>
      </c>
      <c r="L21" s="19">
        <v>11</v>
      </c>
    </row>
    <row r="22" spans="1:12" s="3" customFormat="1" ht="12" customHeight="1">
      <c r="A22" s="28" t="s">
        <v>21</v>
      </c>
      <c r="B22" s="29"/>
      <c r="C22" s="4">
        <v>100</v>
      </c>
      <c r="D22" s="20"/>
      <c r="E22" s="32">
        <v>125</v>
      </c>
      <c r="F22" s="32">
        <v>7</v>
      </c>
      <c r="G22" s="32">
        <v>10</v>
      </c>
      <c r="H22" s="32" t="s">
        <v>10</v>
      </c>
      <c r="I22" s="32"/>
      <c r="J22" s="32">
        <v>142</v>
      </c>
      <c r="K22" s="37">
        <v>3.6957030945006895</v>
      </c>
      <c r="L22" s="32">
        <v>16</v>
      </c>
    </row>
    <row r="23" spans="1:12" s="3" customFormat="1" ht="12" customHeight="1">
      <c r="A23" s="28" t="s">
        <v>29</v>
      </c>
      <c r="B23" s="29"/>
      <c r="C23" s="4">
        <v>100</v>
      </c>
      <c r="D23" s="20"/>
      <c r="E23" s="32">
        <v>490</v>
      </c>
      <c r="F23" s="32" t="s">
        <v>10</v>
      </c>
      <c r="G23" s="32">
        <v>31</v>
      </c>
      <c r="H23" s="32" t="s">
        <v>10</v>
      </c>
      <c r="I23" s="32"/>
      <c r="J23" s="32">
        <v>521</v>
      </c>
      <c r="K23" s="37">
        <v>4.989991284276259</v>
      </c>
      <c r="L23" s="32">
        <v>52</v>
      </c>
    </row>
    <row r="24" spans="1:12" s="3" customFormat="1" ht="12" customHeight="1">
      <c r="A24" s="28" t="s">
        <v>23</v>
      </c>
      <c r="B24" s="29"/>
      <c r="C24" s="4">
        <v>100</v>
      </c>
      <c r="D24" s="20"/>
      <c r="E24" s="32">
        <v>944</v>
      </c>
      <c r="F24" s="32">
        <v>19</v>
      </c>
      <c r="G24" s="32">
        <v>62</v>
      </c>
      <c r="H24" s="32">
        <v>1</v>
      </c>
      <c r="I24" s="32"/>
      <c r="J24" s="32">
        <v>1026</v>
      </c>
      <c r="K24" s="37">
        <v>4.126514261812448</v>
      </c>
      <c r="L24" s="32">
        <v>61</v>
      </c>
    </row>
    <row r="25" spans="1:12" s="3" customFormat="1" ht="19.5" customHeight="1">
      <c r="A25" s="28" t="s">
        <v>30</v>
      </c>
      <c r="B25" s="29"/>
      <c r="C25" s="4">
        <v>100</v>
      </c>
      <c r="D25" s="20"/>
      <c r="E25" s="32">
        <v>910</v>
      </c>
      <c r="F25" s="32">
        <v>3</v>
      </c>
      <c r="G25" s="32">
        <v>33</v>
      </c>
      <c r="H25" s="32" t="s">
        <v>10</v>
      </c>
      <c r="I25" s="32"/>
      <c r="J25" s="32">
        <v>946</v>
      </c>
      <c r="K25" s="37">
        <v>3.8279757858275874</v>
      </c>
      <c r="L25" s="32">
        <v>83</v>
      </c>
    </row>
    <row r="26" spans="1:12" s="3" customFormat="1" ht="12" customHeight="1">
      <c r="A26" s="28" t="s">
        <v>31</v>
      </c>
      <c r="B26" s="29"/>
      <c r="C26" s="4">
        <v>100</v>
      </c>
      <c r="D26" s="20"/>
      <c r="E26" s="32">
        <v>2309</v>
      </c>
      <c r="F26" s="32">
        <v>102</v>
      </c>
      <c r="G26" s="32">
        <v>53</v>
      </c>
      <c r="H26" s="32" t="s">
        <v>10</v>
      </c>
      <c r="I26" s="32"/>
      <c r="J26" s="32">
        <v>2464</v>
      </c>
      <c r="K26" s="37">
        <v>13.203017832647463</v>
      </c>
      <c r="L26" s="32">
        <v>102</v>
      </c>
    </row>
    <row r="27" spans="1:12" s="3" customFormat="1" ht="12" customHeight="1">
      <c r="A27" s="28" t="s">
        <v>32</v>
      </c>
      <c r="B27" s="29"/>
      <c r="C27" s="4">
        <v>100</v>
      </c>
      <c r="D27" s="20"/>
      <c r="E27" s="32">
        <v>1382</v>
      </c>
      <c r="F27" s="32">
        <v>30</v>
      </c>
      <c r="G27" s="32">
        <v>45</v>
      </c>
      <c r="H27" s="32" t="s">
        <v>10</v>
      </c>
      <c r="I27" s="32"/>
      <c r="J27" s="32">
        <v>1457</v>
      </c>
      <c r="K27" s="37">
        <v>5.501330967169476</v>
      </c>
      <c r="L27" s="32">
        <v>66</v>
      </c>
    </row>
    <row r="28" spans="1:12" s="3" customFormat="1" ht="12" customHeight="1">
      <c r="A28" s="28" t="s">
        <v>33</v>
      </c>
      <c r="B28" s="29"/>
      <c r="C28" s="4">
        <v>100</v>
      </c>
      <c r="D28" s="20"/>
      <c r="E28" s="32">
        <v>458</v>
      </c>
      <c r="F28" s="32">
        <v>19</v>
      </c>
      <c r="G28" s="32">
        <v>21</v>
      </c>
      <c r="H28" s="32" t="s">
        <v>10</v>
      </c>
      <c r="I28" s="32"/>
      <c r="J28" s="32">
        <v>498</v>
      </c>
      <c r="K28" s="37">
        <v>6.7402955985057655</v>
      </c>
      <c r="L28" s="32">
        <v>30</v>
      </c>
    </row>
    <row r="29" spans="1:12" s="3" customFormat="1" ht="12" customHeight="1">
      <c r="A29" s="28" t="s">
        <v>39</v>
      </c>
      <c r="B29" s="29"/>
      <c r="C29" s="4">
        <v>100</v>
      </c>
      <c r="D29" s="20"/>
      <c r="E29" s="32">
        <v>546</v>
      </c>
      <c r="F29" s="32">
        <v>7</v>
      </c>
      <c r="G29" s="32">
        <v>10</v>
      </c>
      <c r="H29" s="32" t="s">
        <v>10</v>
      </c>
      <c r="I29" s="32"/>
      <c r="J29" s="32">
        <v>563</v>
      </c>
      <c r="K29" s="37">
        <v>10.640107346020827</v>
      </c>
      <c r="L29" s="32">
        <v>35</v>
      </c>
    </row>
    <row r="30" spans="1:12" s="3" customFormat="1" ht="19.5" customHeight="1">
      <c r="A30" s="28" t="s">
        <v>40</v>
      </c>
      <c r="B30" s="29"/>
      <c r="C30" s="4">
        <v>100</v>
      </c>
      <c r="D30" s="20"/>
      <c r="E30" s="32">
        <v>105</v>
      </c>
      <c r="F30" s="32">
        <v>3</v>
      </c>
      <c r="G30" s="32">
        <v>6</v>
      </c>
      <c r="H30" s="32" t="s">
        <v>10</v>
      </c>
      <c r="I30" s="32"/>
      <c r="J30" s="32">
        <v>114</v>
      </c>
      <c r="K30" s="37">
        <v>7.588869657835175</v>
      </c>
      <c r="L30" s="32">
        <v>3</v>
      </c>
    </row>
    <row r="31" spans="1:12" s="3" customFormat="1" ht="12" customHeight="1">
      <c r="A31" s="28" t="s">
        <v>41</v>
      </c>
      <c r="B31" s="29"/>
      <c r="C31" s="4">
        <v>100</v>
      </c>
      <c r="D31" s="20"/>
      <c r="E31" s="32">
        <v>2203</v>
      </c>
      <c r="F31" s="32">
        <v>39</v>
      </c>
      <c r="G31" s="32">
        <v>87</v>
      </c>
      <c r="H31" s="32" t="s">
        <v>10</v>
      </c>
      <c r="I31" s="32"/>
      <c r="J31" s="32">
        <v>2329</v>
      </c>
      <c r="K31" s="37">
        <v>5.085963483262616</v>
      </c>
      <c r="L31" s="32">
        <v>116</v>
      </c>
    </row>
    <row r="32" spans="1:12" s="3" customFormat="1" ht="12" customHeight="1">
      <c r="A32" s="28" t="s">
        <v>42</v>
      </c>
      <c r="B32" s="29"/>
      <c r="C32" s="4">
        <v>92</v>
      </c>
      <c r="D32" s="20"/>
      <c r="E32" s="32">
        <v>1229</v>
      </c>
      <c r="F32" s="32">
        <v>32</v>
      </c>
      <c r="G32" s="32">
        <v>44</v>
      </c>
      <c r="H32" s="32">
        <v>82</v>
      </c>
      <c r="I32" s="32"/>
      <c r="J32" s="32">
        <v>1387</v>
      </c>
      <c r="K32" s="37">
        <v>7.395952755485643</v>
      </c>
      <c r="L32" s="32">
        <v>128</v>
      </c>
    </row>
    <row r="33" spans="1:12" s="3" customFormat="1" ht="12" customHeight="1">
      <c r="A33" s="28" t="s">
        <v>22</v>
      </c>
      <c r="B33" s="29"/>
      <c r="C33" s="4">
        <v>100</v>
      </c>
      <c r="D33" s="20"/>
      <c r="E33" s="32">
        <v>3311</v>
      </c>
      <c r="F33" s="32">
        <v>51</v>
      </c>
      <c r="G33" s="32">
        <v>116</v>
      </c>
      <c r="H33" s="32">
        <v>118</v>
      </c>
      <c r="I33" s="32"/>
      <c r="J33" s="32">
        <v>3596</v>
      </c>
      <c r="K33" s="37">
        <v>6.3880850489320915</v>
      </c>
      <c r="L33" s="32">
        <v>191</v>
      </c>
    </row>
    <row r="34" spans="1:12" s="3" customFormat="1" ht="12" customHeight="1">
      <c r="A34" s="28" t="s">
        <v>43</v>
      </c>
      <c r="B34" s="29"/>
      <c r="C34" s="4">
        <v>100</v>
      </c>
      <c r="D34" s="20"/>
      <c r="E34" s="32">
        <v>1409</v>
      </c>
      <c r="F34" s="32">
        <v>5</v>
      </c>
      <c r="G34" s="32">
        <v>42</v>
      </c>
      <c r="H34" s="32" t="s">
        <v>10</v>
      </c>
      <c r="I34" s="32"/>
      <c r="J34" s="32">
        <v>1456</v>
      </c>
      <c r="K34" s="37">
        <v>6.264817627544544</v>
      </c>
      <c r="L34" s="32">
        <v>188</v>
      </c>
    </row>
    <row r="35" spans="1:12" s="3" customFormat="1" ht="19.5" customHeight="1">
      <c r="A35" s="28" t="s">
        <v>44</v>
      </c>
      <c r="B35" s="29"/>
      <c r="C35" s="4">
        <v>100</v>
      </c>
      <c r="D35" s="20"/>
      <c r="E35" s="32">
        <v>2035</v>
      </c>
      <c r="F35" s="32">
        <v>77</v>
      </c>
      <c r="G35" s="32">
        <v>59</v>
      </c>
      <c r="H35" s="32" t="s">
        <v>10</v>
      </c>
      <c r="I35" s="32"/>
      <c r="J35" s="32">
        <v>2171</v>
      </c>
      <c r="K35" s="37">
        <v>6.8117710918600745</v>
      </c>
      <c r="L35" s="32">
        <v>145</v>
      </c>
    </row>
    <row r="36" spans="1:12" s="3" customFormat="1" ht="12" customHeight="1">
      <c r="A36" s="28" t="s">
        <v>24</v>
      </c>
      <c r="B36" s="29"/>
      <c r="C36" s="4">
        <v>100</v>
      </c>
      <c r="D36" s="20"/>
      <c r="E36" s="32">
        <v>3832</v>
      </c>
      <c r="F36" s="32">
        <v>164</v>
      </c>
      <c r="G36" s="32">
        <v>133</v>
      </c>
      <c r="H36" s="32">
        <v>25</v>
      </c>
      <c r="I36" s="32"/>
      <c r="J36" s="32">
        <v>4154</v>
      </c>
      <c r="K36" s="37">
        <v>6.456596717611712</v>
      </c>
      <c r="L36" s="32">
        <v>200</v>
      </c>
    </row>
    <row r="37" spans="1:12" s="3" customFormat="1" ht="12" customHeight="1">
      <c r="A37" s="28" t="s">
        <v>14</v>
      </c>
      <c r="B37" s="29"/>
      <c r="C37" s="4">
        <v>100</v>
      </c>
      <c r="D37" s="20"/>
      <c r="E37" s="32">
        <v>1540</v>
      </c>
      <c r="F37" s="32">
        <v>37</v>
      </c>
      <c r="G37" s="32">
        <v>61</v>
      </c>
      <c r="H37" s="32" t="s">
        <v>10</v>
      </c>
      <c r="I37" s="32"/>
      <c r="J37" s="32">
        <v>1638</v>
      </c>
      <c r="K37" s="37">
        <v>5.71616019207415</v>
      </c>
      <c r="L37" s="32">
        <v>139</v>
      </c>
    </row>
    <row r="38" spans="1:12" s="3" customFormat="1" ht="12" customHeight="1">
      <c r="A38" s="28" t="s">
        <v>45</v>
      </c>
      <c r="B38" s="29"/>
      <c r="C38" s="4">
        <v>100</v>
      </c>
      <c r="D38" s="20"/>
      <c r="E38" s="32">
        <v>932</v>
      </c>
      <c r="F38" s="32">
        <v>3</v>
      </c>
      <c r="G38" s="32">
        <v>30</v>
      </c>
      <c r="H38" s="32" t="s">
        <v>10</v>
      </c>
      <c r="I38" s="32"/>
      <c r="J38" s="32">
        <v>965</v>
      </c>
      <c r="K38" s="37">
        <v>5.762122849653377</v>
      </c>
      <c r="L38" s="32">
        <v>11</v>
      </c>
    </row>
    <row r="39" spans="1:12" s="3" customFormat="1" ht="12" customHeight="1">
      <c r="A39" s="28" t="s">
        <v>13</v>
      </c>
      <c r="B39" s="29"/>
      <c r="C39" s="4">
        <v>100</v>
      </c>
      <c r="D39" s="20"/>
      <c r="E39" s="32">
        <v>2875</v>
      </c>
      <c r="F39" s="32">
        <v>198</v>
      </c>
      <c r="G39" s="32">
        <v>124</v>
      </c>
      <c r="H39" s="32" t="s">
        <v>10</v>
      </c>
      <c r="I39" s="32"/>
      <c r="J39" s="32">
        <v>3197</v>
      </c>
      <c r="K39" s="37">
        <v>7.512824911465224</v>
      </c>
      <c r="L39" s="32">
        <v>50</v>
      </c>
    </row>
    <row r="40" spans="1:12" s="3" customFormat="1" ht="11.25" customHeight="1">
      <c r="A40" s="28" t="s">
        <v>46</v>
      </c>
      <c r="B40" s="29"/>
      <c r="C40" s="4">
        <v>100</v>
      </c>
      <c r="D40" s="20"/>
      <c r="E40" s="32">
        <v>439</v>
      </c>
      <c r="F40" s="32">
        <v>13</v>
      </c>
      <c r="G40" s="32">
        <v>20</v>
      </c>
      <c r="H40" s="32" t="s">
        <v>10</v>
      </c>
      <c r="I40" s="32"/>
      <c r="J40" s="32">
        <v>472</v>
      </c>
      <c r="K40" s="37">
        <v>6.826432176793023</v>
      </c>
      <c r="L40" s="32">
        <v>28</v>
      </c>
    </row>
    <row r="41" spans="1:12" s="5" customFormat="1" ht="19.5" customHeight="1">
      <c r="A41" s="31" t="s">
        <v>15</v>
      </c>
      <c r="B41" s="31"/>
      <c r="C41" s="5">
        <v>99</v>
      </c>
      <c r="D41" s="20"/>
      <c r="E41" s="35">
        <v>41897</v>
      </c>
      <c r="F41" s="35">
        <v>1357</v>
      </c>
      <c r="G41" s="35">
        <v>1610</v>
      </c>
      <c r="H41" s="35">
        <v>240</v>
      </c>
      <c r="I41" s="34"/>
      <c r="J41" s="35">
        <v>45104</v>
      </c>
      <c r="K41" s="38">
        <v>6.1036918512520115</v>
      </c>
      <c r="L41" s="35">
        <v>2771</v>
      </c>
    </row>
    <row r="42" spans="1:12" ht="12" customHeight="1">
      <c r="A42" s="20"/>
      <c r="B42" s="19"/>
      <c r="C42" s="44"/>
      <c r="D42" s="44"/>
      <c r="E42" s="45"/>
      <c r="F42" s="45"/>
      <c r="G42" s="45"/>
      <c r="H42" s="45"/>
      <c r="I42" s="45"/>
      <c r="J42" s="45"/>
      <c r="K42" s="45"/>
      <c r="L42" s="45"/>
    </row>
    <row r="43" ht="15.75" customHeight="1">
      <c r="A43" t="s">
        <v>1</v>
      </c>
    </row>
    <row r="44" ht="12" customHeight="1">
      <c r="A44" t="s">
        <v>35</v>
      </c>
    </row>
    <row r="45" spans="1:12" ht="12" customHeight="1">
      <c r="A45" t="s">
        <v>86</v>
      </c>
      <c r="B45" s="8"/>
      <c r="C45" s="6"/>
      <c r="D45" s="6"/>
      <c r="E45" s="6"/>
      <c r="F45" s="6"/>
      <c r="G45" s="6"/>
      <c r="H45" s="6"/>
      <c r="I45" s="6"/>
      <c r="J45" s="6"/>
      <c r="K45" s="6"/>
      <c r="L45" s="7"/>
    </row>
    <row r="46" spans="1:12" ht="12" customHeight="1">
      <c r="A46" t="s">
        <v>7</v>
      </c>
      <c r="B46" s="8"/>
      <c r="C46" s="6"/>
      <c r="D46" s="6"/>
      <c r="E46" s="6"/>
      <c r="F46" s="6"/>
      <c r="G46" s="6"/>
      <c r="H46" s="6"/>
      <c r="I46" s="6"/>
      <c r="J46" s="6"/>
      <c r="K46" s="6"/>
      <c r="L46" s="7"/>
    </row>
    <row r="47" ht="12" customHeight="1">
      <c r="A47" t="s">
        <v>38</v>
      </c>
    </row>
    <row r="48" ht="12" customHeight="1">
      <c r="A48" s="30" t="s">
        <v>91</v>
      </c>
    </row>
    <row r="49" ht="12" customHeight="1">
      <c r="A49" t="s">
        <v>87</v>
      </c>
    </row>
    <row r="50" ht="12" customHeight="1">
      <c r="A50" t="s">
        <v>95</v>
      </c>
    </row>
    <row r="51" ht="12" customHeight="1">
      <c r="A51" t="s">
        <v>88</v>
      </c>
    </row>
    <row r="52" ht="12" customHeight="1">
      <c r="A52" t="s">
        <v>89</v>
      </c>
    </row>
    <row r="53" ht="12" customHeight="1">
      <c r="A53" t="s">
        <v>19</v>
      </c>
    </row>
    <row r="54" ht="12" customHeight="1">
      <c r="A54" t="s">
        <v>57</v>
      </c>
    </row>
    <row r="55" ht="12" customHeight="1">
      <c r="A55" t="s">
        <v>90</v>
      </c>
    </row>
    <row r="56" ht="12" customHeight="1">
      <c r="A56" t="s">
        <v>20</v>
      </c>
    </row>
    <row r="57" spans="1:12" ht="15.75" customHeight="1">
      <c r="A57" s="1" t="s">
        <v>85</v>
      </c>
      <c r="B57" s="8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3.7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L54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2" customWidth="1"/>
    <col min="2" max="2" width="15.796875" style="2" customWidth="1"/>
    <col min="3" max="3" width="11" style="2" customWidth="1"/>
    <col min="4" max="4" width="6" style="2" customWidth="1"/>
    <col min="5" max="5" width="13" style="2" customWidth="1"/>
    <col min="6" max="8" width="14" style="2" customWidth="1"/>
    <col min="9" max="9" width="4" style="2" customWidth="1"/>
    <col min="10" max="10" width="8" style="2" customWidth="1"/>
    <col min="11" max="11" width="13" style="2" customWidth="1"/>
    <col min="12" max="12" width="15" style="2" customWidth="1"/>
    <col min="13" max="16384" width="16" style="2" customWidth="1"/>
  </cols>
  <sheetData>
    <row r="1" ht="34.5" customHeight="1">
      <c r="A1" s="40" t="s">
        <v>60</v>
      </c>
    </row>
    <row r="2" spans="1:12" ht="4.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9.75" customHeight="1">
      <c r="A3" s="10" t="s">
        <v>17</v>
      </c>
      <c r="B3" s="10"/>
      <c r="C3" s="9"/>
      <c r="D3" s="9"/>
      <c r="E3" s="9"/>
      <c r="F3" s="9"/>
      <c r="G3" s="9"/>
      <c r="H3" s="9"/>
      <c r="I3" s="9"/>
      <c r="J3" s="9"/>
      <c r="K3" s="9"/>
      <c r="L3" s="11"/>
    </row>
    <row r="4" spans="1:12" s="14" customFormat="1" ht="15" customHeight="1">
      <c r="A4" s="10" t="s">
        <v>75</v>
      </c>
      <c r="B4" s="10"/>
      <c r="C4" s="12"/>
      <c r="D4" s="12"/>
      <c r="E4" s="13"/>
      <c r="F4" s="12"/>
      <c r="G4" s="12"/>
      <c r="H4" s="13"/>
      <c r="I4" s="12"/>
      <c r="J4" s="12"/>
      <c r="L4" s="51" t="s">
        <v>102</v>
      </c>
    </row>
    <row r="5" spans="1:12" s="18" customFormat="1" ht="15.75" customHeight="1">
      <c r="A5" s="24" t="s">
        <v>2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7" t="s">
        <v>16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2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 t="s">
        <v>5</v>
      </c>
      <c r="L8" s="25"/>
    </row>
    <row r="9" spans="1:12" ht="3.75" customHeight="1">
      <c r="A9" s="19"/>
      <c r="B9" s="19"/>
      <c r="C9" s="19"/>
      <c r="D9" s="19"/>
      <c r="E9" s="21"/>
      <c r="F9" s="21"/>
      <c r="G9" s="21"/>
      <c r="H9" s="21"/>
      <c r="I9" s="21"/>
      <c r="J9" s="21"/>
      <c r="K9" s="21"/>
      <c r="L9" s="27"/>
    </row>
    <row r="10" spans="1:12" ht="3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27"/>
      <c r="L10" s="27"/>
    </row>
    <row r="11" spans="3:12" s="19" customFormat="1" ht="12" customHeight="1">
      <c r="C11" s="19" t="s">
        <v>48</v>
      </c>
      <c r="F11" s="19" t="s">
        <v>50</v>
      </c>
      <c r="G11" s="19" t="s">
        <v>51</v>
      </c>
      <c r="H11" s="19" t="s">
        <v>3</v>
      </c>
      <c r="K11" s="25" t="s">
        <v>49</v>
      </c>
      <c r="L11" s="25" t="s">
        <v>47</v>
      </c>
    </row>
    <row r="12" spans="3:12" s="19" customFormat="1" ht="12" customHeight="1">
      <c r="C12" s="19" t="s">
        <v>4</v>
      </c>
      <c r="E12" s="19" t="s">
        <v>52</v>
      </c>
      <c r="F12" s="19" t="s">
        <v>53</v>
      </c>
      <c r="G12" s="19" t="s">
        <v>54</v>
      </c>
      <c r="H12" s="19" t="s">
        <v>54</v>
      </c>
      <c r="J12" s="25" t="s">
        <v>18</v>
      </c>
      <c r="K12" s="25" t="s">
        <v>25</v>
      </c>
      <c r="L12" s="25" t="s">
        <v>37</v>
      </c>
    </row>
    <row r="13" spans="1:12" s="19" customFormat="1" ht="3.75" customHeight="1">
      <c r="A13" s="23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3"/>
    </row>
    <row r="14" spans="1:12" s="19" customFormat="1" ht="3.75" customHeight="1">
      <c r="A14" s="20"/>
      <c r="L14" s="20"/>
    </row>
    <row r="15" spans="1:12" s="3" customFormat="1" ht="19.5" customHeight="1">
      <c r="A15" s="28" t="s">
        <v>8</v>
      </c>
      <c r="B15" s="29"/>
      <c r="C15" s="4">
        <v>98</v>
      </c>
      <c r="D15" s="20"/>
      <c r="E15" s="32">
        <v>7517</v>
      </c>
      <c r="F15" s="32">
        <v>255</v>
      </c>
      <c r="G15" s="32">
        <v>306</v>
      </c>
      <c r="H15" s="32">
        <v>2</v>
      </c>
      <c r="I15" s="32"/>
      <c r="J15" s="32">
        <v>8080</v>
      </c>
      <c r="K15" s="42">
        <v>6.488834065736387</v>
      </c>
      <c r="L15" s="32">
        <v>400</v>
      </c>
    </row>
    <row r="16" spans="1:12" s="3" customFormat="1" ht="12" customHeight="1">
      <c r="A16" s="28" t="s">
        <v>63</v>
      </c>
      <c r="B16" s="29"/>
      <c r="C16" s="4">
        <v>100</v>
      </c>
      <c r="D16" s="20"/>
      <c r="E16" s="32">
        <v>5355</v>
      </c>
      <c r="F16" s="32">
        <v>264</v>
      </c>
      <c r="G16" s="32">
        <v>182</v>
      </c>
      <c r="H16" s="32">
        <v>14</v>
      </c>
      <c r="I16" s="32"/>
      <c r="J16" s="32">
        <v>5815</v>
      </c>
      <c r="K16" s="42">
        <v>6.1154778906807055</v>
      </c>
      <c r="L16" s="32">
        <v>522</v>
      </c>
    </row>
    <row r="17" spans="1:12" s="3" customFormat="1" ht="12" customHeight="1">
      <c r="A17" s="28" t="s">
        <v>64</v>
      </c>
      <c r="B17" s="29"/>
      <c r="C17" s="4">
        <v>100</v>
      </c>
      <c r="D17" s="20"/>
      <c r="E17" s="32">
        <v>1497</v>
      </c>
      <c r="F17" s="32">
        <v>25</v>
      </c>
      <c r="G17" s="32">
        <v>66</v>
      </c>
      <c r="H17" s="32">
        <v>2</v>
      </c>
      <c r="I17" s="32"/>
      <c r="J17" s="32">
        <v>1590</v>
      </c>
      <c r="K17" s="42">
        <v>4.510459159068859</v>
      </c>
      <c r="L17" s="32">
        <v>169</v>
      </c>
    </row>
    <row r="18" spans="1:12" s="3" customFormat="1" ht="12" customHeight="1">
      <c r="A18" s="28" t="s">
        <v>9</v>
      </c>
      <c r="B18" s="29"/>
      <c r="C18" s="4">
        <v>100</v>
      </c>
      <c r="D18" s="20"/>
      <c r="E18" s="32">
        <v>143</v>
      </c>
      <c r="F18" s="32" t="s">
        <v>10</v>
      </c>
      <c r="G18" s="32">
        <v>8</v>
      </c>
      <c r="H18" s="32" t="s">
        <v>10</v>
      </c>
      <c r="I18" s="32"/>
      <c r="J18" s="32">
        <v>151</v>
      </c>
      <c r="K18" s="42">
        <v>4.29318776299329</v>
      </c>
      <c r="L18" s="32">
        <v>24</v>
      </c>
    </row>
    <row r="19" spans="1:12" s="3" customFormat="1" ht="12" customHeight="1">
      <c r="A19" s="28" t="s">
        <v>26</v>
      </c>
      <c r="B19" s="29"/>
      <c r="C19" s="4">
        <v>100</v>
      </c>
      <c r="D19" s="20"/>
      <c r="E19" s="32">
        <v>295</v>
      </c>
      <c r="F19" s="32">
        <v>5</v>
      </c>
      <c r="G19" s="32">
        <v>24</v>
      </c>
      <c r="H19" s="32" t="s">
        <v>10</v>
      </c>
      <c r="I19" s="32"/>
      <c r="J19" s="32">
        <v>324</v>
      </c>
      <c r="K19" s="42">
        <v>2.4172430000671454</v>
      </c>
      <c r="L19" s="32">
        <v>28</v>
      </c>
    </row>
    <row r="20" spans="1:12" s="3" customFormat="1" ht="19.5" customHeight="1">
      <c r="A20" s="28" t="s">
        <v>27</v>
      </c>
      <c r="B20" s="29"/>
      <c r="C20" s="4">
        <v>100</v>
      </c>
      <c r="D20" s="20"/>
      <c r="E20" s="32">
        <v>81</v>
      </c>
      <c r="F20" s="32" t="s">
        <v>10</v>
      </c>
      <c r="G20" s="32">
        <v>7</v>
      </c>
      <c r="H20" s="32" t="s">
        <v>10</v>
      </c>
      <c r="I20" s="32"/>
      <c r="J20" s="32">
        <v>88</v>
      </c>
      <c r="K20" s="42">
        <v>2.6629546692489257</v>
      </c>
      <c r="L20" s="32">
        <v>11</v>
      </c>
    </row>
    <row r="21" spans="1:12" s="3" customFormat="1" ht="12" customHeight="1">
      <c r="A21" s="28" t="s">
        <v>28</v>
      </c>
      <c r="B21" s="29"/>
      <c r="C21" s="4">
        <v>100</v>
      </c>
      <c r="D21" s="20"/>
      <c r="E21" s="32">
        <v>98</v>
      </c>
      <c r="F21" s="32" t="s">
        <v>10</v>
      </c>
      <c r="G21" s="32">
        <v>8</v>
      </c>
      <c r="H21" s="32" t="s">
        <v>10</v>
      </c>
      <c r="I21" s="32"/>
      <c r="J21" s="32">
        <v>106</v>
      </c>
      <c r="K21" s="42">
        <v>2.724865684686769</v>
      </c>
      <c r="L21" s="19" t="s">
        <v>10</v>
      </c>
    </row>
    <row r="22" spans="1:12" s="3" customFormat="1" ht="12" customHeight="1">
      <c r="A22" s="28" t="s">
        <v>65</v>
      </c>
      <c r="B22" s="29"/>
      <c r="C22" s="4">
        <v>100</v>
      </c>
      <c r="D22" s="20"/>
      <c r="E22" s="32">
        <v>128</v>
      </c>
      <c r="F22" s="32">
        <v>5</v>
      </c>
      <c r="G22" s="32">
        <v>10</v>
      </c>
      <c r="H22" s="32" t="s">
        <v>10</v>
      </c>
      <c r="I22" s="32"/>
      <c r="J22" s="32">
        <v>143</v>
      </c>
      <c r="K22" s="42">
        <v>3.7208576186511237</v>
      </c>
      <c r="L22" s="32">
        <v>16</v>
      </c>
    </row>
    <row r="23" spans="1:12" s="3" customFormat="1" ht="12" customHeight="1">
      <c r="A23" s="28" t="s">
        <v>29</v>
      </c>
      <c r="B23" s="29"/>
      <c r="C23" s="4">
        <v>100</v>
      </c>
      <c r="D23" s="20"/>
      <c r="E23" s="32">
        <v>484</v>
      </c>
      <c r="F23" s="32" t="s">
        <v>10</v>
      </c>
      <c r="G23" s="32">
        <v>30</v>
      </c>
      <c r="H23" s="32" t="s">
        <v>10</v>
      </c>
      <c r="I23" s="32"/>
      <c r="J23" s="32">
        <v>514</v>
      </c>
      <c r="K23" s="42">
        <v>4.990824262785345</v>
      </c>
      <c r="L23" s="32">
        <v>52</v>
      </c>
    </row>
    <row r="24" spans="1:12" s="3" customFormat="1" ht="12" customHeight="1">
      <c r="A24" s="28" t="s">
        <v>66</v>
      </c>
      <c r="B24" s="29"/>
      <c r="C24" s="4">
        <v>100</v>
      </c>
      <c r="D24" s="20"/>
      <c r="E24" s="32">
        <v>918</v>
      </c>
      <c r="F24" s="32">
        <v>14</v>
      </c>
      <c r="G24" s="32">
        <v>56</v>
      </c>
      <c r="H24" s="32">
        <v>1</v>
      </c>
      <c r="I24" s="32"/>
      <c r="J24" s="32">
        <v>989</v>
      </c>
      <c r="K24" s="42">
        <v>4.034067269805272</v>
      </c>
      <c r="L24" s="32">
        <v>64</v>
      </c>
    </row>
    <row r="25" spans="1:12" s="3" customFormat="1" ht="19.5" customHeight="1">
      <c r="A25" s="28" t="s">
        <v>30</v>
      </c>
      <c r="B25" s="29"/>
      <c r="C25" s="4">
        <v>89</v>
      </c>
      <c r="D25" s="20"/>
      <c r="E25" s="32">
        <v>928</v>
      </c>
      <c r="F25" s="32">
        <v>3</v>
      </c>
      <c r="G25" s="32">
        <v>33</v>
      </c>
      <c r="H25" s="32" t="s">
        <v>10</v>
      </c>
      <c r="I25" s="32"/>
      <c r="J25" s="32">
        <v>964</v>
      </c>
      <c r="K25" s="42">
        <v>3.909560985501369</v>
      </c>
      <c r="L25" s="32">
        <v>81</v>
      </c>
    </row>
    <row r="26" spans="1:12" s="3" customFormat="1" ht="12" customHeight="1">
      <c r="A26" s="28" t="s">
        <v>31</v>
      </c>
      <c r="B26" s="29"/>
      <c r="C26" s="4">
        <v>100</v>
      </c>
      <c r="D26" s="20"/>
      <c r="E26" s="32">
        <v>2362</v>
      </c>
      <c r="F26" s="32">
        <v>55</v>
      </c>
      <c r="G26" s="32">
        <v>53</v>
      </c>
      <c r="H26" s="32" t="s">
        <v>10</v>
      </c>
      <c r="I26" s="32"/>
      <c r="J26" s="32">
        <v>2470</v>
      </c>
      <c r="K26" s="42">
        <v>13.23630283803481</v>
      </c>
      <c r="L26" s="32">
        <v>80</v>
      </c>
    </row>
    <row r="27" spans="1:12" s="3" customFormat="1" ht="12" customHeight="1">
      <c r="A27" s="28" t="s">
        <v>32</v>
      </c>
      <c r="B27" s="29"/>
      <c r="C27" s="4">
        <v>100</v>
      </c>
      <c r="D27" s="20"/>
      <c r="E27" s="32">
        <v>1363</v>
      </c>
      <c r="F27" s="32">
        <v>27</v>
      </c>
      <c r="G27" s="32">
        <v>43</v>
      </c>
      <c r="H27" s="32" t="s">
        <v>10</v>
      </c>
      <c r="I27" s="32"/>
      <c r="J27" s="32">
        <v>1433</v>
      </c>
      <c r="K27" s="42">
        <v>5.435133033699342</v>
      </c>
      <c r="L27" s="32">
        <v>66</v>
      </c>
    </row>
    <row r="28" spans="1:12" s="3" customFormat="1" ht="12" customHeight="1">
      <c r="A28" s="28" t="s">
        <v>33</v>
      </c>
      <c r="B28" s="29"/>
      <c r="C28" s="4">
        <v>100</v>
      </c>
      <c r="D28" s="20"/>
      <c r="E28" s="32">
        <v>472</v>
      </c>
      <c r="F28" s="32">
        <v>22</v>
      </c>
      <c r="G28" s="32">
        <v>21</v>
      </c>
      <c r="H28" s="32" t="s">
        <v>10</v>
      </c>
      <c r="I28" s="32"/>
      <c r="J28" s="32">
        <v>515</v>
      </c>
      <c r="K28" s="42">
        <v>6.9678396990975635</v>
      </c>
      <c r="L28" s="32">
        <v>28</v>
      </c>
    </row>
    <row r="29" spans="1:12" s="3" customFormat="1" ht="12" customHeight="1">
      <c r="A29" s="28" t="s">
        <v>39</v>
      </c>
      <c r="B29" s="29"/>
      <c r="C29" s="4">
        <v>100</v>
      </c>
      <c r="D29" s="20"/>
      <c r="E29" s="32">
        <v>573</v>
      </c>
      <c r="F29" s="32">
        <v>4</v>
      </c>
      <c r="G29" s="32">
        <v>10</v>
      </c>
      <c r="H29" s="32" t="s">
        <v>10</v>
      </c>
      <c r="I29" s="32"/>
      <c r="J29" s="32">
        <v>587</v>
      </c>
      <c r="K29" s="42">
        <v>11.066493222479876</v>
      </c>
      <c r="L29" s="32">
        <v>35</v>
      </c>
    </row>
    <row r="30" spans="1:12" s="3" customFormat="1" ht="19.5" customHeight="1">
      <c r="A30" s="28" t="s">
        <v>40</v>
      </c>
      <c r="B30" s="29"/>
      <c r="C30" s="4">
        <v>100</v>
      </c>
      <c r="D30" s="20"/>
      <c r="E30" s="32">
        <v>114</v>
      </c>
      <c r="F30" s="32" t="s">
        <v>10</v>
      </c>
      <c r="G30" s="32">
        <v>6</v>
      </c>
      <c r="H30" s="32" t="s">
        <v>10</v>
      </c>
      <c r="I30" s="32"/>
      <c r="J30" s="32">
        <v>120</v>
      </c>
      <c r="K30" s="42">
        <v>8</v>
      </c>
      <c r="L30" s="32">
        <v>3</v>
      </c>
    </row>
    <row r="31" spans="1:12" s="3" customFormat="1" ht="12" customHeight="1">
      <c r="A31" s="28" t="s">
        <v>41</v>
      </c>
      <c r="B31" s="29"/>
      <c r="C31" s="4">
        <v>100</v>
      </c>
      <c r="D31" s="20"/>
      <c r="E31" s="32">
        <v>2299</v>
      </c>
      <c r="F31" s="32">
        <v>122</v>
      </c>
      <c r="G31" s="32">
        <v>111</v>
      </c>
      <c r="H31" s="32" t="s">
        <v>10</v>
      </c>
      <c r="I31" s="32"/>
      <c r="J31" s="32">
        <v>2532</v>
      </c>
      <c r="K31" s="42">
        <v>5.551073382910061</v>
      </c>
      <c r="L31" s="32">
        <v>111</v>
      </c>
    </row>
    <row r="32" spans="1:12" s="3" customFormat="1" ht="12" customHeight="1">
      <c r="A32" s="28" t="s">
        <v>42</v>
      </c>
      <c r="B32" s="29"/>
      <c r="C32" s="4">
        <v>100</v>
      </c>
      <c r="D32" s="20"/>
      <c r="E32" s="32">
        <v>1471</v>
      </c>
      <c r="F32" s="32">
        <v>31</v>
      </c>
      <c r="G32" s="32">
        <v>44</v>
      </c>
      <c r="H32" s="32">
        <v>110</v>
      </c>
      <c r="I32" s="32"/>
      <c r="J32" s="32">
        <v>1656</v>
      </c>
      <c r="K32" s="42">
        <v>8.877833294019256</v>
      </c>
      <c r="L32" s="32">
        <v>137</v>
      </c>
    </row>
    <row r="33" spans="1:12" s="3" customFormat="1" ht="12" customHeight="1">
      <c r="A33" s="28" t="s">
        <v>67</v>
      </c>
      <c r="B33" s="29"/>
      <c r="C33" s="4">
        <v>100</v>
      </c>
      <c r="D33" s="20"/>
      <c r="E33" s="32">
        <v>3439</v>
      </c>
      <c r="F33" s="32">
        <v>53</v>
      </c>
      <c r="G33" s="32">
        <v>120</v>
      </c>
      <c r="H33" s="32">
        <v>120</v>
      </c>
      <c r="I33" s="32"/>
      <c r="J33" s="32">
        <v>3732</v>
      </c>
      <c r="K33" s="42">
        <v>6.685188867333394</v>
      </c>
      <c r="L33" s="32">
        <v>195</v>
      </c>
    </row>
    <row r="34" spans="1:12" s="3" customFormat="1" ht="12" customHeight="1">
      <c r="A34" s="47" t="s">
        <v>43</v>
      </c>
      <c r="B34" s="48"/>
      <c r="C34" s="4">
        <v>100</v>
      </c>
      <c r="D34" s="20"/>
      <c r="E34" s="49">
        <v>1412</v>
      </c>
      <c r="F34" s="49">
        <v>7</v>
      </c>
      <c r="G34" s="49">
        <v>42</v>
      </c>
      <c r="H34" s="49" t="s">
        <v>10</v>
      </c>
      <c r="I34" s="49"/>
      <c r="J34" s="49">
        <v>1461</v>
      </c>
      <c r="K34" s="42">
        <v>6.328154439886864</v>
      </c>
      <c r="L34" s="32">
        <v>188</v>
      </c>
    </row>
    <row r="35" spans="1:12" s="3" customFormat="1" ht="19.5" customHeight="1">
      <c r="A35" s="28" t="s">
        <v>44</v>
      </c>
      <c r="B35" s="29"/>
      <c r="C35" s="4">
        <v>100</v>
      </c>
      <c r="D35" s="20"/>
      <c r="E35" s="32">
        <v>2098</v>
      </c>
      <c r="F35" s="32">
        <v>30</v>
      </c>
      <c r="G35" s="32">
        <v>60</v>
      </c>
      <c r="H35" s="32">
        <v>10</v>
      </c>
      <c r="I35" s="32"/>
      <c r="J35" s="32">
        <v>2198</v>
      </c>
      <c r="K35" s="42">
        <v>6.946727010695052</v>
      </c>
      <c r="L35" s="32">
        <v>134</v>
      </c>
    </row>
    <row r="36" spans="1:12" s="3" customFormat="1" ht="12" customHeight="1">
      <c r="A36" s="28" t="s">
        <v>68</v>
      </c>
      <c r="B36" s="29"/>
      <c r="C36" s="4">
        <v>100</v>
      </c>
      <c r="D36" s="20"/>
      <c r="E36" s="32">
        <v>3878</v>
      </c>
      <c r="F36" s="32">
        <v>158</v>
      </c>
      <c r="G36" s="32">
        <v>140</v>
      </c>
      <c r="H36" s="32">
        <v>35</v>
      </c>
      <c r="I36" s="32"/>
      <c r="J36" s="32">
        <v>4211</v>
      </c>
      <c r="K36" s="42">
        <v>6.629324567700659</v>
      </c>
      <c r="L36" s="32">
        <v>217</v>
      </c>
    </row>
    <row r="37" spans="1:12" s="3" customFormat="1" ht="12" customHeight="1">
      <c r="A37" s="28" t="s">
        <v>77</v>
      </c>
      <c r="B37" s="29"/>
      <c r="C37" s="4">
        <v>100</v>
      </c>
      <c r="D37" s="20"/>
      <c r="E37" s="32">
        <v>1602</v>
      </c>
      <c r="F37" s="32">
        <v>91</v>
      </c>
      <c r="G37" s="32">
        <v>63</v>
      </c>
      <c r="H37" s="32" t="s">
        <v>10</v>
      </c>
      <c r="I37" s="32"/>
      <c r="J37" s="32">
        <v>1756</v>
      </c>
      <c r="K37" s="42">
        <v>6.199908201814779</v>
      </c>
      <c r="L37" s="32">
        <v>129</v>
      </c>
    </row>
    <row r="38" spans="1:12" s="3" customFormat="1" ht="12" customHeight="1">
      <c r="A38" s="28" t="s">
        <v>45</v>
      </c>
      <c r="B38" s="29"/>
      <c r="C38" s="4">
        <v>100</v>
      </c>
      <c r="D38" s="20"/>
      <c r="E38" s="32">
        <v>896</v>
      </c>
      <c r="F38" s="32">
        <v>21</v>
      </c>
      <c r="G38" s="32">
        <v>29</v>
      </c>
      <c r="H38" s="32" t="s">
        <v>10</v>
      </c>
      <c r="I38" s="32"/>
      <c r="J38" s="32">
        <v>946</v>
      </c>
      <c r="K38" s="42">
        <v>5.66806470940683</v>
      </c>
      <c r="L38" s="32">
        <v>45</v>
      </c>
    </row>
    <row r="39" spans="1:12" s="3" customFormat="1" ht="12" customHeight="1">
      <c r="A39" s="28" t="s">
        <v>70</v>
      </c>
      <c r="B39" s="29"/>
      <c r="C39" s="4">
        <v>100</v>
      </c>
      <c r="D39" s="20"/>
      <c r="E39" s="32">
        <v>2874</v>
      </c>
      <c r="F39" s="32">
        <v>169</v>
      </c>
      <c r="G39" s="32">
        <v>119</v>
      </c>
      <c r="H39" s="32" t="s">
        <v>10</v>
      </c>
      <c r="I39" s="32"/>
      <c r="J39" s="32">
        <v>3162</v>
      </c>
      <c r="K39" s="42">
        <v>7.506926457286253</v>
      </c>
      <c r="L39" s="32">
        <v>53</v>
      </c>
    </row>
    <row r="40" spans="1:12" s="3" customFormat="1" ht="12" customHeight="1">
      <c r="A40" s="28" t="s">
        <v>46</v>
      </c>
      <c r="B40" s="29"/>
      <c r="C40" s="4">
        <v>100</v>
      </c>
      <c r="D40" s="20"/>
      <c r="E40" s="32">
        <v>445</v>
      </c>
      <c r="F40" s="32">
        <v>13</v>
      </c>
      <c r="G40" s="32">
        <v>20</v>
      </c>
      <c r="H40" s="32" t="s">
        <v>10</v>
      </c>
      <c r="I40" s="32"/>
      <c r="J40" s="32">
        <v>478</v>
      </c>
      <c r="K40" s="42">
        <v>6.913908817403379</v>
      </c>
      <c r="L40" s="32">
        <v>28</v>
      </c>
    </row>
    <row r="41" spans="1:12" s="5" customFormat="1" ht="19.5" customHeight="1">
      <c r="A41" s="31" t="s">
        <v>78</v>
      </c>
      <c r="B41" s="31"/>
      <c r="C41" s="5">
        <v>99</v>
      </c>
      <c r="D41" s="20"/>
      <c r="E41" s="35">
        <v>42742</v>
      </c>
      <c r="F41" s="35">
        <v>1373</v>
      </c>
      <c r="G41" s="35">
        <v>1612</v>
      </c>
      <c r="H41" s="35">
        <v>294</v>
      </c>
      <c r="I41" s="34"/>
      <c r="J41" s="35">
        <v>46021</v>
      </c>
      <c r="K41" s="43">
        <v>6.270743624269349</v>
      </c>
      <c r="L41" s="35">
        <v>2816</v>
      </c>
    </row>
    <row r="42" spans="1:12" ht="12" customHeight="1">
      <c r="A42" s="20"/>
      <c r="B42" s="19"/>
      <c r="C42" s="44"/>
      <c r="D42" s="44"/>
      <c r="E42" s="45"/>
      <c r="F42" s="45"/>
      <c r="G42" s="45"/>
      <c r="H42" s="45"/>
      <c r="I42" s="45"/>
      <c r="J42" s="45"/>
      <c r="K42" s="45"/>
      <c r="L42" s="45"/>
    </row>
    <row r="43" ht="15.75" customHeight="1">
      <c r="A43" t="s">
        <v>1</v>
      </c>
    </row>
    <row r="44" ht="12" customHeight="1">
      <c r="A44" t="s">
        <v>35</v>
      </c>
    </row>
    <row r="45" spans="1:12" ht="12" customHeight="1">
      <c r="A45" t="s">
        <v>79</v>
      </c>
      <c r="B45" s="8"/>
      <c r="C45" s="6"/>
      <c r="D45" s="6"/>
      <c r="E45" s="6"/>
      <c r="F45" s="6"/>
      <c r="G45" s="6"/>
      <c r="H45" s="6"/>
      <c r="I45" s="6"/>
      <c r="J45" s="6"/>
      <c r="K45" s="6"/>
      <c r="L45" s="7"/>
    </row>
    <row r="46" spans="1:12" ht="12" customHeight="1">
      <c r="A46" t="s">
        <v>80</v>
      </c>
      <c r="B46" s="8"/>
      <c r="C46" s="6"/>
      <c r="D46" s="6"/>
      <c r="E46" s="6"/>
      <c r="F46" s="6"/>
      <c r="G46" s="6"/>
      <c r="H46" s="6"/>
      <c r="I46" s="6"/>
      <c r="J46" s="6"/>
      <c r="K46" s="6"/>
      <c r="L46" s="7"/>
    </row>
    <row r="47" ht="12" customHeight="1">
      <c r="A47" t="s">
        <v>38</v>
      </c>
    </row>
    <row r="48" ht="12" customHeight="1">
      <c r="A48" s="30" t="s">
        <v>91</v>
      </c>
    </row>
    <row r="49" ht="12" customHeight="1">
      <c r="A49" t="s">
        <v>81</v>
      </c>
    </row>
    <row r="50" ht="12" customHeight="1">
      <c r="A50" t="s">
        <v>82</v>
      </c>
    </row>
    <row r="51" ht="12" customHeight="1">
      <c r="A51" t="s">
        <v>83</v>
      </c>
    </row>
    <row r="52" ht="12" customHeight="1">
      <c r="A52" t="s">
        <v>84</v>
      </c>
    </row>
    <row r="53" spans="1:12" ht="15.75" customHeight="1">
      <c r="A53" s="1" t="s">
        <v>85</v>
      </c>
      <c r="B53" s="8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3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L50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2" customWidth="1"/>
    <col min="2" max="2" width="15.796875" style="2" customWidth="1"/>
    <col min="3" max="3" width="11" style="2" customWidth="1"/>
    <col min="4" max="4" width="6" style="2" customWidth="1"/>
    <col min="5" max="5" width="13" style="2" customWidth="1"/>
    <col min="6" max="8" width="14" style="2" customWidth="1"/>
    <col min="9" max="9" width="4" style="2" customWidth="1"/>
    <col min="10" max="10" width="8" style="2" customWidth="1"/>
    <col min="11" max="11" width="13" style="2" customWidth="1"/>
    <col min="12" max="12" width="15" style="2" customWidth="1"/>
    <col min="13" max="16384" width="16" style="2" customWidth="1"/>
  </cols>
  <sheetData>
    <row r="1" ht="34.5" customHeight="1">
      <c r="A1" s="40" t="s">
        <v>60</v>
      </c>
    </row>
    <row r="2" spans="1:12" ht="4.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9.75" customHeight="1">
      <c r="A3" s="10" t="s">
        <v>17</v>
      </c>
      <c r="B3" s="10"/>
      <c r="C3" s="9"/>
      <c r="D3" s="9"/>
      <c r="E3" s="9"/>
      <c r="F3" s="9"/>
      <c r="G3" s="9"/>
      <c r="H3" s="9"/>
      <c r="I3" s="9"/>
      <c r="J3" s="9"/>
      <c r="K3" s="9"/>
      <c r="L3" s="11"/>
    </row>
    <row r="4" spans="1:12" s="14" customFormat="1" ht="15" customHeight="1">
      <c r="A4" s="10" t="s">
        <v>76</v>
      </c>
      <c r="B4" s="10"/>
      <c r="C4" s="12"/>
      <c r="D4" s="12"/>
      <c r="E4" s="13"/>
      <c r="F4" s="12"/>
      <c r="G4" s="12"/>
      <c r="H4" s="13"/>
      <c r="I4" s="12"/>
      <c r="J4" s="12"/>
      <c r="L4" s="51" t="s">
        <v>102</v>
      </c>
    </row>
    <row r="5" spans="1:12" s="18" customFormat="1" ht="15.75" customHeight="1">
      <c r="A5" s="24" t="s">
        <v>2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7" t="s">
        <v>16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2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 t="s">
        <v>5</v>
      </c>
      <c r="L8" s="25"/>
    </row>
    <row r="9" spans="1:12" ht="3.75" customHeight="1">
      <c r="A9" s="19"/>
      <c r="B9" s="19"/>
      <c r="C9" s="19"/>
      <c r="D9" s="19"/>
      <c r="E9" s="21"/>
      <c r="F9" s="21"/>
      <c r="G9" s="21"/>
      <c r="H9" s="21"/>
      <c r="I9" s="21"/>
      <c r="J9" s="21"/>
      <c r="K9" s="21"/>
      <c r="L9" s="27"/>
    </row>
    <row r="10" spans="1:12" ht="3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27"/>
      <c r="L10" s="27"/>
    </row>
    <row r="11" spans="3:12" s="19" customFormat="1" ht="12" customHeight="1">
      <c r="C11" s="19" t="s">
        <v>48</v>
      </c>
      <c r="F11" s="19" t="s">
        <v>50</v>
      </c>
      <c r="G11" s="19" t="s">
        <v>51</v>
      </c>
      <c r="H11" s="19" t="s">
        <v>3</v>
      </c>
      <c r="K11" s="25" t="s">
        <v>49</v>
      </c>
      <c r="L11" s="25" t="s">
        <v>47</v>
      </c>
    </row>
    <row r="12" spans="3:12" s="19" customFormat="1" ht="12" customHeight="1">
      <c r="C12" s="19" t="s">
        <v>4</v>
      </c>
      <c r="E12" s="19" t="s">
        <v>52</v>
      </c>
      <c r="F12" s="19" t="s">
        <v>53</v>
      </c>
      <c r="G12" s="19" t="s">
        <v>54</v>
      </c>
      <c r="H12" s="19" t="s">
        <v>54</v>
      </c>
      <c r="J12" s="25" t="s">
        <v>18</v>
      </c>
      <c r="K12" s="25" t="s">
        <v>25</v>
      </c>
      <c r="L12" s="25" t="s">
        <v>37</v>
      </c>
    </row>
    <row r="13" spans="1:12" s="19" customFormat="1" ht="3.75" customHeight="1">
      <c r="A13" s="23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3"/>
    </row>
    <row r="14" spans="1:12" s="19" customFormat="1" ht="3.75" customHeight="1">
      <c r="A14" s="20"/>
      <c r="L14" s="20"/>
    </row>
    <row r="15" spans="1:12" s="3" customFormat="1" ht="19.5" customHeight="1">
      <c r="A15" s="28" t="s">
        <v>8</v>
      </c>
      <c r="B15" s="29"/>
      <c r="C15" s="4">
        <v>100</v>
      </c>
      <c r="D15" s="20"/>
      <c r="E15" s="32">
        <v>7551.55</v>
      </c>
      <c r="F15" s="32">
        <v>166.71</v>
      </c>
      <c r="G15" s="32">
        <v>286.53</v>
      </c>
      <c r="H15" s="32">
        <v>2</v>
      </c>
      <c r="I15" s="32"/>
      <c r="J15" s="32">
        <v>8006.79</v>
      </c>
      <c r="K15" s="42">
        <v>6.482275486527492</v>
      </c>
      <c r="L15" s="32">
        <v>387</v>
      </c>
    </row>
    <row r="16" spans="1:12" s="3" customFormat="1" ht="12" customHeight="1">
      <c r="A16" s="28" t="s">
        <v>63</v>
      </c>
      <c r="B16" s="29"/>
      <c r="C16" s="4">
        <v>100</v>
      </c>
      <c r="D16" s="20"/>
      <c r="E16" s="32">
        <v>5260.94</v>
      </c>
      <c r="F16" s="32">
        <v>273.81</v>
      </c>
      <c r="G16" s="32">
        <v>207.45</v>
      </c>
      <c r="H16" s="32">
        <v>21.05</v>
      </c>
      <c r="I16" s="32"/>
      <c r="J16" s="32">
        <v>5763.25</v>
      </c>
      <c r="K16" s="42">
        <v>6.0746358327887515</v>
      </c>
      <c r="L16" s="32">
        <v>519</v>
      </c>
    </row>
    <row r="17" spans="1:12" s="3" customFormat="1" ht="12" customHeight="1">
      <c r="A17" s="28" t="s">
        <v>64</v>
      </c>
      <c r="B17" s="29"/>
      <c r="C17" s="4">
        <v>100</v>
      </c>
      <c r="D17" s="20"/>
      <c r="E17" s="32">
        <v>1505.09</v>
      </c>
      <c r="F17" s="32">
        <v>26</v>
      </c>
      <c r="G17" s="32">
        <v>64</v>
      </c>
      <c r="H17" s="32">
        <v>1.64</v>
      </c>
      <c r="I17" s="32"/>
      <c r="J17" s="32">
        <v>1596.73</v>
      </c>
      <c r="K17" s="42">
        <v>4.5431214274129985</v>
      </c>
      <c r="L17" s="32">
        <v>165</v>
      </c>
    </row>
    <row r="18" spans="1:12" s="3" customFormat="1" ht="12" customHeight="1">
      <c r="A18" s="28" t="s">
        <v>9</v>
      </c>
      <c r="B18" s="29"/>
      <c r="C18" s="4">
        <v>100</v>
      </c>
      <c r="D18" s="20"/>
      <c r="E18" s="32">
        <v>143</v>
      </c>
      <c r="F18" s="32" t="s">
        <v>10</v>
      </c>
      <c r="G18" s="32">
        <v>8</v>
      </c>
      <c r="H18" s="32" t="s">
        <v>10</v>
      </c>
      <c r="I18" s="32"/>
      <c r="J18" s="32">
        <v>151</v>
      </c>
      <c r="K18" s="42">
        <v>4.298565247096334</v>
      </c>
      <c r="L18" s="32">
        <v>22</v>
      </c>
    </row>
    <row r="19" spans="1:12" s="3" customFormat="1" ht="12" customHeight="1">
      <c r="A19" s="28" t="s">
        <v>26</v>
      </c>
      <c r="B19" s="29"/>
      <c r="C19" s="4">
        <v>100</v>
      </c>
      <c r="D19" s="20"/>
      <c r="E19" s="32">
        <v>305.79</v>
      </c>
      <c r="F19" s="32">
        <v>6.55</v>
      </c>
      <c r="G19" s="32">
        <v>27</v>
      </c>
      <c r="H19" s="32" t="s">
        <v>10</v>
      </c>
      <c r="I19" s="32"/>
      <c r="J19" s="32">
        <v>339.34</v>
      </c>
      <c r="K19" s="42">
        <v>2.563455611289056</v>
      </c>
      <c r="L19" s="32">
        <v>28</v>
      </c>
    </row>
    <row r="20" spans="1:12" s="3" customFormat="1" ht="19.5" customHeight="1">
      <c r="A20" s="28" t="s">
        <v>27</v>
      </c>
      <c r="B20" s="29"/>
      <c r="C20" s="4">
        <v>100</v>
      </c>
      <c r="D20" s="20"/>
      <c r="E20" s="32">
        <v>90</v>
      </c>
      <c r="F20" s="32" t="s">
        <v>10</v>
      </c>
      <c r="G20" s="32">
        <v>7</v>
      </c>
      <c r="H20" s="32" t="s">
        <v>10</v>
      </c>
      <c r="I20" s="32"/>
      <c r="J20" s="32">
        <v>97</v>
      </c>
      <c r="K20" s="42">
        <v>2.9520070604704953</v>
      </c>
      <c r="L20" s="32">
        <v>11</v>
      </c>
    </row>
    <row r="21" spans="1:12" s="3" customFormat="1" ht="12" customHeight="1">
      <c r="A21" s="28" t="s">
        <v>28</v>
      </c>
      <c r="B21" s="29"/>
      <c r="C21" s="4">
        <v>100</v>
      </c>
      <c r="D21" s="20"/>
      <c r="E21" s="32">
        <v>97.9</v>
      </c>
      <c r="F21" s="32" t="s">
        <v>10</v>
      </c>
      <c r="G21" s="32">
        <v>8</v>
      </c>
      <c r="H21" s="32" t="s">
        <v>10</v>
      </c>
      <c r="I21" s="32"/>
      <c r="J21" s="32">
        <v>105.9</v>
      </c>
      <c r="K21" s="42">
        <v>2.7344556909729394</v>
      </c>
      <c r="L21" s="32" t="s">
        <v>10</v>
      </c>
    </row>
    <row r="22" spans="1:12" s="3" customFormat="1" ht="12" customHeight="1">
      <c r="A22" s="28" t="s">
        <v>65</v>
      </c>
      <c r="B22" s="29"/>
      <c r="C22" s="4">
        <v>100</v>
      </c>
      <c r="D22" s="20"/>
      <c r="E22" s="32">
        <v>173</v>
      </c>
      <c r="F22" s="32">
        <v>2</v>
      </c>
      <c r="G22" s="32">
        <v>10</v>
      </c>
      <c r="H22" s="32" t="s">
        <v>10</v>
      </c>
      <c r="I22" s="32"/>
      <c r="J22" s="32">
        <v>185</v>
      </c>
      <c r="K22" s="42">
        <v>4.821726438698915</v>
      </c>
      <c r="L22" s="32">
        <v>16</v>
      </c>
    </row>
    <row r="23" spans="1:12" s="3" customFormat="1" ht="12" customHeight="1">
      <c r="A23" s="28" t="s">
        <v>29</v>
      </c>
      <c r="B23" s="29"/>
      <c r="C23" s="4">
        <v>100</v>
      </c>
      <c r="D23" s="20"/>
      <c r="E23" s="32">
        <v>457.3</v>
      </c>
      <c r="F23" s="32">
        <v>5</v>
      </c>
      <c r="G23" s="32">
        <v>25</v>
      </c>
      <c r="H23" s="32" t="s">
        <v>10</v>
      </c>
      <c r="I23" s="32"/>
      <c r="J23" s="32">
        <v>487.3</v>
      </c>
      <c r="K23" s="42">
        <v>4.79937754840743</v>
      </c>
      <c r="L23" s="32">
        <v>50</v>
      </c>
    </row>
    <row r="24" spans="1:12" s="3" customFormat="1" ht="12" customHeight="1">
      <c r="A24" s="28" t="s">
        <v>66</v>
      </c>
      <c r="B24" s="29"/>
      <c r="C24" s="4">
        <v>100</v>
      </c>
      <c r="D24" s="20"/>
      <c r="E24" s="32">
        <v>1003.66</v>
      </c>
      <c r="F24" s="32">
        <v>9.04</v>
      </c>
      <c r="G24" s="32">
        <v>72.05</v>
      </c>
      <c r="H24" s="32">
        <v>1</v>
      </c>
      <c r="I24" s="32"/>
      <c r="J24" s="32">
        <v>1085.75</v>
      </c>
      <c r="K24" s="42">
        <v>4.504495160494032</v>
      </c>
      <c r="L24" s="32">
        <v>66</v>
      </c>
    </row>
    <row r="25" spans="1:12" s="3" customFormat="1" ht="19.5" customHeight="1">
      <c r="A25" s="28" t="s">
        <v>30</v>
      </c>
      <c r="B25" s="29"/>
      <c r="C25" s="4">
        <v>100</v>
      </c>
      <c r="D25" s="20"/>
      <c r="E25" s="32">
        <v>1013.3</v>
      </c>
      <c r="F25" s="32">
        <v>3.46</v>
      </c>
      <c r="G25" s="32">
        <v>41.11</v>
      </c>
      <c r="H25" s="32" t="s">
        <v>10</v>
      </c>
      <c r="I25" s="32"/>
      <c r="J25" s="32">
        <v>1057.87</v>
      </c>
      <c r="K25" s="42">
        <v>4.299340795110017</v>
      </c>
      <c r="L25" s="32">
        <v>92</v>
      </c>
    </row>
    <row r="26" spans="1:12" s="3" customFormat="1" ht="12" customHeight="1">
      <c r="A26" s="28" t="s">
        <v>31</v>
      </c>
      <c r="B26" s="29"/>
      <c r="C26" s="4">
        <v>100</v>
      </c>
      <c r="D26" s="20"/>
      <c r="E26" s="32">
        <v>2452.4</v>
      </c>
      <c r="F26" s="32">
        <v>67.27</v>
      </c>
      <c r="G26" s="32">
        <v>54.92</v>
      </c>
      <c r="H26" s="32" t="s">
        <v>10</v>
      </c>
      <c r="I26" s="32"/>
      <c r="J26" s="32">
        <v>2574.59</v>
      </c>
      <c r="K26" s="42">
        <v>13.790353249953132</v>
      </c>
      <c r="L26" s="32">
        <v>71</v>
      </c>
    </row>
    <row r="27" spans="1:12" s="3" customFormat="1" ht="12" customHeight="1">
      <c r="A27" s="28" t="s">
        <v>32</v>
      </c>
      <c r="B27" s="29"/>
      <c r="C27" s="4">
        <v>100</v>
      </c>
      <c r="D27" s="20"/>
      <c r="E27" s="32">
        <v>1366.17</v>
      </c>
      <c r="F27" s="32">
        <v>16.05</v>
      </c>
      <c r="G27" s="32">
        <v>34.88</v>
      </c>
      <c r="H27" s="32" t="s">
        <v>10</v>
      </c>
      <c r="I27" s="32"/>
      <c r="J27" s="32">
        <v>1417.1</v>
      </c>
      <c r="K27" s="42">
        <v>5.402262919532168</v>
      </c>
      <c r="L27" s="32">
        <v>55</v>
      </c>
    </row>
    <row r="28" spans="1:12" s="3" customFormat="1" ht="12" customHeight="1">
      <c r="A28" s="28" t="s">
        <v>33</v>
      </c>
      <c r="B28" s="29"/>
      <c r="C28" s="4">
        <v>75</v>
      </c>
      <c r="D28" s="20"/>
      <c r="E28" s="32">
        <v>436.58</v>
      </c>
      <c r="F28" s="32">
        <v>10.92</v>
      </c>
      <c r="G28" s="32">
        <v>13</v>
      </c>
      <c r="H28" s="32" t="s">
        <v>10</v>
      </c>
      <c r="I28" s="32"/>
      <c r="J28" s="32">
        <v>460.5</v>
      </c>
      <c r="K28" s="42">
        <v>6.2513575152041705</v>
      </c>
      <c r="L28" s="32">
        <v>24</v>
      </c>
    </row>
    <row r="29" spans="1:12" s="3" customFormat="1" ht="12" customHeight="1">
      <c r="A29" s="28" t="s">
        <v>39</v>
      </c>
      <c r="B29" s="29"/>
      <c r="C29" s="4">
        <v>100</v>
      </c>
      <c r="D29" s="20"/>
      <c r="E29" s="32">
        <v>570.68</v>
      </c>
      <c r="F29" s="32">
        <v>2.4</v>
      </c>
      <c r="G29" s="32">
        <v>10.34</v>
      </c>
      <c r="H29" s="32" t="s">
        <v>10</v>
      </c>
      <c r="I29" s="32"/>
      <c r="J29" s="32">
        <v>583.42</v>
      </c>
      <c r="K29" s="42">
        <v>10.964068255280763</v>
      </c>
      <c r="L29" s="32">
        <v>43</v>
      </c>
    </row>
    <row r="30" spans="1:12" s="3" customFormat="1" ht="19.5" customHeight="1">
      <c r="A30" s="28" t="s">
        <v>40</v>
      </c>
      <c r="B30" s="29"/>
      <c r="C30" s="4">
        <v>100</v>
      </c>
      <c r="D30" s="20"/>
      <c r="E30" s="32">
        <v>94.35</v>
      </c>
      <c r="F30" s="32" t="s">
        <v>10</v>
      </c>
      <c r="G30" s="32">
        <v>6</v>
      </c>
      <c r="H30" s="32" t="s">
        <v>10</v>
      </c>
      <c r="I30" s="32"/>
      <c r="J30" s="32">
        <v>100.35</v>
      </c>
      <c r="K30" s="42">
        <v>6.694016409845908</v>
      </c>
      <c r="L30" s="32">
        <v>3</v>
      </c>
    </row>
    <row r="31" spans="1:12" s="3" customFormat="1" ht="12" customHeight="1">
      <c r="A31" s="28" t="s">
        <v>41</v>
      </c>
      <c r="B31" s="29"/>
      <c r="C31" s="4">
        <v>100</v>
      </c>
      <c r="D31" s="20"/>
      <c r="E31" s="32">
        <v>2265.12</v>
      </c>
      <c r="F31" s="32">
        <v>17.27</v>
      </c>
      <c r="G31" s="32">
        <v>111.71</v>
      </c>
      <c r="H31" s="32" t="s">
        <v>10</v>
      </c>
      <c r="I31" s="32"/>
      <c r="J31" s="32">
        <v>2394.1</v>
      </c>
      <c r="K31" s="42">
        <v>5.2762204474533245</v>
      </c>
      <c r="L31" s="32">
        <v>110</v>
      </c>
    </row>
    <row r="32" spans="1:12" s="3" customFormat="1" ht="12" customHeight="1">
      <c r="A32" s="28" t="s">
        <v>42</v>
      </c>
      <c r="B32" s="29"/>
      <c r="C32" s="4">
        <v>100</v>
      </c>
      <c r="D32" s="20"/>
      <c r="E32" s="32">
        <v>1439.22</v>
      </c>
      <c r="F32" s="32">
        <v>33.69</v>
      </c>
      <c r="G32" s="32">
        <v>44.03</v>
      </c>
      <c r="H32" s="32">
        <v>18.9</v>
      </c>
      <c r="I32" s="32"/>
      <c r="J32" s="32">
        <v>1535.84</v>
      </c>
      <c r="K32" s="42">
        <v>8.255340191999657</v>
      </c>
      <c r="L32" s="32">
        <v>141</v>
      </c>
    </row>
    <row r="33" spans="1:12" s="3" customFormat="1" ht="12" customHeight="1">
      <c r="A33" s="28" t="s">
        <v>67</v>
      </c>
      <c r="B33" s="29"/>
      <c r="C33" s="4">
        <v>100</v>
      </c>
      <c r="D33" s="20"/>
      <c r="E33" s="32">
        <v>3247.39</v>
      </c>
      <c r="F33" s="32">
        <v>53.32</v>
      </c>
      <c r="G33" s="32">
        <v>110.74</v>
      </c>
      <c r="H33" s="32">
        <v>120</v>
      </c>
      <c r="I33" s="32"/>
      <c r="J33" s="32">
        <v>3531.45</v>
      </c>
      <c r="K33" s="42">
        <v>6.379352391274895</v>
      </c>
      <c r="L33" s="32">
        <v>173</v>
      </c>
    </row>
    <row r="34" spans="1:12" s="3" customFormat="1" ht="12" customHeight="1">
      <c r="A34" s="28" t="s">
        <v>43</v>
      </c>
      <c r="B34" s="29"/>
      <c r="C34" s="4">
        <v>100</v>
      </c>
      <c r="D34" s="20"/>
      <c r="E34" s="32">
        <v>1395.37</v>
      </c>
      <c r="F34" s="32">
        <v>5.27</v>
      </c>
      <c r="G34" s="32">
        <v>41.95</v>
      </c>
      <c r="H34" s="32" t="s">
        <v>10</v>
      </c>
      <c r="I34" s="32"/>
      <c r="J34" s="32">
        <v>1442.59</v>
      </c>
      <c r="K34" s="42">
        <v>6.29806202058039</v>
      </c>
      <c r="L34" s="32">
        <v>187</v>
      </c>
    </row>
    <row r="35" spans="1:12" s="3" customFormat="1" ht="19.5" customHeight="1">
      <c r="A35" s="28" t="s">
        <v>44</v>
      </c>
      <c r="B35" s="29"/>
      <c r="C35" s="4">
        <v>100</v>
      </c>
      <c r="D35" s="20"/>
      <c r="E35" s="32">
        <v>2223.25</v>
      </c>
      <c r="F35" s="32">
        <v>12</v>
      </c>
      <c r="G35" s="32">
        <v>74</v>
      </c>
      <c r="H35" s="32">
        <v>23.37</v>
      </c>
      <c r="I35" s="32"/>
      <c r="J35" s="32">
        <v>2332.62</v>
      </c>
      <c r="K35" s="42">
        <v>7.444421040537694</v>
      </c>
      <c r="L35" s="32">
        <v>139</v>
      </c>
    </row>
    <row r="36" spans="1:12" s="3" customFormat="1" ht="12" customHeight="1">
      <c r="A36" s="28" t="s">
        <v>68</v>
      </c>
      <c r="B36" s="29"/>
      <c r="C36" s="4">
        <v>100</v>
      </c>
      <c r="D36" s="20"/>
      <c r="E36" s="32">
        <v>3950.15</v>
      </c>
      <c r="F36" s="32">
        <v>154.18</v>
      </c>
      <c r="G36" s="32">
        <v>149</v>
      </c>
      <c r="H36" s="32">
        <v>36.08</v>
      </c>
      <c r="I36" s="32"/>
      <c r="J36" s="32">
        <v>4289.41</v>
      </c>
      <c r="K36" s="42">
        <v>6.816724089707079</v>
      </c>
      <c r="L36" s="32">
        <v>235</v>
      </c>
    </row>
    <row r="37" spans="1:12" s="3" customFormat="1" ht="12" customHeight="1">
      <c r="A37" s="28" t="s">
        <v>69</v>
      </c>
      <c r="B37" s="29"/>
      <c r="C37" s="4">
        <v>100</v>
      </c>
      <c r="D37" s="20"/>
      <c r="E37" s="32">
        <v>1532.85</v>
      </c>
      <c r="F37" s="32">
        <v>68.28</v>
      </c>
      <c r="G37" s="32">
        <v>56</v>
      </c>
      <c r="H37" s="32" t="s">
        <v>10</v>
      </c>
      <c r="I37" s="32"/>
      <c r="J37" s="32">
        <v>1657.13</v>
      </c>
      <c r="K37" s="42">
        <v>5.925135334205764</v>
      </c>
      <c r="L37" s="32">
        <v>109</v>
      </c>
    </row>
    <row r="38" spans="1:12" s="3" customFormat="1" ht="12" customHeight="1">
      <c r="A38" s="28" t="s">
        <v>45</v>
      </c>
      <c r="B38" s="29"/>
      <c r="C38" s="4">
        <v>100</v>
      </c>
      <c r="D38" s="20"/>
      <c r="E38" s="32">
        <v>992.5</v>
      </c>
      <c r="F38" s="32">
        <v>2.27</v>
      </c>
      <c r="G38" s="32">
        <v>32</v>
      </c>
      <c r="H38" s="32" t="s">
        <v>10</v>
      </c>
      <c r="I38" s="32"/>
      <c r="J38" s="32">
        <v>1026.77</v>
      </c>
      <c r="K38" s="42">
        <v>6.159129490663259</v>
      </c>
      <c r="L38" s="32">
        <v>51</v>
      </c>
    </row>
    <row r="39" spans="1:12" s="3" customFormat="1" ht="12" customHeight="1">
      <c r="A39" s="28" t="s">
        <v>70</v>
      </c>
      <c r="B39" s="29"/>
      <c r="C39" s="4">
        <v>94.44444444444444</v>
      </c>
      <c r="D39" s="20"/>
      <c r="E39" s="32">
        <v>2831.36</v>
      </c>
      <c r="F39" s="32">
        <v>169.68</v>
      </c>
      <c r="G39" s="32">
        <v>100</v>
      </c>
      <c r="H39" s="32" t="s">
        <v>10</v>
      </c>
      <c r="I39" s="32"/>
      <c r="J39" s="32">
        <v>3101.04</v>
      </c>
      <c r="K39" s="42">
        <v>7.443847802760981</v>
      </c>
      <c r="L39" s="32">
        <v>47</v>
      </c>
    </row>
    <row r="40" spans="1:12" s="3" customFormat="1" ht="11.25" customHeight="1">
      <c r="A40" s="28" t="s">
        <v>46</v>
      </c>
      <c r="B40" s="29"/>
      <c r="C40" s="4">
        <v>100</v>
      </c>
      <c r="D40" s="20"/>
      <c r="E40" s="32">
        <v>447.4</v>
      </c>
      <c r="F40" s="32">
        <v>12.96</v>
      </c>
      <c r="G40" s="32">
        <v>20</v>
      </c>
      <c r="H40" s="32" t="s">
        <v>10</v>
      </c>
      <c r="I40" s="32"/>
      <c r="J40" s="32">
        <v>480.36</v>
      </c>
      <c r="K40" s="42">
        <v>6.9418191277204535</v>
      </c>
      <c r="L40" s="32">
        <v>18</v>
      </c>
    </row>
    <row r="41" spans="1:12" s="5" customFormat="1" ht="19.5" customHeight="1">
      <c r="A41" s="31" t="s">
        <v>71</v>
      </c>
      <c r="B41" s="31"/>
      <c r="C41" s="5">
        <v>99.45205479452055</v>
      </c>
      <c r="D41" s="20"/>
      <c r="E41" s="35">
        <v>42846.32</v>
      </c>
      <c r="F41" s="35">
        <v>1118.13</v>
      </c>
      <c r="G41" s="35">
        <v>1614.71</v>
      </c>
      <c r="H41" s="35">
        <v>224.04</v>
      </c>
      <c r="I41" s="34"/>
      <c r="J41" s="35">
        <v>45803.2</v>
      </c>
      <c r="K41" s="43">
        <v>6.283422705648351</v>
      </c>
      <c r="L41" s="35">
        <v>2762</v>
      </c>
    </row>
    <row r="42" spans="1:12" ht="12" customHeight="1">
      <c r="A42" s="20"/>
      <c r="B42" s="19"/>
      <c r="C42" s="44"/>
      <c r="D42" s="44"/>
      <c r="E42" s="45"/>
      <c r="F42" s="45"/>
      <c r="G42" s="45"/>
      <c r="H42" s="45"/>
      <c r="I42" s="45"/>
      <c r="J42" s="45"/>
      <c r="K42" s="45"/>
      <c r="L42" s="45"/>
    </row>
    <row r="43" ht="15.75" customHeight="1">
      <c r="A43" t="s">
        <v>1</v>
      </c>
    </row>
    <row r="44" spans="1:12" s="5" customFormat="1" ht="12" customHeight="1">
      <c r="A44" t="s">
        <v>35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s="5" customFormat="1" ht="12" customHeight="1">
      <c r="A45" t="s">
        <v>72</v>
      </c>
      <c r="B45" s="8"/>
      <c r="C45" s="6"/>
      <c r="D45" s="6"/>
      <c r="E45" s="6"/>
      <c r="F45" s="6"/>
      <c r="G45" s="6"/>
      <c r="H45" s="6"/>
      <c r="I45" s="6"/>
      <c r="J45" s="6"/>
      <c r="K45" s="6"/>
      <c r="L45" s="7"/>
    </row>
    <row r="46" ht="12" customHeight="1">
      <c r="A46" t="s">
        <v>38</v>
      </c>
    </row>
    <row r="47" ht="12" customHeight="1">
      <c r="A47" s="30" t="s">
        <v>91</v>
      </c>
    </row>
    <row r="48" ht="12" customHeight="1">
      <c r="A48" t="s">
        <v>73</v>
      </c>
    </row>
    <row r="49" spans="1:12" ht="15.75" customHeight="1">
      <c r="A49" s="1" t="s">
        <v>74</v>
      </c>
      <c r="B49" s="8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3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Messeiller Yves (DF)</cp:lastModifiedBy>
  <cp:lastPrinted>2012-07-24T11:34:51Z</cp:lastPrinted>
  <dcterms:created xsi:type="dcterms:W3CDTF">1999-01-29T13:26:37Z</dcterms:created>
  <dcterms:modified xsi:type="dcterms:W3CDTF">2017-10-12T10:44:52Z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cation">
    <vt:lpwstr>Annuaire statistique</vt:lpwstr>
  </property>
</Properties>
</file>