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2025" windowWidth="8640" windowHeight="8355" tabRatio="85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Titles" localSheetId="15">'2007'!$1:$13</definedName>
    <definedName name="_xlnm.Print_Titles" localSheetId="14">'2008'!$1:$13</definedName>
    <definedName name="_xlnm.Print_Titles" localSheetId="13">'2009'!$1:$13</definedName>
    <definedName name="_xlnm.Print_Titles" localSheetId="12">'2010'!$1:$13</definedName>
    <definedName name="_xlnm.Print_Titles" localSheetId="11">'2011'!$1:$13</definedName>
    <definedName name="_xlnm.Print_Titles" localSheetId="10">'2012'!$1:$13</definedName>
    <definedName name="_xlnm.Print_Titles" localSheetId="9">'2013'!$1:$13</definedName>
    <definedName name="_xlnm.Print_Titles" localSheetId="8">'2014'!$1:$13</definedName>
    <definedName name="_xlnm.Print_Titles" localSheetId="7">'2015'!$1:$13</definedName>
    <definedName name="_xlnm.Print_Titles" localSheetId="6">'2016'!$1:$13</definedName>
    <definedName name="_xlnm.Print_Titles" localSheetId="5">'2017'!$1:$13</definedName>
    <definedName name="_xlnm.Print_Titles" localSheetId="4">'2018'!$1:$13</definedName>
    <definedName name="_xlnm.Print_Titles" localSheetId="3">'2019'!$1:$13</definedName>
    <definedName name="_xlnm.Print_Titles" localSheetId="2">'2020'!$1:$13</definedName>
    <definedName name="_xlnm.Print_Titles" localSheetId="1">'2021'!$1:$13</definedName>
    <definedName name="_xlnm.Print_Titles" localSheetId="0">'2022'!$1:$13</definedName>
    <definedName name="_xlnm.Print_Area" localSheetId="15">'2007'!$A$1:$K$75</definedName>
    <definedName name="_xlnm.Print_Area" localSheetId="14">'2008'!$A$1:$K$76</definedName>
    <definedName name="_xlnm.Print_Area" localSheetId="13">'2009'!$A$1:$J$76</definedName>
    <definedName name="_xlnm.Print_Area" localSheetId="12">'2010'!$A$1:$J$76</definedName>
    <definedName name="_xlnm.Print_Area" localSheetId="11">'2011'!$A$1:$J$76</definedName>
    <definedName name="_xlnm.Print_Area" localSheetId="10">'2012'!$A$1:$J$76</definedName>
    <definedName name="_xlnm.Print_Area" localSheetId="9">'2013'!$A$1:$J$76</definedName>
    <definedName name="_xlnm.Print_Area" localSheetId="8">'2014'!$A$1:$J$76</definedName>
    <definedName name="_xlnm.Print_Area" localSheetId="7">'2015'!$A$1:$I$76</definedName>
    <definedName name="_xlnm.Print_Area" localSheetId="6">'2016'!$A$1:$I$76</definedName>
    <definedName name="_xlnm.Print_Area" localSheetId="5">'2017'!$A$1:$I$76</definedName>
    <definedName name="_xlnm.Print_Area" localSheetId="4">'2018'!$A$1:$I$76</definedName>
    <definedName name="_xlnm.Print_Area" localSheetId="3">'2019'!$A$1:$I$79</definedName>
    <definedName name="_xlnm.Print_Area" localSheetId="2">'2020'!$A$1:$I$76</definedName>
    <definedName name="_xlnm.Print_Area" localSheetId="1">'2021'!$A$1:$I$76</definedName>
    <definedName name="_xlnm.Print_Area" localSheetId="0">'2022'!$A$1:$I$76</definedName>
  </definedNames>
  <calcPr fullCalcOnLoad="1"/>
</workbook>
</file>

<file path=xl/sharedStrings.xml><?xml version="1.0" encoding="utf-8"?>
<sst xmlns="http://schemas.openxmlformats.org/spreadsheetml/2006/main" count="1923" uniqueCount="104">
  <si>
    <t>Suisse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</si>
  <si>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</si>
  <si>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</si>
  <si>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</si>
  <si>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</si>
  <si>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</si>
  <si>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</si>
  <si>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</si>
  <si>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</si>
  <si>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</si>
  <si>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</si>
  <si>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</si>
  <si>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</si>
  <si>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</si>
  <si>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</si>
  <si>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</si>
  <si>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</si>
  <si>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</si>
  <si>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</si>
  <si>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</si>
  <si>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</si>
  <si>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</si>
  <si>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</si>
  <si>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</si>
  <si>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</si>
  <si>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Appenzell Rhodes-Extérieures</t>
  </si>
  <si>
    <t>Appenzell Rhodes-Intérieures</t>
  </si>
  <si>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</si>
  <si>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fédéral de la statistique - Statistique des interruptions volontaires de grossesse</t>
    </r>
  </si>
  <si>
    <t>…</t>
  </si>
  <si>
    <t>Canton de domicile inconnu</t>
  </si>
  <si>
    <t>Total</t>
  </si>
  <si>
    <t>Femmes domiciliées dans le canton</t>
  </si>
  <si>
    <t>Interventions dans le canton</t>
  </si>
  <si>
    <t>Domicile dans 
le canton d'intervention</t>
  </si>
  <si>
    <t>Domicile dans 
un autre canton</t>
  </si>
  <si>
    <t>Intervention dans le canton de domicile</t>
  </si>
  <si>
    <t>Intervention dans un autre canton</t>
  </si>
  <si>
    <t>Domicile à 
l'étranger</t>
  </si>
  <si>
    <t>-</t>
  </si>
  <si>
    <t>Effectif</t>
  </si>
  <si>
    <t>En %</t>
  </si>
  <si>
    <t>Domicile inconnu</t>
  </si>
  <si>
    <t>---</t>
  </si>
  <si>
    <t>Grisons (3)</t>
  </si>
  <si>
    <t xml:space="preserve">en 2009 </t>
  </si>
  <si>
    <t>Chiffres annuels (1)</t>
  </si>
  <si>
    <t>en 2008</t>
  </si>
  <si>
    <t>en 2007</t>
  </si>
  <si>
    <t>Interruptions volontaires de grossesse (IVG), selon le canton d'intervention et le lieu de domicile de la femme, par canton,</t>
  </si>
  <si>
    <t>(1) Etat des données au 5 juillet 2011.</t>
  </si>
  <si>
    <t>Intervention dans un autre canton (2)</t>
  </si>
  <si>
    <t>(2) Fribourg : dont 5 interventions dans un hôpital intercantonal. Valais : dont 35 interventions dans un hôpital intercantonal.</t>
  </si>
  <si>
    <t>(2) Fribourg : dont 15 interventions dans un hôpital intercantonal. Valais : dont 91 interventions dans un hôpital intercantonal.</t>
  </si>
  <si>
    <t>en 2010</t>
  </si>
  <si>
    <t>(2) Fribourg : dont 12 interventions dans un hôpital intercantonal. Valais : dont 86 interventions dans un hôpital intercantonal.</t>
  </si>
  <si>
    <t>Date de mise à jour : 22.09.2011</t>
  </si>
  <si>
    <t>Date de mise à jour : 30.11.2010</t>
  </si>
  <si>
    <t>en 2011</t>
  </si>
  <si>
    <t>(1) Etat des données au 19 juin 2012.</t>
  </si>
  <si>
    <t>(2) Fribourg : dont 3 interventions dans un hôpital intercantonal. Valais : dont 74 interventions dans un hôpital intercantonal.</t>
  </si>
  <si>
    <t>Date de mise à jour : 06.08.2012</t>
  </si>
  <si>
    <t>(2) Fribourg : dont 6 interventions dans un hôpital intercantonal. Valais : dont 85 interventions dans un hôpital intercantonal.</t>
  </si>
  <si>
    <t>en 2012</t>
  </si>
  <si>
    <t>(1) Etat des données au 12 juin 2013.</t>
  </si>
  <si>
    <t>Date de mise à jour : 30.07.2013</t>
  </si>
  <si>
    <t>(1) Etat des données au 10 juin 2014.</t>
  </si>
  <si>
    <t>en 2013</t>
  </si>
  <si>
    <t>Date de mise à jour : 17.09.2014</t>
  </si>
  <si>
    <r>
      <t>Source</t>
    </r>
    <r>
      <rPr>
        <i/>
        <sz val="8"/>
        <rFont val="Arial Narrow"/>
        <family val="2"/>
      </rPr>
      <t xml:space="preserve"> : Office fédéral de la statistique - Statistique des interruptions de grossesse</t>
    </r>
  </si>
  <si>
    <t>(1) Etat des données au 16 juin 2015.</t>
  </si>
  <si>
    <t>en 2014</t>
  </si>
  <si>
    <t>Interruptions de grossesse, selon le canton d'intervention et le lieu de domicile de la femme, par canton,</t>
  </si>
  <si>
    <t>(2) Y compris les interventions dans un hôpital intercantonal.</t>
  </si>
  <si>
    <t>Date de mise à jour : 18.09.2015</t>
  </si>
  <si>
    <t>en 2015</t>
  </si>
  <si>
    <t>(1) Etat des données au 7 juin 2016.</t>
  </si>
  <si>
    <t>Date de mise à jour : 30.09.2016</t>
  </si>
  <si>
    <t>en 2016</t>
  </si>
  <si>
    <t>(1) Etat des données au 13 juin 2017.</t>
  </si>
  <si>
    <t>Date de mise à jour : 26.09.2017</t>
  </si>
  <si>
    <t>T 14.01.4.12</t>
  </si>
  <si>
    <t>(1) Etat des données au 14 juin 2018.</t>
  </si>
  <si>
    <t>en 2017</t>
  </si>
  <si>
    <t>(1) Etat des données au 2 septembre 2019.</t>
  </si>
  <si>
    <t>en 2018</t>
  </si>
  <si>
    <t>Date de mise à jour : 18.09.2019</t>
  </si>
  <si>
    <t>en 2019</t>
  </si>
  <si>
    <t>Glaris (3)</t>
  </si>
  <si>
    <t>(3) En 2019, les données des interruptions de grossesse dans le canton de Glaris ne sont pas disponibles. Pour les femmes domiciliées dans les cantons de Glaris,</t>
  </si>
  <si>
    <t xml:space="preserve">      en 2019, seules les interruptions de grossesse effectuées dans un autre canton sont comptabilisées.</t>
  </si>
  <si>
    <t>en 2020</t>
  </si>
  <si>
    <t>Date de mise à jour : 02.11.2021</t>
  </si>
  <si>
    <t>Vaud (4)</t>
  </si>
  <si>
    <t>(4)  La somme des interventions dans le canton n'est pas identique au total. Dans le total sont inclus 10 cas avec un lieu de domicile inconnu.</t>
  </si>
  <si>
    <r>
      <t xml:space="preserve">Suisse </t>
    </r>
    <r>
      <rPr>
        <sz val="8"/>
        <rFont val="Arial Narrow"/>
        <family val="2"/>
      </rPr>
      <t>(4)</t>
    </r>
  </si>
  <si>
    <t>en 2021</t>
  </si>
  <si>
    <t>(1) Etat des données au 15 juin 2022.</t>
  </si>
  <si>
    <t>(1) Etat des données au 9 juin 2021.</t>
  </si>
  <si>
    <t>Date de mise à jour : 14.07.2022</t>
  </si>
  <si>
    <t>en 2022</t>
  </si>
  <si>
    <t>(1) Etat des données au 19 juin 2023.</t>
  </si>
  <si>
    <t>Date de mise à jour : 27.07.2023</t>
  </si>
  <si>
    <t>Date de mise à jour : 28.07.2023</t>
  </si>
</sst>
</file>

<file path=xl/styles.xml><?xml version="1.0" encoding="utf-8"?>
<styleSheet xmlns="http://schemas.openxmlformats.org/spreadsheetml/2006/main">
  <numFmts count="6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 &quot;#,##0"/>
    <numFmt numFmtId="177" formatCode="&quot; &quot;0.00"/>
    <numFmt numFmtId="178" formatCode="0.0"/>
    <numFmt numFmtId="179" formatCode="&quot;- &quot;#,##0"/>
    <numFmt numFmtId="180" formatCode="&quot; &quot;#,##0.0"/>
    <numFmt numFmtId="181" formatCode="#,##0.0"/>
    <numFmt numFmtId="182" formatCode="00&quot; - &quot;00&quot; ans&quot;"/>
    <numFmt numFmtId="183" formatCode="&quot;[&quot;0.0&quot;]&quot;"/>
    <numFmt numFmtId="184" formatCode="_ * #,##0.0_ ;_ * \-#,##0.0_ ;_ * &quot;-&quot;??_ ;_ @_ "/>
    <numFmt numFmtId="185" formatCode="_ * #,##0_ ;_ * \-#,##0_ ;_ * &quot;-&quot;??_ ;_ @_ "/>
    <numFmt numFmtId="186" formatCode="00&quot; - &quot;00"/>
    <numFmt numFmtId="187" formatCode="#,###,##0"/>
    <numFmt numFmtId="188" formatCode="0&quot; - &quot;#"/>
    <numFmt numFmtId="189" formatCode="0&quot; - &quot;##"/>
    <numFmt numFmtId="190" formatCode="0#&quot; - &quot;###"/>
    <numFmt numFmtId="191" formatCode="#\ ##0"/>
    <numFmt numFmtId="192" formatCode="00&quot;  -   &quot;00"/>
    <numFmt numFmtId="193" formatCode="00&quot;  -  &quot;00"/>
    <numFmt numFmtId="194" formatCode="00&quot;  - &quot;00"/>
    <numFmt numFmtId="195" formatCode="00&quot;  -  &quot;#0"/>
    <numFmt numFmtId="196" formatCode="00&quot;  -   &quot;#0"/>
    <numFmt numFmtId="197" formatCode="00&quot;  -    &quot;00"/>
    <numFmt numFmtId="198" formatCode="#0&quot;  -  &quot;#00"/>
    <numFmt numFmtId="199" formatCode="#0&quot;  -  &quot;#0"/>
    <numFmt numFmtId="200" formatCode="\ 0&quot;  -  &quot;\ 0"/>
    <numFmt numFmtId="201" formatCode="#\ ###\ ##0"/>
    <numFmt numFmtId="202" formatCode="0\,0"/>
    <numFmt numFmtId="203" formatCode="&quot; &quot;0.0"/>
    <numFmt numFmtId="204" formatCode="#.#00"/>
    <numFmt numFmtId="205" formatCode="#\ ####\ ##0"/>
    <numFmt numFmtId="206" formatCode="#,000,0&quot; - &quot;00,000"/>
    <numFmt numFmtId="207" formatCode="0000&quot; / &quot;00"/>
    <numFmt numFmtId="208" formatCode="0000&quot; - &quot;0000"/>
    <numFmt numFmtId="209" formatCode="###,##0"/>
    <numFmt numFmtId="210" formatCode="0.000"/>
    <numFmt numFmtId="211" formatCode="\ #.#00"/>
    <numFmt numFmtId="212" formatCode="#,#00"/>
    <numFmt numFmtId="213" formatCode="0&quot; / &quot;00"/>
    <numFmt numFmtId="214" formatCode="&quot; &quot;\ 0.00"/>
    <numFmt numFmtId="215" formatCode="##&quot; - &quot;##"/>
    <numFmt numFmtId="216" formatCode="#,##0\ \ \ "/>
    <numFmt numFmtId="217" formatCode="#,###,##0__;\-#,###,##0__;0__;@__\ "/>
    <numFmt numFmtId="218" formatCode="#,###,##0.0__;\-#,###,##0.0__;0.0__;@__\ "/>
    <numFmt numFmtId="219" formatCode="&quot;Vrai&quot;;&quot;Vrai&quot;;&quot;Faux&quot;"/>
    <numFmt numFmtId="220" formatCode="&quot;Actif&quot;;&quot;Actif&quot;;&quot;Inactif&quot;"/>
    <numFmt numFmtId="221" formatCode="[$€-2]\ #,##0.00_);[Red]\([$€-2]\ #,##0.00\)"/>
  </numFmts>
  <fonts count="54">
    <font>
      <sz val="8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i/>
      <sz val="8"/>
      <name val="Arial Narrow"/>
      <family val="2"/>
    </font>
    <font>
      <sz val="10"/>
      <name val="MS Sans Serif"/>
      <family val="2"/>
    </font>
    <font>
      <b/>
      <i/>
      <sz val="9"/>
      <color indexed="48"/>
      <name val="Arial Narrow"/>
      <family val="2"/>
    </font>
    <font>
      <b/>
      <i/>
      <sz val="8"/>
      <color indexed="4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quotePrefix="1">
      <alignment horizontal="left"/>
    </xf>
    <xf numFmtId="181" fontId="0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/>
    </xf>
    <xf numFmtId="3" fontId="53" fillId="0" borderId="0" xfId="0" applyNumberFormat="1" applyFont="1" applyFill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Standard_T12099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hyperlink" Target="#'Table des mati&#232;res'!A1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2387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9</xdr:col>
      <xdr:colOff>447675</xdr:colOff>
      <xdr:row>0</xdr:row>
      <xdr:rowOff>0</xdr:rowOff>
    </xdr:from>
    <xdr:to>
      <xdr:col>11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2387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2387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52387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9</xdr:col>
      <xdr:colOff>447675</xdr:colOff>
      <xdr:row>0</xdr:row>
      <xdr:rowOff>0</xdr:rowOff>
    </xdr:from>
    <xdr:to>
      <xdr:col>11</xdr:col>
      <xdr:colOff>0</xdr:colOff>
      <xdr:row>1</xdr:row>
      <xdr:rowOff>38100</xdr:rowOff>
    </xdr:to>
    <xdr:pic>
      <xdr:nvPicPr>
        <xdr:cNvPr id="4" name="Picture 5" descr="logo stat-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0</xdr:rowOff>
    </xdr:from>
    <xdr:to>
      <xdr:col>7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578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149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723900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6252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8</xdr:col>
      <xdr:colOff>723900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5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J1" sqref="J1"/>
    </sheetView>
  </sheetViews>
  <sheetFormatPr defaultColWidth="16" defaultRowHeight="9.75" customHeight="1"/>
  <cols>
    <col min="1" max="1" width="26.19921875" style="50" customWidth="1"/>
    <col min="2" max="5" width="14" style="77" customWidth="1"/>
    <col min="6" max="6" width="3" style="77" customWidth="1"/>
    <col min="7" max="7" width="18" style="77" customWidth="1"/>
    <col min="8" max="8" width="17.796875" style="77" customWidth="1"/>
    <col min="9" max="9" width="14.796875" style="77" customWidth="1"/>
    <col min="10" max="16384" width="16" style="50" customWidth="1"/>
  </cols>
  <sheetData>
    <row r="1" spans="1:9" ht="34.5" customHeight="1">
      <c r="A1" s="9" t="s">
        <v>27</v>
      </c>
      <c r="B1" s="69"/>
      <c r="C1" s="70"/>
      <c r="D1" s="70"/>
      <c r="E1" s="69"/>
      <c r="F1" s="70"/>
      <c r="G1" s="70"/>
      <c r="H1" s="71"/>
      <c r="I1" s="70"/>
    </row>
    <row r="2" spans="1:9" ht="4.5" customHeight="1" thickBot="1">
      <c r="A2" s="14"/>
      <c r="B2" s="72"/>
      <c r="C2" s="72"/>
      <c r="D2" s="72"/>
      <c r="E2" s="72"/>
      <c r="F2" s="72"/>
      <c r="G2" s="72"/>
      <c r="H2" s="72"/>
      <c r="I2" s="72"/>
    </row>
    <row r="3" spans="1:9" s="51" customFormat="1" ht="39.75" customHeight="1">
      <c r="A3" s="15" t="s">
        <v>72</v>
      </c>
      <c r="B3" s="52"/>
      <c r="C3" s="52"/>
      <c r="D3" s="17"/>
      <c r="E3" s="52"/>
      <c r="F3" s="17"/>
      <c r="G3" s="17"/>
      <c r="H3" s="73"/>
      <c r="I3" s="17"/>
    </row>
    <row r="4" spans="1:9" s="19" customFormat="1" ht="15" customHeight="1">
      <c r="A4" s="15" t="s">
        <v>100</v>
      </c>
      <c r="B4" s="20"/>
      <c r="C4" s="20"/>
      <c r="D4" s="17"/>
      <c r="E4" s="20"/>
      <c r="F4" s="17"/>
      <c r="G4" s="17"/>
      <c r="H4" s="20"/>
      <c r="I4" s="73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H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2"/>
      <c r="C8" s="41"/>
      <c r="D8" s="41"/>
      <c r="E8" s="41" t="s">
        <v>33</v>
      </c>
      <c r="F8" s="52"/>
      <c r="G8" s="41"/>
      <c r="H8" s="41"/>
      <c r="I8" s="41" t="s">
        <v>32</v>
      </c>
    </row>
    <row r="9" spans="1:9" s="4" customFormat="1" ht="3.75" customHeight="1">
      <c r="A9" s="41"/>
      <c r="B9" s="54"/>
      <c r="C9" s="54"/>
      <c r="D9" s="54"/>
      <c r="E9" s="54"/>
      <c r="F9" s="41"/>
      <c r="G9" s="54"/>
      <c r="H9" s="54"/>
      <c r="I9" s="54"/>
    </row>
    <row r="10" spans="1:9" s="4" customFormat="1" ht="3.7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s="4" customFormat="1" ht="40.5" customHeight="1">
      <c r="A11" s="41"/>
      <c r="B11" s="74" t="s">
        <v>34</v>
      </c>
      <c r="C11" s="74" t="s">
        <v>35</v>
      </c>
      <c r="D11" s="74" t="s">
        <v>38</v>
      </c>
      <c r="E11" s="41" t="s">
        <v>31</v>
      </c>
      <c r="F11" s="41"/>
      <c r="G11" s="74" t="s">
        <v>36</v>
      </c>
      <c r="H11" s="74" t="s">
        <v>51</v>
      </c>
      <c r="I11" s="41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2371</v>
      </c>
      <c r="C15" s="41">
        <v>323</v>
      </c>
      <c r="D15" s="41">
        <v>30</v>
      </c>
      <c r="E15" s="41">
        <v>2724</v>
      </c>
      <c r="F15" s="41"/>
      <c r="G15" s="65">
        <v>2371</v>
      </c>
      <c r="H15" s="65">
        <v>60</v>
      </c>
      <c r="I15" s="41">
        <v>2431</v>
      </c>
    </row>
    <row r="16" spans="1:9" s="31" customFormat="1" ht="12" customHeight="1">
      <c r="A16" s="64" t="s">
        <v>2</v>
      </c>
      <c r="B16" s="41">
        <v>1159</v>
      </c>
      <c r="C16" s="41">
        <v>149</v>
      </c>
      <c r="D16" s="41">
        <v>13</v>
      </c>
      <c r="E16" s="41">
        <v>1321</v>
      </c>
      <c r="F16" s="41"/>
      <c r="G16" s="65">
        <v>1159</v>
      </c>
      <c r="H16" s="65">
        <v>61</v>
      </c>
      <c r="I16" s="41">
        <v>1220</v>
      </c>
    </row>
    <row r="17" spans="1:9" s="31" customFormat="1" ht="12" customHeight="1">
      <c r="A17" s="32" t="s">
        <v>3</v>
      </c>
      <c r="B17" s="41">
        <v>451</v>
      </c>
      <c r="C17" s="41">
        <v>45</v>
      </c>
      <c r="D17" s="41">
        <v>9</v>
      </c>
      <c r="E17" s="41">
        <v>505</v>
      </c>
      <c r="F17" s="41"/>
      <c r="G17" s="65">
        <v>451</v>
      </c>
      <c r="H17" s="65">
        <v>48</v>
      </c>
      <c r="I17" s="41">
        <v>499</v>
      </c>
    </row>
    <row r="18" spans="1:9" s="31" customFormat="1" ht="12" customHeight="1">
      <c r="A18" s="32" t="s">
        <v>4</v>
      </c>
      <c r="B18" s="41">
        <v>20</v>
      </c>
      <c r="C18" s="41" t="s">
        <v>39</v>
      </c>
      <c r="D18" s="41" t="s">
        <v>39</v>
      </c>
      <c r="E18" s="41">
        <v>20</v>
      </c>
      <c r="F18" s="41"/>
      <c r="G18" s="65">
        <v>20</v>
      </c>
      <c r="H18" s="65">
        <v>8</v>
      </c>
      <c r="I18" s="41">
        <v>28</v>
      </c>
    </row>
    <row r="19" spans="1:9" s="31" customFormat="1" ht="12" customHeight="1">
      <c r="A19" s="32" t="s">
        <v>5</v>
      </c>
      <c r="B19" s="41">
        <v>84</v>
      </c>
      <c r="C19" s="41">
        <v>18</v>
      </c>
      <c r="D19" s="41" t="s">
        <v>39</v>
      </c>
      <c r="E19" s="41">
        <v>102</v>
      </c>
      <c r="F19" s="41"/>
      <c r="G19" s="65">
        <v>84</v>
      </c>
      <c r="H19" s="65">
        <v>43</v>
      </c>
      <c r="I19" s="41">
        <v>127</v>
      </c>
    </row>
    <row r="20" spans="1:9" s="31" customFormat="1" ht="19.5" customHeight="1">
      <c r="A20" s="32" t="s">
        <v>6</v>
      </c>
      <c r="B20" s="41">
        <v>9</v>
      </c>
      <c r="C20" s="41">
        <v>2</v>
      </c>
      <c r="D20" s="41" t="s">
        <v>39</v>
      </c>
      <c r="E20" s="41">
        <v>11</v>
      </c>
      <c r="F20" s="41"/>
      <c r="G20" s="65">
        <v>9</v>
      </c>
      <c r="H20" s="65">
        <v>12</v>
      </c>
      <c r="I20" s="41">
        <v>21</v>
      </c>
    </row>
    <row r="21" spans="1:9" s="31" customFormat="1" ht="12" customHeight="1">
      <c r="A21" s="32" t="s">
        <v>7</v>
      </c>
      <c r="B21" s="41">
        <v>22</v>
      </c>
      <c r="C21" s="41">
        <v>9</v>
      </c>
      <c r="D21" s="41" t="s">
        <v>39</v>
      </c>
      <c r="E21" s="41">
        <v>31</v>
      </c>
      <c r="F21" s="41"/>
      <c r="G21" s="65">
        <v>22</v>
      </c>
      <c r="H21" s="65">
        <v>8</v>
      </c>
      <c r="I21" s="41">
        <v>30</v>
      </c>
    </row>
    <row r="22" spans="1:9" s="31" customFormat="1" ht="12" customHeight="1">
      <c r="A22" s="64" t="s">
        <v>8</v>
      </c>
      <c r="B22" s="41">
        <v>37</v>
      </c>
      <c r="C22" s="41">
        <v>2</v>
      </c>
      <c r="D22" s="41" t="s">
        <v>39</v>
      </c>
      <c r="E22" s="41">
        <v>39</v>
      </c>
      <c r="F22" s="41"/>
      <c r="G22" s="65">
        <v>37</v>
      </c>
      <c r="H22" s="65">
        <v>12</v>
      </c>
      <c r="I22" s="41">
        <v>49</v>
      </c>
    </row>
    <row r="23" spans="1:9" s="31" customFormat="1" ht="12" customHeight="1">
      <c r="A23" s="32" t="s">
        <v>9</v>
      </c>
      <c r="B23" s="41">
        <v>74</v>
      </c>
      <c r="C23" s="41">
        <v>24</v>
      </c>
      <c r="D23" s="41">
        <v>4</v>
      </c>
      <c r="E23" s="41">
        <v>102</v>
      </c>
      <c r="F23" s="41"/>
      <c r="G23" s="65">
        <v>74</v>
      </c>
      <c r="H23" s="65">
        <v>40</v>
      </c>
      <c r="I23" s="41">
        <v>114</v>
      </c>
    </row>
    <row r="24" spans="1:9" s="31" customFormat="1" ht="12" customHeight="1">
      <c r="A24" s="32" t="s">
        <v>10</v>
      </c>
      <c r="B24" s="41">
        <v>240</v>
      </c>
      <c r="C24" s="41">
        <v>4</v>
      </c>
      <c r="D24" s="41">
        <v>7</v>
      </c>
      <c r="E24" s="41">
        <v>251</v>
      </c>
      <c r="F24" s="41"/>
      <c r="G24" s="65">
        <v>240</v>
      </c>
      <c r="H24" s="65">
        <v>128</v>
      </c>
      <c r="I24" s="41">
        <v>368</v>
      </c>
    </row>
    <row r="25" spans="1:9" s="31" customFormat="1" ht="19.5" customHeight="1">
      <c r="A25" s="32" t="s">
        <v>11</v>
      </c>
      <c r="B25" s="41">
        <v>188</v>
      </c>
      <c r="C25" s="41">
        <v>45</v>
      </c>
      <c r="D25" s="41">
        <v>3</v>
      </c>
      <c r="E25" s="41">
        <v>236</v>
      </c>
      <c r="F25" s="41"/>
      <c r="G25" s="65">
        <v>188</v>
      </c>
      <c r="H25" s="65">
        <v>107</v>
      </c>
      <c r="I25" s="41">
        <v>295</v>
      </c>
    </row>
    <row r="26" spans="1:9" s="31" customFormat="1" ht="12" customHeight="1">
      <c r="A26" s="32" t="s">
        <v>12</v>
      </c>
      <c r="B26" s="41">
        <v>275</v>
      </c>
      <c r="C26" s="41">
        <v>147</v>
      </c>
      <c r="D26" s="41">
        <v>18</v>
      </c>
      <c r="E26" s="41">
        <v>440</v>
      </c>
      <c r="F26" s="41"/>
      <c r="G26" s="65">
        <v>275</v>
      </c>
      <c r="H26" s="65">
        <v>20</v>
      </c>
      <c r="I26" s="41">
        <v>295</v>
      </c>
    </row>
    <row r="27" spans="1:9" s="31" customFormat="1" ht="12" customHeight="1">
      <c r="A27" s="32" t="s">
        <v>13</v>
      </c>
      <c r="B27" s="41">
        <v>209</v>
      </c>
      <c r="C27" s="41">
        <v>38</v>
      </c>
      <c r="D27" s="41">
        <v>3</v>
      </c>
      <c r="E27" s="41">
        <v>250</v>
      </c>
      <c r="F27" s="41"/>
      <c r="G27" s="65">
        <v>209</v>
      </c>
      <c r="H27" s="65">
        <v>137</v>
      </c>
      <c r="I27" s="41">
        <v>346</v>
      </c>
    </row>
    <row r="28" spans="1:9" s="31" customFormat="1" ht="12" customHeight="1">
      <c r="A28" s="32" t="s">
        <v>14</v>
      </c>
      <c r="B28" s="41">
        <v>80</v>
      </c>
      <c r="C28" s="41">
        <v>8</v>
      </c>
      <c r="D28" s="41">
        <v>1</v>
      </c>
      <c r="E28" s="41">
        <v>89</v>
      </c>
      <c r="F28" s="41"/>
      <c r="G28" s="65">
        <v>80</v>
      </c>
      <c r="H28" s="65">
        <v>17</v>
      </c>
      <c r="I28" s="41">
        <v>97</v>
      </c>
    </row>
    <row r="29" spans="1:9" s="31" customFormat="1" ht="12" customHeight="1">
      <c r="A29" s="32" t="s">
        <v>25</v>
      </c>
      <c r="B29" s="41">
        <v>17</v>
      </c>
      <c r="C29" s="41">
        <v>25</v>
      </c>
      <c r="D29" s="41" t="s">
        <v>39</v>
      </c>
      <c r="E29" s="41">
        <v>42</v>
      </c>
      <c r="F29" s="41"/>
      <c r="G29" s="65">
        <v>17</v>
      </c>
      <c r="H29" s="65">
        <v>20</v>
      </c>
      <c r="I29" s="41">
        <v>37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41"/>
      <c r="G30" s="41" t="s">
        <v>39</v>
      </c>
      <c r="H30" s="65">
        <v>12</v>
      </c>
      <c r="I30" s="41">
        <v>12</v>
      </c>
    </row>
    <row r="31" spans="1:9" s="31" customFormat="1" ht="12" customHeight="1">
      <c r="A31" s="32" t="s">
        <v>15</v>
      </c>
      <c r="B31" s="41">
        <v>490</v>
      </c>
      <c r="C31" s="41">
        <v>73</v>
      </c>
      <c r="D31" s="41">
        <v>15</v>
      </c>
      <c r="E31" s="41">
        <v>578</v>
      </c>
      <c r="F31" s="41"/>
      <c r="G31" s="65">
        <v>490</v>
      </c>
      <c r="H31" s="65">
        <v>101</v>
      </c>
      <c r="I31" s="41">
        <v>591</v>
      </c>
    </row>
    <row r="32" spans="1:9" s="31" customFormat="1" ht="12" customHeight="1">
      <c r="A32" s="32" t="s">
        <v>16</v>
      </c>
      <c r="B32" s="41">
        <v>177</v>
      </c>
      <c r="C32" s="41">
        <v>29</v>
      </c>
      <c r="D32" s="41">
        <v>15</v>
      </c>
      <c r="E32" s="41">
        <v>221</v>
      </c>
      <c r="F32" s="41"/>
      <c r="G32" s="65">
        <v>177</v>
      </c>
      <c r="H32" s="65">
        <v>8</v>
      </c>
      <c r="I32" s="41">
        <v>185</v>
      </c>
    </row>
    <row r="33" spans="1:9" s="31" customFormat="1" ht="12" customHeight="1">
      <c r="A33" s="32" t="s">
        <v>17</v>
      </c>
      <c r="B33" s="41">
        <v>550</v>
      </c>
      <c r="C33" s="41">
        <v>63</v>
      </c>
      <c r="D33" s="41">
        <v>4</v>
      </c>
      <c r="E33" s="41">
        <v>617</v>
      </c>
      <c r="F33" s="41"/>
      <c r="G33" s="65">
        <v>550</v>
      </c>
      <c r="H33" s="65">
        <v>158</v>
      </c>
      <c r="I33" s="41">
        <v>708</v>
      </c>
    </row>
    <row r="34" spans="1:9" s="31" customFormat="1" ht="12" customHeight="1">
      <c r="A34" s="32" t="s">
        <v>18</v>
      </c>
      <c r="B34" s="41">
        <v>216</v>
      </c>
      <c r="C34" s="41">
        <v>13</v>
      </c>
      <c r="D34" s="41">
        <v>2</v>
      </c>
      <c r="E34" s="41">
        <v>231</v>
      </c>
      <c r="F34" s="41"/>
      <c r="G34" s="65">
        <v>216</v>
      </c>
      <c r="H34" s="65">
        <v>52</v>
      </c>
      <c r="I34" s="41">
        <v>268</v>
      </c>
    </row>
    <row r="35" spans="1:9" s="31" customFormat="1" ht="19.5" customHeight="1">
      <c r="A35" s="32" t="s">
        <v>19</v>
      </c>
      <c r="B35" s="41">
        <v>249</v>
      </c>
      <c r="C35" s="41">
        <v>4</v>
      </c>
      <c r="D35" s="41">
        <v>6</v>
      </c>
      <c r="E35" s="41">
        <v>259</v>
      </c>
      <c r="F35" s="41"/>
      <c r="G35" s="65">
        <v>249</v>
      </c>
      <c r="H35" s="65">
        <v>6</v>
      </c>
      <c r="I35" s="41">
        <v>255</v>
      </c>
    </row>
    <row r="36" spans="1:9" s="31" customFormat="1" ht="12" customHeight="1">
      <c r="A36" s="32" t="s">
        <v>20</v>
      </c>
      <c r="B36" s="41">
        <v>1393</v>
      </c>
      <c r="C36" s="41">
        <v>181</v>
      </c>
      <c r="D36" s="41">
        <v>21</v>
      </c>
      <c r="E36" s="41">
        <v>1595</v>
      </c>
      <c r="F36" s="41"/>
      <c r="G36" s="65">
        <v>1393</v>
      </c>
      <c r="H36" s="65">
        <v>30</v>
      </c>
      <c r="I36" s="41">
        <v>1423</v>
      </c>
    </row>
    <row r="37" spans="1:9" s="31" customFormat="1" ht="12" customHeight="1">
      <c r="A37" s="32" t="s">
        <v>21</v>
      </c>
      <c r="B37" s="41">
        <v>192</v>
      </c>
      <c r="C37" s="41">
        <v>7</v>
      </c>
      <c r="D37" s="41">
        <v>3</v>
      </c>
      <c r="E37" s="41">
        <v>202</v>
      </c>
      <c r="F37" s="41"/>
      <c r="G37" s="65">
        <v>192</v>
      </c>
      <c r="H37" s="65">
        <v>78</v>
      </c>
      <c r="I37" s="41">
        <v>270</v>
      </c>
    </row>
    <row r="38" spans="1:9" s="31" customFormat="1" ht="12" customHeight="1">
      <c r="A38" s="32" t="s">
        <v>22</v>
      </c>
      <c r="B38" s="41">
        <v>222</v>
      </c>
      <c r="C38" s="41">
        <v>9</v>
      </c>
      <c r="D38" s="41">
        <v>1</v>
      </c>
      <c r="E38" s="41">
        <v>232</v>
      </c>
      <c r="F38" s="41"/>
      <c r="G38" s="65">
        <v>222</v>
      </c>
      <c r="H38" s="65">
        <v>51</v>
      </c>
      <c r="I38" s="41">
        <v>273</v>
      </c>
    </row>
    <row r="39" spans="1:9" s="31" customFormat="1" ht="12" customHeight="1">
      <c r="A39" s="32" t="s">
        <v>23</v>
      </c>
      <c r="B39" s="41">
        <v>1073</v>
      </c>
      <c r="C39" s="41">
        <v>24</v>
      </c>
      <c r="D39" s="41">
        <v>53</v>
      </c>
      <c r="E39" s="41">
        <v>1150</v>
      </c>
      <c r="F39" s="41"/>
      <c r="G39" s="65">
        <v>1073</v>
      </c>
      <c r="H39" s="65">
        <v>12</v>
      </c>
      <c r="I39" s="41">
        <v>1085</v>
      </c>
    </row>
    <row r="40" spans="1:9" s="31" customFormat="1" ht="12" customHeight="1">
      <c r="A40" s="32" t="s">
        <v>24</v>
      </c>
      <c r="B40" s="41">
        <v>60</v>
      </c>
      <c r="C40" s="41">
        <v>33</v>
      </c>
      <c r="D40" s="41" t="s">
        <v>39</v>
      </c>
      <c r="E40" s="41">
        <v>93</v>
      </c>
      <c r="F40" s="41"/>
      <c r="G40" s="65">
        <v>60</v>
      </c>
      <c r="H40" s="65">
        <v>16</v>
      </c>
      <c r="I40" s="41">
        <v>76</v>
      </c>
    </row>
    <row r="41" spans="1:9" s="31" customFormat="1" ht="19.5" customHeight="1">
      <c r="A41" s="32" t="s">
        <v>30</v>
      </c>
      <c r="B41" s="41" t="s">
        <v>29</v>
      </c>
      <c r="C41" s="41" t="s">
        <v>29</v>
      </c>
      <c r="D41" s="41" t="s">
        <v>29</v>
      </c>
      <c r="E41" s="41" t="s">
        <v>29</v>
      </c>
      <c r="F41" s="41"/>
      <c r="G41" s="41" t="s">
        <v>39</v>
      </c>
      <c r="H41" s="41">
        <v>30</v>
      </c>
      <c r="I41" s="41">
        <v>30</v>
      </c>
    </row>
    <row r="42" spans="1:9" s="1" customFormat="1" ht="19.5" customHeight="1">
      <c r="A42" s="8" t="s">
        <v>0</v>
      </c>
      <c r="B42" s="68">
        <v>9858</v>
      </c>
      <c r="C42" s="68">
        <v>1275</v>
      </c>
      <c r="D42" s="6">
        <v>208</v>
      </c>
      <c r="E42" s="6">
        <v>11341</v>
      </c>
      <c r="F42" s="6"/>
      <c r="G42" s="6">
        <v>9858</v>
      </c>
      <c r="H42" s="6">
        <v>1275</v>
      </c>
      <c r="I42" s="6">
        <v>11133</v>
      </c>
    </row>
    <row r="43" spans="1:9" s="1" customFormat="1" ht="19.5" customHeight="1">
      <c r="A43" s="38" t="s">
        <v>41</v>
      </c>
      <c r="B43" s="8"/>
      <c r="C43" s="6"/>
      <c r="D43" s="6"/>
      <c r="E43" s="8"/>
      <c r="F43" s="6"/>
      <c r="G43" s="66"/>
      <c r="H43" s="67"/>
      <c r="I43" s="6"/>
    </row>
    <row r="44" spans="1:9" s="31" customFormat="1" ht="19.5" customHeight="1">
      <c r="A44" s="32" t="s">
        <v>1</v>
      </c>
      <c r="B44" s="58">
        <v>87.04111600587372</v>
      </c>
      <c r="C44" s="58">
        <v>11.857562408223203</v>
      </c>
      <c r="D44" s="41">
        <v>1.1013215859030838</v>
      </c>
      <c r="E44" s="58">
        <v>100</v>
      </c>
      <c r="F44" s="58"/>
      <c r="G44" s="58">
        <v>97.53187988482107</v>
      </c>
      <c r="H44" s="58">
        <v>2.4681201151789387</v>
      </c>
      <c r="I44" s="58">
        <v>100</v>
      </c>
    </row>
    <row r="45" spans="1:9" s="31" customFormat="1" ht="12" customHeight="1">
      <c r="A45" s="64" t="s">
        <v>2</v>
      </c>
      <c r="B45" s="58">
        <v>87.73656320968963</v>
      </c>
      <c r="C45" s="58">
        <v>11.279333838001513</v>
      </c>
      <c r="D45" s="41">
        <v>0.984102952308857</v>
      </c>
      <c r="E45" s="58">
        <v>100</v>
      </c>
      <c r="F45" s="58"/>
      <c r="G45" s="58">
        <v>95</v>
      </c>
      <c r="H45" s="58">
        <v>5</v>
      </c>
      <c r="I45" s="58">
        <v>100</v>
      </c>
    </row>
    <row r="46" spans="1:9" s="31" customFormat="1" ht="12" customHeight="1">
      <c r="A46" s="32" t="s">
        <v>3</v>
      </c>
      <c r="B46" s="58">
        <v>89.3069306930693</v>
      </c>
      <c r="C46" s="58">
        <v>8.91089108910891</v>
      </c>
      <c r="D46" s="41">
        <v>1.782178217821782</v>
      </c>
      <c r="E46" s="58">
        <v>100</v>
      </c>
      <c r="F46" s="58"/>
      <c r="G46" s="58">
        <v>90.38076152304609</v>
      </c>
      <c r="H46" s="58">
        <v>9.619238476953909</v>
      </c>
      <c r="I46" s="58">
        <v>100</v>
      </c>
    </row>
    <row r="47" spans="1:9" s="31" customFormat="1" ht="12" customHeight="1">
      <c r="A47" s="32" t="s">
        <v>4</v>
      </c>
      <c r="B47" s="58">
        <v>100</v>
      </c>
      <c r="C47" s="41" t="s">
        <v>39</v>
      </c>
      <c r="D47" s="41" t="s">
        <v>39</v>
      </c>
      <c r="E47" s="58">
        <v>100</v>
      </c>
      <c r="F47" s="58"/>
      <c r="G47" s="58">
        <v>71.42857142857143</v>
      </c>
      <c r="H47" s="58">
        <v>28.57142857142857</v>
      </c>
      <c r="I47" s="58">
        <v>100</v>
      </c>
    </row>
    <row r="48" spans="1:9" s="31" customFormat="1" ht="12" customHeight="1">
      <c r="A48" s="32" t="s">
        <v>5</v>
      </c>
      <c r="B48" s="58">
        <v>82.35294117647058</v>
      </c>
      <c r="C48" s="58">
        <v>17.647058823529413</v>
      </c>
      <c r="D48" s="41" t="s">
        <v>39</v>
      </c>
      <c r="E48" s="58">
        <v>100</v>
      </c>
      <c r="F48" s="58"/>
      <c r="G48" s="58">
        <v>66.14173228346458</v>
      </c>
      <c r="H48" s="58">
        <v>33.85826771653544</v>
      </c>
      <c r="I48" s="58">
        <v>100</v>
      </c>
    </row>
    <row r="49" spans="1:9" s="31" customFormat="1" ht="19.5" customHeight="1">
      <c r="A49" s="32" t="s">
        <v>6</v>
      </c>
      <c r="B49" s="58">
        <v>81.81818181818183</v>
      </c>
      <c r="C49" s="58">
        <v>18.181818181818183</v>
      </c>
      <c r="D49" s="41" t="s">
        <v>39</v>
      </c>
      <c r="E49" s="58">
        <v>100</v>
      </c>
      <c r="F49" s="58"/>
      <c r="G49" s="58">
        <v>42.857142857142854</v>
      </c>
      <c r="H49" s="58">
        <v>57.14285714285714</v>
      </c>
      <c r="I49" s="58">
        <v>100</v>
      </c>
    </row>
    <row r="50" spans="1:9" s="31" customFormat="1" ht="12" customHeight="1">
      <c r="A50" s="32" t="s">
        <v>7</v>
      </c>
      <c r="B50" s="58">
        <v>70.96774193548387</v>
      </c>
      <c r="C50" s="58">
        <v>29.03225806451613</v>
      </c>
      <c r="D50" s="41" t="s">
        <v>39</v>
      </c>
      <c r="E50" s="58">
        <v>100.00000000000001</v>
      </c>
      <c r="F50" s="58"/>
      <c r="G50" s="58">
        <v>73.33333333333333</v>
      </c>
      <c r="H50" s="58">
        <v>26.666666666666668</v>
      </c>
      <c r="I50" s="58">
        <v>100</v>
      </c>
    </row>
    <row r="51" spans="1:9" s="31" customFormat="1" ht="12" customHeight="1">
      <c r="A51" s="64" t="s">
        <v>8</v>
      </c>
      <c r="B51" s="58">
        <v>94.87179487179486</v>
      </c>
      <c r="C51" s="58">
        <v>5.128205128205128</v>
      </c>
      <c r="D51" s="41" t="s">
        <v>39</v>
      </c>
      <c r="E51" s="58">
        <v>100</v>
      </c>
      <c r="F51" s="58"/>
      <c r="G51" s="58">
        <v>75.51020408163265</v>
      </c>
      <c r="H51" s="58">
        <v>24.489795918367346</v>
      </c>
      <c r="I51" s="58">
        <v>100</v>
      </c>
    </row>
    <row r="52" spans="1:9" s="31" customFormat="1" ht="12" customHeight="1">
      <c r="A52" s="32" t="s">
        <v>9</v>
      </c>
      <c r="B52" s="58">
        <v>72.54901960784314</v>
      </c>
      <c r="C52" s="58">
        <v>23.52941176470588</v>
      </c>
      <c r="D52" s="41">
        <v>3.9215686274509802</v>
      </c>
      <c r="E52" s="58">
        <v>100</v>
      </c>
      <c r="F52" s="58"/>
      <c r="G52" s="58">
        <v>64.91228070175438</v>
      </c>
      <c r="H52" s="58">
        <v>35.08771929824561</v>
      </c>
      <c r="I52" s="58">
        <v>100</v>
      </c>
    </row>
    <row r="53" spans="1:9" s="31" customFormat="1" ht="12" customHeight="1">
      <c r="A53" s="32" t="s">
        <v>10</v>
      </c>
      <c r="B53" s="58">
        <v>95.61752988047809</v>
      </c>
      <c r="C53" s="58">
        <v>1.593625498007968</v>
      </c>
      <c r="D53" s="41">
        <v>2.788844621513944</v>
      </c>
      <c r="E53" s="58">
        <v>100</v>
      </c>
      <c r="F53" s="58"/>
      <c r="G53" s="58">
        <v>65.21739130434783</v>
      </c>
      <c r="H53" s="58">
        <v>34.78260869565217</v>
      </c>
      <c r="I53" s="58">
        <v>100</v>
      </c>
    </row>
    <row r="54" spans="1:9" s="31" customFormat="1" ht="19.5" customHeight="1">
      <c r="A54" s="32" t="s">
        <v>11</v>
      </c>
      <c r="B54" s="58">
        <v>79.66101694915254</v>
      </c>
      <c r="C54" s="58">
        <v>19.06779661016949</v>
      </c>
      <c r="D54" s="41">
        <v>1.2711864406779663</v>
      </c>
      <c r="E54" s="58">
        <v>100.00000000000001</v>
      </c>
      <c r="F54" s="58"/>
      <c r="G54" s="58">
        <v>63.72881355932203</v>
      </c>
      <c r="H54" s="58">
        <v>36.271186440677965</v>
      </c>
      <c r="I54" s="58">
        <v>100</v>
      </c>
    </row>
    <row r="55" spans="1:9" s="31" customFormat="1" ht="12" customHeight="1">
      <c r="A55" s="32" t="s">
        <v>12</v>
      </c>
      <c r="B55" s="58">
        <v>62.5</v>
      </c>
      <c r="C55" s="58">
        <v>33.409090909090914</v>
      </c>
      <c r="D55" s="41">
        <v>4.090909090909091</v>
      </c>
      <c r="E55" s="58">
        <v>100</v>
      </c>
      <c r="F55" s="58"/>
      <c r="G55" s="58">
        <v>93.22033898305084</v>
      </c>
      <c r="H55" s="58">
        <v>6.779661016949152</v>
      </c>
      <c r="I55" s="58">
        <v>100</v>
      </c>
    </row>
    <row r="56" spans="1:9" s="31" customFormat="1" ht="12" customHeight="1">
      <c r="A56" s="32" t="s">
        <v>13</v>
      </c>
      <c r="B56" s="58">
        <v>83.6</v>
      </c>
      <c r="C56" s="58">
        <v>15.2</v>
      </c>
      <c r="D56" s="41">
        <v>1.2</v>
      </c>
      <c r="E56" s="58">
        <v>100</v>
      </c>
      <c r="F56" s="58"/>
      <c r="G56" s="58">
        <v>60.40462427745664</v>
      </c>
      <c r="H56" s="58">
        <v>39.59537572254335</v>
      </c>
      <c r="I56" s="58">
        <v>100</v>
      </c>
    </row>
    <row r="57" spans="1:9" s="31" customFormat="1" ht="12" customHeight="1">
      <c r="A57" s="32" t="s">
        <v>14</v>
      </c>
      <c r="B57" s="58">
        <v>89.8876404494382</v>
      </c>
      <c r="C57" s="58">
        <v>8.98876404494382</v>
      </c>
      <c r="D57" s="41">
        <v>1.1235955056179776</v>
      </c>
      <c r="E57" s="58">
        <v>100</v>
      </c>
      <c r="F57" s="58"/>
      <c r="G57" s="58">
        <v>82.4742268041237</v>
      </c>
      <c r="H57" s="58">
        <v>17.525773195876287</v>
      </c>
      <c r="I57" s="58">
        <v>99.99999999999999</v>
      </c>
    </row>
    <row r="58" spans="1:9" s="31" customFormat="1" ht="12" customHeight="1">
      <c r="A58" s="32" t="s">
        <v>25</v>
      </c>
      <c r="B58" s="58">
        <v>40.476190476190474</v>
      </c>
      <c r="C58" s="58">
        <v>59.523809523809526</v>
      </c>
      <c r="D58" s="41" t="s">
        <v>39</v>
      </c>
      <c r="E58" s="58">
        <v>100</v>
      </c>
      <c r="F58" s="58"/>
      <c r="G58" s="58">
        <v>45.94594594594595</v>
      </c>
      <c r="H58" s="58">
        <v>54.054054054054056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41" t="s">
        <v>39</v>
      </c>
      <c r="E59" s="41" t="s">
        <v>39</v>
      </c>
      <c r="F59" s="58"/>
      <c r="G59" s="41" t="s">
        <v>39</v>
      </c>
      <c r="H59" s="58">
        <v>100</v>
      </c>
      <c r="I59" s="58">
        <v>100</v>
      </c>
    </row>
    <row r="60" spans="1:9" s="31" customFormat="1" ht="12" customHeight="1">
      <c r="A60" s="32" t="s">
        <v>15</v>
      </c>
      <c r="B60" s="58">
        <v>84.77508650519032</v>
      </c>
      <c r="C60" s="58">
        <v>12.629757785467127</v>
      </c>
      <c r="D60" s="41">
        <v>2.5951557093425603</v>
      </c>
      <c r="E60" s="58">
        <v>99.99999999999999</v>
      </c>
      <c r="F60" s="58"/>
      <c r="G60" s="58">
        <v>82.91032148900169</v>
      </c>
      <c r="H60" s="58">
        <v>17.089678510998308</v>
      </c>
      <c r="I60" s="58">
        <v>100</v>
      </c>
    </row>
    <row r="61" spans="1:9" s="31" customFormat="1" ht="12" customHeight="1">
      <c r="A61" s="32" t="s">
        <v>16</v>
      </c>
      <c r="B61" s="58">
        <v>80.09049773755656</v>
      </c>
      <c r="C61" s="58">
        <v>13.122171945701359</v>
      </c>
      <c r="D61" s="41">
        <v>6.787330316742081</v>
      </c>
      <c r="E61" s="58">
        <v>100</v>
      </c>
      <c r="F61" s="58"/>
      <c r="G61" s="58">
        <v>95.67567567567568</v>
      </c>
      <c r="H61" s="58">
        <v>4.324324324324325</v>
      </c>
      <c r="I61" s="58">
        <v>100</v>
      </c>
    </row>
    <row r="62" spans="1:9" s="31" customFormat="1" ht="12" customHeight="1">
      <c r="A62" s="32" t="s">
        <v>17</v>
      </c>
      <c r="B62" s="58">
        <v>89.14100486223663</v>
      </c>
      <c r="C62" s="58">
        <v>10.21069692058347</v>
      </c>
      <c r="D62" s="41">
        <v>0.6482982171799028</v>
      </c>
      <c r="E62" s="58">
        <v>100</v>
      </c>
      <c r="F62" s="58"/>
      <c r="G62" s="58">
        <v>77.68361581920904</v>
      </c>
      <c r="H62" s="58">
        <v>22.316384180790962</v>
      </c>
      <c r="I62" s="58">
        <v>100</v>
      </c>
    </row>
    <row r="63" spans="1:9" s="31" customFormat="1" ht="12" customHeight="1">
      <c r="A63" s="32" t="s">
        <v>18</v>
      </c>
      <c r="B63" s="58">
        <v>93.5064935064935</v>
      </c>
      <c r="C63" s="58">
        <v>5.627705627705628</v>
      </c>
      <c r="D63" s="41">
        <v>0.8658008658008658</v>
      </c>
      <c r="E63" s="58">
        <v>100</v>
      </c>
      <c r="F63" s="58"/>
      <c r="G63" s="58">
        <v>80.59701492537313</v>
      </c>
      <c r="H63" s="58">
        <v>19.402985074626866</v>
      </c>
      <c r="I63" s="58">
        <v>100</v>
      </c>
    </row>
    <row r="64" spans="1:9" s="31" customFormat="1" ht="19.5" customHeight="1">
      <c r="A64" s="32" t="s">
        <v>19</v>
      </c>
      <c r="B64" s="58">
        <v>96.13899613899613</v>
      </c>
      <c r="C64" s="58">
        <v>1.5444015444015444</v>
      </c>
      <c r="D64" s="41">
        <v>2.3166023166023164</v>
      </c>
      <c r="E64" s="58">
        <v>100</v>
      </c>
      <c r="F64" s="58"/>
      <c r="G64" s="58">
        <v>97.6470588235294</v>
      </c>
      <c r="H64" s="58">
        <v>2.3529411764705883</v>
      </c>
      <c r="I64" s="58">
        <v>100</v>
      </c>
    </row>
    <row r="65" spans="1:9" s="31" customFormat="1" ht="12" customHeight="1">
      <c r="A65" s="32" t="s">
        <v>20</v>
      </c>
      <c r="B65" s="58">
        <v>87.33542319749216</v>
      </c>
      <c r="C65" s="58">
        <v>11.347962382445141</v>
      </c>
      <c r="D65" s="41">
        <v>1.316614420062696</v>
      </c>
      <c r="E65" s="58">
        <v>100</v>
      </c>
      <c r="F65" s="58"/>
      <c r="G65" s="58">
        <v>97.89177793394236</v>
      </c>
      <c r="H65" s="58">
        <v>2.1082220660576247</v>
      </c>
      <c r="I65" s="58">
        <v>100.00000000000001</v>
      </c>
    </row>
    <row r="66" spans="1:9" s="31" customFormat="1" ht="12" customHeight="1">
      <c r="A66" s="32" t="s">
        <v>21</v>
      </c>
      <c r="B66" s="58">
        <v>95.04950495049505</v>
      </c>
      <c r="C66" s="58">
        <v>3.4653465346534658</v>
      </c>
      <c r="D66" s="41">
        <v>1.4851485148514851</v>
      </c>
      <c r="E66" s="58">
        <v>99.99999999999999</v>
      </c>
      <c r="F66" s="58"/>
      <c r="G66" s="58">
        <v>71.11111111111111</v>
      </c>
      <c r="H66" s="58">
        <v>28.888888888888886</v>
      </c>
      <c r="I66" s="58">
        <v>100</v>
      </c>
    </row>
    <row r="67" spans="1:9" s="31" customFormat="1" ht="12" customHeight="1">
      <c r="A67" s="32" t="s">
        <v>22</v>
      </c>
      <c r="B67" s="58">
        <v>95.6896551724138</v>
      </c>
      <c r="C67" s="58">
        <v>3.8793103448275863</v>
      </c>
      <c r="D67" s="41">
        <v>0.43103448275862066</v>
      </c>
      <c r="E67" s="58">
        <v>100</v>
      </c>
      <c r="F67" s="58"/>
      <c r="G67" s="58">
        <v>81.31868131868131</v>
      </c>
      <c r="H67" s="58">
        <v>18.681318681318682</v>
      </c>
      <c r="I67" s="58">
        <v>100.00000000000001</v>
      </c>
    </row>
    <row r="68" spans="1:9" s="31" customFormat="1" ht="12" customHeight="1">
      <c r="A68" s="32" t="s">
        <v>23</v>
      </c>
      <c r="B68" s="58">
        <v>93.30434782608695</v>
      </c>
      <c r="C68" s="58">
        <v>2.086956521739131</v>
      </c>
      <c r="D68" s="41">
        <v>4.608695652173913</v>
      </c>
      <c r="E68" s="58">
        <v>100</v>
      </c>
      <c r="F68" s="58"/>
      <c r="G68" s="58">
        <v>98.89400921658986</v>
      </c>
      <c r="H68" s="58">
        <v>1.1059907834101383</v>
      </c>
      <c r="I68" s="58">
        <v>100</v>
      </c>
    </row>
    <row r="69" spans="1:9" s="31" customFormat="1" ht="12" customHeight="1">
      <c r="A69" s="32" t="s">
        <v>24</v>
      </c>
      <c r="B69" s="58">
        <v>64.51612903225806</v>
      </c>
      <c r="C69" s="58">
        <v>35.483870967741936</v>
      </c>
      <c r="D69" s="41" t="s">
        <v>39</v>
      </c>
      <c r="E69" s="58">
        <v>100</v>
      </c>
      <c r="F69" s="58"/>
      <c r="G69" s="58">
        <v>78.94736842105263</v>
      </c>
      <c r="H69" s="58">
        <v>21.052631578947366</v>
      </c>
      <c r="I69" s="58">
        <v>100</v>
      </c>
    </row>
    <row r="70" spans="1:9" s="31" customFormat="1" ht="19.5" customHeight="1">
      <c r="A70" s="32" t="s">
        <v>30</v>
      </c>
      <c r="B70" s="41" t="s">
        <v>29</v>
      </c>
      <c r="C70" s="41" t="s">
        <v>29</v>
      </c>
      <c r="D70" s="41" t="s">
        <v>29</v>
      </c>
      <c r="E70" s="41" t="s">
        <v>29</v>
      </c>
      <c r="F70" s="58"/>
      <c r="G70" s="41" t="s">
        <v>39</v>
      </c>
      <c r="H70" s="58">
        <v>100</v>
      </c>
      <c r="I70" s="58">
        <v>100</v>
      </c>
    </row>
    <row r="71" spans="1:9" s="1" customFormat="1" ht="19.5" customHeight="1">
      <c r="A71" s="8" t="s">
        <v>0</v>
      </c>
      <c r="B71" s="58">
        <v>86.92355171501632</v>
      </c>
      <c r="C71" s="58">
        <v>11.24239485054228</v>
      </c>
      <c r="D71" s="41">
        <v>1.8340534344414072</v>
      </c>
      <c r="E71" s="60">
        <v>100</v>
      </c>
      <c r="F71" s="60"/>
      <c r="G71" s="58">
        <v>88.54756130423067</v>
      </c>
      <c r="H71" s="58">
        <v>11.452438695769334</v>
      </c>
      <c r="I71" s="60">
        <v>100</v>
      </c>
    </row>
    <row r="72" spans="1:9" s="1" customFormat="1" ht="12" customHeight="1">
      <c r="A72" s="8"/>
      <c r="B72" s="8"/>
      <c r="C72" s="6"/>
      <c r="D72" s="6"/>
      <c r="E72" s="8"/>
      <c r="F72" s="6"/>
      <c r="G72" s="66"/>
      <c r="H72" s="67"/>
      <c r="I72" s="6"/>
    </row>
    <row r="73" spans="1:9" s="31" customFormat="1" ht="15.75" customHeight="1">
      <c r="A73" s="63" t="s">
        <v>101</v>
      </c>
      <c r="B73" s="40"/>
      <c r="C73" s="41"/>
      <c r="D73" s="41"/>
      <c r="E73" s="40"/>
      <c r="F73" s="41"/>
      <c r="G73" s="65"/>
      <c r="H73" s="75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G74" s="65"/>
      <c r="H74" s="75"/>
      <c r="I74" s="41"/>
    </row>
    <row r="75" spans="1:9" s="1" customFormat="1" ht="15.75" customHeight="1">
      <c r="A75" s="34" t="s">
        <v>69</v>
      </c>
      <c r="B75" s="76"/>
      <c r="C75" s="76"/>
      <c r="D75" s="76"/>
      <c r="E75" s="39"/>
      <c r="F75" s="76"/>
      <c r="G75" s="76"/>
      <c r="H75" s="66"/>
      <c r="I75" s="41" t="s">
        <v>103</v>
      </c>
    </row>
    <row r="76" spans="1:9" ht="3.75" customHeight="1">
      <c r="A76" s="53"/>
      <c r="B76" s="54"/>
      <c r="C76" s="54"/>
      <c r="D76" s="54"/>
      <c r="E76" s="54"/>
      <c r="F76" s="54"/>
      <c r="G76" s="54"/>
      <c r="H76" s="54"/>
      <c r="I76" s="5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50" customWidth="1"/>
    <col min="2" max="2" width="18.19921875" style="50" customWidth="1"/>
    <col min="3" max="6" width="14" style="50" customWidth="1"/>
    <col min="7" max="7" width="3" style="50" customWidth="1"/>
    <col min="8" max="8" width="18" style="50" customWidth="1"/>
    <col min="9" max="9" width="17.796875" style="50" customWidth="1"/>
    <col min="10" max="10" width="14.796875" style="50" customWidth="1"/>
    <col min="11" max="16384" width="16" style="50" customWidth="1"/>
  </cols>
  <sheetData>
    <row r="1" spans="1:10" ht="34.5" customHeight="1">
      <c r="A1" s="9" t="s">
        <v>27</v>
      </c>
      <c r="B1" s="9"/>
      <c r="C1" s="9"/>
      <c r="D1" s="10"/>
      <c r="E1" s="10"/>
      <c r="F1" s="9"/>
      <c r="G1" s="10"/>
      <c r="H1" s="10"/>
      <c r="I1" s="11"/>
      <c r="J1" s="10"/>
    </row>
    <row r="2" spans="1:10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51" customFormat="1" ht="39.75" customHeight="1">
      <c r="A3" s="15" t="s">
        <v>72</v>
      </c>
      <c r="B3" s="15"/>
      <c r="D3" s="52"/>
      <c r="E3" s="17"/>
      <c r="G3" s="17"/>
      <c r="H3" s="17"/>
      <c r="I3" s="18"/>
      <c r="J3" s="17"/>
    </row>
    <row r="4" spans="1:10" s="19" customFormat="1" ht="15" customHeight="1">
      <c r="A4" s="15" t="s">
        <v>67</v>
      </c>
      <c r="B4" s="15"/>
      <c r="D4" s="20"/>
      <c r="E4" s="17"/>
      <c r="G4" s="17"/>
      <c r="H4" s="17"/>
      <c r="J4" s="18" t="s">
        <v>81</v>
      </c>
    </row>
    <row r="5" spans="1:10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J5" s="24" t="s">
        <v>0</v>
      </c>
    </row>
    <row r="6" spans="1:10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4" customFormat="1" ht="12" customHeight="1">
      <c r="A8" s="51"/>
      <c r="B8" s="51"/>
      <c r="C8" s="51"/>
      <c r="F8" s="4" t="s">
        <v>33</v>
      </c>
      <c r="G8" s="51"/>
      <c r="J8" s="4" t="s">
        <v>32</v>
      </c>
    </row>
    <row r="9" spans="1:10" s="4" customFormat="1" ht="3.75" customHeight="1">
      <c r="A9" s="41"/>
      <c r="B9" s="41"/>
      <c r="C9" s="53"/>
      <c r="D9" s="53"/>
      <c r="E9" s="53"/>
      <c r="F9" s="53"/>
      <c r="H9" s="53"/>
      <c r="I9" s="54"/>
      <c r="J9" s="53"/>
    </row>
    <row r="10" spans="1:2" s="4" customFormat="1" ht="3.75" customHeight="1">
      <c r="A10" s="41"/>
      <c r="B10" s="41"/>
    </row>
    <row r="11" spans="1:10" s="4" customFormat="1" ht="40.5" customHeight="1">
      <c r="A11" s="41"/>
      <c r="B11" s="41"/>
      <c r="C11" s="55" t="s">
        <v>34</v>
      </c>
      <c r="D11" s="55" t="s">
        <v>35</v>
      </c>
      <c r="E11" s="55" t="s">
        <v>38</v>
      </c>
      <c r="F11" s="4" t="s">
        <v>31</v>
      </c>
      <c r="H11" s="55" t="s">
        <v>36</v>
      </c>
      <c r="I11" s="55" t="s">
        <v>51</v>
      </c>
      <c r="J11" s="4" t="s">
        <v>31</v>
      </c>
    </row>
    <row r="12" spans="1:10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31" customFormat="1" ht="19.5" customHeight="1">
      <c r="A15" s="32" t="s">
        <v>1</v>
      </c>
      <c r="B15" s="32"/>
      <c r="C15" s="41">
        <v>2027</v>
      </c>
      <c r="D15" s="41">
        <v>240</v>
      </c>
      <c r="E15" s="41">
        <v>72</v>
      </c>
      <c r="F15" s="41">
        <v>2339</v>
      </c>
      <c r="G15" s="41"/>
      <c r="H15" s="41">
        <v>2027</v>
      </c>
      <c r="I15" s="41">
        <v>56</v>
      </c>
      <c r="J15" s="41">
        <v>2083</v>
      </c>
    </row>
    <row r="16" spans="1:10" s="31" customFormat="1" ht="12" customHeight="1">
      <c r="A16" s="32" t="s">
        <v>2</v>
      </c>
      <c r="B16" s="32"/>
      <c r="C16" s="41">
        <v>1033</v>
      </c>
      <c r="D16" s="41">
        <v>75</v>
      </c>
      <c r="E16" s="41">
        <v>14</v>
      </c>
      <c r="F16" s="41">
        <v>1122</v>
      </c>
      <c r="G16" s="41"/>
      <c r="H16" s="41">
        <v>1033</v>
      </c>
      <c r="I16" s="41">
        <v>50</v>
      </c>
      <c r="J16" s="41">
        <v>1083</v>
      </c>
    </row>
    <row r="17" spans="1:10" s="31" customFormat="1" ht="12" customHeight="1">
      <c r="A17" s="32" t="s">
        <v>3</v>
      </c>
      <c r="B17" s="32"/>
      <c r="C17" s="41">
        <v>322</v>
      </c>
      <c r="D17" s="41">
        <v>35</v>
      </c>
      <c r="E17" s="41">
        <v>2</v>
      </c>
      <c r="F17" s="41">
        <v>359</v>
      </c>
      <c r="G17" s="41"/>
      <c r="H17" s="41">
        <v>322</v>
      </c>
      <c r="I17" s="41">
        <v>37</v>
      </c>
      <c r="J17" s="41">
        <v>359</v>
      </c>
    </row>
    <row r="18" spans="1:10" s="31" customFormat="1" ht="12" customHeight="1">
      <c r="A18" s="32" t="s">
        <v>4</v>
      </c>
      <c r="B18" s="32"/>
      <c r="C18" s="41">
        <v>15</v>
      </c>
      <c r="D18" s="49">
        <v>1</v>
      </c>
      <c r="E18" s="41" t="s">
        <v>39</v>
      </c>
      <c r="F18" s="41">
        <v>16</v>
      </c>
      <c r="G18" s="41"/>
      <c r="H18" s="41">
        <v>15</v>
      </c>
      <c r="I18" s="41">
        <v>1</v>
      </c>
      <c r="J18" s="41">
        <v>16</v>
      </c>
    </row>
    <row r="19" spans="1:10" s="31" customFormat="1" ht="12" customHeight="1">
      <c r="A19" s="32" t="s">
        <v>5</v>
      </c>
      <c r="B19" s="32"/>
      <c r="C19" s="41">
        <v>78</v>
      </c>
      <c r="D19" s="41">
        <v>6</v>
      </c>
      <c r="E19" s="49">
        <v>1</v>
      </c>
      <c r="F19" s="41">
        <v>85</v>
      </c>
      <c r="G19" s="41"/>
      <c r="H19" s="41">
        <v>78</v>
      </c>
      <c r="I19" s="41">
        <v>38</v>
      </c>
      <c r="J19" s="41">
        <v>116</v>
      </c>
    </row>
    <row r="20" spans="1:10" s="31" customFormat="1" ht="19.5" customHeight="1">
      <c r="A20" s="32" t="s">
        <v>6</v>
      </c>
      <c r="B20" s="32"/>
      <c r="C20" s="41">
        <v>17</v>
      </c>
      <c r="D20" s="49">
        <v>1</v>
      </c>
      <c r="E20" s="41" t="s">
        <v>39</v>
      </c>
      <c r="F20" s="41">
        <v>18</v>
      </c>
      <c r="G20" s="41"/>
      <c r="H20" s="41">
        <v>17</v>
      </c>
      <c r="I20" s="41" t="s">
        <v>39</v>
      </c>
      <c r="J20" s="41">
        <v>17</v>
      </c>
    </row>
    <row r="21" spans="1:10" s="31" customFormat="1" ht="12" customHeight="1">
      <c r="A21" s="32" t="s">
        <v>7</v>
      </c>
      <c r="B21" s="32"/>
      <c r="C21" s="41">
        <v>18</v>
      </c>
      <c r="D21" s="41" t="s">
        <v>39</v>
      </c>
      <c r="E21" s="41" t="s">
        <v>39</v>
      </c>
      <c r="F21" s="41">
        <v>18</v>
      </c>
      <c r="G21" s="41"/>
      <c r="H21" s="41">
        <v>18</v>
      </c>
      <c r="I21" s="41">
        <v>9</v>
      </c>
      <c r="J21" s="41">
        <v>27</v>
      </c>
    </row>
    <row r="22" spans="1:10" s="31" customFormat="1" ht="12" customHeight="1">
      <c r="A22" s="32" t="s">
        <v>8</v>
      </c>
      <c r="B22" s="32"/>
      <c r="C22" s="41">
        <v>31</v>
      </c>
      <c r="D22" s="41">
        <v>2</v>
      </c>
      <c r="E22" s="41" t="s">
        <v>39</v>
      </c>
      <c r="F22" s="41">
        <v>33</v>
      </c>
      <c r="G22" s="41"/>
      <c r="H22" s="41">
        <v>31</v>
      </c>
      <c r="I22" s="41">
        <v>5</v>
      </c>
      <c r="J22" s="41">
        <v>36</v>
      </c>
    </row>
    <row r="23" spans="1:10" s="31" customFormat="1" ht="12" customHeight="1">
      <c r="A23" s="32" t="s">
        <v>9</v>
      </c>
      <c r="B23" s="32"/>
      <c r="C23" s="41">
        <v>68</v>
      </c>
      <c r="D23" s="41">
        <v>17</v>
      </c>
      <c r="E23" s="41" t="s">
        <v>39</v>
      </c>
      <c r="F23" s="41">
        <v>85</v>
      </c>
      <c r="G23" s="41"/>
      <c r="H23" s="41">
        <v>68</v>
      </c>
      <c r="I23" s="41">
        <v>16</v>
      </c>
      <c r="J23" s="41">
        <v>84</v>
      </c>
    </row>
    <row r="24" spans="1:10" s="31" customFormat="1" ht="12" customHeight="1">
      <c r="A24" s="32" t="s">
        <v>10</v>
      </c>
      <c r="B24" s="32"/>
      <c r="C24" s="41">
        <v>223</v>
      </c>
      <c r="D24" s="41">
        <v>8</v>
      </c>
      <c r="E24" s="41" t="s">
        <v>39</v>
      </c>
      <c r="F24" s="41">
        <v>231</v>
      </c>
      <c r="G24" s="41"/>
      <c r="H24" s="41">
        <v>223</v>
      </c>
      <c r="I24" s="41">
        <v>70</v>
      </c>
      <c r="J24" s="41">
        <v>293</v>
      </c>
    </row>
    <row r="25" spans="1:10" s="31" customFormat="1" ht="19.5" customHeight="1">
      <c r="A25" s="32" t="s">
        <v>11</v>
      </c>
      <c r="B25" s="32"/>
      <c r="C25" s="41">
        <v>168</v>
      </c>
      <c r="D25" s="41">
        <v>26</v>
      </c>
      <c r="E25" s="41">
        <v>6</v>
      </c>
      <c r="F25" s="41">
        <v>200</v>
      </c>
      <c r="G25" s="41"/>
      <c r="H25" s="41">
        <v>168</v>
      </c>
      <c r="I25" s="41">
        <v>54</v>
      </c>
      <c r="J25" s="41">
        <v>222</v>
      </c>
    </row>
    <row r="26" spans="1:10" s="31" customFormat="1" ht="12" customHeight="1">
      <c r="A26" s="32" t="s">
        <v>12</v>
      </c>
      <c r="B26" s="32"/>
      <c r="C26" s="41">
        <v>217</v>
      </c>
      <c r="D26" s="41">
        <v>74</v>
      </c>
      <c r="E26" s="41">
        <v>6</v>
      </c>
      <c r="F26" s="41">
        <v>297</v>
      </c>
      <c r="G26" s="41"/>
      <c r="H26" s="41">
        <v>217</v>
      </c>
      <c r="I26" s="41">
        <v>83</v>
      </c>
      <c r="J26" s="41">
        <v>300</v>
      </c>
    </row>
    <row r="27" spans="1:10" s="31" customFormat="1" ht="12" customHeight="1">
      <c r="A27" s="32" t="s">
        <v>13</v>
      </c>
      <c r="B27" s="32"/>
      <c r="C27" s="41">
        <v>244</v>
      </c>
      <c r="D27" s="41">
        <v>102</v>
      </c>
      <c r="E27" s="41">
        <v>3</v>
      </c>
      <c r="F27" s="41">
        <v>349</v>
      </c>
      <c r="G27" s="41"/>
      <c r="H27" s="41">
        <v>244</v>
      </c>
      <c r="I27" s="41">
        <v>63</v>
      </c>
      <c r="J27" s="41">
        <v>307</v>
      </c>
    </row>
    <row r="28" spans="1:10" s="31" customFormat="1" ht="12" customHeight="1">
      <c r="A28" s="32" t="s">
        <v>14</v>
      </c>
      <c r="B28" s="32"/>
      <c r="C28" s="41">
        <v>95</v>
      </c>
      <c r="D28" s="41">
        <v>4</v>
      </c>
      <c r="E28" s="41">
        <v>1</v>
      </c>
      <c r="F28" s="41">
        <v>100</v>
      </c>
      <c r="G28" s="41"/>
      <c r="H28" s="41">
        <v>95</v>
      </c>
      <c r="I28" s="41">
        <v>6</v>
      </c>
      <c r="J28" s="41">
        <v>101</v>
      </c>
    </row>
    <row r="29" spans="1:10" s="31" customFormat="1" ht="12" customHeight="1">
      <c r="A29" s="32" t="s">
        <v>25</v>
      </c>
      <c r="B29" s="32"/>
      <c r="C29" s="41">
        <v>30</v>
      </c>
      <c r="D29" s="41">
        <v>29</v>
      </c>
      <c r="E29" s="41" t="s">
        <v>39</v>
      </c>
      <c r="F29" s="41">
        <v>59</v>
      </c>
      <c r="G29" s="41"/>
      <c r="H29" s="41">
        <v>30</v>
      </c>
      <c r="I29" s="41">
        <v>10</v>
      </c>
      <c r="J29" s="41">
        <v>40</v>
      </c>
    </row>
    <row r="30" spans="1:10" s="31" customFormat="1" ht="19.5" customHeight="1">
      <c r="A30" s="32" t="s">
        <v>26</v>
      </c>
      <c r="B30" s="32"/>
      <c r="C30" s="41" t="s">
        <v>39</v>
      </c>
      <c r="D30" s="41" t="s">
        <v>39</v>
      </c>
      <c r="E30" s="41" t="s">
        <v>39</v>
      </c>
      <c r="F30" s="41" t="s">
        <v>39</v>
      </c>
      <c r="G30" s="41"/>
      <c r="H30" s="41" t="s">
        <v>39</v>
      </c>
      <c r="I30" s="41">
        <v>4</v>
      </c>
      <c r="J30" s="41">
        <v>4</v>
      </c>
    </row>
    <row r="31" spans="1:10" s="31" customFormat="1" ht="12" customHeight="1">
      <c r="A31" s="32" t="s">
        <v>15</v>
      </c>
      <c r="B31" s="32"/>
      <c r="C31" s="41">
        <v>427</v>
      </c>
      <c r="D31" s="41">
        <v>39</v>
      </c>
      <c r="E31" s="41">
        <v>8</v>
      </c>
      <c r="F31" s="41">
        <v>474</v>
      </c>
      <c r="G31" s="41"/>
      <c r="H31" s="41">
        <v>427</v>
      </c>
      <c r="I31" s="41">
        <v>65</v>
      </c>
      <c r="J31" s="41">
        <v>492</v>
      </c>
    </row>
    <row r="32" spans="1:10" s="31" customFormat="1" ht="12" customHeight="1">
      <c r="A32" s="32" t="s">
        <v>16</v>
      </c>
      <c r="B32" s="32"/>
      <c r="C32" s="41">
        <v>146</v>
      </c>
      <c r="D32" s="41">
        <v>10</v>
      </c>
      <c r="E32" s="41">
        <v>20</v>
      </c>
      <c r="F32" s="41">
        <v>176</v>
      </c>
      <c r="G32" s="41"/>
      <c r="H32" s="41">
        <v>146</v>
      </c>
      <c r="I32" s="41">
        <v>16</v>
      </c>
      <c r="J32" s="41">
        <v>162</v>
      </c>
    </row>
    <row r="33" spans="1:10" s="31" customFormat="1" ht="12" customHeight="1">
      <c r="A33" s="32" t="s">
        <v>17</v>
      </c>
      <c r="B33" s="32"/>
      <c r="C33" s="41">
        <v>407</v>
      </c>
      <c r="D33" s="41">
        <v>26</v>
      </c>
      <c r="E33" s="41">
        <v>7</v>
      </c>
      <c r="F33" s="41">
        <v>440</v>
      </c>
      <c r="G33" s="41"/>
      <c r="H33" s="41">
        <v>407</v>
      </c>
      <c r="I33" s="41">
        <v>102</v>
      </c>
      <c r="J33" s="41">
        <v>509</v>
      </c>
    </row>
    <row r="34" spans="1:10" s="31" customFormat="1" ht="12" customHeight="1">
      <c r="A34" s="32" t="s">
        <v>18</v>
      </c>
      <c r="B34" s="32"/>
      <c r="C34" s="41">
        <v>182</v>
      </c>
      <c r="D34" s="41">
        <v>15</v>
      </c>
      <c r="E34" s="41" t="s">
        <v>39</v>
      </c>
      <c r="F34" s="41">
        <v>197</v>
      </c>
      <c r="G34" s="41"/>
      <c r="H34" s="41">
        <v>182</v>
      </c>
      <c r="I34" s="41">
        <v>33</v>
      </c>
      <c r="J34" s="41">
        <v>215</v>
      </c>
    </row>
    <row r="35" spans="1:10" s="31" customFormat="1" ht="19.5" customHeight="1">
      <c r="A35" s="32" t="s">
        <v>19</v>
      </c>
      <c r="B35" s="32"/>
      <c r="C35" s="41">
        <v>417</v>
      </c>
      <c r="D35" s="41">
        <v>9</v>
      </c>
      <c r="E35" s="41">
        <v>102</v>
      </c>
      <c r="F35" s="41">
        <v>528</v>
      </c>
      <c r="G35" s="41"/>
      <c r="H35" s="41">
        <v>417</v>
      </c>
      <c r="I35" s="41">
        <v>5</v>
      </c>
      <c r="J35" s="41">
        <v>422</v>
      </c>
    </row>
    <row r="36" spans="1:10" s="31" customFormat="1" ht="12" customHeight="1">
      <c r="A36" s="32" t="s">
        <v>20</v>
      </c>
      <c r="B36" s="32"/>
      <c r="C36" s="41">
        <v>1316</v>
      </c>
      <c r="D36" s="41">
        <v>179</v>
      </c>
      <c r="E36" s="41">
        <v>26</v>
      </c>
      <c r="F36" s="41">
        <v>1521</v>
      </c>
      <c r="G36" s="41"/>
      <c r="H36" s="41">
        <v>1316</v>
      </c>
      <c r="I36" s="41">
        <v>20</v>
      </c>
      <c r="J36" s="41">
        <v>1336</v>
      </c>
    </row>
    <row r="37" spans="1:10" s="31" customFormat="1" ht="12" customHeight="1">
      <c r="A37" s="32" t="s">
        <v>21</v>
      </c>
      <c r="B37" s="32"/>
      <c r="C37" s="41">
        <v>217</v>
      </c>
      <c r="D37" s="41">
        <v>1</v>
      </c>
      <c r="E37" s="41">
        <v>4</v>
      </c>
      <c r="F37" s="41">
        <v>222</v>
      </c>
      <c r="G37" s="41"/>
      <c r="H37" s="41">
        <v>217</v>
      </c>
      <c r="I37" s="41">
        <v>112</v>
      </c>
      <c r="J37" s="41">
        <v>329</v>
      </c>
    </row>
    <row r="38" spans="1:10" s="31" customFormat="1" ht="12" customHeight="1">
      <c r="A38" s="32" t="s">
        <v>22</v>
      </c>
      <c r="B38" s="32"/>
      <c r="C38" s="41">
        <v>308</v>
      </c>
      <c r="D38" s="41">
        <v>18</v>
      </c>
      <c r="E38" s="49">
        <v>2</v>
      </c>
      <c r="F38" s="41">
        <v>328</v>
      </c>
      <c r="G38" s="41"/>
      <c r="H38" s="41">
        <v>308</v>
      </c>
      <c r="I38" s="41">
        <v>14</v>
      </c>
      <c r="J38" s="41">
        <v>322</v>
      </c>
    </row>
    <row r="39" spans="1:10" s="31" customFormat="1" ht="12" customHeight="1">
      <c r="A39" s="32" t="s">
        <v>23</v>
      </c>
      <c r="B39" s="32"/>
      <c r="C39" s="41">
        <v>1174</v>
      </c>
      <c r="D39" s="41">
        <v>16</v>
      </c>
      <c r="E39" s="41">
        <v>33</v>
      </c>
      <c r="F39" s="41">
        <v>1223</v>
      </c>
      <c r="G39" s="41"/>
      <c r="H39" s="41">
        <v>1174</v>
      </c>
      <c r="I39" s="41">
        <v>15</v>
      </c>
      <c r="J39" s="41">
        <v>1189</v>
      </c>
    </row>
    <row r="40" spans="1:10" s="31" customFormat="1" ht="12" customHeight="1">
      <c r="A40" s="32" t="s">
        <v>24</v>
      </c>
      <c r="B40" s="32"/>
      <c r="C40" s="41">
        <v>55</v>
      </c>
      <c r="D40" s="41">
        <v>9</v>
      </c>
      <c r="E40" s="41" t="s">
        <v>39</v>
      </c>
      <c r="F40" s="41">
        <v>64</v>
      </c>
      <c r="G40" s="41"/>
      <c r="H40" s="41">
        <v>55</v>
      </c>
      <c r="I40" s="41">
        <v>9</v>
      </c>
      <c r="J40" s="41">
        <v>64</v>
      </c>
    </row>
    <row r="41" spans="1:10" s="31" customFormat="1" ht="19.5" customHeight="1">
      <c r="A41" s="32" t="s">
        <v>30</v>
      </c>
      <c r="B41" s="32"/>
      <c r="C41" s="48" t="s">
        <v>29</v>
      </c>
      <c r="D41" s="48" t="s">
        <v>29</v>
      </c>
      <c r="E41" s="48" t="s">
        <v>29</v>
      </c>
      <c r="F41" s="48" t="s">
        <v>29</v>
      </c>
      <c r="G41" s="41"/>
      <c r="H41" s="41" t="s">
        <v>39</v>
      </c>
      <c r="I41" s="41">
        <v>48</v>
      </c>
      <c r="J41" s="41">
        <v>48</v>
      </c>
    </row>
    <row r="42" spans="1:10" s="1" customFormat="1" ht="19.5" customHeight="1">
      <c r="A42" s="8" t="s">
        <v>0</v>
      </c>
      <c r="B42" s="8"/>
      <c r="C42" s="6">
        <v>9235</v>
      </c>
      <c r="D42" s="6">
        <v>942</v>
      </c>
      <c r="E42" s="6">
        <v>307</v>
      </c>
      <c r="F42" s="6">
        <v>10484</v>
      </c>
      <c r="G42" s="6"/>
      <c r="H42" s="6">
        <v>9235</v>
      </c>
      <c r="I42" s="6">
        <v>941</v>
      </c>
      <c r="J42" s="6">
        <v>10176</v>
      </c>
    </row>
    <row r="43" spans="1:10" s="1" customFormat="1" ht="19.5" customHeight="1">
      <c r="A43" s="38" t="s">
        <v>41</v>
      </c>
      <c r="B43" s="8"/>
      <c r="C43" s="8"/>
      <c r="D43" s="6"/>
      <c r="E43" s="6"/>
      <c r="F43" s="8"/>
      <c r="G43" s="6"/>
      <c r="I43" s="56"/>
      <c r="J43" s="6"/>
    </row>
    <row r="44" spans="1:10" s="31" customFormat="1" ht="19.5" customHeight="1">
      <c r="A44" s="32" t="s">
        <v>1</v>
      </c>
      <c r="B44" s="32"/>
      <c r="C44" s="57">
        <v>86.66096622488243</v>
      </c>
      <c r="D44" s="57">
        <v>10.260795211628901</v>
      </c>
      <c r="E44" s="57">
        <v>3.0782385634886706</v>
      </c>
      <c r="F44" s="57">
        <v>100</v>
      </c>
      <c r="G44" s="58"/>
      <c r="H44" s="58">
        <v>97.31156985117619</v>
      </c>
      <c r="I44" s="58">
        <v>2.688430148823812</v>
      </c>
      <c r="J44" s="58">
        <v>100</v>
      </c>
    </row>
    <row r="45" spans="1:10" s="31" customFormat="1" ht="12" customHeight="1">
      <c r="A45" s="32" t="s">
        <v>2</v>
      </c>
      <c r="B45" s="32"/>
      <c r="C45" s="57">
        <v>92.06773618538324</v>
      </c>
      <c r="D45" s="57">
        <v>6.684491978609626</v>
      </c>
      <c r="E45" s="57">
        <v>1.2477718360071302</v>
      </c>
      <c r="F45" s="57">
        <v>100</v>
      </c>
      <c r="G45" s="58"/>
      <c r="H45" s="58">
        <v>95.38319482917821</v>
      </c>
      <c r="I45" s="58">
        <v>4.616805170821792</v>
      </c>
      <c r="J45" s="58">
        <v>100</v>
      </c>
    </row>
    <row r="46" spans="1:10" s="31" customFormat="1" ht="12" customHeight="1">
      <c r="A46" s="32" t="s">
        <v>3</v>
      </c>
      <c r="B46" s="32"/>
      <c r="C46" s="57">
        <v>89.69359331476323</v>
      </c>
      <c r="D46" s="57">
        <v>9.749303621169917</v>
      </c>
      <c r="E46" s="57">
        <v>0.5571030640668524</v>
      </c>
      <c r="F46" s="57">
        <v>100</v>
      </c>
      <c r="G46" s="58"/>
      <c r="H46" s="58">
        <v>89.69359331476323</v>
      </c>
      <c r="I46" s="58">
        <v>10.30640668523677</v>
      </c>
      <c r="J46" s="58">
        <v>100</v>
      </c>
    </row>
    <row r="47" spans="1:10" s="31" customFormat="1" ht="12" customHeight="1">
      <c r="A47" s="32" t="s">
        <v>4</v>
      </c>
      <c r="B47" s="32"/>
      <c r="C47" s="57">
        <v>93.75</v>
      </c>
      <c r="D47" s="62">
        <v>6.25</v>
      </c>
      <c r="E47" s="58" t="s">
        <v>39</v>
      </c>
      <c r="F47" s="57">
        <v>100</v>
      </c>
      <c r="G47" s="58"/>
      <c r="H47" s="58">
        <v>93.75</v>
      </c>
      <c r="I47" s="58">
        <v>6.25</v>
      </c>
      <c r="J47" s="58">
        <v>100</v>
      </c>
    </row>
    <row r="48" spans="1:10" s="31" customFormat="1" ht="12" customHeight="1">
      <c r="A48" s="32" t="s">
        <v>5</v>
      </c>
      <c r="B48" s="32"/>
      <c r="C48" s="57">
        <v>91.76470588235294</v>
      </c>
      <c r="D48" s="57">
        <v>7.0588235294117645</v>
      </c>
      <c r="E48" s="62">
        <v>1.1764705882352942</v>
      </c>
      <c r="F48" s="57">
        <v>100</v>
      </c>
      <c r="G48" s="58"/>
      <c r="H48" s="58">
        <v>67.24137931034483</v>
      </c>
      <c r="I48" s="58">
        <v>32.758620689655174</v>
      </c>
      <c r="J48" s="58">
        <v>100</v>
      </c>
    </row>
    <row r="49" spans="1:10" s="31" customFormat="1" ht="19.5" customHeight="1">
      <c r="A49" s="32" t="s">
        <v>6</v>
      </c>
      <c r="B49" s="32"/>
      <c r="C49" s="57">
        <v>94.44444444444444</v>
      </c>
      <c r="D49" s="62">
        <v>5.555555555555555</v>
      </c>
      <c r="E49" s="41" t="s">
        <v>39</v>
      </c>
      <c r="F49" s="57">
        <v>100</v>
      </c>
      <c r="G49" s="58"/>
      <c r="H49" s="58">
        <v>100</v>
      </c>
      <c r="I49" s="58" t="s">
        <v>39</v>
      </c>
      <c r="J49" s="58">
        <v>100</v>
      </c>
    </row>
    <row r="50" spans="1:10" s="31" customFormat="1" ht="12" customHeight="1">
      <c r="A50" s="32" t="s">
        <v>7</v>
      </c>
      <c r="B50" s="32"/>
      <c r="C50" s="57">
        <v>100</v>
      </c>
      <c r="D50" s="57" t="s">
        <v>39</v>
      </c>
      <c r="E50" s="41" t="s">
        <v>39</v>
      </c>
      <c r="F50" s="57">
        <v>100</v>
      </c>
      <c r="G50" s="58"/>
      <c r="H50" s="58">
        <v>66.66666666666666</v>
      </c>
      <c r="I50" s="58">
        <v>33.33333333333333</v>
      </c>
      <c r="J50" s="58">
        <v>99.99999999999999</v>
      </c>
    </row>
    <row r="51" spans="1:10" s="31" customFormat="1" ht="12" customHeight="1">
      <c r="A51" s="32" t="s">
        <v>8</v>
      </c>
      <c r="B51" s="32"/>
      <c r="C51" s="57">
        <v>93.93939393939394</v>
      </c>
      <c r="D51" s="57">
        <v>6.0606060606060606</v>
      </c>
      <c r="E51" s="41" t="s">
        <v>39</v>
      </c>
      <c r="F51" s="57">
        <v>100</v>
      </c>
      <c r="G51" s="58"/>
      <c r="H51" s="58">
        <v>86.11111111111111</v>
      </c>
      <c r="I51" s="58">
        <v>13.88888888888889</v>
      </c>
      <c r="J51" s="58">
        <v>100</v>
      </c>
    </row>
    <row r="52" spans="1:10" s="31" customFormat="1" ht="12" customHeight="1">
      <c r="A52" s="32" t="s">
        <v>9</v>
      </c>
      <c r="B52" s="32"/>
      <c r="C52" s="57">
        <v>80</v>
      </c>
      <c r="D52" s="57">
        <v>20</v>
      </c>
      <c r="E52" s="57" t="s">
        <v>39</v>
      </c>
      <c r="F52" s="57">
        <v>100</v>
      </c>
      <c r="G52" s="58"/>
      <c r="H52" s="58">
        <v>80.95238095238095</v>
      </c>
      <c r="I52" s="58">
        <v>19.047619047619047</v>
      </c>
      <c r="J52" s="58">
        <v>100</v>
      </c>
    </row>
    <row r="53" spans="1:10" s="31" customFormat="1" ht="12" customHeight="1">
      <c r="A53" s="32" t="s">
        <v>10</v>
      </c>
      <c r="B53" s="32"/>
      <c r="C53" s="57">
        <v>96.53679653679653</v>
      </c>
      <c r="D53" s="57">
        <v>3.463203463203463</v>
      </c>
      <c r="E53" s="57" t="s">
        <v>39</v>
      </c>
      <c r="F53" s="57">
        <v>100</v>
      </c>
      <c r="G53" s="58"/>
      <c r="H53" s="58">
        <v>76.10921501706484</v>
      </c>
      <c r="I53" s="58">
        <v>23.890784982935152</v>
      </c>
      <c r="J53" s="58">
        <v>100</v>
      </c>
    </row>
    <row r="54" spans="1:10" s="31" customFormat="1" ht="19.5" customHeight="1">
      <c r="A54" s="32" t="s">
        <v>11</v>
      </c>
      <c r="B54" s="32"/>
      <c r="C54" s="57">
        <v>84</v>
      </c>
      <c r="D54" s="57">
        <v>13</v>
      </c>
      <c r="E54" s="57">
        <v>3</v>
      </c>
      <c r="F54" s="57">
        <v>100</v>
      </c>
      <c r="G54" s="58"/>
      <c r="H54" s="58">
        <v>75.67567567567568</v>
      </c>
      <c r="I54" s="58">
        <v>24.324324324324326</v>
      </c>
      <c r="J54" s="58">
        <v>100</v>
      </c>
    </row>
    <row r="55" spans="1:10" s="31" customFormat="1" ht="12" customHeight="1">
      <c r="A55" s="32" t="s">
        <v>12</v>
      </c>
      <c r="B55" s="32"/>
      <c r="C55" s="57">
        <v>73.06397306397307</v>
      </c>
      <c r="D55" s="57">
        <v>24.915824915824917</v>
      </c>
      <c r="E55" s="57">
        <v>2.0202020202020203</v>
      </c>
      <c r="F55" s="57">
        <v>100</v>
      </c>
      <c r="G55" s="58"/>
      <c r="H55" s="58">
        <v>72.33333333333334</v>
      </c>
      <c r="I55" s="58">
        <v>27.666666666666668</v>
      </c>
      <c r="J55" s="58">
        <v>100.00000000000001</v>
      </c>
    </row>
    <row r="56" spans="1:10" s="31" customFormat="1" ht="12" customHeight="1">
      <c r="A56" s="32" t="s">
        <v>13</v>
      </c>
      <c r="B56" s="32"/>
      <c r="C56" s="57">
        <v>69.91404011461319</v>
      </c>
      <c r="D56" s="57">
        <v>29.22636103151863</v>
      </c>
      <c r="E56" s="57">
        <v>0.8595988538681949</v>
      </c>
      <c r="F56" s="57">
        <v>100</v>
      </c>
      <c r="G56" s="58"/>
      <c r="H56" s="58">
        <v>79.47882736156352</v>
      </c>
      <c r="I56" s="58">
        <v>20.521172638436482</v>
      </c>
      <c r="J56" s="58">
        <v>100</v>
      </c>
    </row>
    <row r="57" spans="1:10" s="31" customFormat="1" ht="12" customHeight="1">
      <c r="A57" s="32" t="s">
        <v>14</v>
      </c>
      <c r="B57" s="32"/>
      <c r="C57" s="57">
        <v>95</v>
      </c>
      <c r="D57" s="57">
        <v>4</v>
      </c>
      <c r="E57" s="57">
        <v>1</v>
      </c>
      <c r="F57" s="57">
        <v>100</v>
      </c>
      <c r="G57" s="58"/>
      <c r="H57" s="58">
        <v>94.05940594059405</v>
      </c>
      <c r="I57" s="58">
        <v>5.9405940594059405</v>
      </c>
      <c r="J57" s="58">
        <v>99.99999999999999</v>
      </c>
    </row>
    <row r="58" spans="1:10" s="31" customFormat="1" ht="12" customHeight="1">
      <c r="A58" s="32" t="s">
        <v>25</v>
      </c>
      <c r="B58" s="32"/>
      <c r="C58" s="57">
        <v>50.847457627118644</v>
      </c>
      <c r="D58" s="57">
        <v>49.152542372881356</v>
      </c>
      <c r="E58" s="41" t="s">
        <v>39</v>
      </c>
      <c r="F58" s="57">
        <v>100</v>
      </c>
      <c r="G58" s="58"/>
      <c r="H58" s="58">
        <v>75</v>
      </c>
      <c r="I58" s="58">
        <v>25</v>
      </c>
      <c r="J58" s="58">
        <v>100</v>
      </c>
    </row>
    <row r="59" spans="1:10" s="31" customFormat="1" ht="19.5" customHeight="1">
      <c r="A59" s="32" t="s">
        <v>26</v>
      </c>
      <c r="B59" s="32"/>
      <c r="C59" s="57" t="s">
        <v>39</v>
      </c>
      <c r="D59" s="57" t="s">
        <v>39</v>
      </c>
      <c r="E59" s="57" t="s">
        <v>39</v>
      </c>
      <c r="F59" s="57" t="s">
        <v>39</v>
      </c>
      <c r="G59" s="58"/>
      <c r="H59" s="58" t="s">
        <v>39</v>
      </c>
      <c r="I59" s="58">
        <v>100</v>
      </c>
      <c r="J59" s="58">
        <v>100</v>
      </c>
    </row>
    <row r="60" spans="1:10" s="31" customFormat="1" ht="12" customHeight="1">
      <c r="A60" s="32" t="s">
        <v>15</v>
      </c>
      <c r="B60" s="32"/>
      <c r="C60" s="57">
        <v>90.084388185654</v>
      </c>
      <c r="D60" s="57">
        <v>8.227848101265822</v>
      </c>
      <c r="E60" s="57">
        <v>1.6877637130801686</v>
      </c>
      <c r="F60" s="57">
        <v>100</v>
      </c>
      <c r="G60" s="58"/>
      <c r="H60" s="58">
        <v>86.78861788617887</v>
      </c>
      <c r="I60" s="58">
        <v>13.211382113821138</v>
      </c>
      <c r="J60" s="58">
        <v>100</v>
      </c>
    </row>
    <row r="61" spans="1:10" s="31" customFormat="1" ht="12" customHeight="1">
      <c r="A61" s="32" t="s">
        <v>16</v>
      </c>
      <c r="B61" s="32"/>
      <c r="C61" s="57">
        <v>82.95454545454545</v>
      </c>
      <c r="D61" s="57">
        <v>5.681818181818182</v>
      </c>
      <c r="E61" s="57">
        <v>11.363636363636363</v>
      </c>
      <c r="F61" s="57">
        <v>100</v>
      </c>
      <c r="G61" s="58"/>
      <c r="H61" s="58">
        <v>90.12345679012346</v>
      </c>
      <c r="I61" s="58">
        <v>9.876543209876543</v>
      </c>
      <c r="J61" s="58">
        <v>100</v>
      </c>
    </row>
    <row r="62" spans="1:10" s="31" customFormat="1" ht="12" customHeight="1">
      <c r="A62" s="32" t="s">
        <v>17</v>
      </c>
      <c r="B62" s="32"/>
      <c r="C62" s="57">
        <v>92.5</v>
      </c>
      <c r="D62" s="57">
        <v>5.909090909090909</v>
      </c>
      <c r="E62" s="57">
        <v>1.5909090909090908</v>
      </c>
      <c r="F62" s="57">
        <v>100</v>
      </c>
      <c r="G62" s="58"/>
      <c r="H62" s="58">
        <v>79.96070726915521</v>
      </c>
      <c r="I62" s="58">
        <v>20.039292730844792</v>
      </c>
      <c r="J62" s="58">
        <v>100</v>
      </c>
    </row>
    <row r="63" spans="1:10" s="31" customFormat="1" ht="12" customHeight="1">
      <c r="A63" s="32" t="s">
        <v>18</v>
      </c>
      <c r="B63" s="32"/>
      <c r="C63" s="57">
        <v>92.38578680203045</v>
      </c>
      <c r="D63" s="57">
        <v>7.614213197969544</v>
      </c>
      <c r="E63" s="41" t="s">
        <v>39</v>
      </c>
      <c r="F63" s="57">
        <v>100</v>
      </c>
      <c r="G63" s="58"/>
      <c r="H63" s="58">
        <v>84.65116279069768</v>
      </c>
      <c r="I63" s="58">
        <v>15.348837209302326</v>
      </c>
      <c r="J63" s="58">
        <v>100.00000000000001</v>
      </c>
    </row>
    <row r="64" spans="1:10" s="31" customFormat="1" ht="19.5" customHeight="1">
      <c r="A64" s="32" t="s">
        <v>19</v>
      </c>
      <c r="B64" s="32"/>
      <c r="C64" s="57">
        <v>78.97727272727273</v>
      </c>
      <c r="D64" s="57">
        <v>1.7045454545454544</v>
      </c>
      <c r="E64" s="57">
        <v>19.318181818181817</v>
      </c>
      <c r="F64" s="57">
        <v>100</v>
      </c>
      <c r="G64" s="58"/>
      <c r="H64" s="58">
        <v>98.81516587677726</v>
      </c>
      <c r="I64" s="58">
        <v>1.1848341232227488</v>
      </c>
      <c r="J64" s="58">
        <v>100</v>
      </c>
    </row>
    <row r="65" spans="1:10" s="31" customFormat="1" ht="12" customHeight="1">
      <c r="A65" s="32" t="s">
        <v>20</v>
      </c>
      <c r="B65" s="32"/>
      <c r="C65" s="57">
        <v>86.52202498356345</v>
      </c>
      <c r="D65" s="57">
        <v>11.768573307034845</v>
      </c>
      <c r="E65" s="57">
        <v>1.7094017094017095</v>
      </c>
      <c r="F65" s="57">
        <v>100</v>
      </c>
      <c r="G65" s="58"/>
      <c r="H65" s="58">
        <v>98.50299401197606</v>
      </c>
      <c r="I65" s="58">
        <v>1.4970059880239521</v>
      </c>
      <c r="J65" s="58">
        <v>100.00000000000001</v>
      </c>
    </row>
    <row r="66" spans="1:10" s="31" customFormat="1" ht="12" customHeight="1">
      <c r="A66" s="32" t="s">
        <v>21</v>
      </c>
      <c r="B66" s="32"/>
      <c r="C66" s="57">
        <v>97.74774774774775</v>
      </c>
      <c r="D66" s="57">
        <v>0.45045045045045046</v>
      </c>
      <c r="E66" s="57">
        <v>1.8018018018018018</v>
      </c>
      <c r="F66" s="57">
        <v>100</v>
      </c>
      <c r="G66" s="58"/>
      <c r="H66" s="58">
        <v>65.95744680851064</v>
      </c>
      <c r="I66" s="58">
        <v>34.04255319148936</v>
      </c>
      <c r="J66" s="58">
        <v>100</v>
      </c>
    </row>
    <row r="67" spans="1:10" s="31" customFormat="1" ht="12" customHeight="1">
      <c r="A67" s="32" t="s">
        <v>22</v>
      </c>
      <c r="B67" s="32"/>
      <c r="C67" s="57">
        <v>93.90243902439023</v>
      </c>
      <c r="D67" s="57">
        <v>5.487804878048781</v>
      </c>
      <c r="E67" s="49">
        <v>0.6097560975609756</v>
      </c>
      <c r="F67" s="57">
        <v>99.99999999999999</v>
      </c>
      <c r="G67" s="58"/>
      <c r="H67" s="58">
        <v>95.65217391304348</v>
      </c>
      <c r="I67" s="58">
        <v>4.3478260869565215</v>
      </c>
      <c r="J67" s="58">
        <v>100</v>
      </c>
    </row>
    <row r="68" spans="1:10" s="31" customFormat="1" ht="12" customHeight="1">
      <c r="A68" s="32" t="s">
        <v>23</v>
      </c>
      <c r="B68" s="32"/>
      <c r="C68" s="57">
        <v>95.99345870809485</v>
      </c>
      <c r="D68" s="57">
        <v>1.3082583810302535</v>
      </c>
      <c r="E68" s="57">
        <v>2.698282910874898</v>
      </c>
      <c r="F68" s="57">
        <v>100</v>
      </c>
      <c r="G68" s="58"/>
      <c r="H68" s="58">
        <v>98.73843566021867</v>
      </c>
      <c r="I68" s="58">
        <v>1.2615643397813288</v>
      </c>
      <c r="J68" s="58">
        <v>100</v>
      </c>
    </row>
    <row r="69" spans="1:10" s="31" customFormat="1" ht="12" customHeight="1">
      <c r="A69" s="32" t="s">
        <v>24</v>
      </c>
      <c r="B69" s="32"/>
      <c r="C69" s="57">
        <v>85.9375</v>
      </c>
      <c r="D69" s="57">
        <v>14.0625</v>
      </c>
      <c r="E69" s="57" t="s">
        <v>39</v>
      </c>
      <c r="F69" s="57">
        <v>100</v>
      </c>
      <c r="G69" s="58"/>
      <c r="H69" s="58">
        <v>85.9375</v>
      </c>
      <c r="I69" s="58">
        <v>14.0625</v>
      </c>
      <c r="J69" s="58">
        <v>100</v>
      </c>
    </row>
    <row r="70" spans="1:10" s="31" customFormat="1" ht="19.5" customHeight="1">
      <c r="A70" s="32" t="s">
        <v>30</v>
      </c>
      <c r="B70" s="32"/>
      <c r="C70" s="57" t="s">
        <v>29</v>
      </c>
      <c r="D70" s="57" t="s">
        <v>29</v>
      </c>
      <c r="E70" s="57" t="s">
        <v>29</v>
      </c>
      <c r="F70" s="57" t="s">
        <v>29</v>
      </c>
      <c r="G70" s="58"/>
      <c r="H70" s="58" t="s">
        <v>39</v>
      </c>
      <c r="I70" s="58">
        <v>100</v>
      </c>
      <c r="J70" s="58">
        <v>100</v>
      </c>
    </row>
    <row r="71" spans="1:10" s="1" customFormat="1" ht="19.5" customHeight="1">
      <c r="A71" s="8" t="s">
        <v>0</v>
      </c>
      <c r="B71" s="8"/>
      <c r="C71" s="59">
        <v>88.0866081648226</v>
      </c>
      <c r="D71" s="59">
        <v>8.985120183136209</v>
      </c>
      <c r="E71" s="59">
        <v>2.9282716520412055</v>
      </c>
      <c r="F71" s="59">
        <v>100</v>
      </c>
      <c r="G71" s="60"/>
      <c r="H71" s="60">
        <v>90.75275157232704</v>
      </c>
      <c r="I71" s="60">
        <v>9.247248427672956</v>
      </c>
      <c r="J71" s="60">
        <v>100</v>
      </c>
    </row>
    <row r="72" spans="1:10" s="1" customFormat="1" ht="19.5" customHeight="1">
      <c r="A72" s="8"/>
      <c r="B72" s="8"/>
      <c r="C72" s="8"/>
      <c r="D72" s="6"/>
      <c r="E72" s="6"/>
      <c r="F72" s="8"/>
      <c r="G72" s="6"/>
      <c r="I72" s="56"/>
      <c r="J72" s="6"/>
    </row>
    <row r="73" spans="1:10" s="31" customFormat="1" ht="15.75" customHeight="1">
      <c r="A73" s="39" t="s">
        <v>70</v>
      </c>
      <c r="B73" s="40"/>
      <c r="C73" s="40"/>
      <c r="D73" s="41"/>
      <c r="E73" s="41"/>
      <c r="F73" s="40"/>
      <c r="G73" s="41"/>
      <c r="I73" s="42"/>
      <c r="J73" s="41"/>
    </row>
    <row r="74" spans="1:10" s="31" customFormat="1" ht="12" customHeight="1">
      <c r="A74" s="39" t="s">
        <v>73</v>
      </c>
      <c r="B74" s="40"/>
      <c r="C74" s="40"/>
      <c r="D74" s="41"/>
      <c r="E74" s="41"/>
      <c r="F74" s="40"/>
      <c r="G74" s="41"/>
      <c r="I74" s="42"/>
      <c r="J74" s="41"/>
    </row>
    <row r="75" spans="1:10" s="1" customFormat="1" ht="15.75" customHeight="1">
      <c r="A75" s="34" t="s">
        <v>69</v>
      </c>
      <c r="B75" s="34"/>
      <c r="C75" s="35"/>
      <c r="D75" s="35"/>
      <c r="E75" s="35"/>
      <c r="F75" s="61"/>
      <c r="G75" s="35"/>
      <c r="H75" s="35"/>
      <c r="J75" s="48" t="s">
        <v>68</v>
      </c>
    </row>
    <row r="76" spans="1:10" ht="3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50" customWidth="1"/>
    <col min="2" max="2" width="18.19921875" style="50" customWidth="1"/>
    <col min="3" max="6" width="14" style="50" customWidth="1"/>
    <col min="7" max="7" width="3" style="50" customWidth="1"/>
    <col min="8" max="8" width="18" style="50" customWidth="1"/>
    <col min="9" max="9" width="17.796875" style="50" customWidth="1"/>
    <col min="10" max="10" width="14.796875" style="50" customWidth="1"/>
    <col min="11" max="16384" width="16" style="50" customWidth="1"/>
  </cols>
  <sheetData>
    <row r="1" spans="1:10" ht="34.5" customHeight="1">
      <c r="A1" s="9" t="s">
        <v>27</v>
      </c>
      <c r="B1" s="9"/>
      <c r="C1" s="9"/>
      <c r="D1" s="10"/>
      <c r="E1" s="10"/>
      <c r="F1" s="9"/>
      <c r="G1" s="10"/>
      <c r="H1" s="10"/>
      <c r="I1" s="11"/>
      <c r="J1" s="10"/>
    </row>
    <row r="2" spans="1:10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51" customFormat="1" ht="39.75" customHeight="1">
      <c r="A3" s="15" t="s">
        <v>49</v>
      </c>
      <c r="B3" s="15"/>
      <c r="D3" s="52"/>
      <c r="E3" s="17"/>
      <c r="G3" s="17"/>
      <c r="H3" s="17"/>
      <c r="I3" s="18"/>
      <c r="J3" s="17"/>
    </row>
    <row r="4" spans="1:10" s="19" customFormat="1" ht="15" customHeight="1">
      <c r="A4" s="15" t="s">
        <v>63</v>
      </c>
      <c r="B4" s="15"/>
      <c r="D4" s="20"/>
      <c r="E4" s="17"/>
      <c r="G4" s="17"/>
      <c r="H4" s="17"/>
      <c r="J4" s="18" t="s">
        <v>81</v>
      </c>
    </row>
    <row r="5" spans="1:10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J5" s="24" t="s">
        <v>0</v>
      </c>
    </row>
    <row r="6" spans="1:10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4" customFormat="1" ht="12" customHeight="1">
      <c r="A8" s="51"/>
      <c r="B8" s="51"/>
      <c r="C8" s="51"/>
      <c r="F8" s="4" t="s">
        <v>33</v>
      </c>
      <c r="G8" s="51"/>
      <c r="J8" s="4" t="s">
        <v>32</v>
      </c>
    </row>
    <row r="9" spans="1:10" s="4" customFormat="1" ht="3.75" customHeight="1">
      <c r="A9" s="41"/>
      <c r="B9" s="41"/>
      <c r="C9" s="53"/>
      <c r="D9" s="53"/>
      <c r="E9" s="53"/>
      <c r="F9" s="53"/>
      <c r="H9" s="53"/>
      <c r="I9" s="54"/>
      <c r="J9" s="53"/>
    </row>
    <row r="10" spans="1:2" s="4" customFormat="1" ht="3.75" customHeight="1">
      <c r="A10" s="41"/>
      <c r="B10" s="41"/>
    </row>
    <row r="11" spans="1:10" s="4" customFormat="1" ht="40.5" customHeight="1">
      <c r="A11" s="41"/>
      <c r="B11" s="41"/>
      <c r="C11" s="55" t="s">
        <v>34</v>
      </c>
      <c r="D11" s="55" t="s">
        <v>35</v>
      </c>
      <c r="E11" s="55" t="s">
        <v>38</v>
      </c>
      <c r="F11" s="4" t="s">
        <v>31</v>
      </c>
      <c r="H11" s="55" t="s">
        <v>36</v>
      </c>
      <c r="I11" s="55" t="s">
        <v>51</v>
      </c>
      <c r="J11" s="4" t="s">
        <v>31</v>
      </c>
    </row>
    <row r="12" spans="1:10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31" customFormat="1" ht="19.5" customHeight="1">
      <c r="A15" s="32" t="s">
        <v>1</v>
      </c>
      <c r="B15" s="32"/>
      <c r="C15" s="41">
        <v>2029</v>
      </c>
      <c r="D15" s="41">
        <v>218</v>
      </c>
      <c r="E15" s="41">
        <v>81</v>
      </c>
      <c r="F15" s="41">
        <v>2328</v>
      </c>
      <c r="G15" s="41"/>
      <c r="H15" s="41">
        <v>2029</v>
      </c>
      <c r="I15" s="41">
        <v>39</v>
      </c>
      <c r="J15" s="41">
        <v>2068</v>
      </c>
    </row>
    <row r="16" spans="1:10" s="31" customFormat="1" ht="12" customHeight="1">
      <c r="A16" s="32" t="s">
        <v>2</v>
      </c>
      <c r="B16" s="32"/>
      <c r="C16" s="41">
        <v>1136</v>
      </c>
      <c r="D16" s="41">
        <v>55</v>
      </c>
      <c r="E16" s="41">
        <v>14</v>
      </c>
      <c r="F16" s="41">
        <v>1205</v>
      </c>
      <c r="G16" s="41"/>
      <c r="H16" s="41">
        <v>1136</v>
      </c>
      <c r="I16" s="41">
        <v>37</v>
      </c>
      <c r="J16" s="41">
        <v>1173</v>
      </c>
    </row>
    <row r="17" spans="1:10" s="31" customFormat="1" ht="12" customHeight="1">
      <c r="A17" s="32" t="s">
        <v>3</v>
      </c>
      <c r="B17" s="32"/>
      <c r="C17" s="41">
        <v>357</v>
      </c>
      <c r="D17" s="41">
        <v>19</v>
      </c>
      <c r="E17" s="41">
        <v>5</v>
      </c>
      <c r="F17" s="41">
        <v>381</v>
      </c>
      <c r="G17" s="41"/>
      <c r="H17" s="41">
        <v>357</v>
      </c>
      <c r="I17" s="41">
        <v>42</v>
      </c>
      <c r="J17" s="41">
        <v>399</v>
      </c>
    </row>
    <row r="18" spans="1:10" s="31" customFormat="1" ht="12" customHeight="1">
      <c r="A18" s="32" t="s">
        <v>4</v>
      </c>
      <c r="B18" s="32"/>
      <c r="C18" s="41">
        <v>9</v>
      </c>
      <c r="D18" s="49">
        <v>1</v>
      </c>
      <c r="E18" s="49">
        <v>1</v>
      </c>
      <c r="F18" s="41">
        <v>11</v>
      </c>
      <c r="G18" s="41"/>
      <c r="H18" s="41">
        <v>9</v>
      </c>
      <c r="I18" s="41">
        <v>2</v>
      </c>
      <c r="J18" s="41">
        <v>11</v>
      </c>
    </row>
    <row r="19" spans="1:10" s="31" customFormat="1" ht="12" customHeight="1">
      <c r="A19" s="32" t="s">
        <v>5</v>
      </c>
      <c r="B19" s="32"/>
      <c r="C19" s="41">
        <v>88</v>
      </c>
      <c r="D19" s="41">
        <v>6</v>
      </c>
      <c r="E19" s="49">
        <v>1</v>
      </c>
      <c r="F19" s="41">
        <v>95</v>
      </c>
      <c r="G19" s="41"/>
      <c r="H19" s="41">
        <v>88</v>
      </c>
      <c r="I19" s="41">
        <v>28</v>
      </c>
      <c r="J19" s="41">
        <v>116</v>
      </c>
    </row>
    <row r="20" spans="1:10" s="31" customFormat="1" ht="19.5" customHeight="1">
      <c r="A20" s="32" t="s">
        <v>6</v>
      </c>
      <c r="B20" s="32"/>
      <c r="C20" s="41">
        <v>14</v>
      </c>
      <c r="D20" s="49">
        <v>2</v>
      </c>
      <c r="E20" s="49" t="s">
        <v>39</v>
      </c>
      <c r="F20" s="41">
        <v>16</v>
      </c>
      <c r="G20" s="41"/>
      <c r="H20" s="41">
        <v>14</v>
      </c>
      <c r="I20" s="41">
        <v>9</v>
      </c>
      <c r="J20" s="41">
        <v>23</v>
      </c>
    </row>
    <row r="21" spans="1:10" s="31" customFormat="1" ht="12" customHeight="1">
      <c r="A21" s="32" t="s">
        <v>7</v>
      </c>
      <c r="B21" s="32"/>
      <c r="C21" s="41">
        <v>13</v>
      </c>
      <c r="D21" s="41">
        <v>5</v>
      </c>
      <c r="E21" s="49" t="s">
        <v>39</v>
      </c>
      <c r="F21" s="41">
        <v>18</v>
      </c>
      <c r="G21" s="41"/>
      <c r="H21" s="41">
        <v>13</v>
      </c>
      <c r="I21" s="41">
        <v>8</v>
      </c>
      <c r="J21" s="41">
        <v>21</v>
      </c>
    </row>
    <row r="22" spans="1:10" s="31" customFormat="1" ht="12" customHeight="1">
      <c r="A22" s="32" t="s">
        <v>8</v>
      </c>
      <c r="B22" s="32"/>
      <c r="C22" s="41">
        <v>31</v>
      </c>
      <c r="D22" s="41">
        <v>2</v>
      </c>
      <c r="E22" s="49" t="s">
        <v>39</v>
      </c>
      <c r="F22" s="41">
        <v>33</v>
      </c>
      <c r="G22" s="41"/>
      <c r="H22" s="41">
        <v>31</v>
      </c>
      <c r="I22" s="41">
        <v>7</v>
      </c>
      <c r="J22" s="41">
        <v>38</v>
      </c>
    </row>
    <row r="23" spans="1:10" s="31" customFormat="1" ht="12" customHeight="1">
      <c r="A23" s="32" t="s">
        <v>9</v>
      </c>
      <c r="B23" s="32"/>
      <c r="C23" s="41">
        <v>92</v>
      </c>
      <c r="D23" s="41">
        <v>18</v>
      </c>
      <c r="E23" s="41" t="s">
        <v>39</v>
      </c>
      <c r="F23" s="41">
        <v>110</v>
      </c>
      <c r="G23" s="41"/>
      <c r="H23" s="41">
        <v>92</v>
      </c>
      <c r="I23" s="41">
        <v>27</v>
      </c>
      <c r="J23" s="41">
        <v>119</v>
      </c>
    </row>
    <row r="24" spans="1:10" s="31" customFormat="1" ht="12" customHeight="1">
      <c r="A24" s="32" t="s">
        <v>10</v>
      </c>
      <c r="B24" s="32"/>
      <c r="C24" s="41">
        <v>229</v>
      </c>
      <c r="D24" s="41">
        <v>7</v>
      </c>
      <c r="E24" s="41" t="s">
        <v>39</v>
      </c>
      <c r="F24" s="41">
        <v>236</v>
      </c>
      <c r="G24" s="41"/>
      <c r="H24" s="41">
        <v>229</v>
      </c>
      <c r="I24" s="41">
        <v>61</v>
      </c>
      <c r="J24" s="41">
        <v>290</v>
      </c>
    </row>
    <row r="25" spans="1:10" s="31" customFormat="1" ht="19.5" customHeight="1">
      <c r="A25" s="32" t="s">
        <v>11</v>
      </c>
      <c r="B25" s="32"/>
      <c r="C25" s="41">
        <v>207</v>
      </c>
      <c r="D25" s="41">
        <v>21</v>
      </c>
      <c r="E25" s="41">
        <v>5</v>
      </c>
      <c r="F25" s="41">
        <v>233</v>
      </c>
      <c r="G25" s="41"/>
      <c r="H25" s="41">
        <v>207</v>
      </c>
      <c r="I25" s="41">
        <v>51</v>
      </c>
      <c r="J25" s="41">
        <v>258</v>
      </c>
    </row>
    <row r="26" spans="1:10" s="31" customFormat="1" ht="12" customHeight="1">
      <c r="A26" s="32" t="s">
        <v>12</v>
      </c>
      <c r="B26" s="32"/>
      <c r="C26" s="41">
        <v>219</v>
      </c>
      <c r="D26" s="41">
        <v>89</v>
      </c>
      <c r="E26" s="41">
        <v>6</v>
      </c>
      <c r="F26" s="41">
        <v>314</v>
      </c>
      <c r="G26" s="41"/>
      <c r="H26" s="41">
        <v>219</v>
      </c>
      <c r="I26" s="41">
        <v>89</v>
      </c>
      <c r="J26" s="41">
        <v>308</v>
      </c>
    </row>
    <row r="27" spans="1:10" s="31" customFormat="1" ht="12" customHeight="1">
      <c r="A27" s="32" t="s">
        <v>13</v>
      </c>
      <c r="B27" s="32"/>
      <c r="C27" s="41">
        <v>243</v>
      </c>
      <c r="D27" s="41">
        <v>110</v>
      </c>
      <c r="E27" s="41">
        <v>4</v>
      </c>
      <c r="F27" s="41">
        <v>357</v>
      </c>
      <c r="G27" s="41"/>
      <c r="H27" s="41">
        <v>243</v>
      </c>
      <c r="I27" s="41">
        <v>74</v>
      </c>
      <c r="J27" s="41">
        <v>317</v>
      </c>
    </row>
    <row r="28" spans="1:10" s="31" customFormat="1" ht="12" customHeight="1">
      <c r="A28" s="32" t="s">
        <v>14</v>
      </c>
      <c r="B28" s="32"/>
      <c r="C28" s="41">
        <v>82</v>
      </c>
      <c r="D28" s="41">
        <v>9</v>
      </c>
      <c r="E28" s="41">
        <v>3</v>
      </c>
      <c r="F28" s="41">
        <v>94</v>
      </c>
      <c r="G28" s="41"/>
      <c r="H28" s="41">
        <v>82</v>
      </c>
      <c r="I28" s="41">
        <v>9</v>
      </c>
      <c r="J28" s="41">
        <v>91</v>
      </c>
    </row>
    <row r="29" spans="1:10" s="31" customFormat="1" ht="12" customHeight="1">
      <c r="A29" s="32" t="s">
        <v>25</v>
      </c>
      <c r="B29" s="32"/>
      <c r="C29" s="41">
        <v>30</v>
      </c>
      <c r="D29" s="41">
        <v>36</v>
      </c>
      <c r="E29" s="49" t="s">
        <v>39</v>
      </c>
      <c r="F29" s="41">
        <v>66</v>
      </c>
      <c r="G29" s="41"/>
      <c r="H29" s="41">
        <v>30</v>
      </c>
      <c r="I29" s="41">
        <v>10</v>
      </c>
      <c r="J29" s="41">
        <v>40</v>
      </c>
    </row>
    <row r="30" spans="1:10" s="31" customFormat="1" ht="19.5" customHeight="1">
      <c r="A30" s="32" t="s">
        <v>26</v>
      </c>
      <c r="B30" s="32"/>
      <c r="C30" s="41" t="s">
        <v>39</v>
      </c>
      <c r="D30" s="41" t="s">
        <v>39</v>
      </c>
      <c r="E30" s="49" t="s">
        <v>39</v>
      </c>
      <c r="F30" s="41" t="s">
        <v>39</v>
      </c>
      <c r="G30" s="41"/>
      <c r="H30" s="41" t="s">
        <v>39</v>
      </c>
      <c r="I30" s="41">
        <v>2</v>
      </c>
      <c r="J30" s="41">
        <v>2</v>
      </c>
    </row>
    <row r="31" spans="1:10" s="31" customFormat="1" ht="12" customHeight="1">
      <c r="A31" s="32" t="s">
        <v>15</v>
      </c>
      <c r="B31" s="32"/>
      <c r="C31" s="41">
        <v>430</v>
      </c>
      <c r="D31" s="41">
        <v>30</v>
      </c>
      <c r="E31" s="41">
        <v>13</v>
      </c>
      <c r="F31" s="41">
        <v>473</v>
      </c>
      <c r="G31" s="41"/>
      <c r="H31" s="41">
        <v>430</v>
      </c>
      <c r="I31" s="41">
        <v>71</v>
      </c>
      <c r="J31" s="41">
        <v>501</v>
      </c>
    </row>
    <row r="32" spans="1:10" s="31" customFormat="1" ht="12" customHeight="1">
      <c r="A32" s="32" t="s">
        <v>16</v>
      </c>
      <c r="B32" s="32"/>
      <c r="C32" s="41">
        <v>171</v>
      </c>
      <c r="D32" s="41">
        <v>16</v>
      </c>
      <c r="E32" s="41">
        <v>22</v>
      </c>
      <c r="F32" s="41">
        <v>209</v>
      </c>
      <c r="G32" s="41"/>
      <c r="H32" s="41">
        <v>171</v>
      </c>
      <c r="I32" s="41">
        <v>19</v>
      </c>
      <c r="J32" s="41">
        <v>190</v>
      </c>
    </row>
    <row r="33" spans="1:10" s="31" customFormat="1" ht="12" customHeight="1">
      <c r="A33" s="32" t="s">
        <v>17</v>
      </c>
      <c r="B33" s="32"/>
      <c r="C33" s="41">
        <v>395</v>
      </c>
      <c r="D33" s="41">
        <v>30</v>
      </c>
      <c r="E33" s="41">
        <v>5</v>
      </c>
      <c r="F33" s="41">
        <v>430</v>
      </c>
      <c r="G33" s="41"/>
      <c r="H33" s="41">
        <v>395</v>
      </c>
      <c r="I33" s="41">
        <v>81</v>
      </c>
      <c r="J33" s="41">
        <v>476</v>
      </c>
    </row>
    <row r="34" spans="1:10" s="31" customFormat="1" ht="12" customHeight="1">
      <c r="A34" s="32" t="s">
        <v>18</v>
      </c>
      <c r="B34" s="32"/>
      <c r="C34" s="41">
        <v>174</v>
      </c>
      <c r="D34" s="41">
        <v>5</v>
      </c>
      <c r="E34" s="49" t="s">
        <v>39</v>
      </c>
      <c r="F34" s="41">
        <v>179</v>
      </c>
      <c r="G34" s="41"/>
      <c r="H34" s="41">
        <v>174</v>
      </c>
      <c r="I34" s="41">
        <v>31</v>
      </c>
      <c r="J34" s="41">
        <v>205</v>
      </c>
    </row>
    <row r="35" spans="1:10" s="31" customFormat="1" ht="19.5" customHeight="1">
      <c r="A35" s="32" t="s">
        <v>19</v>
      </c>
      <c r="B35" s="32"/>
      <c r="C35" s="41">
        <v>380</v>
      </c>
      <c r="D35" s="41">
        <v>13</v>
      </c>
      <c r="E35" s="41">
        <v>137</v>
      </c>
      <c r="F35" s="41">
        <v>530</v>
      </c>
      <c r="G35" s="41"/>
      <c r="H35" s="41">
        <v>380</v>
      </c>
      <c r="I35" s="41">
        <v>7</v>
      </c>
      <c r="J35" s="41">
        <v>387</v>
      </c>
    </row>
    <row r="36" spans="1:10" s="31" customFormat="1" ht="12" customHeight="1">
      <c r="A36" s="32" t="s">
        <v>20</v>
      </c>
      <c r="B36" s="32"/>
      <c r="C36" s="41">
        <v>1320</v>
      </c>
      <c r="D36" s="41">
        <v>184</v>
      </c>
      <c r="E36" s="41">
        <v>15</v>
      </c>
      <c r="F36" s="41">
        <v>1519</v>
      </c>
      <c r="G36" s="41"/>
      <c r="H36" s="41">
        <v>1320</v>
      </c>
      <c r="I36" s="41">
        <v>23</v>
      </c>
      <c r="J36" s="41">
        <v>1343</v>
      </c>
    </row>
    <row r="37" spans="1:10" s="31" customFormat="1" ht="12" customHeight="1">
      <c r="A37" s="32" t="s">
        <v>21</v>
      </c>
      <c r="B37" s="32"/>
      <c r="C37" s="41">
        <v>262</v>
      </c>
      <c r="D37" s="41">
        <v>3</v>
      </c>
      <c r="E37" s="41">
        <v>10</v>
      </c>
      <c r="F37" s="41">
        <v>275</v>
      </c>
      <c r="G37" s="41"/>
      <c r="H37" s="41">
        <v>262</v>
      </c>
      <c r="I37" s="41">
        <v>105</v>
      </c>
      <c r="J37" s="41">
        <v>367</v>
      </c>
    </row>
    <row r="38" spans="1:10" s="31" customFormat="1" ht="12" customHeight="1">
      <c r="A38" s="32" t="s">
        <v>22</v>
      </c>
      <c r="B38" s="32"/>
      <c r="C38" s="41">
        <v>342</v>
      </c>
      <c r="D38" s="41">
        <v>12</v>
      </c>
      <c r="E38" s="49" t="s">
        <v>39</v>
      </c>
      <c r="F38" s="41">
        <v>354</v>
      </c>
      <c r="G38" s="41"/>
      <c r="H38" s="41">
        <v>342</v>
      </c>
      <c r="I38" s="41">
        <v>11</v>
      </c>
      <c r="J38" s="41">
        <v>353</v>
      </c>
    </row>
    <row r="39" spans="1:10" s="31" customFormat="1" ht="12" customHeight="1">
      <c r="A39" s="32" t="s">
        <v>23</v>
      </c>
      <c r="B39" s="32"/>
      <c r="C39" s="41">
        <v>1315</v>
      </c>
      <c r="D39" s="41">
        <v>20</v>
      </c>
      <c r="E39" s="41">
        <v>54</v>
      </c>
      <c r="F39" s="41">
        <v>1389</v>
      </c>
      <c r="G39" s="41"/>
      <c r="H39" s="41">
        <v>1315</v>
      </c>
      <c r="I39" s="41">
        <v>26</v>
      </c>
      <c r="J39" s="41">
        <v>1341</v>
      </c>
    </row>
    <row r="40" spans="1:10" s="31" customFormat="1" ht="12" customHeight="1">
      <c r="A40" s="32" t="s">
        <v>24</v>
      </c>
      <c r="B40" s="32"/>
      <c r="C40" s="41">
        <v>48</v>
      </c>
      <c r="D40" s="41">
        <v>4</v>
      </c>
      <c r="E40" s="41" t="s">
        <v>39</v>
      </c>
      <c r="F40" s="41">
        <v>52</v>
      </c>
      <c r="G40" s="41"/>
      <c r="H40" s="41">
        <v>48</v>
      </c>
      <c r="I40" s="41">
        <v>3</v>
      </c>
      <c r="J40" s="41">
        <v>51</v>
      </c>
    </row>
    <row r="41" spans="1:10" s="31" customFormat="1" ht="19.5" customHeight="1">
      <c r="A41" s="32" t="s">
        <v>30</v>
      </c>
      <c r="B41" s="32"/>
      <c r="C41" s="48" t="s">
        <v>29</v>
      </c>
      <c r="D41" s="48" t="s">
        <v>29</v>
      </c>
      <c r="E41" s="48" t="s">
        <v>29</v>
      </c>
      <c r="F41" s="48" t="s">
        <v>29</v>
      </c>
      <c r="G41" s="41"/>
      <c r="H41" s="41" t="s">
        <v>39</v>
      </c>
      <c r="I41" s="41">
        <v>43</v>
      </c>
      <c r="J41" s="41">
        <v>43</v>
      </c>
    </row>
    <row r="42" spans="1:10" s="1" customFormat="1" ht="19.5" customHeight="1">
      <c r="A42" s="8" t="s">
        <v>0</v>
      </c>
      <c r="B42" s="8"/>
      <c r="C42" s="6">
        <v>9616</v>
      </c>
      <c r="D42" s="6">
        <v>915</v>
      </c>
      <c r="E42" s="6">
        <v>376</v>
      </c>
      <c r="F42" s="6">
        <v>10907</v>
      </c>
      <c r="G42" s="6"/>
      <c r="H42" s="6">
        <v>9616</v>
      </c>
      <c r="I42" s="6">
        <v>915</v>
      </c>
      <c r="J42" s="6">
        <v>10531</v>
      </c>
    </row>
    <row r="43" spans="1:10" s="1" customFormat="1" ht="19.5" customHeight="1">
      <c r="A43" s="38" t="s">
        <v>41</v>
      </c>
      <c r="B43" s="8"/>
      <c r="C43" s="8"/>
      <c r="D43" s="6"/>
      <c r="E43" s="6"/>
      <c r="F43" s="8"/>
      <c r="G43" s="6"/>
      <c r="I43" s="56"/>
      <c r="J43" s="6"/>
    </row>
    <row r="44" spans="1:10" s="31" customFormat="1" ht="19.5" customHeight="1">
      <c r="A44" s="32" t="s">
        <v>1</v>
      </c>
      <c r="B44" s="32"/>
      <c r="C44" s="57">
        <v>87.15635738831615</v>
      </c>
      <c r="D44" s="57">
        <v>9.36426116838488</v>
      </c>
      <c r="E44" s="57">
        <v>3.479381443298969</v>
      </c>
      <c r="F44" s="57">
        <v>100</v>
      </c>
      <c r="G44" s="58"/>
      <c r="H44" s="58">
        <v>98.11411992263056</v>
      </c>
      <c r="I44" s="58">
        <v>1.885880077369439</v>
      </c>
      <c r="J44" s="58">
        <v>100</v>
      </c>
    </row>
    <row r="45" spans="1:10" s="31" customFormat="1" ht="12" customHeight="1">
      <c r="A45" s="32" t="s">
        <v>2</v>
      </c>
      <c r="B45" s="32"/>
      <c r="C45" s="57">
        <v>94.27385892116182</v>
      </c>
      <c r="D45" s="57">
        <v>4.564315352697095</v>
      </c>
      <c r="E45" s="57">
        <v>1.161825726141079</v>
      </c>
      <c r="F45" s="57">
        <v>99.99999999999999</v>
      </c>
      <c r="G45" s="58"/>
      <c r="H45" s="58">
        <v>96.845694799659</v>
      </c>
      <c r="I45" s="58">
        <v>3.154305200341006</v>
      </c>
      <c r="J45" s="58">
        <v>100</v>
      </c>
    </row>
    <row r="46" spans="1:10" s="31" customFormat="1" ht="12" customHeight="1">
      <c r="A46" s="32" t="s">
        <v>3</v>
      </c>
      <c r="B46" s="32"/>
      <c r="C46" s="57">
        <v>93.7007874015748</v>
      </c>
      <c r="D46" s="57">
        <v>4.986876640419948</v>
      </c>
      <c r="E46" s="57">
        <v>1.3123359580052494</v>
      </c>
      <c r="F46" s="57">
        <v>100</v>
      </c>
      <c r="G46" s="58"/>
      <c r="H46" s="58">
        <v>89.47368421052632</v>
      </c>
      <c r="I46" s="58">
        <v>10.526315789473683</v>
      </c>
      <c r="J46" s="58">
        <v>100</v>
      </c>
    </row>
    <row r="47" spans="1:10" s="31" customFormat="1" ht="12" customHeight="1">
      <c r="A47" s="32" t="s">
        <v>4</v>
      </c>
      <c r="B47" s="32"/>
      <c r="C47" s="57">
        <v>81.81818181818183</v>
      </c>
      <c r="D47" s="62">
        <v>9.090909090909092</v>
      </c>
      <c r="E47" s="62">
        <v>9.090909090909092</v>
      </c>
      <c r="F47" s="57">
        <v>100.00000000000001</v>
      </c>
      <c r="G47" s="58"/>
      <c r="H47" s="58">
        <v>81.81818181818183</v>
      </c>
      <c r="I47" s="58">
        <v>18.181818181818183</v>
      </c>
      <c r="J47" s="58">
        <v>100.00000000000001</v>
      </c>
    </row>
    <row r="48" spans="1:10" s="31" customFormat="1" ht="12" customHeight="1">
      <c r="A48" s="32" t="s">
        <v>5</v>
      </c>
      <c r="B48" s="32"/>
      <c r="C48" s="57">
        <v>92.63157894736842</v>
      </c>
      <c r="D48" s="57">
        <v>6.315789473684211</v>
      </c>
      <c r="E48" s="62">
        <v>1.0526315789473684</v>
      </c>
      <c r="F48" s="57">
        <v>100</v>
      </c>
      <c r="G48" s="58"/>
      <c r="H48" s="58">
        <v>75.86206896551724</v>
      </c>
      <c r="I48" s="58">
        <v>24.137931034482758</v>
      </c>
      <c r="J48" s="58">
        <v>100</v>
      </c>
    </row>
    <row r="49" spans="1:10" s="31" customFormat="1" ht="19.5" customHeight="1">
      <c r="A49" s="32" t="s">
        <v>6</v>
      </c>
      <c r="B49" s="32"/>
      <c r="C49" s="57">
        <v>87.5</v>
      </c>
      <c r="D49" s="62">
        <v>12.5</v>
      </c>
      <c r="E49" s="49" t="s">
        <v>39</v>
      </c>
      <c r="F49" s="57">
        <v>100</v>
      </c>
      <c r="G49" s="58"/>
      <c r="H49" s="58">
        <v>60.86956521739131</v>
      </c>
      <c r="I49" s="58">
        <v>39.130434782608695</v>
      </c>
      <c r="J49" s="58">
        <v>100</v>
      </c>
    </row>
    <row r="50" spans="1:10" s="31" customFormat="1" ht="12" customHeight="1">
      <c r="A50" s="32" t="s">
        <v>7</v>
      </c>
      <c r="B50" s="32"/>
      <c r="C50" s="57">
        <v>72.22222222222221</v>
      </c>
      <c r="D50" s="57">
        <v>27.77777777777778</v>
      </c>
      <c r="E50" s="49" t="s">
        <v>39</v>
      </c>
      <c r="F50" s="57">
        <v>100</v>
      </c>
      <c r="G50" s="58"/>
      <c r="H50" s="58">
        <v>61.904761904761905</v>
      </c>
      <c r="I50" s="58">
        <v>38.095238095238095</v>
      </c>
      <c r="J50" s="58">
        <v>100</v>
      </c>
    </row>
    <row r="51" spans="1:10" s="31" customFormat="1" ht="12" customHeight="1">
      <c r="A51" s="32" t="s">
        <v>8</v>
      </c>
      <c r="B51" s="32"/>
      <c r="C51" s="57">
        <v>93.93939393939394</v>
      </c>
      <c r="D51" s="57">
        <v>6.0606060606060606</v>
      </c>
      <c r="E51" s="49" t="s">
        <v>39</v>
      </c>
      <c r="F51" s="57">
        <v>100</v>
      </c>
      <c r="G51" s="58"/>
      <c r="H51" s="58">
        <v>81.57894736842105</v>
      </c>
      <c r="I51" s="58">
        <v>18.421052631578945</v>
      </c>
      <c r="J51" s="58">
        <v>100</v>
      </c>
    </row>
    <row r="52" spans="1:10" s="31" customFormat="1" ht="12" customHeight="1">
      <c r="A52" s="32" t="s">
        <v>9</v>
      </c>
      <c r="B52" s="32"/>
      <c r="C52" s="57">
        <v>83.63636363636363</v>
      </c>
      <c r="D52" s="57">
        <v>16.363636363636363</v>
      </c>
      <c r="E52" s="57" t="s">
        <v>39</v>
      </c>
      <c r="F52" s="57">
        <v>99.99999999999999</v>
      </c>
      <c r="G52" s="58"/>
      <c r="H52" s="58">
        <v>77.31092436974791</v>
      </c>
      <c r="I52" s="58">
        <v>22.689075630252102</v>
      </c>
      <c r="J52" s="58">
        <v>100.00000000000001</v>
      </c>
    </row>
    <row r="53" spans="1:10" s="31" customFormat="1" ht="12" customHeight="1">
      <c r="A53" s="32" t="s">
        <v>10</v>
      </c>
      <c r="B53" s="32"/>
      <c r="C53" s="57">
        <v>97.03389830508475</v>
      </c>
      <c r="D53" s="57">
        <v>2.9661016949152543</v>
      </c>
      <c r="E53" s="57" t="s">
        <v>39</v>
      </c>
      <c r="F53" s="57">
        <v>100</v>
      </c>
      <c r="G53" s="58"/>
      <c r="H53" s="58">
        <v>78.96551724137932</v>
      </c>
      <c r="I53" s="58">
        <v>21.03448275862069</v>
      </c>
      <c r="J53" s="58">
        <v>100</v>
      </c>
    </row>
    <row r="54" spans="1:10" s="31" customFormat="1" ht="19.5" customHeight="1">
      <c r="A54" s="32" t="s">
        <v>11</v>
      </c>
      <c r="B54" s="32"/>
      <c r="C54" s="57">
        <v>88.8412017167382</v>
      </c>
      <c r="D54" s="57">
        <v>9.012875536480687</v>
      </c>
      <c r="E54" s="57">
        <v>2.1459227467811157</v>
      </c>
      <c r="F54" s="57">
        <v>100</v>
      </c>
      <c r="G54" s="58"/>
      <c r="H54" s="58">
        <v>80.23255813953489</v>
      </c>
      <c r="I54" s="58">
        <v>19.767441860465116</v>
      </c>
      <c r="J54" s="58">
        <v>100</v>
      </c>
    </row>
    <row r="55" spans="1:10" s="31" customFormat="1" ht="12" customHeight="1">
      <c r="A55" s="32" t="s">
        <v>12</v>
      </c>
      <c r="B55" s="32"/>
      <c r="C55" s="57">
        <v>69.7452229299363</v>
      </c>
      <c r="D55" s="57">
        <v>28.343949044585987</v>
      </c>
      <c r="E55" s="57">
        <v>1.910828025477707</v>
      </c>
      <c r="F55" s="57">
        <v>100</v>
      </c>
      <c r="G55" s="58"/>
      <c r="H55" s="58">
        <v>71.1038961038961</v>
      </c>
      <c r="I55" s="58">
        <v>28.8961038961039</v>
      </c>
      <c r="J55" s="58">
        <v>100</v>
      </c>
    </row>
    <row r="56" spans="1:10" s="31" customFormat="1" ht="12" customHeight="1">
      <c r="A56" s="32" t="s">
        <v>13</v>
      </c>
      <c r="B56" s="32"/>
      <c r="C56" s="57">
        <v>68.0672268907563</v>
      </c>
      <c r="D56" s="57">
        <v>30.81232492997199</v>
      </c>
      <c r="E56" s="57">
        <v>1.1204481792717087</v>
      </c>
      <c r="F56" s="57">
        <v>100</v>
      </c>
      <c r="G56" s="58"/>
      <c r="H56" s="58">
        <v>76.65615141955836</v>
      </c>
      <c r="I56" s="58">
        <v>23.34384858044164</v>
      </c>
      <c r="J56" s="58">
        <v>100</v>
      </c>
    </row>
    <row r="57" spans="1:10" s="31" customFormat="1" ht="12" customHeight="1">
      <c r="A57" s="32" t="s">
        <v>14</v>
      </c>
      <c r="B57" s="32"/>
      <c r="C57" s="57">
        <v>87.2340425531915</v>
      </c>
      <c r="D57" s="57">
        <v>9.574468085106384</v>
      </c>
      <c r="E57" s="57">
        <v>3.1914893617021276</v>
      </c>
      <c r="F57" s="57">
        <v>100.00000000000001</v>
      </c>
      <c r="G57" s="58"/>
      <c r="H57" s="58">
        <v>90.10989010989012</v>
      </c>
      <c r="I57" s="58">
        <v>9.89010989010989</v>
      </c>
      <c r="J57" s="58">
        <v>100</v>
      </c>
    </row>
    <row r="58" spans="1:10" s="31" customFormat="1" ht="12" customHeight="1">
      <c r="A58" s="32" t="s">
        <v>25</v>
      </c>
      <c r="B58" s="32"/>
      <c r="C58" s="57">
        <v>45.45454545454545</v>
      </c>
      <c r="D58" s="57">
        <v>54.54545454545454</v>
      </c>
      <c r="E58" s="49" t="s">
        <v>39</v>
      </c>
      <c r="F58" s="57">
        <v>100</v>
      </c>
      <c r="G58" s="58"/>
      <c r="H58" s="58">
        <v>75</v>
      </c>
      <c r="I58" s="58">
        <v>25</v>
      </c>
      <c r="J58" s="58">
        <v>100</v>
      </c>
    </row>
    <row r="59" spans="1:10" s="31" customFormat="1" ht="19.5" customHeight="1">
      <c r="A59" s="32" t="s">
        <v>26</v>
      </c>
      <c r="B59" s="32"/>
      <c r="C59" s="57" t="s">
        <v>39</v>
      </c>
      <c r="D59" s="57" t="s">
        <v>39</v>
      </c>
      <c r="E59" s="49" t="s">
        <v>39</v>
      </c>
      <c r="F59" s="57" t="s">
        <v>39</v>
      </c>
      <c r="G59" s="58"/>
      <c r="H59" s="58" t="s">
        <v>39</v>
      </c>
      <c r="I59" s="58">
        <v>100</v>
      </c>
      <c r="J59" s="58">
        <v>100</v>
      </c>
    </row>
    <row r="60" spans="1:10" s="31" customFormat="1" ht="12" customHeight="1">
      <c r="A60" s="32" t="s">
        <v>15</v>
      </c>
      <c r="B60" s="32"/>
      <c r="C60" s="57">
        <v>90.9090909090909</v>
      </c>
      <c r="D60" s="57">
        <v>6.342494714587738</v>
      </c>
      <c r="E60" s="57">
        <v>2.748414376321353</v>
      </c>
      <c r="F60" s="57">
        <v>100</v>
      </c>
      <c r="G60" s="58"/>
      <c r="H60" s="58">
        <v>85.82834331337325</v>
      </c>
      <c r="I60" s="58">
        <v>14.171656686626747</v>
      </c>
      <c r="J60" s="58">
        <v>100</v>
      </c>
    </row>
    <row r="61" spans="1:10" s="31" customFormat="1" ht="12" customHeight="1">
      <c r="A61" s="32" t="s">
        <v>16</v>
      </c>
      <c r="B61" s="32"/>
      <c r="C61" s="57">
        <v>81.81818181818183</v>
      </c>
      <c r="D61" s="57">
        <v>7.655502392344498</v>
      </c>
      <c r="E61" s="57">
        <v>10.526315789473683</v>
      </c>
      <c r="F61" s="57">
        <v>100.00000000000001</v>
      </c>
      <c r="G61" s="58"/>
      <c r="H61" s="58">
        <v>90</v>
      </c>
      <c r="I61" s="58">
        <v>10</v>
      </c>
      <c r="J61" s="58">
        <v>100</v>
      </c>
    </row>
    <row r="62" spans="1:10" s="31" customFormat="1" ht="12" customHeight="1">
      <c r="A62" s="32" t="s">
        <v>17</v>
      </c>
      <c r="B62" s="32"/>
      <c r="C62" s="57">
        <v>91.86046511627907</v>
      </c>
      <c r="D62" s="57">
        <v>6.976744186046512</v>
      </c>
      <c r="E62" s="57">
        <v>1.1627906976744187</v>
      </c>
      <c r="F62" s="57">
        <v>100.00000000000001</v>
      </c>
      <c r="G62" s="58"/>
      <c r="H62" s="58">
        <v>82.98319327731093</v>
      </c>
      <c r="I62" s="58">
        <v>17.016806722689076</v>
      </c>
      <c r="J62" s="58">
        <v>100</v>
      </c>
    </row>
    <row r="63" spans="1:10" s="31" customFormat="1" ht="12" customHeight="1">
      <c r="A63" s="32" t="s">
        <v>18</v>
      </c>
      <c r="B63" s="32"/>
      <c r="C63" s="57">
        <v>97.20670391061452</v>
      </c>
      <c r="D63" s="57">
        <v>2.793296089385475</v>
      </c>
      <c r="E63" s="49" t="s">
        <v>39</v>
      </c>
      <c r="F63" s="57">
        <v>100</v>
      </c>
      <c r="G63" s="58"/>
      <c r="H63" s="58">
        <v>84.8780487804878</v>
      </c>
      <c r="I63" s="58">
        <v>15.121951219512194</v>
      </c>
      <c r="J63" s="58">
        <v>100</v>
      </c>
    </row>
    <row r="64" spans="1:10" s="31" customFormat="1" ht="19.5" customHeight="1">
      <c r="A64" s="32" t="s">
        <v>19</v>
      </c>
      <c r="B64" s="32"/>
      <c r="C64" s="57">
        <v>71.69811320754717</v>
      </c>
      <c r="D64" s="57">
        <v>2.4528301886792456</v>
      </c>
      <c r="E64" s="57">
        <v>25.849056603773583</v>
      </c>
      <c r="F64" s="57">
        <v>100</v>
      </c>
      <c r="G64" s="58"/>
      <c r="H64" s="58">
        <v>98.19121447028424</v>
      </c>
      <c r="I64" s="58">
        <v>1.8087855297157622</v>
      </c>
      <c r="J64" s="58">
        <v>100</v>
      </c>
    </row>
    <row r="65" spans="1:10" s="31" customFormat="1" ht="12" customHeight="1">
      <c r="A65" s="32" t="s">
        <v>20</v>
      </c>
      <c r="B65" s="32"/>
      <c r="C65" s="57">
        <v>86.899275839368</v>
      </c>
      <c r="D65" s="57">
        <v>12.113232389730086</v>
      </c>
      <c r="E65" s="57">
        <v>0.9874917709019092</v>
      </c>
      <c r="F65" s="57">
        <v>100</v>
      </c>
      <c r="G65" s="58"/>
      <c r="H65" s="58">
        <v>98.28741623231572</v>
      </c>
      <c r="I65" s="58">
        <v>1.7125837676842888</v>
      </c>
      <c r="J65" s="58">
        <v>100.00000000000001</v>
      </c>
    </row>
    <row r="66" spans="1:10" s="31" customFormat="1" ht="12" customHeight="1">
      <c r="A66" s="32" t="s">
        <v>21</v>
      </c>
      <c r="B66" s="32"/>
      <c r="C66" s="57">
        <v>95.27272727272728</v>
      </c>
      <c r="D66" s="57">
        <v>1.090909090909091</v>
      </c>
      <c r="E66" s="57">
        <v>3.6363636363636362</v>
      </c>
      <c r="F66" s="57">
        <v>100.00000000000001</v>
      </c>
      <c r="G66" s="58"/>
      <c r="H66" s="58">
        <v>71.38964577656675</v>
      </c>
      <c r="I66" s="58">
        <v>28.610354223433244</v>
      </c>
      <c r="J66" s="58">
        <v>100</v>
      </c>
    </row>
    <row r="67" spans="1:10" s="31" customFormat="1" ht="12" customHeight="1">
      <c r="A67" s="32" t="s">
        <v>22</v>
      </c>
      <c r="B67" s="32"/>
      <c r="C67" s="57">
        <v>96.61016949152543</v>
      </c>
      <c r="D67" s="57">
        <v>3.389830508474576</v>
      </c>
      <c r="E67" s="49" t="s">
        <v>39</v>
      </c>
      <c r="F67" s="57">
        <v>100</v>
      </c>
      <c r="G67" s="58"/>
      <c r="H67" s="58">
        <v>96.88385269121812</v>
      </c>
      <c r="I67" s="58">
        <v>3.1161473087818696</v>
      </c>
      <c r="J67" s="58">
        <v>100</v>
      </c>
    </row>
    <row r="68" spans="1:10" s="31" customFormat="1" ht="12" customHeight="1">
      <c r="A68" s="32" t="s">
        <v>23</v>
      </c>
      <c r="B68" s="32"/>
      <c r="C68" s="57">
        <v>94.67242620590352</v>
      </c>
      <c r="D68" s="57">
        <v>1.4398848092152627</v>
      </c>
      <c r="E68" s="57">
        <v>3.8876889848812093</v>
      </c>
      <c r="F68" s="57">
        <v>99.99999999999999</v>
      </c>
      <c r="G68" s="58"/>
      <c r="H68" s="58">
        <v>98.06114839671886</v>
      </c>
      <c r="I68" s="58">
        <v>1.9388516032811336</v>
      </c>
      <c r="J68" s="58">
        <v>100</v>
      </c>
    </row>
    <row r="69" spans="1:10" s="31" customFormat="1" ht="12" customHeight="1">
      <c r="A69" s="32" t="s">
        <v>24</v>
      </c>
      <c r="B69" s="32"/>
      <c r="C69" s="57">
        <v>92.3076923076923</v>
      </c>
      <c r="D69" s="57">
        <v>7.6923076923076925</v>
      </c>
      <c r="E69" s="57" t="s">
        <v>39</v>
      </c>
      <c r="F69" s="57">
        <v>100</v>
      </c>
      <c r="G69" s="58"/>
      <c r="H69" s="58">
        <v>94.11764705882352</v>
      </c>
      <c r="I69" s="58">
        <v>5.88235294117647</v>
      </c>
      <c r="J69" s="58">
        <v>99.99999999999999</v>
      </c>
    </row>
    <row r="70" spans="1:10" s="31" customFormat="1" ht="19.5" customHeight="1">
      <c r="A70" s="32" t="s">
        <v>30</v>
      </c>
      <c r="B70" s="32"/>
      <c r="C70" s="57" t="s">
        <v>29</v>
      </c>
      <c r="D70" s="57" t="s">
        <v>29</v>
      </c>
      <c r="E70" s="57" t="s">
        <v>29</v>
      </c>
      <c r="F70" s="57" t="s">
        <v>29</v>
      </c>
      <c r="G70" s="58"/>
      <c r="H70" s="58" t="s">
        <v>39</v>
      </c>
      <c r="I70" s="58">
        <v>100</v>
      </c>
      <c r="J70" s="58">
        <v>100</v>
      </c>
    </row>
    <row r="71" spans="1:10" s="1" customFormat="1" ht="19.5" customHeight="1">
      <c r="A71" s="8" t="s">
        <v>0</v>
      </c>
      <c r="B71" s="8"/>
      <c r="C71" s="59">
        <v>88.16356468323096</v>
      </c>
      <c r="D71" s="59">
        <v>8.389107912349868</v>
      </c>
      <c r="E71" s="59">
        <v>3.44732740441918</v>
      </c>
      <c r="F71" s="59">
        <v>100.00000000000001</v>
      </c>
      <c r="G71" s="60"/>
      <c r="H71" s="60">
        <v>91.31136644193334</v>
      </c>
      <c r="I71" s="60">
        <v>8.68863355806666</v>
      </c>
      <c r="J71" s="60">
        <v>100</v>
      </c>
    </row>
    <row r="72" spans="1:10" s="1" customFormat="1" ht="19.5" customHeight="1">
      <c r="A72" s="8"/>
      <c r="B72" s="8"/>
      <c r="C72" s="8"/>
      <c r="D72" s="6"/>
      <c r="E72" s="6"/>
      <c r="F72" s="8"/>
      <c r="G72" s="6"/>
      <c r="I72" s="56"/>
      <c r="J72" s="6"/>
    </row>
    <row r="73" spans="1:10" s="31" customFormat="1" ht="15.75" customHeight="1">
      <c r="A73" s="39" t="s">
        <v>66</v>
      </c>
      <c r="B73" s="40"/>
      <c r="C73" s="40"/>
      <c r="D73" s="41"/>
      <c r="E73" s="41"/>
      <c r="F73" s="40"/>
      <c r="G73" s="41"/>
      <c r="I73" s="42"/>
      <c r="J73" s="41"/>
    </row>
    <row r="74" spans="1:10" s="31" customFormat="1" ht="12" customHeight="1">
      <c r="A74" s="39" t="s">
        <v>62</v>
      </c>
      <c r="B74" s="40"/>
      <c r="C74" s="40"/>
      <c r="D74" s="41"/>
      <c r="E74" s="41"/>
      <c r="F74" s="40"/>
      <c r="G74" s="41"/>
      <c r="I74" s="42"/>
      <c r="J74" s="41"/>
    </row>
    <row r="75" spans="1:10" s="1" customFormat="1" ht="15.75" customHeight="1">
      <c r="A75" s="34" t="s">
        <v>28</v>
      </c>
      <c r="B75" s="34"/>
      <c r="C75" s="35"/>
      <c r="D75" s="35"/>
      <c r="E75" s="35"/>
      <c r="F75" s="61"/>
      <c r="G75" s="35"/>
      <c r="H75" s="35"/>
      <c r="J75" s="48" t="s">
        <v>65</v>
      </c>
    </row>
    <row r="76" spans="1:10" ht="3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13" customWidth="1"/>
    <col min="2" max="2" width="18.19921875" style="13" customWidth="1"/>
    <col min="3" max="6" width="14" style="13" customWidth="1"/>
    <col min="7" max="7" width="3" style="13" customWidth="1"/>
    <col min="8" max="8" width="18" style="13" customWidth="1"/>
    <col min="9" max="9" width="17.796875" style="13" customWidth="1"/>
    <col min="10" max="10" width="14.796875" style="13" customWidth="1"/>
    <col min="11" max="16384" width="16" style="13" customWidth="1"/>
  </cols>
  <sheetData>
    <row r="1" spans="1:10" ht="34.5" customHeight="1">
      <c r="A1" s="9" t="s">
        <v>27</v>
      </c>
      <c r="B1" s="9"/>
      <c r="C1" s="9"/>
      <c r="D1" s="10"/>
      <c r="E1" s="10"/>
      <c r="F1" s="9"/>
      <c r="G1" s="10"/>
      <c r="H1" s="10"/>
      <c r="I1" s="11"/>
      <c r="J1" s="10"/>
    </row>
    <row r="2" spans="1:10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39.75" customHeight="1">
      <c r="A3" s="15" t="s">
        <v>49</v>
      </c>
      <c r="B3" s="15"/>
      <c r="D3" s="16"/>
      <c r="E3" s="17"/>
      <c r="G3" s="17"/>
      <c r="H3" s="17"/>
      <c r="I3" s="18"/>
      <c r="J3" s="17"/>
    </row>
    <row r="4" spans="1:10" s="19" customFormat="1" ht="15" customHeight="1">
      <c r="A4" s="15" t="s">
        <v>58</v>
      </c>
      <c r="B4" s="15"/>
      <c r="D4" s="20"/>
      <c r="E4" s="17"/>
      <c r="G4" s="17"/>
      <c r="H4" s="17"/>
      <c r="J4" s="18" t="s">
        <v>81</v>
      </c>
    </row>
    <row r="5" spans="1:10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J5" s="24" t="s">
        <v>0</v>
      </c>
    </row>
    <row r="6" spans="1:10" s="12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12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" customFormat="1" ht="12" customHeight="1">
      <c r="A8" s="12"/>
      <c r="B8" s="12"/>
      <c r="C8" s="12"/>
      <c r="F8" s="2" t="s">
        <v>33</v>
      </c>
      <c r="G8" s="12"/>
      <c r="J8" s="2" t="s">
        <v>32</v>
      </c>
    </row>
    <row r="9" spans="1:10" s="2" customFormat="1" ht="3.75" customHeight="1">
      <c r="A9" s="3"/>
      <c r="B9" s="3"/>
      <c r="C9" s="27"/>
      <c r="D9" s="27"/>
      <c r="E9" s="27"/>
      <c r="F9" s="27"/>
      <c r="H9" s="27"/>
      <c r="I9" s="28"/>
      <c r="J9" s="27"/>
    </row>
    <row r="10" spans="1:2" s="2" customFormat="1" ht="3.75" customHeight="1">
      <c r="A10" s="3"/>
      <c r="B10" s="3"/>
    </row>
    <row r="11" spans="1:10" s="2" customFormat="1" ht="40.5" customHeight="1">
      <c r="A11" s="3"/>
      <c r="B11" s="3"/>
      <c r="C11" s="36" t="s">
        <v>34</v>
      </c>
      <c r="D11" s="36" t="s">
        <v>35</v>
      </c>
      <c r="E11" s="36" t="s">
        <v>38</v>
      </c>
      <c r="F11" s="2" t="s">
        <v>31</v>
      </c>
      <c r="H11" s="36" t="s">
        <v>36</v>
      </c>
      <c r="I11" s="36" t="s">
        <v>51</v>
      </c>
      <c r="J11" s="2" t="s">
        <v>31</v>
      </c>
    </row>
    <row r="12" spans="1:10" s="12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s="1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12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30" customFormat="1" ht="19.5" customHeight="1">
      <c r="A15" s="29" t="s">
        <v>1</v>
      </c>
      <c r="B15" s="29"/>
      <c r="C15" s="3">
        <v>2118</v>
      </c>
      <c r="D15" s="3">
        <v>228</v>
      </c>
      <c r="E15" s="3">
        <v>58</v>
      </c>
      <c r="F15" s="3">
        <v>2404</v>
      </c>
      <c r="G15" s="3"/>
      <c r="H15" s="3">
        <v>2118</v>
      </c>
      <c r="I15" s="3">
        <v>38</v>
      </c>
      <c r="J15" s="3">
        <v>2156</v>
      </c>
    </row>
    <row r="16" spans="1:10" s="30" customFormat="1" ht="12" customHeight="1">
      <c r="A16" s="29" t="s">
        <v>2</v>
      </c>
      <c r="B16" s="29"/>
      <c r="C16" s="3">
        <v>1171</v>
      </c>
      <c r="D16" s="3">
        <v>54</v>
      </c>
      <c r="E16" s="3">
        <v>10</v>
      </c>
      <c r="F16" s="3">
        <v>1235</v>
      </c>
      <c r="G16" s="3"/>
      <c r="H16" s="3">
        <v>1171</v>
      </c>
      <c r="I16" s="3">
        <v>38</v>
      </c>
      <c r="J16" s="3">
        <v>1209</v>
      </c>
    </row>
    <row r="17" spans="1:10" s="30" customFormat="1" ht="12" customHeight="1">
      <c r="A17" s="29" t="s">
        <v>3</v>
      </c>
      <c r="B17" s="29"/>
      <c r="C17" s="3">
        <v>315</v>
      </c>
      <c r="D17" s="3">
        <v>17</v>
      </c>
      <c r="E17" s="3">
        <v>1</v>
      </c>
      <c r="F17" s="3">
        <v>333</v>
      </c>
      <c r="G17" s="3"/>
      <c r="H17" s="3">
        <v>315</v>
      </c>
      <c r="I17" s="3">
        <v>50</v>
      </c>
      <c r="J17" s="3">
        <v>365</v>
      </c>
    </row>
    <row r="18" spans="1:10" s="30" customFormat="1" ht="12" customHeight="1">
      <c r="A18" s="29" t="s">
        <v>4</v>
      </c>
      <c r="B18" s="29"/>
      <c r="C18" s="3">
        <v>8</v>
      </c>
      <c r="D18" s="49" t="s">
        <v>39</v>
      </c>
      <c r="E18" s="49" t="s">
        <v>39</v>
      </c>
      <c r="F18" s="3">
        <v>8</v>
      </c>
      <c r="G18" s="3"/>
      <c r="H18" s="3">
        <v>8</v>
      </c>
      <c r="I18" s="3">
        <v>4</v>
      </c>
      <c r="J18" s="3">
        <v>12</v>
      </c>
    </row>
    <row r="19" spans="1:10" s="30" customFormat="1" ht="12" customHeight="1">
      <c r="A19" s="29" t="s">
        <v>5</v>
      </c>
      <c r="B19" s="29"/>
      <c r="C19" s="3">
        <v>78</v>
      </c>
      <c r="D19" s="3">
        <v>2</v>
      </c>
      <c r="E19" s="49" t="s">
        <v>39</v>
      </c>
      <c r="F19" s="3">
        <v>80</v>
      </c>
      <c r="G19" s="3"/>
      <c r="H19" s="3">
        <v>78</v>
      </c>
      <c r="I19" s="3">
        <v>37</v>
      </c>
      <c r="J19" s="3">
        <v>115</v>
      </c>
    </row>
    <row r="20" spans="1:10" s="30" customFormat="1" ht="19.5" customHeight="1">
      <c r="A20" s="29" t="s">
        <v>6</v>
      </c>
      <c r="B20" s="29"/>
      <c r="C20" s="3">
        <v>15</v>
      </c>
      <c r="D20" s="49" t="s">
        <v>39</v>
      </c>
      <c r="E20" s="49" t="s">
        <v>39</v>
      </c>
      <c r="F20" s="3">
        <v>15</v>
      </c>
      <c r="G20" s="3"/>
      <c r="H20" s="3">
        <v>15</v>
      </c>
      <c r="I20" s="3">
        <v>7</v>
      </c>
      <c r="J20" s="3">
        <v>22</v>
      </c>
    </row>
    <row r="21" spans="1:10" s="30" customFormat="1" ht="12" customHeight="1">
      <c r="A21" s="29" t="s">
        <v>7</v>
      </c>
      <c r="B21" s="29"/>
      <c r="C21" s="3">
        <v>30</v>
      </c>
      <c r="D21" s="3">
        <v>7</v>
      </c>
      <c r="E21" s="49" t="s">
        <v>39</v>
      </c>
      <c r="F21" s="3">
        <v>37</v>
      </c>
      <c r="G21" s="3"/>
      <c r="H21" s="3">
        <v>30</v>
      </c>
      <c r="I21" s="3">
        <v>5</v>
      </c>
      <c r="J21" s="3">
        <v>35</v>
      </c>
    </row>
    <row r="22" spans="1:10" s="31" customFormat="1" ht="12" customHeight="1">
      <c r="A22" s="29" t="s">
        <v>8</v>
      </c>
      <c r="B22" s="29"/>
      <c r="C22" s="3">
        <v>35</v>
      </c>
      <c r="D22" s="3">
        <v>2</v>
      </c>
      <c r="E22" s="49" t="s">
        <v>39</v>
      </c>
      <c r="F22" s="3">
        <v>37</v>
      </c>
      <c r="G22" s="3"/>
      <c r="H22" s="3">
        <v>35</v>
      </c>
      <c r="I22" s="3">
        <v>3</v>
      </c>
      <c r="J22" s="3">
        <v>38</v>
      </c>
    </row>
    <row r="23" spans="1:10" s="30" customFormat="1" ht="12" customHeight="1">
      <c r="A23" s="29" t="s">
        <v>9</v>
      </c>
      <c r="B23" s="29"/>
      <c r="C23" s="3">
        <v>81</v>
      </c>
      <c r="D23" s="3">
        <v>17</v>
      </c>
      <c r="E23" s="3">
        <v>1</v>
      </c>
      <c r="F23" s="3">
        <v>99</v>
      </c>
      <c r="G23" s="3"/>
      <c r="H23" s="3">
        <v>81</v>
      </c>
      <c r="I23" s="3">
        <v>27</v>
      </c>
      <c r="J23" s="3">
        <v>108</v>
      </c>
    </row>
    <row r="24" spans="1:10" s="30" customFormat="1" ht="12" customHeight="1">
      <c r="A24" s="29" t="s">
        <v>10</v>
      </c>
      <c r="B24" s="29"/>
      <c r="C24" s="3">
        <v>220</v>
      </c>
      <c r="D24" s="3">
        <v>12</v>
      </c>
      <c r="E24" s="3">
        <v>1</v>
      </c>
      <c r="F24" s="3">
        <v>233</v>
      </c>
      <c r="G24" s="3"/>
      <c r="H24" s="3">
        <v>220</v>
      </c>
      <c r="I24" s="3">
        <v>43</v>
      </c>
      <c r="J24" s="3">
        <v>263</v>
      </c>
    </row>
    <row r="25" spans="1:10" s="30" customFormat="1" ht="19.5" customHeight="1">
      <c r="A25" s="29" t="s">
        <v>11</v>
      </c>
      <c r="B25" s="29"/>
      <c r="C25" s="3">
        <v>203</v>
      </c>
      <c r="D25" s="3">
        <v>22</v>
      </c>
      <c r="E25" s="3">
        <v>1</v>
      </c>
      <c r="F25" s="3">
        <v>226</v>
      </c>
      <c r="G25" s="3"/>
      <c r="H25" s="3">
        <v>203</v>
      </c>
      <c r="I25" s="3">
        <v>50</v>
      </c>
      <c r="J25" s="3">
        <v>253</v>
      </c>
    </row>
    <row r="26" spans="1:10" s="30" customFormat="1" ht="12" customHeight="1">
      <c r="A26" s="29" t="s">
        <v>12</v>
      </c>
      <c r="B26" s="29"/>
      <c r="C26" s="3">
        <v>254</v>
      </c>
      <c r="D26" s="3">
        <v>88</v>
      </c>
      <c r="E26" s="3">
        <v>9</v>
      </c>
      <c r="F26" s="3">
        <v>351</v>
      </c>
      <c r="G26" s="3"/>
      <c r="H26" s="3">
        <v>254</v>
      </c>
      <c r="I26" s="3">
        <v>61</v>
      </c>
      <c r="J26" s="3">
        <v>315</v>
      </c>
    </row>
    <row r="27" spans="1:10" s="30" customFormat="1" ht="12" customHeight="1">
      <c r="A27" s="29" t="s">
        <v>13</v>
      </c>
      <c r="B27" s="29"/>
      <c r="C27" s="3">
        <v>247</v>
      </c>
      <c r="D27" s="3">
        <v>86</v>
      </c>
      <c r="E27" s="3">
        <v>9</v>
      </c>
      <c r="F27" s="3">
        <v>342</v>
      </c>
      <c r="G27" s="3"/>
      <c r="H27" s="3">
        <v>247</v>
      </c>
      <c r="I27" s="3">
        <v>70</v>
      </c>
      <c r="J27" s="3">
        <v>317</v>
      </c>
    </row>
    <row r="28" spans="1:10" s="30" customFormat="1" ht="12" customHeight="1">
      <c r="A28" s="29" t="s">
        <v>14</v>
      </c>
      <c r="B28" s="29"/>
      <c r="C28" s="3">
        <v>91</v>
      </c>
      <c r="D28" s="3">
        <v>6</v>
      </c>
      <c r="E28" s="3">
        <v>1</v>
      </c>
      <c r="F28" s="3">
        <v>98</v>
      </c>
      <c r="G28" s="3"/>
      <c r="H28" s="3">
        <v>91</v>
      </c>
      <c r="I28" s="3">
        <v>8</v>
      </c>
      <c r="J28" s="3">
        <v>99</v>
      </c>
    </row>
    <row r="29" spans="1:10" s="30" customFormat="1" ht="12" customHeight="1">
      <c r="A29" s="29" t="s">
        <v>25</v>
      </c>
      <c r="B29" s="29"/>
      <c r="C29" s="3">
        <v>29</v>
      </c>
      <c r="D29" s="3">
        <v>32</v>
      </c>
      <c r="E29" s="49" t="s">
        <v>39</v>
      </c>
      <c r="F29" s="3">
        <v>61</v>
      </c>
      <c r="G29" s="3"/>
      <c r="H29" s="3">
        <v>29</v>
      </c>
      <c r="I29" s="3">
        <v>7</v>
      </c>
      <c r="J29" s="3">
        <v>36</v>
      </c>
    </row>
    <row r="30" spans="1:10" s="30" customFormat="1" ht="19.5" customHeight="1">
      <c r="A30" s="29" t="s">
        <v>26</v>
      </c>
      <c r="B30" s="29"/>
      <c r="C30" s="3">
        <v>1</v>
      </c>
      <c r="D30" s="3">
        <v>3</v>
      </c>
      <c r="E30" s="49" t="s">
        <v>39</v>
      </c>
      <c r="F30" s="3">
        <v>4</v>
      </c>
      <c r="G30" s="3"/>
      <c r="H30" s="3">
        <v>1</v>
      </c>
      <c r="I30" s="3">
        <v>6</v>
      </c>
      <c r="J30" s="3">
        <v>7</v>
      </c>
    </row>
    <row r="31" spans="1:10" s="30" customFormat="1" ht="12" customHeight="1">
      <c r="A31" s="29" t="s">
        <v>15</v>
      </c>
      <c r="B31" s="29"/>
      <c r="C31" s="3">
        <v>476</v>
      </c>
      <c r="D31" s="3">
        <v>27</v>
      </c>
      <c r="E31" s="3">
        <v>14</v>
      </c>
      <c r="F31" s="3">
        <v>517</v>
      </c>
      <c r="G31" s="3"/>
      <c r="H31" s="3">
        <v>476</v>
      </c>
      <c r="I31" s="3">
        <v>72</v>
      </c>
      <c r="J31" s="3">
        <v>548</v>
      </c>
    </row>
    <row r="32" spans="1:10" s="30" customFormat="1" ht="12" customHeight="1">
      <c r="A32" s="29" t="s">
        <v>16</v>
      </c>
      <c r="B32" s="29"/>
      <c r="C32" s="3">
        <v>154</v>
      </c>
      <c r="D32" s="3">
        <v>22</v>
      </c>
      <c r="E32" s="3">
        <v>20</v>
      </c>
      <c r="F32" s="3">
        <v>196</v>
      </c>
      <c r="G32" s="3"/>
      <c r="H32" s="3">
        <v>154</v>
      </c>
      <c r="I32" s="3">
        <v>23</v>
      </c>
      <c r="J32" s="3">
        <v>177</v>
      </c>
    </row>
    <row r="33" spans="1:10" s="30" customFormat="1" ht="12" customHeight="1">
      <c r="A33" s="29" t="s">
        <v>17</v>
      </c>
      <c r="B33" s="29"/>
      <c r="C33" s="3">
        <v>431</v>
      </c>
      <c r="D33" s="3">
        <v>30</v>
      </c>
      <c r="E33" s="3">
        <v>3</v>
      </c>
      <c r="F33" s="3">
        <v>464</v>
      </c>
      <c r="G33" s="3"/>
      <c r="H33" s="3">
        <v>431</v>
      </c>
      <c r="I33" s="3">
        <v>98</v>
      </c>
      <c r="J33" s="3">
        <v>529</v>
      </c>
    </row>
    <row r="34" spans="1:10" s="30" customFormat="1" ht="12" customHeight="1">
      <c r="A34" s="29" t="s">
        <v>18</v>
      </c>
      <c r="B34" s="29"/>
      <c r="C34" s="3">
        <v>168</v>
      </c>
      <c r="D34" s="3">
        <v>5</v>
      </c>
      <c r="E34" s="49" t="s">
        <v>39</v>
      </c>
      <c r="F34" s="3">
        <v>173</v>
      </c>
      <c r="G34" s="3"/>
      <c r="H34" s="3">
        <v>168</v>
      </c>
      <c r="I34" s="3">
        <v>19</v>
      </c>
      <c r="J34" s="3">
        <v>187</v>
      </c>
    </row>
    <row r="35" spans="1:10" s="30" customFormat="1" ht="19.5" customHeight="1">
      <c r="A35" s="29" t="s">
        <v>19</v>
      </c>
      <c r="B35" s="29"/>
      <c r="C35" s="3">
        <v>448</v>
      </c>
      <c r="D35" s="3">
        <v>17</v>
      </c>
      <c r="E35" s="3">
        <v>181</v>
      </c>
      <c r="F35" s="3">
        <v>646</v>
      </c>
      <c r="G35" s="3"/>
      <c r="H35" s="3">
        <v>448</v>
      </c>
      <c r="I35" s="3">
        <v>7</v>
      </c>
      <c r="J35" s="3">
        <v>455</v>
      </c>
    </row>
    <row r="36" spans="1:10" s="30" customFormat="1" ht="12" customHeight="1">
      <c r="A36" s="29" t="s">
        <v>20</v>
      </c>
      <c r="B36" s="29"/>
      <c r="C36" s="3">
        <v>1366</v>
      </c>
      <c r="D36" s="3">
        <v>161</v>
      </c>
      <c r="E36" s="3">
        <v>27</v>
      </c>
      <c r="F36" s="3">
        <v>1554</v>
      </c>
      <c r="G36" s="3"/>
      <c r="H36" s="3">
        <v>1366</v>
      </c>
      <c r="I36" s="3">
        <v>27</v>
      </c>
      <c r="J36" s="3">
        <v>1393</v>
      </c>
    </row>
    <row r="37" spans="1:10" s="30" customFormat="1" ht="12" customHeight="1">
      <c r="A37" s="29" t="s">
        <v>21</v>
      </c>
      <c r="B37" s="29"/>
      <c r="C37" s="3">
        <v>220</v>
      </c>
      <c r="D37" s="3">
        <v>9</v>
      </c>
      <c r="E37" s="3">
        <v>11</v>
      </c>
      <c r="F37" s="3">
        <v>240</v>
      </c>
      <c r="G37" s="3"/>
      <c r="H37" s="3">
        <v>220</v>
      </c>
      <c r="I37" s="3">
        <v>101</v>
      </c>
      <c r="J37" s="3">
        <v>321</v>
      </c>
    </row>
    <row r="38" spans="1:10" s="30" customFormat="1" ht="12" customHeight="1">
      <c r="A38" s="29" t="s">
        <v>22</v>
      </c>
      <c r="B38" s="29"/>
      <c r="C38" s="3">
        <v>272</v>
      </c>
      <c r="D38" s="3">
        <v>9</v>
      </c>
      <c r="E38" s="49" t="s">
        <v>39</v>
      </c>
      <c r="F38" s="3">
        <v>281</v>
      </c>
      <c r="G38" s="3"/>
      <c r="H38" s="3">
        <v>272</v>
      </c>
      <c r="I38" s="3">
        <v>14</v>
      </c>
      <c r="J38" s="3">
        <v>286</v>
      </c>
    </row>
    <row r="39" spans="1:10" s="30" customFormat="1" ht="12" customHeight="1">
      <c r="A39" s="32" t="s">
        <v>23</v>
      </c>
      <c r="B39" s="32"/>
      <c r="C39" s="3">
        <v>1317</v>
      </c>
      <c r="D39" s="3">
        <v>23</v>
      </c>
      <c r="E39" s="3">
        <v>34</v>
      </c>
      <c r="F39" s="3">
        <v>1374</v>
      </c>
      <c r="G39" s="3"/>
      <c r="H39" s="3">
        <v>1317</v>
      </c>
      <c r="I39" s="3">
        <v>23</v>
      </c>
      <c r="J39" s="3">
        <v>1340</v>
      </c>
    </row>
    <row r="40" spans="1:10" s="30" customFormat="1" ht="12" customHeight="1">
      <c r="A40" s="29" t="s">
        <v>24</v>
      </c>
      <c r="B40" s="29"/>
      <c r="C40" s="3">
        <v>80</v>
      </c>
      <c r="D40" s="3">
        <v>8</v>
      </c>
      <c r="E40" s="3">
        <v>4</v>
      </c>
      <c r="F40" s="3">
        <v>92</v>
      </c>
      <c r="G40" s="3"/>
      <c r="H40" s="3">
        <v>80</v>
      </c>
      <c r="I40" s="3">
        <v>5</v>
      </c>
      <c r="J40" s="3">
        <v>85</v>
      </c>
    </row>
    <row r="41" spans="1:10" s="30" customFormat="1" ht="19.5" customHeight="1">
      <c r="A41" s="29" t="s">
        <v>30</v>
      </c>
      <c r="B41" s="29"/>
      <c r="C41" s="48" t="s">
        <v>29</v>
      </c>
      <c r="D41" s="48" t="s">
        <v>29</v>
      </c>
      <c r="E41" s="48" t="s">
        <v>29</v>
      </c>
      <c r="F41" s="48" t="s">
        <v>29</v>
      </c>
      <c r="G41" s="3"/>
      <c r="H41" s="49" t="s">
        <v>39</v>
      </c>
      <c r="I41" s="3">
        <v>44</v>
      </c>
      <c r="J41" s="3">
        <v>44</v>
      </c>
    </row>
    <row r="42" spans="1:10" s="1" customFormat="1" ht="19.5" customHeight="1">
      <c r="A42" s="8" t="s">
        <v>0</v>
      </c>
      <c r="B42" s="8"/>
      <c r="C42" s="6">
        <v>9828</v>
      </c>
      <c r="D42" s="6">
        <v>887</v>
      </c>
      <c r="E42" s="6">
        <v>385</v>
      </c>
      <c r="F42" s="6">
        <v>11100</v>
      </c>
      <c r="G42" s="5"/>
      <c r="H42" s="6">
        <v>9828</v>
      </c>
      <c r="I42" s="6">
        <v>887</v>
      </c>
      <c r="J42" s="6">
        <v>10715</v>
      </c>
    </row>
    <row r="43" spans="1:10" s="1" customFormat="1" ht="19.5" customHeight="1">
      <c r="A43" s="38" t="s">
        <v>41</v>
      </c>
      <c r="B43" s="8"/>
      <c r="C43" s="8"/>
      <c r="D43" s="6"/>
      <c r="E43" s="5"/>
      <c r="F43" s="8"/>
      <c r="G43" s="5"/>
      <c r="I43" s="7"/>
      <c r="J43" s="5"/>
    </row>
    <row r="44" spans="1:10" s="30" customFormat="1" ht="19.5" customHeight="1">
      <c r="A44" s="29" t="s">
        <v>1</v>
      </c>
      <c r="B44" s="29"/>
      <c r="C44" s="43">
        <v>88.10316139767055</v>
      </c>
      <c r="D44" s="43">
        <v>9.484193011647255</v>
      </c>
      <c r="E44" s="43">
        <v>2.4126455906821964</v>
      </c>
      <c r="F44" s="43">
        <v>100</v>
      </c>
      <c r="G44" s="44"/>
      <c r="H44" s="44">
        <v>98.23747680890537</v>
      </c>
      <c r="I44" s="44">
        <v>1.7625231910946195</v>
      </c>
      <c r="J44" s="44">
        <v>99.99999999999999</v>
      </c>
    </row>
    <row r="45" spans="1:10" s="30" customFormat="1" ht="12" customHeight="1">
      <c r="A45" s="29" t="s">
        <v>2</v>
      </c>
      <c r="B45" s="29"/>
      <c r="C45" s="43">
        <v>94.8178137651822</v>
      </c>
      <c r="D45" s="43">
        <v>4.37246963562753</v>
      </c>
      <c r="E45" s="43">
        <v>0.8097165991902834</v>
      </c>
      <c r="F45" s="43">
        <v>100</v>
      </c>
      <c r="G45" s="44"/>
      <c r="H45" s="44">
        <v>96.85690653432589</v>
      </c>
      <c r="I45" s="44">
        <v>3.1430934656741107</v>
      </c>
      <c r="J45" s="44">
        <v>100</v>
      </c>
    </row>
    <row r="46" spans="1:10" s="30" customFormat="1" ht="12" customHeight="1">
      <c r="A46" s="29" t="s">
        <v>3</v>
      </c>
      <c r="B46" s="29"/>
      <c r="C46" s="43">
        <v>94.5945945945946</v>
      </c>
      <c r="D46" s="43">
        <v>5.105105105105105</v>
      </c>
      <c r="E46" s="43">
        <v>0.3003003003003003</v>
      </c>
      <c r="F46" s="43">
        <v>100.00000000000001</v>
      </c>
      <c r="G46" s="44"/>
      <c r="H46" s="44">
        <v>86.3013698630137</v>
      </c>
      <c r="I46" s="44">
        <v>13.698630136986301</v>
      </c>
      <c r="J46" s="44">
        <v>100</v>
      </c>
    </row>
    <row r="47" spans="1:10" s="30" customFormat="1" ht="12" customHeight="1">
      <c r="A47" s="29" t="s">
        <v>4</v>
      </c>
      <c r="B47" s="29"/>
      <c r="C47" s="43">
        <v>100</v>
      </c>
      <c r="D47" s="49" t="s">
        <v>39</v>
      </c>
      <c r="E47" s="49" t="s">
        <v>39</v>
      </c>
      <c r="F47" s="43">
        <v>100</v>
      </c>
      <c r="G47" s="44"/>
      <c r="H47" s="44">
        <v>66.66666666666666</v>
      </c>
      <c r="I47" s="44">
        <v>33.33333333333333</v>
      </c>
      <c r="J47" s="44">
        <v>99.99999999999999</v>
      </c>
    </row>
    <row r="48" spans="1:10" s="30" customFormat="1" ht="12" customHeight="1">
      <c r="A48" s="29" t="s">
        <v>5</v>
      </c>
      <c r="B48" s="29"/>
      <c r="C48" s="43">
        <v>97.5</v>
      </c>
      <c r="D48" s="43">
        <v>2.5</v>
      </c>
      <c r="E48" s="49" t="s">
        <v>39</v>
      </c>
      <c r="F48" s="43">
        <v>100</v>
      </c>
      <c r="G48" s="44"/>
      <c r="H48" s="44">
        <v>67.82608695652173</v>
      </c>
      <c r="I48" s="44">
        <v>32.17391304347826</v>
      </c>
      <c r="J48" s="44">
        <v>100</v>
      </c>
    </row>
    <row r="49" spans="1:10" s="30" customFormat="1" ht="19.5" customHeight="1">
      <c r="A49" s="29" t="s">
        <v>6</v>
      </c>
      <c r="B49" s="29"/>
      <c r="C49" s="43">
        <v>100</v>
      </c>
      <c r="D49" s="49" t="s">
        <v>39</v>
      </c>
      <c r="E49" s="49" t="s">
        <v>39</v>
      </c>
      <c r="F49" s="43">
        <v>100</v>
      </c>
      <c r="G49" s="44"/>
      <c r="H49" s="44">
        <v>68.18181818181817</v>
      </c>
      <c r="I49" s="44">
        <v>31.818181818181817</v>
      </c>
      <c r="J49" s="44">
        <v>99.99999999999999</v>
      </c>
    </row>
    <row r="50" spans="1:10" s="30" customFormat="1" ht="12" customHeight="1">
      <c r="A50" s="29" t="s">
        <v>7</v>
      </c>
      <c r="B50" s="29"/>
      <c r="C50" s="43">
        <v>81.08108108108108</v>
      </c>
      <c r="D50" s="43">
        <v>18.91891891891892</v>
      </c>
      <c r="E50" s="49" t="s">
        <v>39</v>
      </c>
      <c r="F50" s="43">
        <v>100</v>
      </c>
      <c r="G50" s="44"/>
      <c r="H50" s="44">
        <v>85.71428571428571</v>
      </c>
      <c r="I50" s="44">
        <v>14.285714285714285</v>
      </c>
      <c r="J50" s="44">
        <v>100</v>
      </c>
    </row>
    <row r="51" spans="1:10" s="31" customFormat="1" ht="12" customHeight="1">
      <c r="A51" s="29" t="s">
        <v>8</v>
      </c>
      <c r="B51" s="29"/>
      <c r="C51" s="43">
        <v>94.5945945945946</v>
      </c>
      <c r="D51" s="43">
        <v>5.405405405405405</v>
      </c>
      <c r="E51" s="49" t="s">
        <v>39</v>
      </c>
      <c r="F51" s="43">
        <v>100</v>
      </c>
      <c r="G51" s="44"/>
      <c r="H51" s="44">
        <v>92.10526315789474</v>
      </c>
      <c r="I51" s="44">
        <v>7.894736842105263</v>
      </c>
      <c r="J51" s="44">
        <v>100</v>
      </c>
    </row>
    <row r="52" spans="1:10" s="30" customFormat="1" ht="12" customHeight="1">
      <c r="A52" s="29" t="s">
        <v>9</v>
      </c>
      <c r="B52" s="29"/>
      <c r="C52" s="43">
        <v>81.81818181818183</v>
      </c>
      <c r="D52" s="43">
        <v>17.17171717171717</v>
      </c>
      <c r="E52" s="43">
        <v>1.0101010101010102</v>
      </c>
      <c r="F52" s="43">
        <v>100</v>
      </c>
      <c r="G52" s="44"/>
      <c r="H52" s="44">
        <v>75</v>
      </c>
      <c r="I52" s="44">
        <v>25</v>
      </c>
      <c r="J52" s="44">
        <v>100</v>
      </c>
    </row>
    <row r="53" spans="1:10" s="30" customFormat="1" ht="12" customHeight="1">
      <c r="A53" s="29" t="s">
        <v>10</v>
      </c>
      <c r="B53" s="29"/>
      <c r="C53" s="43">
        <v>94.4206008583691</v>
      </c>
      <c r="D53" s="43">
        <v>5.150214592274678</v>
      </c>
      <c r="E53" s="43">
        <v>0.4291845493562232</v>
      </c>
      <c r="F53" s="43">
        <v>100</v>
      </c>
      <c r="G53" s="44"/>
      <c r="H53" s="44">
        <v>83.65019011406845</v>
      </c>
      <c r="I53" s="44">
        <v>16.34980988593156</v>
      </c>
      <c r="J53" s="44">
        <v>100.00000000000001</v>
      </c>
    </row>
    <row r="54" spans="1:10" s="30" customFormat="1" ht="19.5" customHeight="1">
      <c r="A54" s="29" t="s">
        <v>11</v>
      </c>
      <c r="B54" s="29"/>
      <c r="C54" s="43">
        <v>89.82300884955751</v>
      </c>
      <c r="D54" s="43">
        <v>9.734513274336283</v>
      </c>
      <c r="E54" s="43">
        <v>0.4424778761061947</v>
      </c>
      <c r="F54" s="43">
        <v>99.99999999999999</v>
      </c>
      <c r="G54" s="44"/>
      <c r="H54" s="44">
        <v>80.23715415019763</v>
      </c>
      <c r="I54" s="44">
        <v>19.76284584980237</v>
      </c>
      <c r="J54" s="44">
        <v>100</v>
      </c>
    </row>
    <row r="55" spans="1:10" s="30" customFormat="1" ht="12" customHeight="1">
      <c r="A55" s="29" t="s">
        <v>12</v>
      </c>
      <c r="B55" s="29"/>
      <c r="C55" s="43">
        <v>72.36467236467237</v>
      </c>
      <c r="D55" s="43">
        <v>25.071225071225072</v>
      </c>
      <c r="E55" s="43">
        <v>2.564102564102564</v>
      </c>
      <c r="F55" s="43">
        <v>100.00000000000001</v>
      </c>
      <c r="G55" s="44"/>
      <c r="H55" s="44">
        <v>80.63492063492063</v>
      </c>
      <c r="I55" s="44">
        <v>19.365079365079367</v>
      </c>
      <c r="J55" s="44">
        <v>100</v>
      </c>
    </row>
    <row r="56" spans="1:10" s="30" customFormat="1" ht="12" customHeight="1">
      <c r="A56" s="29" t="s">
        <v>13</v>
      </c>
      <c r="B56" s="29"/>
      <c r="C56" s="43">
        <v>72.22222222222221</v>
      </c>
      <c r="D56" s="43">
        <v>25.146198830409354</v>
      </c>
      <c r="E56" s="43">
        <v>2.631578947368421</v>
      </c>
      <c r="F56" s="43">
        <v>99.99999999999999</v>
      </c>
      <c r="G56" s="44"/>
      <c r="H56" s="44">
        <v>77.91798107255521</v>
      </c>
      <c r="I56" s="44">
        <v>22.082018927444793</v>
      </c>
      <c r="J56" s="44">
        <v>100</v>
      </c>
    </row>
    <row r="57" spans="1:10" s="30" customFormat="1" ht="12" customHeight="1">
      <c r="A57" s="29" t="s">
        <v>14</v>
      </c>
      <c r="B57" s="29"/>
      <c r="C57" s="43">
        <v>92.85714285714286</v>
      </c>
      <c r="D57" s="43">
        <v>6.122448979591836</v>
      </c>
      <c r="E57" s="43">
        <v>1.0204081632653061</v>
      </c>
      <c r="F57" s="43">
        <v>100</v>
      </c>
      <c r="G57" s="44"/>
      <c r="H57" s="44">
        <v>91.91919191919192</v>
      </c>
      <c r="I57" s="44">
        <v>8.080808080808081</v>
      </c>
      <c r="J57" s="44">
        <v>100</v>
      </c>
    </row>
    <row r="58" spans="1:10" s="30" customFormat="1" ht="12" customHeight="1">
      <c r="A58" s="29" t="s">
        <v>25</v>
      </c>
      <c r="B58" s="29"/>
      <c r="C58" s="43">
        <v>47.540983606557376</v>
      </c>
      <c r="D58" s="43">
        <v>52.459016393442624</v>
      </c>
      <c r="E58" s="49" t="s">
        <v>39</v>
      </c>
      <c r="F58" s="43">
        <v>100</v>
      </c>
      <c r="G58" s="44"/>
      <c r="H58" s="44">
        <v>80.55555555555556</v>
      </c>
      <c r="I58" s="44">
        <v>19.444444444444446</v>
      </c>
      <c r="J58" s="44">
        <v>100</v>
      </c>
    </row>
    <row r="59" spans="1:10" s="30" customFormat="1" ht="19.5" customHeight="1">
      <c r="A59" s="29" t="s">
        <v>26</v>
      </c>
      <c r="B59" s="29"/>
      <c r="C59" s="43">
        <v>25</v>
      </c>
      <c r="D59" s="43">
        <v>75</v>
      </c>
      <c r="E59" s="49" t="s">
        <v>39</v>
      </c>
      <c r="F59" s="43">
        <v>100</v>
      </c>
      <c r="G59" s="44"/>
      <c r="H59" s="44">
        <v>14.285714285714285</v>
      </c>
      <c r="I59" s="44">
        <v>85.71428571428571</v>
      </c>
      <c r="J59" s="44">
        <v>100</v>
      </c>
    </row>
    <row r="60" spans="1:10" s="30" customFormat="1" ht="12" customHeight="1">
      <c r="A60" s="29" t="s">
        <v>15</v>
      </c>
      <c r="B60" s="29"/>
      <c r="C60" s="43">
        <v>92.06963249516441</v>
      </c>
      <c r="D60" s="43">
        <v>5.222437137330754</v>
      </c>
      <c r="E60" s="43">
        <v>2.7079303675048356</v>
      </c>
      <c r="F60" s="43">
        <v>100</v>
      </c>
      <c r="G60" s="44"/>
      <c r="H60" s="44">
        <v>86.86131386861314</v>
      </c>
      <c r="I60" s="44">
        <v>13.138686131386862</v>
      </c>
      <c r="J60" s="44">
        <v>100</v>
      </c>
    </row>
    <row r="61" spans="1:10" s="30" customFormat="1" ht="12" customHeight="1">
      <c r="A61" s="29" t="s">
        <v>16</v>
      </c>
      <c r="B61" s="29"/>
      <c r="C61" s="43">
        <v>78.57142857142857</v>
      </c>
      <c r="D61" s="43">
        <v>11.224489795918368</v>
      </c>
      <c r="E61" s="43">
        <v>10.204081632653061</v>
      </c>
      <c r="F61" s="43">
        <v>100</v>
      </c>
      <c r="G61" s="44"/>
      <c r="H61" s="44">
        <v>87.00564971751412</v>
      </c>
      <c r="I61" s="44">
        <v>12.994350282485875</v>
      </c>
      <c r="J61" s="44">
        <v>100</v>
      </c>
    </row>
    <row r="62" spans="1:10" s="30" customFormat="1" ht="12" customHeight="1">
      <c r="A62" s="29" t="s">
        <v>17</v>
      </c>
      <c r="B62" s="29"/>
      <c r="C62" s="43">
        <v>92.88793103448276</v>
      </c>
      <c r="D62" s="43">
        <v>6.4655172413793105</v>
      </c>
      <c r="E62" s="43">
        <v>0.646551724137931</v>
      </c>
      <c r="F62" s="43">
        <v>100.00000000000001</v>
      </c>
      <c r="G62" s="44"/>
      <c r="H62" s="44">
        <v>81.47448015122873</v>
      </c>
      <c r="I62" s="44">
        <v>18.525519848771268</v>
      </c>
      <c r="J62" s="44">
        <v>100</v>
      </c>
    </row>
    <row r="63" spans="1:10" s="30" customFormat="1" ht="12" customHeight="1">
      <c r="A63" s="29" t="s">
        <v>18</v>
      </c>
      <c r="B63" s="29"/>
      <c r="C63" s="43">
        <v>97.10982658959537</v>
      </c>
      <c r="D63" s="43">
        <v>2.8901734104046244</v>
      </c>
      <c r="E63" s="49" t="s">
        <v>39</v>
      </c>
      <c r="F63" s="43">
        <v>100</v>
      </c>
      <c r="G63" s="44"/>
      <c r="H63" s="44">
        <v>89.83957219251337</v>
      </c>
      <c r="I63" s="44">
        <v>10.16042780748663</v>
      </c>
      <c r="J63" s="44">
        <v>100</v>
      </c>
    </row>
    <row r="64" spans="1:10" s="30" customFormat="1" ht="19.5" customHeight="1">
      <c r="A64" s="29" t="s">
        <v>19</v>
      </c>
      <c r="B64" s="29"/>
      <c r="C64" s="43">
        <v>69.3498452012384</v>
      </c>
      <c r="D64" s="43">
        <v>2.631578947368421</v>
      </c>
      <c r="E64" s="43">
        <v>28.01857585139319</v>
      </c>
      <c r="F64" s="43">
        <v>100.00000000000001</v>
      </c>
      <c r="G64" s="44"/>
      <c r="H64" s="44">
        <v>98.46153846153847</v>
      </c>
      <c r="I64" s="44">
        <v>1.5384615384615385</v>
      </c>
      <c r="J64" s="44">
        <v>100</v>
      </c>
    </row>
    <row r="65" spans="1:10" s="30" customFormat="1" ht="12" customHeight="1">
      <c r="A65" s="29" t="s">
        <v>20</v>
      </c>
      <c r="B65" s="29"/>
      <c r="C65" s="43">
        <v>87.9021879021879</v>
      </c>
      <c r="D65" s="43">
        <v>10.36036036036036</v>
      </c>
      <c r="E65" s="43">
        <v>1.7374517374517375</v>
      </c>
      <c r="F65" s="43">
        <v>100</v>
      </c>
      <c r="G65" s="44"/>
      <c r="H65" s="44">
        <v>98.06173725771716</v>
      </c>
      <c r="I65" s="44">
        <v>1.938262742282843</v>
      </c>
      <c r="J65" s="44">
        <v>100</v>
      </c>
    </row>
    <row r="66" spans="1:10" s="30" customFormat="1" ht="12" customHeight="1">
      <c r="A66" s="29" t="s">
        <v>21</v>
      </c>
      <c r="B66" s="29"/>
      <c r="C66" s="43">
        <v>91.66666666666666</v>
      </c>
      <c r="D66" s="43">
        <v>3.75</v>
      </c>
      <c r="E66" s="43">
        <v>4.583333333333333</v>
      </c>
      <c r="F66" s="43">
        <v>99.99999999999999</v>
      </c>
      <c r="G66" s="44"/>
      <c r="H66" s="44">
        <v>68.53582554517133</v>
      </c>
      <c r="I66" s="44">
        <v>31.464174454828658</v>
      </c>
      <c r="J66" s="44">
        <v>100</v>
      </c>
    </row>
    <row r="67" spans="1:10" s="30" customFormat="1" ht="12" customHeight="1">
      <c r="A67" s="29" t="s">
        <v>22</v>
      </c>
      <c r="B67" s="29"/>
      <c r="C67" s="43">
        <v>96.79715302491103</v>
      </c>
      <c r="D67" s="43">
        <v>3.202846975088968</v>
      </c>
      <c r="E67" s="49" t="s">
        <v>39</v>
      </c>
      <c r="F67" s="43">
        <v>100</v>
      </c>
      <c r="G67" s="44"/>
      <c r="H67" s="44">
        <v>95.1048951048951</v>
      </c>
      <c r="I67" s="44">
        <v>4.895104895104895</v>
      </c>
      <c r="J67" s="44">
        <v>100</v>
      </c>
    </row>
    <row r="68" spans="1:10" s="30" customFormat="1" ht="12" customHeight="1">
      <c r="A68" s="32" t="s">
        <v>23</v>
      </c>
      <c r="B68" s="32"/>
      <c r="C68" s="43">
        <v>95.85152838427948</v>
      </c>
      <c r="D68" s="43">
        <v>1.6739446870451238</v>
      </c>
      <c r="E68" s="43">
        <v>2.4745269286754</v>
      </c>
      <c r="F68" s="43">
        <v>100</v>
      </c>
      <c r="G68" s="44"/>
      <c r="H68" s="44">
        <v>98.28358208955224</v>
      </c>
      <c r="I68" s="44">
        <v>1.7164179104477613</v>
      </c>
      <c r="J68" s="44">
        <v>100</v>
      </c>
    </row>
    <row r="69" spans="1:10" s="30" customFormat="1" ht="12" customHeight="1">
      <c r="A69" s="29" t="s">
        <v>24</v>
      </c>
      <c r="B69" s="29"/>
      <c r="C69" s="43">
        <v>86.95652173913044</v>
      </c>
      <c r="D69" s="43">
        <v>8.695652173913043</v>
      </c>
      <c r="E69" s="43">
        <v>4.3478260869565215</v>
      </c>
      <c r="F69" s="43">
        <v>100</v>
      </c>
      <c r="G69" s="44"/>
      <c r="H69" s="44">
        <v>94.11764705882352</v>
      </c>
      <c r="I69" s="44">
        <v>5.88235294117647</v>
      </c>
      <c r="J69" s="44">
        <v>99.99999999999999</v>
      </c>
    </row>
    <row r="70" spans="1:10" s="30" customFormat="1" ht="19.5" customHeight="1">
      <c r="A70" s="29" t="s">
        <v>30</v>
      </c>
      <c r="B70" s="29"/>
      <c r="C70" s="43" t="s">
        <v>29</v>
      </c>
      <c r="D70" s="43" t="s">
        <v>29</v>
      </c>
      <c r="E70" s="43" t="s">
        <v>29</v>
      </c>
      <c r="F70" s="43" t="s">
        <v>29</v>
      </c>
      <c r="G70" s="44"/>
      <c r="H70" s="44" t="s">
        <v>39</v>
      </c>
      <c r="I70" s="44">
        <v>100</v>
      </c>
      <c r="J70" s="44">
        <v>100</v>
      </c>
    </row>
    <row r="71" spans="1:10" s="1" customFormat="1" ht="19.5" customHeight="1">
      <c r="A71" s="8" t="s">
        <v>0</v>
      </c>
      <c r="B71" s="8"/>
      <c r="C71" s="45">
        <v>88.54054054054053</v>
      </c>
      <c r="D71" s="45">
        <v>7.9909909909909915</v>
      </c>
      <c r="E71" s="45">
        <v>3.4684684684684686</v>
      </c>
      <c r="F71" s="45">
        <v>100</v>
      </c>
      <c r="G71" s="46"/>
      <c r="H71" s="46">
        <v>91.72188520765282</v>
      </c>
      <c r="I71" s="46">
        <v>8.278114792347177</v>
      </c>
      <c r="J71" s="46">
        <v>100</v>
      </c>
    </row>
    <row r="72" spans="1:10" s="1" customFormat="1" ht="19.5" customHeight="1">
      <c r="A72" s="8"/>
      <c r="B72" s="8"/>
      <c r="C72" s="8"/>
      <c r="D72" s="6"/>
      <c r="E72" s="5"/>
      <c r="F72" s="8"/>
      <c r="G72" s="5"/>
      <c r="I72" s="7"/>
      <c r="J72" s="5"/>
    </row>
    <row r="73" spans="1:10" s="31" customFormat="1" ht="15.75" customHeight="1">
      <c r="A73" s="39" t="s">
        <v>64</v>
      </c>
      <c r="B73" s="40"/>
      <c r="C73" s="40"/>
      <c r="D73" s="41"/>
      <c r="E73" s="41"/>
      <c r="F73" s="40"/>
      <c r="G73" s="41"/>
      <c r="I73" s="42"/>
      <c r="J73" s="41"/>
    </row>
    <row r="74" spans="1:10" s="31" customFormat="1" ht="12" customHeight="1">
      <c r="A74" s="39" t="s">
        <v>60</v>
      </c>
      <c r="B74" s="40"/>
      <c r="C74" s="40"/>
      <c r="D74" s="41"/>
      <c r="E74" s="41"/>
      <c r="F74" s="40"/>
      <c r="G74" s="41"/>
      <c r="I74" s="42"/>
      <c r="J74" s="41"/>
    </row>
    <row r="75" spans="1:10" s="1" customFormat="1" ht="15.75" customHeight="1">
      <c r="A75" s="34" t="s">
        <v>28</v>
      </c>
      <c r="B75" s="34"/>
      <c r="C75" s="35"/>
      <c r="D75" s="35"/>
      <c r="E75" s="35"/>
      <c r="F75" s="33"/>
      <c r="G75" s="35"/>
      <c r="H75" s="35"/>
      <c r="J75" s="48" t="s">
        <v>61</v>
      </c>
    </row>
    <row r="76" spans="1:10" ht="3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13" customWidth="1"/>
    <col min="2" max="2" width="18.19921875" style="13" customWidth="1"/>
    <col min="3" max="6" width="14" style="13" customWidth="1"/>
    <col min="7" max="7" width="3" style="13" customWidth="1"/>
    <col min="8" max="8" width="18" style="13" customWidth="1"/>
    <col min="9" max="9" width="17.796875" style="13" customWidth="1"/>
    <col min="10" max="10" width="14.796875" style="13" customWidth="1"/>
    <col min="11" max="16384" width="16" style="13" customWidth="1"/>
  </cols>
  <sheetData>
    <row r="1" spans="1:10" ht="34.5" customHeight="1">
      <c r="A1" s="9" t="s">
        <v>27</v>
      </c>
      <c r="B1" s="9"/>
      <c r="C1" s="9"/>
      <c r="D1" s="10"/>
      <c r="E1" s="10"/>
      <c r="F1" s="9"/>
      <c r="G1" s="10"/>
      <c r="H1" s="10"/>
      <c r="I1" s="11"/>
      <c r="J1" s="10"/>
    </row>
    <row r="2" spans="1:10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39.75" customHeight="1">
      <c r="A3" s="15" t="s">
        <v>49</v>
      </c>
      <c r="B3" s="15"/>
      <c r="D3" s="16"/>
      <c r="E3" s="17"/>
      <c r="G3" s="17"/>
      <c r="H3" s="17"/>
      <c r="I3" s="18"/>
      <c r="J3" s="17"/>
    </row>
    <row r="4" spans="1:10" s="19" customFormat="1" ht="15" customHeight="1">
      <c r="A4" s="15" t="s">
        <v>54</v>
      </c>
      <c r="B4" s="15"/>
      <c r="D4" s="20"/>
      <c r="E4" s="17"/>
      <c r="G4" s="17"/>
      <c r="H4" s="17"/>
      <c r="J4" s="18" t="s">
        <v>81</v>
      </c>
    </row>
    <row r="5" spans="1:10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J5" s="24" t="s">
        <v>0</v>
      </c>
    </row>
    <row r="6" spans="1:10" s="12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12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" customFormat="1" ht="12" customHeight="1">
      <c r="A8" s="12"/>
      <c r="B8" s="12"/>
      <c r="C8" s="12"/>
      <c r="F8" s="2" t="s">
        <v>33</v>
      </c>
      <c r="G8" s="12"/>
      <c r="J8" s="2" t="s">
        <v>32</v>
      </c>
    </row>
    <row r="9" spans="1:10" s="2" customFormat="1" ht="3.75" customHeight="1">
      <c r="A9" s="3"/>
      <c r="B9" s="3"/>
      <c r="C9" s="27"/>
      <c r="D9" s="27"/>
      <c r="E9" s="27"/>
      <c r="F9" s="27"/>
      <c r="H9" s="27"/>
      <c r="I9" s="28"/>
      <c r="J9" s="27"/>
    </row>
    <row r="10" spans="1:2" s="2" customFormat="1" ht="3.75" customHeight="1">
      <c r="A10" s="3"/>
      <c r="B10" s="3"/>
    </row>
    <row r="11" spans="1:10" s="2" customFormat="1" ht="40.5" customHeight="1">
      <c r="A11" s="3"/>
      <c r="B11" s="3"/>
      <c r="C11" s="36" t="s">
        <v>34</v>
      </c>
      <c r="D11" s="36" t="s">
        <v>35</v>
      </c>
      <c r="E11" s="36" t="s">
        <v>38</v>
      </c>
      <c r="F11" s="2" t="s">
        <v>31</v>
      </c>
      <c r="H11" s="36" t="s">
        <v>36</v>
      </c>
      <c r="I11" s="36" t="s">
        <v>51</v>
      </c>
      <c r="J11" s="2" t="s">
        <v>31</v>
      </c>
    </row>
    <row r="12" spans="1:10" s="12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s="1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12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30" customFormat="1" ht="19.5" customHeight="1">
      <c r="A15" s="29" t="s">
        <v>1</v>
      </c>
      <c r="B15" s="29"/>
      <c r="C15" s="3">
        <v>2060</v>
      </c>
      <c r="D15" s="3">
        <v>211</v>
      </c>
      <c r="E15" s="3">
        <v>84</v>
      </c>
      <c r="F15" s="3">
        <v>2355</v>
      </c>
      <c r="G15" s="3"/>
      <c r="H15" s="3">
        <v>2060</v>
      </c>
      <c r="I15" s="3">
        <v>39</v>
      </c>
      <c r="J15" s="3">
        <v>2099</v>
      </c>
    </row>
    <row r="16" spans="1:10" s="30" customFormat="1" ht="12" customHeight="1">
      <c r="A16" s="29" t="s">
        <v>2</v>
      </c>
      <c r="B16" s="29"/>
      <c r="C16" s="3">
        <v>1078</v>
      </c>
      <c r="D16" s="3">
        <v>55</v>
      </c>
      <c r="E16" s="3">
        <v>12</v>
      </c>
      <c r="F16" s="3">
        <v>1145</v>
      </c>
      <c r="G16" s="3"/>
      <c r="H16" s="3">
        <v>1078</v>
      </c>
      <c r="I16" s="3">
        <v>30</v>
      </c>
      <c r="J16" s="3">
        <v>1108</v>
      </c>
    </row>
    <row r="17" spans="1:10" s="30" customFormat="1" ht="12" customHeight="1">
      <c r="A17" s="29" t="s">
        <v>3</v>
      </c>
      <c r="B17" s="29"/>
      <c r="C17" s="3">
        <v>359</v>
      </c>
      <c r="D17" s="3">
        <v>26</v>
      </c>
      <c r="E17" s="3">
        <v>4</v>
      </c>
      <c r="F17" s="3">
        <v>389</v>
      </c>
      <c r="G17" s="3"/>
      <c r="H17" s="3">
        <v>359</v>
      </c>
      <c r="I17" s="3">
        <v>31</v>
      </c>
      <c r="J17" s="3">
        <v>390</v>
      </c>
    </row>
    <row r="18" spans="1:10" s="30" customFormat="1" ht="12" customHeight="1">
      <c r="A18" s="29" t="s">
        <v>4</v>
      </c>
      <c r="B18" s="29"/>
      <c r="C18" s="3">
        <v>15</v>
      </c>
      <c r="D18" s="3">
        <v>1</v>
      </c>
      <c r="E18" s="3" t="s">
        <v>39</v>
      </c>
      <c r="F18" s="3">
        <v>16</v>
      </c>
      <c r="G18" s="3"/>
      <c r="H18" s="3">
        <v>15</v>
      </c>
      <c r="I18" s="3">
        <v>3</v>
      </c>
      <c r="J18" s="3">
        <v>18</v>
      </c>
    </row>
    <row r="19" spans="1:10" s="30" customFormat="1" ht="12" customHeight="1">
      <c r="A19" s="29" t="s">
        <v>5</v>
      </c>
      <c r="B19" s="29"/>
      <c r="C19" s="3">
        <v>79</v>
      </c>
      <c r="D19" s="3">
        <v>5</v>
      </c>
      <c r="E19" s="3" t="s">
        <v>39</v>
      </c>
      <c r="F19" s="3">
        <v>84</v>
      </c>
      <c r="G19" s="3"/>
      <c r="H19" s="3">
        <v>79</v>
      </c>
      <c r="I19" s="3">
        <v>32</v>
      </c>
      <c r="J19" s="3">
        <v>111</v>
      </c>
    </row>
    <row r="20" spans="1:10" s="30" customFormat="1" ht="19.5" customHeight="1">
      <c r="A20" s="29" t="s">
        <v>6</v>
      </c>
      <c r="B20" s="29"/>
      <c r="C20" s="3">
        <v>8</v>
      </c>
      <c r="D20" s="3">
        <v>1</v>
      </c>
      <c r="E20" s="3">
        <v>1</v>
      </c>
      <c r="F20" s="3">
        <v>10</v>
      </c>
      <c r="G20" s="3"/>
      <c r="H20" s="3">
        <v>8</v>
      </c>
      <c r="I20" s="3">
        <v>10</v>
      </c>
      <c r="J20" s="3">
        <v>18</v>
      </c>
    </row>
    <row r="21" spans="1:10" s="30" customFormat="1" ht="12" customHeight="1">
      <c r="A21" s="29" t="s">
        <v>7</v>
      </c>
      <c r="B21" s="29"/>
      <c r="C21" s="3">
        <v>28</v>
      </c>
      <c r="D21" s="3">
        <v>6</v>
      </c>
      <c r="E21" s="3" t="s">
        <v>39</v>
      </c>
      <c r="F21" s="3">
        <v>34</v>
      </c>
      <c r="G21" s="3"/>
      <c r="H21" s="3">
        <v>28</v>
      </c>
      <c r="I21" s="3">
        <v>10</v>
      </c>
      <c r="J21" s="3">
        <v>38</v>
      </c>
    </row>
    <row r="22" spans="1:10" s="31" customFormat="1" ht="12" customHeight="1">
      <c r="A22" s="29" t="s">
        <v>8</v>
      </c>
      <c r="B22" s="29"/>
      <c r="C22" s="3">
        <v>34</v>
      </c>
      <c r="D22" s="3">
        <v>3</v>
      </c>
      <c r="E22" s="3" t="s">
        <v>39</v>
      </c>
      <c r="F22" s="3">
        <v>37</v>
      </c>
      <c r="G22" s="3"/>
      <c r="H22" s="3">
        <v>34</v>
      </c>
      <c r="I22" s="3">
        <v>5</v>
      </c>
      <c r="J22" s="3">
        <v>39</v>
      </c>
    </row>
    <row r="23" spans="1:10" s="30" customFormat="1" ht="12" customHeight="1">
      <c r="A23" s="29" t="s">
        <v>9</v>
      </c>
      <c r="B23" s="29"/>
      <c r="C23" s="3">
        <v>45</v>
      </c>
      <c r="D23" s="3">
        <v>6</v>
      </c>
      <c r="E23" s="3" t="s">
        <v>39</v>
      </c>
      <c r="F23" s="3">
        <v>51</v>
      </c>
      <c r="G23" s="3"/>
      <c r="H23" s="3">
        <v>45</v>
      </c>
      <c r="I23" s="3">
        <v>17</v>
      </c>
      <c r="J23" s="3">
        <v>62</v>
      </c>
    </row>
    <row r="24" spans="1:10" s="30" customFormat="1" ht="12" customHeight="1">
      <c r="A24" s="29" t="s">
        <v>10</v>
      </c>
      <c r="B24" s="29"/>
      <c r="C24" s="3">
        <v>215</v>
      </c>
      <c r="D24" s="3">
        <v>2</v>
      </c>
      <c r="E24" s="3" t="s">
        <v>39</v>
      </c>
      <c r="F24" s="3">
        <v>217</v>
      </c>
      <c r="G24" s="3"/>
      <c r="H24" s="3">
        <v>215</v>
      </c>
      <c r="I24" s="3">
        <f>40+12</f>
        <v>52</v>
      </c>
      <c r="J24" s="3">
        <v>267</v>
      </c>
    </row>
    <row r="25" spans="1:10" s="30" customFormat="1" ht="19.5" customHeight="1">
      <c r="A25" s="29" t="s">
        <v>11</v>
      </c>
      <c r="B25" s="29"/>
      <c r="C25" s="3">
        <v>188</v>
      </c>
      <c r="D25" s="3">
        <v>31</v>
      </c>
      <c r="E25" s="3">
        <v>7</v>
      </c>
      <c r="F25" s="3">
        <v>226</v>
      </c>
      <c r="G25" s="3"/>
      <c r="H25" s="3">
        <v>188</v>
      </c>
      <c r="I25" s="3">
        <v>47</v>
      </c>
      <c r="J25" s="3">
        <v>235</v>
      </c>
    </row>
    <row r="26" spans="1:10" s="30" customFormat="1" ht="12" customHeight="1">
      <c r="A26" s="29" t="s">
        <v>12</v>
      </c>
      <c r="B26" s="29"/>
      <c r="C26" s="3">
        <v>279</v>
      </c>
      <c r="D26" s="3">
        <v>70</v>
      </c>
      <c r="E26" s="3">
        <v>8</v>
      </c>
      <c r="F26" s="3">
        <v>357</v>
      </c>
      <c r="G26" s="3"/>
      <c r="H26" s="3">
        <v>279</v>
      </c>
      <c r="I26" s="3">
        <v>88</v>
      </c>
      <c r="J26" s="3">
        <v>367</v>
      </c>
    </row>
    <row r="27" spans="1:10" s="30" customFormat="1" ht="12" customHeight="1">
      <c r="A27" s="29" t="s">
        <v>13</v>
      </c>
      <c r="B27" s="29"/>
      <c r="C27" s="3">
        <v>230</v>
      </c>
      <c r="D27" s="3">
        <v>110</v>
      </c>
      <c r="E27" s="3">
        <v>5</v>
      </c>
      <c r="F27" s="3">
        <v>345</v>
      </c>
      <c r="G27" s="3"/>
      <c r="H27" s="3">
        <v>230</v>
      </c>
      <c r="I27" s="3">
        <v>59</v>
      </c>
      <c r="J27" s="3">
        <v>289</v>
      </c>
    </row>
    <row r="28" spans="1:10" s="30" customFormat="1" ht="12" customHeight="1">
      <c r="A28" s="29" t="s">
        <v>14</v>
      </c>
      <c r="B28" s="29"/>
      <c r="C28" s="3">
        <v>92</v>
      </c>
      <c r="D28" s="3">
        <v>4</v>
      </c>
      <c r="E28" s="3" t="s">
        <v>39</v>
      </c>
      <c r="F28" s="3">
        <v>96</v>
      </c>
      <c r="G28" s="3"/>
      <c r="H28" s="3">
        <v>92</v>
      </c>
      <c r="I28" s="3">
        <v>8</v>
      </c>
      <c r="J28" s="3">
        <v>100</v>
      </c>
    </row>
    <row r="29" spans="1:10" s="30" customFormat="1" ht="12" customHeight="1">
      <c r="A29" s="29" t="s">
        <v>25</v>
      </c>
      <c r="B29" s="29"/>
      <c r="C29" s="3">
        <v>21</v>
      </c>
      <c r="D29" s="3">
        <v>27</v>
      </c>
      <c r="E29" s="3" t="s">
        <v>39</v>
      </c>
      <c r="F29" s="3">
        <v>48</v>
      </c>
      <c r="G29" s="3"/>
      <c r="H29" s="3">
        <v>21</v>
      </c>
      <c r="I29" s="3">
        <v>14</v>
      </c>
      <c r="J29" s="3">
        <v>35</v>
      </c>
    </row>
    <row r="30" spans="1:10" s="30" customFormat="1" ht="19.5" customHeight="1">
      <c r="A30" s="29" t="s">
        <v>26</v>
      </c>
      <c r="B30" s="29"/>
      <c r="C30" s="3">
        <v>2</v>
      </c>
      <c r="D30" s="3" t="s">
        <v>39</v>
      </c>
      <c r="E30" s="3" t="s">
        <v>39</v>
      </c>
      <c r="F30" s="3">
        <v>2</v>
      </c>
      <c r="G30" s="3"/>
      <c r="H30" s="3">
        <v>2</v>
      </c>
      <c r="I30" s="3">
        <v>5</v>
      </c>
      <c r="J30" s="3">
        <v>7</v>
      </c>
    </row>
    <row r="31" spans="1:10" s="30" customFormat="1" ht="12" customHeight="1">
      <c r="A31" s="29" t="s">
        <v>15</v>
      </c>
      <c r="B31" s="29"/>
      <c r="C31" s="3">
        <v>495</v>
      </c>
      <c r="D31" s="3">
        <v>28</v>
      </c>
      <c r="E31" s="3">
        <v>15</v>
      </c>
      <c r="F31" s="3">
        <v>538</v>
      </c>
      <c r="G31" s="3"/>
      <c r="H31" s="3">
        <v>495</v>
      </c>
      <c r="I31" s="3">
        <v>67</v>
      </c>
      <c r="J31" s="3">
        <v>562</v>
      </c>
    </row>
    <row r="32" spans="1:10" s="30" customFormat="1" ht="12" customHeight="1">
      <c r="A32" s="29" t="s">
        <v>16</v>
      </c>
      <c r="B32" s="29"/>
      <c r="C32" s="3">
        <v>157</v>
      </c>
      <c r="D32" s="3">
        <v>25</v>
      </c>
      <c r="E32" s="3">
        <v>25</v>
      </c>
      <c r="F32" s="3">
        <v>207</v>
      </c>
      <c r="G32" s="3"/>
      <c r="H32" s="3">
        <v>157</v>
      </c>
      <c r="I32" s="3">
        <v>17</v>
      </c>
      <c r="J32" s="3">
        <v>174</v>
      </c>
    </row>
    <row r="33" spans="1:10" s="30" customFormat="1" ht="12" customHeight="1">
      <c r="A33" s="29" t="s">
        <v>17</v>
      </c>
      <c r="B33" s="29"/>
      <c r="C33" s="3">
        <v>399</v>
      </c>
      <c r="D33" s="3">
        <v>32</v>
      </c>
      <c r="E33" s="3">
        <v>4</v>
      </c>
      <c r="F33" s="3">
        <v>435</v>
      </c>
      <c r="G33" s="3"/>
      <c r="H33" s="3">
        <v>399</v>
      </c>
      <c r="I33" s="3">
        <v>80</v>
      </c>
      <c r="J33" s="3">
        <v>479</v>
      </c>
    </row>
    <row r="34" spans="1:10" s="30" customFormat="1" ht="12" customHeight="1">
      <c r="A34" s="29" t="s">
        <v>18</v>
      </c>
      <c r="B34" s="29"/>
      <c r="C34" s="3">
        <v>189</v>
      </c>
      <c r="D34" s="3">
        <v>18</v>
      </c>
      <c r="E34" s="3" t="s">
        <v>39</v>
      </c>
      <c r="F34" s="3">
        <v>207</v>
      </c>
      <c r="G34" s="3"/>
      <c r="H34" s="3">
        <v>189</v>
      </c>
      <c r="I34" s="3">
        <v>22</v>
      </c>
      <c r="J34" s="3">
        <v>211</v>
      </c>
    </row>
    <row r="35" spans="1:10" s="30" customFormat="1" ht="19.5" customHeight="1">
      <c r="A35" s="29" t="s">
        <v>19</v>
      </c>
      <c r="B35" s="29"/>
      <c r="C35" s="3">
        <v>421</v>
      </c>
      <c r="D35" s="3">
        <v>9</v>
      </c>
      <c r="E35" s="3">
        <v>195</v>
      </c>
      <c r="F35" s="3">
        <v>625</v>
      </c>
      <c r="G35" s="3"/>
      <c r="H35" s="3">
        <v>421</v>
      </c>
      <c r="I35" s="3">
        <v>7</v>
      </c>
      <c r="J35" s="3">
        <v>428</v>
      </c>
    </row>
    <row r="36" spans="1:10" s="30" customFormat="1" ht="12" customHeight="1">
      <c r="A36" s="29" t="s">
        <v>20</v>
      </c>
      <c r="B36" s="29"/>
      <c r="C36" s="3">
        <v>1510</v>
      </c>
      <c r="D36" s="3">
        <v>157</v>
      </c>
      <c r="E36" s="3">
        <v>19</v>
      </c>
      <c r="F36" s="3">
        <v>1686</v>
      </c>
      <c r="G36" s="3"/>
      <c r="H36" s="3">
        <v>1510</v>
      </c>
      <c r="I36" s="3">
        <v>15</v>
      </c>
      <c r="J36" s="3">
        <v>1525</v>
      </c>
    </row>
    <row r="37" spans="1:10" s="30" customFormat="1" ht="12" customHeight="1">
      <c r="A37" s="29" t="s">
        <v>21</v>
      </c>
      <c r="B37" s="29"/>
      <c r="C37" s="3">
        <v>237</v>
      </c>
      <c r="D37" s="3">
        <v>15</v>
      </c>
      <c r="E37" s="3">
        <v>15</v>
      </c>
      <c r="F37" s="3">
        <v>267</v>
      </c>
      <c r="G37" s="3"/>
      <c r="H37" s="3">
        <v>237</v>
      </c>
      <c r="I37" s="3">
        <f>20+86</f>
        <v>106</v>
      </c>
      <c r="J37" s="3">
        <v>343</v>
      </c>
    </row>
    <row r="38" spans="1:10" s="30" customFormat="1" ht="12" customHeight="1">
      <c r="A38" s="29" t="s">
        <v>22</v>
      </c>
      <c r="B38" s="29"/>
      <c r="C38" s="3">
        <v>265</v>
      </c>
      <c r="D38" s="3">
        <v>1</v>
      </c>
      <c r="E38" s="3">
        <v>2</v>
      </c>
      <c r="F38" s="3">
        <v>268</v>
      </c>
      <c r="G38" s="3"/>
      <c r="H38" s="3">
        <v>265</v>
      </c>
      <c r="I38" s="3">
        <v>10</v>
      </c>
      <c r="J38" s="3">
        <v>275</v>
      </c>
    </row>
    <row r="39" spans="1:10" s="30" customFormat="1" ht="12" customHeight="1">
      <c r="A39" s="32" t="s">
        <v>23</v>
      </c>
      <c r="B39" s="32"/>
      <c r="C39" s="3">
        <v>1294</v>
      </c>
      <c r="D39" s="3">
        <v>21</v>
      </c>
      <c r="E39" s="3">
        <v>55</v>
      </c>
      <c r="F39" s="3">
        <v>1370</v>
      </c>
      <c r="G39" s="3"/>
      <c r="H39" s="3">
        <v>1294</v>
      </c>
      <c r="I39" s="3">
        <v>17</v>
      </c>
      <c r="J39" s="3">
        <v>1311</v>
      </c>
    </row>
    <row r="40" spans="1:10" s="30" customFormat="1" ht="12" customHeight="1">
      <c r="A40" s="29" t="s">
        <v>24</v>
      </c>
      <c r="B40" s="29"/>
      <c r="C40" s="3">
        <v>83</v>
      </c>
      <c r="D40" s="3">
        <v>3</v>
      </c>
      <c r="E40" s="3" t="s">
        <v>39</v>
      </c>
      <c r="F40" s="3">
        <v>86</v>
      </c>
      <c r="G40" s="3"/>
      <c r="H40" s="3">
        <v>83</v>
      </c>
      <c r="I40" s="3">
        <v>4</v>
      </c>
      <c r="J40" s="3">
        <v>87</v>
      </c>
    </row>
    <row r="41" spans="1:10" s="30" customFormat="1" ht="19.5" customHeight="1">
      <c r="A41" s="29" t="s">
        <v>30</v>
      </c>
      <c r="B41" s="29"/>
      <c r="C41" s="2" t="s">
        <v>29</v>
      </c>
      <c r="D41" s="2" t="s">
        <v>29</v>
      </c>
      <c r="E41" s="3" t="s">
        <v>29</v>
      </c>
      <c r="F41" s="2" t="s">
        <v>29</v>
      </c>
      <c r="G41" s="3"/>
      <c r="H41" s="3" t="s">
        <v>39</v>
      </c>
      <c r="I41" s="3">
        <v>72</v>
      </c>
      <c r="J41" s="3">
        <v>72</v>
      </c>
    </row>
    <row r="42" spans="1:10" s="1" customFormat="1" ht="19.5" customHeight="1">
      <c r="A42" s="8" t="s">
        <v>0</v>
      </c>
      <c r="B42" s="8"/>
      <c r="C42" s="6">
        <f>SUM(C14:C41)</f>
        <v>9783</v>
      </c>
      <c r="D42" s="6">
        <f>SUM(D14:D41)</f>
        <v>867</v>
      </c>
      <c r="E42" s="6">
        <f>SUM(E14:E41)</f>
        <v>451</v>
      </c>
      <c r="F42" s="6">
        <f>SUM(F14:F41)</f>
        <v>11101</v>
      </c>
      <c r="G42" s="5"/>
      <c r="H42" s="6">
        <f>SUM(H14:H41)</f>
        <v>9783</v>
      </c>
      <c r="I42" s="6">
        <f>SUM(I14:I41)</f>
        <v>867</v>
      </c>
      <c r="J42" s="6">
        <f>SUM(J14:J41)</f>
        <v>10650</v>
      </c>
    </row>
    <row r="43" spans="1:10" s="1" customFormat="1" ht="19.5" customHeight="1">
      <c r="A43" s="38" t="s">
        <v>41</v>
      </c>
      <c r="B43" s="8"/>
      <c r="C43" s="8"/>
      <c r="D43" s="6"/>
      <c r="E43" s="5"/>
      <c r="F43" s="8"/>
      <c r="G43" s="5"/>
      <c r="I43" s="7"/>
      <c r="J43" s="5"/>
    </row>
    <row r="44" spans="1:10" s="30" customFormat="1" ht="19.5" customHeight="1">
      <c r="A44" s="29" t="s">
        <v>1</v>
      </c>
      <c r="B44" s="29"/>
      <c r="C44" s="43">
        <f>C15/F15*100</f>
        <v>87.47346072186836</v>
      </c>
      <c r="D44" s="43">
        <f>D15/F15*100</f>
        <v>8.959660297239914</v>
      </c>
      <c r="E44" s="43">
        <f>E15/F15*100</f>
        <v>3.56687898089172</v>
      </c>
      <c r="F44" s="43">
        <f>SUM(C44:E44)</f>
        <v>100</v>
      </c>
      <c r="G44" s="44"/>
      <c r="H44" s="44">
        <f>H15/J15*100</f>
        <v>98.14197236779418</v>
      </c>
      <c r="I44" s="44">
        <f>I15/J15*100</f>
        <v>1.8580276322058122</v>
      </c>
      <c r="J44" s="44">
        <f>SUM(H44:I44)</f>
        <v>100</v>
      </c>
    </row>
    <row r="45" spans="1:10" s="30" customFormat="1" ht="12" customHeight="1">
      <c r="A45" s="29" t="s">
        <v>2</v>
      </c>
      <c r="B45" s="29"/>
      <c r="C45" s="43">
        <f aca="true" t="shared" si="0" ref="C45:C69">C16/F16*100</f>
        <v>94.14847161572052</v>
      </c>
      <c r="D45" s="43">
        <f aca="true" t="shared" si="1" ref="D45:D58">D16/F16*100</f>
        <v>4.8034934497816595</v>
      </c>
      <c r="E45" s="43">
        <f>E16/F16*100</f>
        <v>1.0480349344978166</v>
      </c>
      <c r="F45" s="43">
        <f aca="true" t="shared" si="2" ref="F45:F69">SUM(C45:E45)</f>
        <v>100</v>
      </c>
      <c r="G45" s="44"/>
      <c r="H45" s="44">
        <f aca="true" t="shared" si="3" ref="H45:H69">H16/J16*100</f>
        <v>97.29241877256317</v>
      </c>
      <c r="I45" s="44">
        <f aca="true" t="shared" si="4" ref="I45:I71">I16/J16*100</f>
        <v>2.707581227436823</v>
      </c>
      <c r="J45" s="44">
        <f aca="true" t="shared" si="5" ref="J45:J71">SUM(H45:I45)</f>
        <v>99.99999999999999</v>
      </c>
    </row>
    <row r="46" spans="1:10" s="30" customFormat="1" ht="12" customHeight="1">
      <c r="A46" s="29" t="s">
        <v>3</v>
      </c>
      <c r="B46" s="29"/>
      <c r="C46" s="43">
        <f t="shared" si="0"/>
        <v>92.2879177377892</v>
      </c>
      <c r="D46" s="43">
        <f t="shared" si="1"/>
        <v>6.683804627249357</v>
      </c>
      <c r="E46" s="43">
        <f>E17/F17*100</f>
        <v>1.0282776349614395</v>
      </c>
      <c r="F46" s="43">
        <f t="shared" si="2"/>
        <v>100</v>
      </c>
      <c r="G46" s="44"/>
      <c r="H46" s="44">
        <f t="shared" si="3"/>
        <v>92.05128205128204</v>
      </c>
      <c r="I46" s="44">
        <f t="shared" si="4"/>
        <v>7.948717948717948</v>
      </c>
      <c r="J46" s="44">
        <f t="shared" si="5"/>
        <v>99.99999999999999</v>
      </c>
    </row>
    <row r="47" spans="1:10" s="30" customFormat="1" ht="12" customHeight="1">
      <c r="A47" s="29" t="s">
        <v>4</v>
      </c>
      <c r="B47" s="29"/>
      <c r="C47" s="43">
        <f t="shared" si="0"/>
        <v>93.75</v>
      </c>
      <c r="D47" s="43">
        <f t="shared" si="1"/>
        <v>6.25</v>
      </c>
      <c r="E47" s="43" t="s">
        <v>39</v>
      </c>
      <c r="F47" s="43">
        <f t="shared" si="2"/>
        <v>100</v>
      </c>
      <c r="G47" s="44"/>
      <c r="H47" s="44">
        <f t="shared" si="3"/>
        <v>83.33333333333334</v>
      </c>
      <c r="I47" s="44">
        <f t="shared" si="4"/>
        <v>16.666666666666664</v>
      </c>
      <c r="J47" s="44">
        <f t="shared" si="5"/>
        <v>100</v>
      </c>
    </row>
    <row r="48" spans="1:10" s="30" customFormat="1" ht="12" customHeight="1">
      <c r="A48" s="29" t="s">
        <v>5</v>
      </c>
      <c r="B48" s="29"/>
      <c r="C48" s="43">
        <f t="shared" si="0"/>
        <v>94.04761904761905</v>
      </c>
      <c r="D48" s="43">
        <f t="shared" si="1"/>
        <v>5.952380952380952</v>
      </c>
      <c r="E48" s="43" t="s">
        <v>39</v>
      </c>
      <c r="F48" s="43">
        <f t="shared" si="2"/>
        <v>100</v>
      </c>
      <c r="G48" s="44"/>
      <c r="H48" s="44">
        <f t="shared" si="3"/>
        <v>71.17117117117117</v>
      </c>
      <c r="I48" s="44">
        <f t="shared" si="4"/>
        <v>28.82882882882883</v>
      </c>
      <c r="J48" s="44">
        <f t="shared" si="5"/>
        <v>100</v>
      </c>
    </row>
    <row r="49" spans="1:10" s="30" customFormat="1" ht="19.5" customHeight="1">
      <c r="A49" s="29" t="s">
        <v>6</v>
      </c>
      <c r="B49" s="29"/>
      <c r="C49" s="43">
        <f t="shared" si="0"/>
        <v>80</v>
      </c>
      <c r="D49" s="43">
        <f t="shared" si="1"/>
        <v>10</v>
      </c>
      <c r="E49" s="43">
        <f aca="true" t="shared" si="6" ref="E49:E68">E20/F20*100</f>
        <v>10</v>
      </c>
      <c r="F49" s="43">
        <f t="shared" si="2"/>
        <v>100</v>
      </c>
      <c r="G49" s="44"/>
      <c r="H49" s="44">
        <f t="shared" si="3"/>
        <v>44.44444444444444</v>
      </c>
      <c r="I49" s="44">
        <f t="shared" si="4"/>
        <v>55.55555555555556</v>
      </c>
      <c r="J49" s="44">
        <f t="shared" si="5"/>
        <v>100</v>
      </c>
    </row>
    <row r="50" spans="1:10" s="30" customFormat="1" ht="12" customHeight="1">
      <c r="A50" s="29" t="s">
        <v>7</v>
      </c>
      <c r="B50" s="29"/>
      <c r="C50" s="43">
        <f t="shared" si="0"/>
        <v>82.35294117647058</v>
      </c>
      <c r="D50" s="43">
        <f t="shared" si="1"/>
        <v>17.647058823529413</v>
      </c>
      <c r="E50" s="43" t="s">
        <v>39</v>
      </c>
      <c r="F50" s="43">
        <f t="shared" si="2"/>
        <v>100</v>
      </c>
      <c r="G50" s="44"/>
      <c r="H50" s="44">
        <f t="shared" si="3"/>
        <v>73.68421052631578</v>
      </c>
      <c r="I50" s="44">
        <f t="shared" si="4"/>
        <v>26.31578947368421</v>
      </c>
      <c r="J50" s="44">
        <f t="shared" si="5"/>
        <v>99.99999999999999</v>
      </c>
    </row>
    <row r="51" spans="1:10" s="31" customFormat="1" ht="12" customHeight="1">
      <c r="A51" s="29" t="s">
        <v>8</v>
      </c>
      <c r="B51" s="29"/>
      <c r="C51" s="43">
        <f t="shared" si="0"/>
        <v>91.8918918918919</v>
      </c>
      <c r="D51" s="43">
        <f t="shared" si="1"/>
        <v>8.108108108108109</v>
      </c>
      <c r="E51" s="43" t="s">
        <v>39</v>
      </c>
      <c r="F51" s="43">
        <f t="shared" si="2"/>
        <v>100.00000000000001</v>
      </c>
      <c r="G51" s="44"/>
      <c r="H51" s="44">
        <f t="shared" si="3"/>
        <v>87.17948717948718</v>
      </c>
      <c r="I51" s="44">
        <f t="shared" si="4"/>
        <v>12.82051282051282</v>
      </c>
      <c r="J51" s="44">
        <f t="shared" si="5"/>
        <v>100</v>
      </c>
    </row>
    <row r="52" spans="1:10" s="30" customFormat="1" ht="12" customHeight="1">
      <c r="A52" s="29" t="s">
        <v>9</v>
      </c>
      <c r="B52" s="29"/>
      <c r="C52" s="43">
        <f t="shared" si="0"/>
        <v>88.23529411764706</v>
      </c>
      <c r="D52" s="43">
        <f t="shared" si="1"/>
        <v>11.76470588235294</v>
      </c>
      <c r="E52" s="43" t="s">
        <v>39</v>
      </c>
      <c r="F52" s="43">
        <f t="shared" si="2"/>
        <v>100</v>
      </c>
      <c r="G52" s="44"/>
      <c r="H52" s="44">
        <f t="shared" si="3"/>
        <v>72.58064516129032</v>
      </c>
      <c r="I52" s="44">
        <f t="shared" si="4"/>
        <v>27.419354838709676</v>
      </c>
      <c r="J52" s="44">
        <f t="shared" si="5"/>
        <v>100</v>
      </c>
    </row>
    <row r="53" spans="1:10" s="30" customFormat="1" ht="12" customHeight="1">
      <c r="A53" s="29" t="s">
        <v>10</v>
      </c>
      <c r="B53" s="29"/>
      <c r="C53" s="43">
        <f t="shared" si="0"/>
        <v>99.07834101382488</v>
      </c>
      <c r="D53" s="43">
        <f t="shared" si="1"/>
        <v>0.9216589861751152</v>
      </c>
      <c r="E53" s="43" t="s">
        <v>39</v>
      </c>
      <c r="F53" s="43">
        <f t="shared" si="2"/>
        <v>100</v>
      </c>
      <c r="G53" s="44"/>
      <c r="H53" s="44">
        <f t="shared" si="3"/>
        <v>80.52434456928839</v>
      </c>
      <c r="I53" s="44">
        <f t="shared" si="4"/>
        <v>19.475655430711612</v>
      </c>
      <c r="J53" s="44">
        <f t="shared" si="5"/>
        <v>100</v>
      </c>
    </row>
    <row r="54" spans="1:10" s="30" customFormat="1" ht="19.5" customHeight="1">
      <c r="A54" s="29" t="s">
        <v>11</v>
      </c>
      <c r="B54" s="29"/>
      <c r="C54" s="43">
        <f t="shared" si="0"/>
        <v>83.1858407079646</v>
      </c>
      <c r="D54" s="43">
        <f t="shared" si="1"/>
        <v>13.716814159292035</v>
      </c>
      <c r="E54" s="43">
        <f t="shared" si="6"/>
        <v>3.0973451327433628</v>
      </c>
      <c r="F54" s="43">
        <f t="shared" si="2"/>
        <v>100</v>
      </c>
      <c r="G54" s="44"/>
      <c r="H54" s="44">
        <f t="shared" si="3"/>
        <v>80</v>
      </c>
      <c r="I54" s="44">
        <f t="shared" si="4"/>
        <v>20</v>
      </c>
      <c r="J54" s="44">
        <f t="shared" si="5"/>
        <v>100</v>
      </c>
    </row>
    <row r="55" spans="1:10" s="30" customFormat="1" ht="12" customHeight="1">
      <c r="A55" s="29" t="s">
        <v>12</v>
      </c>
      <c r="B55" s="29"/>
      <c r="C55" s="43">
        <f t="shared" si="0"/>
        <v>78.15126050420169</v>
      </c>
      <c r="D55" s="43">
        <f t="shared" si="1"/>
        <v>19.607843137254903</v>
      </c>
      <c r="E55" s="43">
        <f t="shared" si="6"/>
        <v>2.2408963585434174</v>
      </c>
      <c r="F55" s="43">
        <f t="shared" si="2"/>
        <v>100.00000000000001</v>
      </c>
      <c r="G55" s="44"/>
      <c r="H55" s="44">
        <f t="shared" si="3"/>
        <v>76.02179836512262</v>
      </c>
      <c r="I55" s="44">
        <f t="shared" si="4"/>
        <v>23.978201634877383</v>
      </c>
      <c r="J55" s="44">
        <f t="shared" si="5"/>
        <v>100</v>
      </c>
    </row>
    <row r="56" spans="1:10" s="30" customFormat="1" ht="12" customHeight="1">
      <c r="A56" s="29" t="s">
        <v>13</v>
      </c>
      <c r="B56" s="29"/>
      <c r="C56" s="43">
        <f t="shared" si="0"/>
        <v>66.66666666666666</v>
      </c>
      <c r="D56" s="43">
        <f t="shared" si="1"/>
        <v>31.88405797101449</v>
      </c>
      <c r="E56" s="43">
        <f t="shared" si="6"/>
        <v>1.4492753623188406</v>
      </c>
      <c r="F56" s="43">
        <f t="shared" si="2"/>
        <v>99.99999999999999</v>
      </c>
      <c r="G56" s="44"/>
      <c r="H56" s="44">
        <f t="shared" si="3"/>
        <v>79.58477508650519</v>
      </c>
      <c r="I56" s="44">
        <f t="shared" si="4"/>
        <v>20.415224913494807</v>
      </c>
      <c r="J56" s="44">
        <f t="shared" si="5"/>
        <v>100</v>
      </c>
    </row>
    <row r="57" spans="1:10" s="30" customFormat="1" ht="12" customHeight="1">
      <c r="A57" s="29" t="s">
        <v>14</v>
      </c>
      <c r="B57" s="29"/>
      <c r="C57" s="43">
        <f t="shared" si="0"/>
        <v>95.83333333333334</v>
      </c>
      <c r="D57" s="43">
        <f t="shared" si="1"/>
        <v>4.166666666666666</v>
      </c>
      <c r="E57" s="43" t="s">
        <v>39</v>
      </c>
      <c r="F57" s="43">
        <f t="shared" si="2"/>
        <v>100.00000000000001</v>
      </c>
      <c r="G57" s="44"/>
      <c r="H57" s="44">
        <f t="shared" si="3"/>
        <v>92</v>
      </c>
      <c r="I57" s="44">
        <f t="shared" si="4"/>
        <v>8</v>
      </c>
      <c r="J57" s="44">
        <f t="shared" si="5"/>
        <v>100</v>
      </c>
    </row>
    <row r="58" spans="1:10" s="30" customFormat="1" ht="12" customHeight="1">
      <c r="A58" s="29" t="s">
        <v>25</v>
      </c>
      <c r="B58" s="29"/>
      <c r="C58" s="43">
        <f t="shared" si="0"/>
        <v>43.75</v>
      </c>
      <c r="D58" s="43">
        <f t="shared" si="1"/>
        <v>56.25</v>
      </c>
      <c r="E58" s="43" t="s">
        <v>39</v>
      </c>
      <c r="F58" s="43">
        <f t="shared" si="2"/>
        <v>100</v>
      </c>
      <c r="G58" s="44"/>
      <c r="H58" s="44">
        <f t="shared" si="3"/>
        <v>60</v>
      </c>
      <c r="I58" s="44">
        <f t="shared" si="4"/>
        <v>40</v>
      </c>
      <c r="J58" s="44">
        <f t="shared" si="5"/>
        <v>100</v>
      </c>
    </row>
    <row r="59" spans="1:10" s="30" customFormat="1" ht="19.5" customHeight="1">
      <c r="A59" s="29" t="s">
        <v>26</v>
      </c>
      <c r="B59" s="29"/>
      <c r="C59" s="43">
        <f t="shared" si="0"/>
        <v>100</v>
      </c>
      <c r="D59" s="43" t="s">
        <v>39</v>
      </c>
      <c r="E59" s="43" t="s">
        <v>39</v>
      </c>
      <c r="F59" s="43">
        <f t="shared" si="2"/>
        <v>100</v>
      </c>
      <c r="G59" s="44"/>
      <c r="H59" s="44">
        <f t="shared" si="3"/>
        <v>28.57142857142857</v>
      </c>
      <c r="I59" s="44">
        <f t="shared" si="4"/>
        <v>71.42857142857143</v>
      </c>
      <c r="J59" s="44">
        <f t="shared" si="5"/>
        <v>100</v>
      </c>
    </row>
    <row r="60" spans="1:10" s="30" customFormat="1" ht="12" customHeight="1">
      <c r="A60" s="29" t="s">
        <v>15</v>
      </c>
      <c r="B60" s="29"/>
      <c r="C60" s="43">
        <f t="shared" si="0"/>
        <v>92.00743494423791</v>
      </c>
      <c r="D60" s="43">
        <f aca="true" t="shared" si="7" ref="D60:D69">D31/F31*100</f>
        <v>5.204460966542751</v>
      </c>
      <c r="E60" s="43">
        <f t="shared" si="6"/>
        <v>2.7881040892193307</v>
      </c>
      <c r="F60" s="43">
        <f t="shared" si="2"/>
        <v>100</v>
      </c>
      <c r="G60" s="44"/>
      <c r="H60" s="44">
        <f t="shared" si="3"/>
        <v>88.07829181494662</v>
      </c>
      <c r="I60" s="44">
        <f t="shared" si="4"/>
        <v>11.921708185053381</v>
      </c>
      <c r="J60" s="44">
        <f t="shared" si="5"/>
        <v>100</v>
      </c>
    </row>
    <row r="61" spans="1:10" s="30" customFormat="1" ht="12" customHeight="1">
      <c r="A61" s="29" t="s">
        <v>16</v>
      </c>
      <c r="B61" s="29"/>
      <c r="C61" s="43">
        <f t="shared" si="0"/>
        <v>75.84541062801932</v>
      </c>
      <c r="D61" s="43">
        <f t="shared" si="7"/>
        <v>12.077294685990339</v>
      </c>
      <c r="E61" s="43">
        <f t="shared" si="6"/>
        <v>12.077294685990339</v>
      </c>
      <c r="F61" s="43">
        <f t="shared" si="2"/>
        <v>100</v>
      </c>
      <c r="G61" s="44"/>
      <c r="H61" s="44">
        <f t="shared" si="3"/>
        <v>90.22988505747126</v>
      </c>
      <c r="I61" s="44">
        <f t="shared" si="4"/>
        <v>9.770114942528735</v>
      </c>
      <c r="J61" s="44">
        <f t="shared" si="5"/>
        <v>100</v>
      </c>
    </row>
    <row r="62" spans="1:10" s="30" customFormat="1" ht="12" customHeight="1">
      <c r="A62" s="29" t="s">
        <v>17</v>
      </c>
      <c r="B62" s="29"/>
      <c r="C62" s="43">
        <f t="shared" si="0"/>
        <v>91.72413793103448</v>
      </c>
      <c r="D62" s="43">
        <f t="shared" si="7"/>
        <v>7.35632183908046</v>
      </c>
      <c r="E62" s="43">
        <f t="shared" si="6"/>
        <v>0.9195402298850575</v>
      </c>
      <c r="F62" s="43">
        <f t="shared" si="2"/>
        <v>100</v>
      </c>
      <c r="G62" s="44"/>
      <c r="H62" s="44">
        <f t="shared" si="3"/>
        <v>83.29853862212944</v>
      </c>
      <c r="I62" s="44">
        <f t="shared" si="4"/>
        <v>16.701461377870565</v>
      </c>
      <c r="J62" s="44">
        <f t="shared" si="5"/>
        <v>100</v>
      </c>
    </row>
    <row r="63" spans="1:10" s="30" customFormat="1" ht="12" customHeight="1">
      <c r="A63" s="29" t="s">
        <v>18</v>
      </c>
      <c r="B63" s="29"/>
      <c r="C63" s="43">
        <f t="shared" si="0"/>
        <v>91.30434782608695</v>
      </c>
      <c r="D63" s="43">
        <f t="shared" si="7"/>
        <v>8.695652173913043</v>
      </c>
      <c r="E63" s="43" t="s">
        <v>39</v>
      </c>
      <c r="F63" s="43">
        <f t="shared" si="2"/>
        <v>100</v>
      </c>
      <c r="G63" s="44"/>
      <c r="H63" s="44">
        <f t="shared" si="3"/>
        <v>89.57345971563981</v>
      </c>
      <c r="I63" s="44">
        <f t="shared" si="4"/>
        <v>10.42654028436019</v>
      </c>
      <c r="J63" s="44">
        <f t="shared" si="5"/>
        <v>100</v>
      </c>
    </row>
    <row r="64" spans="1:10" s="30" customFormat="1" ht="19.5" customHeight="1">
      <c r="A64" s="29" t="s">
        <v>19</v>
      </c>
      <c r="B64" s="29"/>
      <c r="C64" s="43">
        <f t="shared" si="0"/>
        <v>67.36</v>
      </c>
      <c r="D64" s="43">
        <f t="shared" si="7"/>
        <v>1.44</v>
      </c>
      <c r="E64" s="43">
        <f t="shared" si="6"/>
        <v>31.2</v>
      </c>
      <c r="F64" s="43">
        <f t="shared" si="2"/>
        <v>100</v>
      </c>
      <c r="G64" s="44"/>
      <c r="H64" s="44">
        <f t="shared" si="3"/>
        <v>98.36448598130842</v>
      </c>
      <c r="I64" s="44">
        <f t="shared" si="4"/>
        <v>1.6355140186915886</v>
      </c>
      <c r="J64" s="44">
        <f t="shared" si="5"/>
        <v>100.00000000000001</v>
      </c>
    </row>
    <row r="65" spans="1:10" s="30" customFormat="1" ht="12" customHeight="1">
      <c r="A65" s="29" t="s">
        <v>20</v>
      </c>
      <c r="B65" s="29"/>
      <c r="C65" s="43">
        <f t="shared" si="0"/>
        <v>89.56109134045077</v>
      </c>
      <c r="D65" s="43">
        <f t="shared" si="7"/>
        <v>9.311981020166074</v>
      </c>
      <c r="E65" s="43">
        <f t="shared" si="6"/>
        <v>1.1269276393831553</v>
      </c>
      <c r="F65" s="43">
        <f t="shared" si="2"/>
        <v>100</v>
      </c>
      <c r="G65" s="44"/>
      <c r="H65" s="44">
        <f t="shared" si="3"/>
        <v>99.01639344262296</v>
      </c>
      <c r="I65" s="44">
        <f t="shared" si="4"/>
        <v>0.9836065573770493</v>
      </c>
      <c r="J65" s="44">
        <f t="shared" si="5"/>
        <v>100</v>
      </c>
    </row>
    <row r="66" spans="1:10" s="30" customFormat="1" ht="12" customHeight="1">
      <c r="A66" s="29" t="s">
        <v>21</v>
      </c>
      <c r="B66" s="29"/>
      <c r="C66" s="43">
        <f t="shared" si="0"/>
        <v>88.76404494382022</v>
      </c>
      <c r="D66" s="43">
        <f t="shared" si="7"/>
        <v>5.617977528089887</v>
      </c>
      <c r="E66" s="43">
        <f t="shared" si="6"/>
        <v>5.617977528089887</v>
      </c>
      <c r="F66" s="43">
        <f t="shared" si="2"/>
        <v>99.99999999999999</v>
      </c>
      <c r="G66" s="44"/>
      <c r="H66" s="44">
        <f t="shared" si="3"/>
        <v>69.09620991253644</v>
      </c>
      <c r="I66" s="44">
        <f t="shared" si="4"/>
        <v>30.903790087463555</v>
      </c>
      <c r="J66" s="44">
        <f t="shared" si="5"/>
        <v>100</v>
      </c>
    </row>
    <row r="67" spans="1:10" s="30" customFormat="1" ht="12" customHeight="1">
      <c r="A67" s="29" t="s">
        <v>22</v>
      </c>
      <c r="B67" s="29"/>
      <c r="C67" s="43">
        <f t="shared" si="0"/>
        <v>98.88059701492537</v>
      </c>
      <c r="D67" s="43">
        <f t="shared" si="7"/>
        <v>0.3731343283582089</v>
      </c>
      <c r="E67" s="43">
        <f t="shared" si="6"/>
        <v>0.7462686567164178</v>
      </c>
      <c r="F67" s="43">
        <f t="shared" si="2"/>
        <v>100</v>
      </c>
      <c r="G67" s="44"/>
      <c r="H67" s="44">
        <f t="shared" si="3"/>
        <v>96.36363636363636</v>
      </c>
      <c r="I67" s="44">
        <f t="shared" si="4"/>
        <v>3.6363636363636362</v>
      </c>
      <c r="J67" s="44">
        <f t="shared" si="5"/>
        <v>100</v>
      </c>
    </row>
    <row r="68" spans="1:10" s="30" customFormat="1" ht="12" customHeight="1">
      <c r="A68" s="32" t="s">
        <v>23</v>
      </c>
      <c r="B68" s="32"/>
      <c r="C68" s="43">
        <f t="shared" si="0"/>
        <v>94.45255474452556</v>
      </c>
      <c r="D68" s="43">
        <f t="shared" si="7"/>
        <v>1.532846715328467</v>
      </c>
      <c r="E68" s="43">
        <f t="shared" si="6"/>
        <v>4.014598540145985</v>
      </c>
      <c r="F68" s="43">
        <f t="shared" si="2"/>
        <v>100</v>
      </c>
      <c r="G68" s="44"/>
      <c r="H68" s="44">
        <f t="shared" si="3"/>
        <v>98.70327993897789</v>
      </c>
      <c r="I68" s="44">
        <f t="shared" si="4"/>
        <v>1.2967200610221206</v>
      </c>
      <c r="J68" s="44">
        <f t="shared" si="5"/>
        <v>100</v>
      </c>
    </row>
    <row r="69" spans="1:10" s="30" customFormat="1" ht="12" customHeight="1">
      <c r="A69" s="29" t="s">
        <v>24</v>
      </c>
      <c r="B69" s="29"/>
      <c r="C69" s="43">
        <f t="shared" si="0"/>
        <v>96.51162790697676</v>
      </c>
      <c r="D69" s="43">
        <f t="shared" si="7"/>
        <v>3.488372093023256</v>
      </c>
      <c r="E69" s="43" t="s">
        <v>39</v>
      </c>
      <c r="F69" s="43">
        <f t="shared" si="2"/>
        <v>100.00000000000001</v>
      </c>
      <c r="G69" s="44"/>
      <c r="H69" s="44">
        <f t="shared" si="3"/>
        <v>95.40229885057471</v>
      </c>
      <c r="I69" s="44">
        <f t="shared" si="4"/>
        <v>4.597701149425287</v>
      </c>
      <c r="J69" s="44">
        <f t="shared" si="5"/>
        <v>100</v>
      </c>
    </row>
    <row r="70" spans="1:10" s="30" customFormat="1" ht="19.5" customHeight="1">
      <c r="A70" s="29" t="s">
        <v>30</v>
      </c>
      <c r="B70" s="29"/>
      <c r="C70" s="43" t="s">
        <v>29</v>
      </c>
      <c r="D70" s="43" t="s">
        <v>29</v>
      </c>
      <c r="E70" s="43" t="s">
        <v>29</v>
      </c>
      <c r="F70" s="43" t="s">
        <v>29</v>
      </c>
      <c r="G70" s="44"/>
      <c r="H70" s="44" t="s">
        <v>39</v>
      </c>
      <c r="I70" s="44">
        <f t="shared" si="4"/>
        <v>100</v>
      </c>
      <c r="J70" s="44">
        <f t="shared" si="5"/>
        <v>100</v>
      </c>
    </row>
    <row r="71" spans="1:10" s="1" customFormat="1" ht="19.5" customHeight="1">
      <c r="A71" s="8" t="s">
        <v>0</v>
      </c>
      <c r="B71" s="8"/>
      <c r="C71" s="45">
        <f>C42/F42*100</f>
        <v>88.1271957481308</v>
      </c>
      <c r="D71" s="45">
        <f>D42/F42*100</f>
        <v>7.810107197549771</v>
      </c>
      <c r="E71" s="45">
        <f>E42/F42*100</f>
        <v>4.062697054319431</v>
      </c>
      <c r="F71" s="45">
        <f>SUM(C71:E71)</f>
        <v>100</v>
      </c>
      <c r="G71" s="46"/>
      <c r="H71" s="46">
        <f>H42/J42*100</f>
        <v>91.85915492957747</v>
      </c>
      <c r="I71" s="46">
        <f t="shared" si="4"/>
        <v>8.140845070422536</v>
      </c>
      <c r="J71" s="46">
        <f t="shared" si="5"/>
        <v>100</v>
      </c>
    </row>
    <row r="72" spans="1:10" s="1" customFormat="1" ht="19.5" customHeight="1">
      <c r="A72" s="8"/>
      <c r="B72" s="8"/>
      <c r="C72" s="8"/>
      <c r="D72" s="6"/>
      <c r="E72" s="5"/>
      <c r="F72" s="8"/>
      <c r="G72" s="5"/>
      <c r="I72" s="7"/>
      <c r="J72" s="5"/>
    </row>
    <row r="73" spans="1:10" s="31" customFormat="1" ht="15.75" customHeight="1">
      <c r="A73" s="39" t="s">
        <v>59</v>
      </c>
      <c r="B73" s="40"/>
      <c r="C73" s="40"/>
      <c r="D73" s="41"/>
      <c r="E73" s="41"/>
      <c r="F73" s="40"/>
      <c r="G73" s="41"/>
      <c r="I73" s="42"/>
      <c r="J73" s="41"/>
    </row>
    <row r="74" spans="1:10" s="31" customFormat="1" ht="12" customHeight="1">
      <c r="A74" s="39" t="s">
        <v>55</v>
      </c>
      <c r="B74" s="40"/>
      <c r="C74" s="40"/>
      <c r="D74" s="41"/>
      <c r="E74" s="41"/>
      <c r="F74" s="40"/>
      <c r="G74" s="41"/>
      <c r="I74" s="42"/>
      <c r="J74" s="41"/>
    </row>
    <row r="75" spans="1:10" s="1" customFormat="1" ht="15.75" customHeight="1">
      <c r="A75" s="34" t="s">
        <v>28</v>
      </c>
      <c r="B75" s="34"/>
      <c r="C75" s="35"/>
      <c r="D75" s="35"/>
      <c r="E75" s="35"/>
      <c r="F75" s="33"/>
      <c r="G75" s="35"/>
      <c r="H75" s="35"/>
      <c r="J75" s="2" t="s">
        <v>56</v>
      </c>
    </row>
    <row r="76" spans="1:10" ht="3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13" customWidth="1"/>
    <col min="2" max="2" width="18.19921875" style="13" customWidth="1"/>
    <col min="3" max="6" width="14" style="13" customWidth="1"/>
    <col min="7" max="7" width="3" style="13" customWidth="1"/>
    <col min="8" max="8" width="18" style="13" customWidth="1"/>
    <col min="9" max="9" width="17.796875" style="13" customWidth="1"/>
    <col min="10" max="10" width="14.796875" style="13" customWidth="1"/>
    <col min="11" max="16384" width="16" style="13" customWidth="1"/>
  </cols>
  <sheetData>
    <row r="1" spans="1:10" ht="34.5" customHeight="1">
      <c r="A1" s="9" t="s">
        <v>27</v>
      </c>
      <c r="B1" s="9"/>
      <c r="C1" s="9"/>
      <c r="D1" s="10"/>
      <c r="E1" s="10"/>
      <c r="F1" s="9"/>
      <c r="G1" s="10"/>
      <c r="H1" s="10"/>
      <c r="I1" s="11"/>
      <c r="J1" s="10"/>
    </row>
    <row r="2" spans="1:10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39.75" customHeight="1">
      <c r="A3" s="15" t="s">
        <v>49</v>
      </c>
      <c r="B3" s="15"/>
      <c r="D3" s="16"/>
      <c r="E3" s="17"/>
      <c r="G3" s="17"/>
      <c r="H3" s="17"/>
      <c r="I3" s="18"/>
      <c r="J3" s="17"/>
    </row>
    <row r="4" spans="1:10" s="19" customFormat="1" ht="15" customHeight="1">
      <c r="A4" s="15" t="s">
        <v>45</v>
      </c>
      <c r="B4" s="15"/>
      <c r="D4" s="20"/>
      <c r="E4" s="17"/>
      <c r="G4" s="17"/>
      <c r="H4" s="17"/>
      <c r="J4" s="18" t="s">
        <v>81</v>
      </c>
    </row>
    <row r="5" spans="1:10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J5" s="24" t="s">
        <v>0</v>
      </c>
    </row>
    <row r="6" spans="1:10" s="12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12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" customFormat="1" ht="12" customHeight="1">
      <c r="A8" s="12"/>
      <c r="B8" s="12"/>
      <c r="C8" s="12"/>
      <c r="F8" s="2" t="s">
        <v>33</v>
      </c>
      <c r="G8" s="12"/>
      <c r="J8" s="2" t="s">
        <v>32</v>
      </c>
    </row>
    <row r="9" spans="1:10" s="2" customFormat="1" ht="3.75" customHeight="1">
      <c r="A9" s="3"/>
      <c r="B9" s="3"/>
      <c r="C9" s="27"/>
      <c r="D9" s="27"/>
      <c r="E9" s="27"/>
      <c r="F9" s="27"/>
      <c r="H9" s="27"/>
      <c r="I9" s="28"/>
      <c r="J9" s="27"/>
    </row>
    <row r="10" spans="1:2" s="2" customFormat="1" ht="3.75" customHeight="1">
      <c r="A10" s="3"/>
      <c r="B10" s="3"/>
    </row>
    <row r="11" spans="1:10" s="2" customFormat="1" ht="40.5" customHeight="1">
      <c r="A11" s="3"/>
      <c r="B11" s="3"/>
      <c r="C11" s="36" t="s">
        <v>34</v>
      </c>
      <c r="D11" s="36" t="s">
        <v>35</v>
      </c>
      <c r="E11" s="36" t="s">
        <v>38</v>
      </c>
      <c r="F11" s="2" t="s">
        <v>31</v>
      </c>
      <c r="H11" s="36" t="s">
        <v>36</v>
      </c>
      <c r="I11" s="36" t="s">
        <v>51</v>
      </c>
      <c r="J11" s="2" t="s">
        <v>31</v>
      </c>
    </row>
    <row r="12" spans="1:10" s="12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s="1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12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30" customFormat="1" ht="19.5" customHeight="1">
      <c r="A15" s="29" t="s">
        <v>1</v>
      </c>
      <c r="B15" s="29"/>
      <c r="C15" s="3">
        <v>1918</v>
      </c>
      <c r="D15" s="3">
        <v>229</v>
      </c>
      <c r="E15" s="3">
        <v>107</v>
      </c>
      <c r="F15" s="3">
        <v>2254</v>
      </c>
      <c r="G15" s="3"/>
      <c r="H15" s="3">
        <v>1918</v>
      </c>
      <c r="I15" s="3">
        <v>46</v>
      </c>
      <c r="J15" s="3">
        <v>1964</v>
      </c>
    </row>
    <row r="16" spans="1:10" s="30" customFormat="1" ht="12" customHeight="1">
      <c r="A16" s="29" t="s">
        <v>2</v>
      </c>
      <c r="B16" s="29"/>
      <c r="C16" s="3">
        <v>1054</v>
      </c>
      <c r="D16" s="3">
        <v>65</v>
      </c>
      <c r="E16" s="3">
        <v>10</v>
      </c>
      <c r="F16" s="3">
        <v>1129</v>
      </c>
      <c r="G16" s="3"/>
      <c r="H16" s="3">
        <v>1054</v>
      </c>
      <c r="I16" s="3">
        <v>34</v>
      </c>
      <c r="J16" s="3">
        <v>1088</v>
      </c>
    </row>
    <row r="17" spans="1:10" s="30" customFormat="1" ht="12" customHeight="1">
      <c r="A17" s="29" t="s">
        <v>3</v>
      </c>
      <c r="B17" s="29"/>
      <c r="C17" s="3">
        <v>329</v>
      </c>
      <c r="D17" s="3">
        <v>25</v>
      </c>
      <c r="E17" s="3">
        <v>2</v>
      </c>
      <c r="F17" s="3">
        <v>356</v>
      </c>
      <c r="G17" s="3"/>
      <c r="H17" s="3">
        <v>329</v>
      </c>
      <c r="I17" s="3">
        <v>50</v>
      </c>
      <c r="J17" s="3">
        <v>379</v>
      </c>
    </row>
    <row r="18" spans="1:10" s="30" customFormat="1" ht="12" customHeight="1">
      <c r="A18" s="29" t="s">
        <v>4</v>
      </c>
      <c r="B18" s="29"/>
      <c r="C18" s="3">
        <v>13</v>
      </c>
      <c r="D18" s="3">
        <v>1</v>
      </c>
      <c r="E18" s="3">
        <v>1</v>
      </c>
      <c r="F18" s="3">
        <v>15</v>
      </c>
      <c r="G18" s="3"/>
      <c r="H18" s="3">
        <v>13</v>
      </c>
      <c r="I18" s="3">
        <v>1</v>
      </c>
      <c r="J18" s="3">
        <v>14</v>
      </c>
    </row>
    <row r="19" spans="1:10" s="30" customFormat="1" ht="12" customHeight="1">
      <c r="A19" s="29" t="s">
        <v>5</v>
      </c>
      <c r="B19" s="29"/>
      <c r="C19" s="3">
        <v>53</v>
      </c>
      <c r="D19" s="3">
        <v>29</v>
      </c>
      <c r="E19" s="3">
        <v>2</v>
      </c>
      <c r="F19" s="3">
        <v>84</v>
      </c>
      <c r="G19" s="3"/>
      <c r="H19" s="3">
        <v>53</v>
      </c>
      <c r="I19" s="3">
        <v>36</v>
      </c>
      <c r="J19" s="3">
        <v>89</v>
      </c>
    </row>
    <row r="20" spans="1:10" s="30" customFormat="1" ht="19.5" customHeight="1">
      <c r="A20" s="29" t="s">
        <v>6</v>
      </c>
      <c r="B20" s="29"/>
      <c r="C20" s="3">
        <v>21</v>
      </c>
      <c r="D20" s="3">
        <v>1</v>
      </c>
      <c r="E20" s="3" t="s">
        <v>39</v>
      </c>
      <c r="F20" s="3">
        <v>22</v>
      </c>
      <c r="G20" s="3"/>
      <c r="H20" s="3">
        <v>21</v>
      </c>
      <c r="I20" s="3">
        <v>6</v>
      </c>
      <c r="J20" s="3">
        <v>27</v>
      </c>
    </row>
    <row r="21" spans="1:10" s="30" customFormat="1" ht="12" customHeight="1">
      <c r="A21" s="29" t="s">
        <v>7</v>
      </c>
      <c r="B21" s="29"/>
      <c r="C21" s="3">
        <v>22</v>
      </c>
      <c r="D21" s="3">
        <v>7</v>
      </c>
      <c r="E21" s="3" t="s">
        <v>39</v>
      </c>
      <c r="F21" s="3">
        <v>29</v>
      </c>
      <c r="G21" s="3"/>
      <c r="H21" s="3">
        <v>22</v>
      </c>
      <c r="I21" s="3">
        <v>4</v>
      </c>
      <c r="J21" s="3">
        <v>26</v>
      </c>
    </row>
    <row r="22" spans="1:10" s="31" customFormat="1" ht="12" customHeight="1">
      <c r="A22" s="29" t="s">
        <v>8</v>
      </c>
      <c r="B22" s="29"/>
      <c r="C22" s="3">
        <v>31</v>
      </c>
      <c r="D22" s="3">
        <v>3</v>
      </c>
      <c r="E22" s="3">
        <v>1</v>
      </c>
      <c r="F22" s="3">
        <v>35</v>
      </c>
      <c r="G22" s="3"/>
      <c r="H22" s="3">
        <v>31</v>
      </c>
      <c r="I22" s="3">
        <v>4</v>
      </c>
      <c r="J22" s="3">
        <v>35</v>
      </c>
    </row>
    <row r="23" spans="1:10" s="30" customFormat="1" ht="12" customHeight="1">
      <c r="A23" s="29" t="s">
        <v>9</v>
      </c>
      <c r="B23" s="29"/>
      <c r="C23" s="3">
        <v>114</v>
      </c>
      <c r="D23" s="3">
        <v>14</v>
      </c>
      <c r="E23" s="3" t="s">
        <v>39</v>
      </c>
      <c r="F23" s="3">
        <v>128</v>
      </c>
      <c r="G23" s="3"/>
      <c r="H23" s="3">
        <v>114</v>
      </c>
      <c r="I23" s="3">
        <v>19</v>
      </c>
      <c r="J23" s="3">
        <v>133</v>
      </c>
    </row>
    <row r="24" spans="1:10" s="30" customFormat="1" ht="12" customHeight="1">
      <c r="A24" s="29" t="s">
        <v>10</v>
      </c>
      <c r="B24" s="29"/>
      <c r="C24" s="3">
        <v>234</v>
      </c>
      <c r="D24" s="3">
        <v>9</v>
      </c>
      <c r="E24" s="3">
        <v>2</v>
      </c>
      <c r="F24" s="3">
        <v>245</v>
      </c>
      <c r="G24" s="3"/>
      <c r="H24" s="3">
        <v>234</v>
      </c>
      <c r="I24" s="3">
        <v>62</v>
      </c>
      <c r="J24" s="3">
        <v>296</v>
      </c>
    </row>
    <row r="25" spans="1:10" s="30" customFormat="1" ht="19.5" customHeight="1">
      <c r="A25" s="29" t="s">
        <v>11</v>
      </c>
      <c r="B25" s="29"/>
      <c r="C25" s="3">
        <v>157</v>
      </c>
      <c r="D25" s="3">
        <v>34</v>
      </c>
      <c r="E25" s="3">
        <v>1</v>
      </c>
      <c r="F25" s="3">
        <v>192</v>
      </c>
      <c r="G25" s="3"/>
      <c r="H25" s="3">
        <v>157</v>
      </c>
      <c r="I25" s="3">
        <v>47</v>
      </c>
      <c r="J25" s="3">
        <v>204</v>
      </c>
    </row>
    <row r="26" spans="1:10" s="30" customFormat="1" ht="12" customHeight="1">
      <c r="A26" s="29" t="s">
        <v>12</v>
      </c>
      <c r="B26" s="29"/>
      <c r="C26" s="3">
        <v>282</v>
      </c>
      <c r="D26" s="3">
        <v>74</v>
      </c>
      <c r="E26" s="3">
        <v>7</v>
      </c>
      <c r="F26" s="3">
        <v>363</v>
      </c>
      <c r="G26" s="3"/>
      <c r="H26" s="3">
        <v>282</v>
      </c>
      <c r="I26" s="3">
        <v>74</v>
      </c>
      <c r="J26" s="3">
        <v>356</v>
      </c>
    </row>
    <row r="27" spans="1:10" s="30" customFormat="1" ht="12" customHeight="1">
      <c r="A27" s="29" t="s">
        <v>13</v>
      </c>
      <c r="B27" s="29"/>
      <c r="C27" s="3">
        <v>239</v>
      </c>
      <c r="D27" s="3">
        <v>96</v>
      </c>
      <c r="E27" s="3">
        <v>6</v>
      </c>
      <c r="F27" s="3">
        <v>341</v>
      </c>
      <c r="G27" s="3"/>
      <c r="H27" s="3">
        <v>239</v>
      </c>
      <c r="I27" s="3">
        <v>57</v>
      </c>
      <c r="J27" s="3">
        <v>296</v>
      </c>
    </row>
    <row r="28" spans="1:10" s="30" customFormat="1" ht="12" customHeight="1">
      <c r="A28" s="29" t="s">
        <v>14</v>
      </c>
      <c r="B28" s="29"/>
      <c r="C28" s="3">
        <v>82</v>
      </c>
      <c r="D28" s="3">
        <v>4</v>
      </c>
      <c r="E28" s="3">
        <v>2</v>
      </c>
      <c r="F28" s="3">
        <v>88</v>
      </c>
      <c r="G28" s="3"/>
      <c r="H28" s="3">
        <v>82</v>
      </c>
      <c r="I28" s="3">
        <v>7</v>
      </c>
      <c r="J28" s="3">
        <v>89</v>
      </c>
    </row>
    <row r="29" spans="1:10" s="30" customFormat="1" ht="12" customHeight="1">
      <c r="A29" s="29" t="s">
        <v>25</v>
      </c>
      <c r="B29" s="29"/>
      <c r="C29" s="3">
        <v>22</v>
      </c>
      <c r="D29" s="3">
        <v>25</v>
      </c>
      <c r="E29" s="3" t="s">
        <v>39</v>
      </c>
      <c r="F29" s="3">
        <v>47</v>
      </c>
      <c r="G29" s="3"/>
      <c r="H29" s="3">
        <v>22</v>
      </c>
      <c r="I29" s="3">
        <v>14</v>
      </c>
      <c r="J29" s="3">
        <v>36</v>
      </c>
    </row>
    <row r="30" spans="1:10" s="30" customFormat="1" ht="19.5" customHeight="1">
      <c r="A30" s="29" t="s">
        <v>26</v>
      </c>
      <c r="B30" s="29"/>
      <c r="C30" s="3">
        <v>2</v>
      </c>
      <c r="D30" s="3" t="s">
        <v>39</v>
      </c>
      <c r="E30" s="3" t="s">
        <v>39</v>
      </c>
      <c r="F30" s="3">
        <v>2</v>
      </c>
      <c r="G30" s="3"/>
      <c r="H30" s="3">
        <v>2</v>
      </c>
      <c r="I30" s="3">
        <v>3</v>
      </c>
      <c r="J30" s="3">
        <v>5</v>
      </c>
    </row>
    <row r="31" spans="1:10" s="30" customFormat="1" ht="12" customHeight="1">
      <c r="A31" s="29" t="s">
        <v>15</v>
      </c>
      <c r="B31" s="29"/>
      <c r="C31" s="3">
        <v>404</v>
      </c>
      <c r="D31" s="3">
        <v>44</v>
      </c>
      <c r="E31" s="3">
        <v>12</v>
      </c>
      <c r="F31" s="3">
        <v>460</v>
      </c>
      <c r="G31" s="3"/>
      <c r="H31" s="3">
        <v>404</v>
      </c>
      <c r="I31" s="3">
        <v>61</v>
      </c>
      <c r="J31" s="3">
        <v>465</v>
      </c>
    </row>
    <row r="32" spans="1:10" s="30" customFormat="1" ht="12" customHeight="1">
      <c r="A32" s="29" t="s">
        <v>16</v>
      </c>
      <c r="B32" s="29"/>
      <c r="C32" s="3">
        <v>174</v>
      </c>
      <c r="D32" s="3">
        <v>20</v>
      </c>
      <c r="E32" s="3">
        <v>21</v>
      </c>
      <c r="F32" s="3">
        <v>215</v>
      </c>
      <c r="G32" s="3"/>
      <c r="H32" s="3">
        <v>174</v>
      </c>
      <c r="I32" s="3">
        <v>19</v>
      </c>
      <c r="J32" s="3">
        <v>193</v>
      </c>
    </row>
    <row r="33" spans="1:10" s="30" customFormat="1" ht="12" customHeight="1">
      <c r="A33" s="29" t="s">
        <v>17</v>
      </c>
      <c r="B33" s="29"/>
      <c r="C33" s="3">
        <v>359</v>
      </c>
      <c r="D33" s="3">
        <v>18</v>
      </c>
      <c r="E33" s="3">
        <v>3</v>
      </c>
      <c r="F33" s="3">
        <v>380</v>
      </c>
      <c r="G33" s="3"/>
      <c r="H33" s="3">
        <v>359</v>
      </c>
      <c r="I33" s="3">
        <v>89</v>
      </c>
      <c r="J33" s="3">
        <v>448</v>
      </c>
    </row>
    <row r="34" spans="1:10" s="30" customFormat="1" ht="12" customHeight="1">
      <c r="A34" s="29" t="s">
        <v>18</v>
      </c>
      <c r="B34" s="29"/>
      <c r="C34" s="3">
        <v>147</v>
      </c>
      <c r="D34" s="3">
        <v>9</v>
      </c>
      <c r="E34" s="3" t="s">
        <v>39</v>
      </c>
      <c r="F34" s="3">
        <v>156</v>
      </c>
      <c r="G34" s="3"/>
      <c r="H34" s="3">
        <v>147</v>
      </c>
      <c r="I34" s="3">
        <v>38</v>
      </c>
      <c r="J34" s="3">
        <v>185</v>
      </c>
    </row>
    <row r="35" spans="1:10" s="30" customFormat="1" ht="19.5" customHeight="1">
      <c r="A35" s="29" t="s">
        <v>19</v>
      </c>
      <c r="B35" s="29"/>
      <c r="C35" s="3">
        <v>398</v>
      </c>
      <c r="D35" s="3">
        <v>13</v>
      </c>
      <c r="E35" s="3">
        <v>215</v>
      </c>
      <c r="F35" s="3">
        <v>626</v>
      </c>
      <c r="G35" s="3"/>
      <c r="H35" s="3">
        <v>398</v>
      </c>
      <c r="I35" s="3">
        <v>8</v>
      </c>
      <c r="J35" s="3">
        <v>406</v>
      </c>
    </row>
    <row r="36" spans="1:10" s="30" customFormat="1" ht="12" customHeight="1">
      <c r="A36" s="29" t="s">
        <v>20</v>
      </c>
      <c r="B36" s="29"/>
      <c r="C36" s="3">
        <v>1353</v>
      </c>
      <c r="D36" s="3">
        <v>157</v>
      </c>
      <c r="E36" s="3">
        <v>39</v>
      </c>
      <c r="F36" s="3">
        <v>1549</v>
      </c>
      <c r="G36" s="3"/>
      <c r="H36" s="3">
        <v>1353</v>
      </c>
      <c r="I36" s="3">
        <v>25</v>
      </c>
      <c r="J36" s="3">
        <v>1378</v>
      </c>
    </row>
    <row r="37" spans="1:10" s="30" customFormat="1" ht="12" customHeight="1">
      <c r="A37" s="29" t="s">
        <v>21</v>
      </c>
      <c r="B37" s="29"/>
      <c r="C37" s="3">
        <v>214</v>
      </c>
      <c r="D37" s="3">
        <v>19</v>
      </c>
      <c r="E37" s="3">
        <v>8</v>
      </c>
      <c r="F37" s="3">
        <v>241</v>
      </c>
      <c r="G37" s="3"/>
      <c r="H37" s="3">
        <v>214</v>
      </c>
      <c r="I37" s="3">
        <v>100</v>
      </c>
      <c r="J37" s="3">
        <v>314</v>
      </c>
    </row>
    <row r="38" spans="1:10" s="30" customFormat="1" ht="12" customHeight="1">
      <c r="A38" s="29" t="s">
        <v>22</v>
      </c>
      <c r="B38" s="29"/>
      <c r="C38" s="3">
        <v>189</v>
      </c>
      <c r="D38" s="3">
        <v>7</v>
      </c>
      <c r="E38" s="3">
        <v>2</v>
      </c>
      <c r="F38" s="3">
        <v>198</v>
      </c>
      <c r="G38" s="3"/>
      <c r="H38" s="3">
        <v>189</v>
      </c>
      <c r="I38" s="3">
        <v>10</v>
      </c>
      <c r="J38" s="3">
        <v>199</v>
      </c>
    </row>
    <row r="39" spans="1:10" s="30" customFormat="1" ht="12" customHeight="1">
      <c r="A39" s="32" t="s">
        <v>23</v>
      </c>
      <c r="B39" s="32"/>
      <c r="C39" s="3">
        <v>1335</v>
      </c>
      <c r="D39" s="3">
        <v>22</v>
      </c>
      <c r="E39" s="3">
        <v>52</v>
      </c>
      <c r="F39" s="3">
        <v>1409</v>
      </c>
      <c r="G39" s="3"/>
      <c r="H39" s="3">
        <v>1335</v>
      </c>
      <c r="I39" s="3">
        <v>12</v>
      </c>
      <c r="J39" s="3">
        <v>1347</v>
      </c>
    </row>
    <row r="40" spans="1:10" s="30" customFormat="1" ht="12" customHeight="1">
      <c r="A40" s="29" t="s">
        <v>24</v>
      </c>
      <c r="B40" s="29"/>
      <c r="C40" s="3">
        <v>106</v>
      </c>
      <c r="D40" s="3">
        <v>10</v>
      </c>
      <c r="E40" s="3">
        <v>1</v>
      </c>
      <c r="F40" s="3">
        <v>117</v>
      </c>
      <c r="G40" s="3"/>
      <c r="H40" s="3">
        <v>106</v>
      </c>
      <c r="I40" s="3">
        <v>4</v>
      </c>
      <c r="J40" s="3">
        <v>110</v>
      </c>
    </row>
    <row r="41" spans="1:10" s="30" customFormat="1" ht="19.5" customHeight="1">
      <c r="A41" s="29" t="s">
        <v>30</v>
      </c>
      <c r="B41" s="29"/>
      <c r="C41" s="2" t="s">
        <v>29</v>
      </c>
      <c r="D41" s="2" t="s">
        <v>29</v>
      </c>
      <c r="E41" s="3" t="s">
        <v>29</v>
      </c>
      <c r="F41" s="2" t="s">
        <v>29</v>
      </c>
      <c r="G41" s="3"/>
      <c r="H41" s="3" t="s">
        <v>39</v>
      </c>
      <c r="I41" s="3">
        <v>105</v>
      </c>
      <c r="J41" s="3">
        <v>105</v>
      </c>
    </row>
    <row r="42" spans="1:10" s="1" customFormat="1" ht="19.5" customHeight="1">
      <c r="A42" s="8" t="s">
        <v>0</v>
      </c>
      <c r="B42" s="8"/>
      <c r="C42" s="6">
        <f>SUM(C14:C41)</f>
        <v>9252</v>
      </c>
      <c r="D42" s="6">
        <f>SUM(D14:D41)</f>
        <v>935</v>
      </c>
      <c r="E42" s="6">
        <f>SUM(E14:E41)</f>
        <v>494</v>
      </c>
      <c r="F42" s="6">
        <f>SUM(F14:F41)</f>
        <v>10681</v>
      </c>
      <c r="G42" s="5"/>
      <c r="H42" s="6">
        <f>SUM(H14:H41)</f>
        <v>9252</v>
      </c>
      <c r="I42" s="6">
        <f>SUM(I14:I41)</f>
        <v>935</v>
      </c>
      <c r="J42" s="6">
        <f>SUM(J14:J41)</f>
        <v>10187</v>
      </c>
    </row>
    <row r="43" spans="1:10" s="1" customFormat="1" ht="19.5" customHeight="1">
      <c r="A43" s="38" t="s">
        <v>41</v>
      </c>
      <c r="B43" s="8"/>
      <c r="C43" s="8"/>
      <c r="D43" s="6"/>
      <c r="E43" s="5"/>
      <c r="F43" s="8"/>
      <c r="G43" s="5"/>
      <c r="I43" s="7"/>
      <c r="J43" s="5"/>
    </row>
    <row r="44" spans="1:10" s="30" customFormat="1" ht="19.5" customHeight="1">
      <c r="A44" s="29" t="s">
        <v>1</v>
      </c>
      <c r="B44" s="29"/>
      <c r="C44" s="43">
        <f>C15/F15*100</f>
        <v>85.09316770186336</v>
      </c>
      <c r="D44" s="43">
        <f>D15/F15*100</f>
        <v>10.159716060337178</v>
      </c>
      <c r="E44" s="43">
        <f>E15/F15*100</f>
        <v>4.747116237799467</v>
      </c>
      <c r="F44" s="43">
        <f>SUM(C44:E44)</f>
        <v>100</v>
      </c>
      <c r="G44" s="44"/>
      <c r="H44" s="44">
        <f>H15/J15*100</f>
        <v>97.65784114052953</v>
      </c>
      <c r="I44" s="44">
        <f>I15/J15*100</f>
        <v>2.3421588594704685</v>
      </c>
      <c r="J44" s="44">
        <f>SUM(H44:I44)</f>
        <v>100</v>
      </c>
    </row>
    <row r="45" spans="1:10" s="30" customFormat="1" ht="12" customHeight="1">
      <c r="A45" s="29" t="s">
        <v>2</v>
      </c>
      <c r="B45" s="29"/>
      <c r="C45" s="43">
        <f aca="true" t="shared" si="0" ref="C45:C69">C16/F16*100</f>
        <v>93.3569530558016</v>
      </c>
      <c r="D45" s="43">
        <f aca="true" t="shared" si="1" ref="D45:D58">D16/F16*100</f>
        <v>5.757307351638618</v>
      </c>
      <c r="E45" s="43">
        <f>E16/F16*100</f>
        <v>0.8857395925597875</v>
      </c>
      <c r="F45" s="43">
        <f aca="true" t="shared" si="2" ref="F45:F69">SUM(C45:E45)</f>
        <v>100</v>
      </c>
      <c r="G45" s="44"/>
      <c r="H45" s="44">
        <f aca="true" t="shared" si="3" ref="H45:H69">H16/J16*100</f>
        <v>96.875</v>
      </c>
      <c r="I45" s="44">
        <f aca="true" t="shared" si="4" ref="I45:I71">I16/J16*100</f>
        <v>3.125</v>
      </c>
      <c r="J45" s="44">
        <f aca="true" t="shared" si="5" ref="J45:J71">SUM(H45:I45)</f>
        <v>100</v>
      </c>
    </row>
    <row r="46" spans="1:10" s="30" customFormat="1" ht="12" customHeight="1">
      <c r="A46" s="29" t="s">
        <v>3</v>
      </c>
      <c r="B46" s="29"/>
      <c r="C46" s="43">
        <f t="shared" si="0"/>
        <v>92.41573033707866</v>
      </c>
      <c r="D46" s="43">
        <f t="shared" si="1"/>
        <v>7.02247191011236</v>
      </c>
      <c r="E46" s="43">
        <f>E17/F17*100</f>
        <v>0.5617977528089888</v>
      </c>
      <c r="F46" s="43">
        <f t="shared" si="2"/>
        <v>100</v>
      </c>
      <c r="G46" s="44"/>
      <c r="H46" s="44">
        <f t="shared" si="3"/>
        <v>86.80738786279683</v>
      </c>
      <c r="I46" s="44">
        <f t="shared" si="4"/>
        <v>13.192612137203167</v>
      </c>
      <c r="J46" s="44">
        <f t="shared" si="5"/>
        <v>100</v>
      </c>
    </row>
    <row r="47" spans="1:10" s="30" customFormat="1" ht="12" customHeight="1">
      <c r="A47" s="29" t="s">
        <v>4</v>
      </c>
      <c r="B47" s="29"/>
      <c r="C47" s="43">
        <f t="shared" si="0"/>
        <v>86.66666666666667</v>
      </c>
      <c r="D47" s="43">
        <f t="shared" si="1"/>
        <v>6.666666666666667</v>
      </c>
      <c r="E47" s="43">
        <f>E18/F18*100</f>
        <v>6.666666666666667</v>
      </c>
      <c r="F47" s="43">
        <f t="shared" si="2"/>
        <v>100.00000000000001</v>
      </c>
      <c r="G47" s="44"/>
      <c r="H47" s="44">
        <f t="shared" si="3"/>
        <v>92.85714285714286</v>
      </c>
      <c r="I47" s="44">
        <f t="shared" si="4"/>
        <v>7.142857142857142</v>
      </c>
      <c r="J47" s="44">
        <f t="shared" si="5"/>
        <v>100</v>
      </c>
    </row>
    <row r="48" spans="1:10" s="30" customFormat="1" ht="12" customHeight="1">
      <c r="A48" s="29" t="s">
        <v>5</v>
      </c>
      <c r="B48" s="29"/>
      <c r="C48" s="43">
        <f t="shared" si="0"/>
        <v>63.095238095238095</v>
      </c>
      <c r="D48" s="43">
        <f t="shared" si="1"/>
        <v>34.523809523809526</v>
      </c>
      <c r="E48" s="43">
        <f>E19/F19*100</f>
        <v>2.380952380952381</v>
      </c>
      <c r="F48" s="43">
        <f t="shared" si="2"/>
        <v>100</v>
      </c>
      <c r="G48" s="44"/>
      <c r="H48" s="44">
        <f t="shared" si="3"/>
        <v>59.55056179775281</v>
      </c>
      <c r="I48" s="44">
        <f t="shared" si="4"/>
        <v>40.44943820224719</v>
      </c>
      <c r="J48" s="44">
        <f t="shared" si="5"/>
        <v>100</v>
      </c>
    </row>
    <row r="49" spans="1:10" s="30" customFormat="1" ht="19.5" customHeight="1">
      <c r="A49" s="29" t="s">
        <v>6</v>
      </c>
      <c r="B49" s="29"/>
      <c r="C49" s="43">
        <f t="shared" si="0"/>
        <v>95.45454545454545</v>
      </c>
      <c r="D49" s="43">
        <f t="shared" si="1"/>
        <v>4.545454545454546</v>
      </c>
      <c r="E49" s="43" t="s">
        <v>39</v>
      </c>
      <c r="F49" s="43">
        <f t="shared" si="2"/>
        <v>100</v>
      </c>
      <c r="G49" s="44"/>
      <c r="H49" s="44">
        <f t="shared" si="3"/>
        <v>77.77777777777779</v>
      </c>
      <c r="I49" s="44">
        <f t="shared" si="4"/>
        <v>22.22222222222222</v>
      </c>
      <c r="J49" s="44">
        <f t="shared" si="5"/>
        <v>100</v>
      </c>
    </row>
    <row r="50" spans="1:10" s="30" customFormat="1" ht="12" customHeight="1">
      <c r="A50" s="29" t="s">
        <v>7</v>
      </c>
      <c r="B50" s="29"/>
      <c r="C50" s="43">
        <f t="shared" si="0"/>
        <v>75.86206896551724</v>
      </c>
      <c r="D50" s="43">
        <f t="shared" si="1"/>
        <v>24.137931034482758</v>
      </c>
      <c r="E50" s="43" t="s">
        <v>39</v>
      </c>
      <c r="F50" s="43">
        <f t="shared" si="2"/>
        <v>100</v>
      </c>
      <c r="G50" s="44"/>
      <c r="H50" s="44">
        <f t="shared" si="3"/>
        <v>84.61538461538461</v>
      </c>
      <c r="I50" s="44">
        <f t="shared" si="4"/>
        <v>15.384615384615385</v>
      </c>
      <c r="J50" s="44">
        <f t="shared" si="5"/>
        <v>100</v>
      </c>
    </row>
    <row r="51" spans="1:10" s="31" customFormat="1" ht="12" customHeight="1">
      <c r="A51" s="29" t="s">
        <v>8</v>
      </c>
      <c r="B51" s="29"/>
      <c r="C51" s="43">
        <f t="shared" si="0"/>
        <v>88.57142857142857</v>
      </c>
      <c r="D51" s="43">
        <f t="shared" si="1"/>
        <v>8.571428571428571</v>
      </c>
      <c r="E51" s="43">
        <f>E22/F22*100</f>
        <v>2.857142857142857</v>
      </c>
      <c r="F51" s="43">
        <f t="shared" si="2"/>
        <v>100</v>
      </c>
      <c r="G51" s="44"/>
      <c r="H51" s="44">
        <f t="shared" si="3"/>
        <v>88.57142857142857</v>
      </c>
      <c r="I51" s="44">
        <f t="shared" si="4"/>
        <v>11.428571428571429</v>
      </c>
      <c r="J51" s="44">
        <f t="shared" si="5"/>
        <v>100</v>
      </c>
    </row>
    <row r="52" spans="1:10" s="30" customFormat="1" ht="12" customHeight="1">
      <c r="A52" s="29" t="s">
        <v>9</v>
      </c>
      <c r="B52" s="29"/>
      <c r="C52" s="43">
        <f t="shared" si="0"/>
        <v>89.0625</v>
      </c>
      <c r="D52" s="43">
        <f t="shared" si="1"/>
        <v>10.9375</v>
      </c>
      <c r="E52" s="43" t="s">
        <v>39</v>
      </c>
      <c r="F52" s="43">
        <f t="shared" si="2"/>
        <v>100</v>
      </c>
      <c r="G52" s="44"/>
      <c r="H52" s="44">
        <f t="shared" si="3"/>
        <v>85.71428571428571</v>
      </c>
      <c r="I52" s="44">
        <f t="shared" si="4"/>
        <v>14.285714285714285</v>
      </c>
      <c r="J52" s="44">
        <f t="shared" si="5"/>
        <v>100</v>
      </c>
    </row>
    <row r="53" spans="1:10" s="30" customFormat="1" ht="12" customHeight="1">
      <c r="A53" s="29" t="s">
        <v>10</v>
      </c>
      <c r="B53" s="29"/>
      <c r="C53" s="43">
        <f t="shared" si="0"/>
        <v>95.51020408163265</v>
      </c>
      <c r="D53" s="43">
        <f t="shared" si="1"/>
        <v>3.6734693877551026</v>
      </c>
      <c r="E53" s="43">
        <f>E24/F24*100</f>
        <v>0.8163265306122449</v>
      </c>
      <c r="F53" s="43">
        <f t="shared" si="2"/>
        <v>100</v>
      </c>
      <c r="G53" s="44"/>
      <c r="H53" s="44">
        <f t="shared" si="3"/>
        <v>79.05405405405406</v>
      </c>
      <c r="I53" s="44">
        <f t="shared" si="4"/>
        <v>20.945945945945947</v>
      </c>
      <c r="J53" s="44">
        <f t="shared" si="5"/>
        <v>100.00000000000001</v>
      </c>
    </row>
    <row r="54" spans="1:10" s="30" customFormat="1" ht="19.5" customHeight="1">
      <c r="A54" s="29" t="s">
        <v>11</v>
      </c>
      <c r="B54" s="29"/>
      <c r="C54" s="43">
        <f t="shared" si="0"/>
        <v>81.77083333333334</v>
      </c>
      <c r="D54" s="43">
        <f t="shared" si="1"/>
        <v>17.708333333333336</v>
      </c>
      <c r="E54" s="43">
        <f>E25/F25*100</f>
        <v>0.5208333333333333</v>
      </c>
      <c r="F54" s="43">
        <f t="shared" si="2"/>
        <v>100.00000000000001</v>
      </c>
      <c r="G54" s="44"/>
      <c r="H54" s="44">
        <f t="shared" si="3"/>
        <v>76.9607843137255</v>
      </c>
      <c r="I54" s="44">
        <f t="shared" si="4"/>
        <v>23.03921568627451</v>
      </c>
      <c r="J54" s="44">
        <f t="shared" si="5"/>
        <v>100</v>
      </c>
    </row>
    <row r="55" spans="1:10" s="30" customFormat="1" ht="12" customHeight="1">
      <c r="A55" s="29" t="s">
        <v>12</v>
      </c>
      <c r="B55" s="29"/>
      <c r="C55" s="43">
        <f t="shared" si="0"/>
        <v>77.68595041322314</v>
      </c>
      <c r="D55" s="43">
        <f t="shared" si="1"/>
        <v>20.385674931129476</v>
      </c>
      <c r="E55" s="43">
        <f>E26/F26*100</f>
        <v>1.9283746556473829</v>
      </c>
      <c r="F55" s="43">
        <f t="shared" si="2"/>
        <v>100</v>
      </c>
      <c r="G55" s="44"/>
      <c r="H55" s="44">
        <f t="shared" si="3"/>
        <v>79.21348314606742</v>
      </c>
      <c r="I55" s="44">
        <f t="shared" si="4"/>
        <v>20.786516853932586</v>
      </c>
      <c r="J55" s="44">
        <f t="shared" si="5"/>
        <v>100</v>
      </c>
    </row>
    <row r="56" spans="1:10" s="30" customFormat="1" ht="12" customHeight="1">
      <c r="A56" s="29" t="s">
        <v>13</v>
      </c>
      <c r="B56" s="29"/>
      <c r="C56" s="43">
        <f t="shared" si="0"/>
        <v>70.08797653958945</v>
      </c>
      <c r="D56" s="43">
        <f t="shared" si="1"/>
        <v>28.152492668621704</v>
      </c>
      <c r="E56" s="43">
        <f>E27/F27*100</f>
        <v>1.7595307917888565</v>
      </c>
      <c r="F56" s="43">
        <f t="shared" si="2"/>
        <v>100.00000000000001</v>
      </c>
      <c r="G56" s="44"/>
      <c r="H56" s="44">
        <f t="shared" si="3"/>
        <v>80.74324324324324</v>
      </c>
      <c r="I56" s="44">
        <f t="shared" si="4"/>
        <v>19.256756756756758</v>
      </c>
      <c r="J56" s="44">
        <f t="shared" si="5"/>
        <v>100</v>
      </c>
    </row>
    <row r="57" spans="1:10" s="30" customFormat="1" ht="12" customHeight="1">
      <c r="A57" s="29" t="s">
        <v>14</v>
      </c>
      <c r="B57" s="29"/>
      <c r="C57" s="43">
        <f t="shared" si="0"/>
        <v>93.18181818181817</v>
      </c>
      <c r="D57" s="43">
        <f t="shared" si="1"/>
        <v>4.545454545454546</v>
      </c>
      <c r="E57" s="43">
        <f>E28/F28*100</f>
        <v>2.272727272727273</v>
      </c>
      <c r="F57" s="43">
        <f t="shared" si="2"/>
        <v>99.99999999999999</v>
      </c>
      <c r="G57" s="44"/>
      <c r="H57" s="44">
        <f t="shared" si="3"/>
        <v>92.13483146067416</v>
      </c>
      <c r="I57" s="44">
        <f t="shared" si="4"/>
        <v>7.865168539325842</v>
      </c>
      <c r="J57" s="44">
        <f t="shared" si="5"/>
        <v>100</v>
      </c>
    </row>
    <row r="58" spans="1:10" s="30" customFormat="1" ht="12" customHeight="1">
      <c r="A58" s="29" t="s">
        <v>25</v>
      </c>
      <c r="B58" s="29"/>
      <c r="C58" s="43">
        <f t="shared" si="0"/>
        <v>46.808510638297875</v>
      </c>
      <c r="D58" s="43">
        <f t="shared" si="1"/>
        <v>53.191489361702125</v>
      </c>
      <c r="E58" s="43" t="s">
        <v>39</v>
      </c>
      <c r="F58" s="43">
        <f t="shared" si="2"/>
        <v>100</v>
      </c>
      <c r="G58" s="44"/>
      <c r="H58" s="44">
        <f t="shared" si="3"/>
        <v>61.111111111111114</v>
      </c>
      <c r="I58" s="44">
        <f t="shared" si="4"/>
        <v>38.88888888888889</v>
      </c>
      <c r="J58" s="44">
        <f t="shared" si="5"/>
        <v>100</v>
      </c>
    </row>
    <row r="59" spans="1:10" s="30" customFormat="1" ht="19.5" customHeight="1">
      <c r="A59" s="29" t="s">
        <v>26</v>
      </c>
      <c r="B59" s="29"/>
      <c r="C59" s="43">
        <f t="shared" si="0"/>
        <v>100</v>
      </c>
      <c r="D59" s="43" t="s">
        <v>39</v>
      </c>
      <c r="E59" s="43" t="s">
        <v>39</v>
      </c>
      <c r="F59" s="43">
        <f t="shared" si="2"/>
        <v>100</v>
      </c>
      <c r="G59" s="44"/>
      <c r="H59" s="44">
        <f t="shared" si="3"/>
        <v>40</v>
      </c>
      <c r="I59" s="44">
        <f t="shared" si="4"/>
        <v>60</v>
      </c>
      <c r="J59" s="44">
        <f t="shared" si="5"/>
        <v>100</v>
      </c>
    </row>
    <row r="60" spans="1:10" s="30" customFormat="1" ht="12" customHeight="1">
      <c r="A60" s="29" t="s">
        <v>15</v>
      </c>
      <c r="B60" s="29"/>
      <c r="C60" s="43">
        <f t="shared" si="0"/>
        <v>87.82608695652175</v>
      </c>
      <c r="D60" s="43">
        <f aca="true" t="shared" si="6" ref="D60:D69">D31/F31*100</f>
        <v>9.565217391304348</v>
      </c>
      <c r="E60" s="43">
        <f>E31/F31*100</f>
        <v>2.608695652173913</v>
      </c>
      <c r="F60" s="43">
        <f t="shared" si="2"/>
        <v>100</v>
      </c>
      <c r="G60" s="44"/>
      <c r="H60" s="44">
        <f t="shared" si="3"/>
        <v>86.88172043010752</v>
      </c>
      <c r="I60" s="44">
        <f t="shared" si="4"/>
        <v>13.118279569892474</v>
      </c>
      <c r="J60" s="44">
        <f t="shared" si="5"/>
        <v>100</v>
      </c>
    </row>
    <row r="61" spans="1:10" s="30" customFormat="1" ht="12" customHeight="1">
      <c r="A61" s="29" t="s">
        <v>16</v>
      </c>
      <c r="B61" s="29"/>
      <c r="C61" s="43">
        <f t="shared" si="0"/>
        <v>80.93023255813954</v>
      </c>
      <c r="D61" s="43">
        <f t="shared" si="6"/>
        <v>9.30232558139535</v>
      </c>
      <c r="E61" s="43">
        <f>E32/F32*100</f>
        <v>9.767441860465116</v>
      </c>
      <c r="F61" s="43">
        <f t="shared" si="2"/>
        <v>100</v>
      </c>
      <c r="G61" s="44"/>
      <c r="H61" s="44">
        <f t="shared" si="3"/>
        <v>90.15544041450777</v>
      </c>
      <c r="I61" s="44">
        <f t="shared" si="4"/>
        <v>9.844559585492227</v>
      </c>
      <c r="J61" s="44">
        <f t="shared" si="5"/>
        <v>100</v>
      </c>
    </row>
    <row r="62" spans="1:10" s="30" customFormat="1" ht="12" customHeight="1">
      <c r="A62" s="29" t="s">
        <v>17</v>
      </c>
      <c r="B62" s="29"/>
      <c r="C62" s="43">
        <f t="shared" si="0"/>
        <v>94.47368421052632</v>
      </c>
      <c r="D62" s="43">
        <f t="shared" si="6"/>
        <v>4.736842105263158</v>
      </c>
      <c r="E62" s="43">
        <f>E33/F33*100</f>
        <v>0.7894736842105263</v>
      </c>
      <c r="F62" s="43">
        <f t="shared" si="2"/>
        <v>100</v>
      </c>
      <c r="G62" s="44"/>
      <c r="H62" s="44">
        <f t="shared" si="3"/>
        <v>80.13392857142857</v>
      </c>
      <c r="I62" s="44">
        <f t="shared" si="4"/>
        <v>19.866071428571427</v>
      </c>
      <c r="J62" s="44">
        <f t="shared" si="5"/>
        <v>100</v>
      </c>
    </row>
    <row r="63" spans="1:10" s="30" customFormat="1" ht="12" customHeight="1">
      <c r="A63" s="29" t="s">
        <v>18</v>
      </c>
      <c r="B63" s="29"/>
      <c r="C63" s="43">
        <f t="shared" si="0"/>
        <v>94.23076923076923</v>
      </c>
      <c r="D63" s="43">
        <f t="shared" si="6"/>
        <v>5.769230769230769</v>
      </c>
      <c r="E63" s="43" t="s">
        <v>39</v>
      </c>
      <c r="F63" s="43">
        <f t="shared" si="2"/>
        <v>100</v>
      </c>
      <c r="G63" s="44"/>
      <c r="H63" s="44">
        <f t="shared" si="3"/>
        <v>79.45945945945945</v>
      </c>
      <c r="I63" s="44">
        <f t="shared" si="4"/>
        <v>20.54054054054054</v>
      </c>
      <c r="J63" s="44">
        <f t="shared" si="5"/>
        <v>100</v>
      </c>
    </row>
    <row r="64" spans="1:10" s="30" customFormat="1" ht="19.5" customHeight="1">
      <c r="A64" s="29" t="s">
        <v>19</v>
      </c>
      <c r="B64" s="29"/>
      <c r="C64" s="43">
        <f t="shared" si="0"/>
        <v>63.578274760383394</v>
      </c>
      <c r="D64" s="43">
        <f t="shared" si="6"/>
        <v>2.07667731629393</v>
      </c>
      <c r="E64" s="43">
        <f aca="true" t="shared" si="7" ref="E64:E69">E35/F35*100</f>
        <v>34.34504792332269</v>
      </c>
      <c r="F64" s="43">
        <f t="shared" si="2"/>
        <v>100</v>
      </c>
      <c r="G64" s="44"/>
      <c r="H64" s="44">
        <f t="shared" si="3"/>
        <v>98.0295566502463</v>
      </c>
      <c r="I64" s="44">
        <f t="shared" si="4"/>
        <v>1.9704433497536946</v>
      </c>
      <c r="J64" s="44">
        <f t="shared" si="5"/>
        <v>100</v>
      </c>
    </row>
    <row r="65" spans="1:10" s="30" customFormat="1" ht="12" customHeight="1">
      <c r="A65" s="29" t="s">
        <v>20</v>
      </c>
      <c r="B65" s="29"/>
      <c r="C65" s="43">
        <f t="shared" si="0"/>
        <v>87.34667527437057</v>
      </c>
      <c r="D65" s="43">
        <f t="shared" si="6"/>
        <v>10.13557133634603</v>
      </c>
      <c r="E65" s="43">
        <f t="shared" si="7"/>
        <v>2.5177533892834085</v>
      </c>
      <c r="F65" s="43">
        <f t="shared" si="2"/>
        <v>100.00000000000001</v>
      </c>
      <c r="G65" s="44"/>
      <c r="H65" s="44">
        <f t="shared" si="3"/>
        <v>98.18577648766328</v>
      </c>
      <c r="I65" s="44">
        <f t="shared" si="4"/>
        <v>1.8142235123367199</v>
      </c>
      <c r="J65" s="44">
        <f t="shared" si="5"/>
        <v>100</v>
      </c>
    </row>
    <row r="66" spans="1:10" s="30" customFormat="1" ht="12" customHeight="1">
      <c r="A66" s="29" t="s">
        <v>21</v>
      </c>
      <c r="B66" s="29"/>
      <c r="C66" s="43">
        <f t="shared" si="0"/>
        <v>88.79668049792531</v>
      </c>
      <c r="D66" s="43">
        <f t="shared" si="6"/>
        <v>7.883817427385892</v>
      </c>
      <c r="E66" s="43">
        <f t="shared" si="7"/>
        <v>3.319502074688797</v>
      </c>
      <c r="F66" s="43">
        <f t="shared" si="2"/>
        <v>100</v>
      </c>
      <c r="G66" s="44"/>
      <c r="H66" s="44">
        <f t="shared" si="3"/>
        <v>68.15286624203821</v>
      </c>
      <c r="I66" s="44">
        <f t="shared" si="4"/>
        <v>31.84713375796178</v>
      </c>
      <c r="J66" s="44">
        <f t="shared" si="5"/>
        <v>100</v>
      </c>
    </row>
    <row r="67" spans="1:10" s="30" customFormat="1" ht="12" customHeight="1">
      <c r="A67" s="29" t="s">
        <v>22</v>
      </c>
      <c r="B67" s="29"/>
      <c r="C67" s="43">
        <f t="shared" si="0"/>
        <v>95.45454545454545</v>
      </c>
      <c r="D67" s="43">
        <f t="shared" si="6"/>
        <v>3.535353535353535</v>
      </c>
      <c r="E67" s="43">
        <f t="shared" si="7"/>
        <v>1.0101010101010102</v>
      </c>
      <c r="F67" s="43">
        <f t="shared" si="2"/>
        <v>100</v>
      </c>
      <c r="G67" s="44"/>
      <c r="H67" s="44">
        <f t="shared" si="3"/>
        <v>94.9748743718593</v>
      </c>
      <c r="I67" s="44">
        <f t="shared" si="4"/>
        <v>5.025125628140704</v>
      </c>
      <c r="J67" s="44">
        <f t="shared" si="5"/>
        <v>100</v>
      </c>
    </row>
    <row r="68" spans="1:10" s="30" customFormat="1" ht="12" customHeight="1">
      <c r="A68" s="32" t="s">
        <v>23</v>
      </c>
      <c r="B68" s="32"/>
      <c r="C68" s="43">
        <f t="shared" si="0"/>
        <v>94.74804826117814</v>
      </c>
      <c r="D68" s="43">
        <f t="shared" si="6"/>
        <v>1.5613910574875798</v>
      </c>
      <c r="E68" s="43">
        <f t="shared" si="7"/>
        <v>3.6905606813342797</v>
      </c>
      <c r="F68" s="43">
        <f t="shared" si="2"/>
        <v>100</v>
      </c>
      <c r="G68" s="44"/>
      <c r="H68" s="44">
        <f t="shared" si="3"/>
        <v>99.10913140311804</v>
      </c>
      <c r="I68" s="44">
        <f t="shared" si="4"/>
        <v>0.8908685968819599</v>
      </c>
      <c r="J68" s="44">
        <f t="shared" si="5"/>
        <v>100</v>
      </c>
    </row>
    <row r="69" spans="1:10" s="30" customFormat="1" ht="12" customHeight="1">
      <c r="A69" s="29" t="s">
        <v>24</v>
      </c>
      <c r="B69" s="29"/>
      <c r="C69" s="43">
        <f t="shared" si="0"/>
        <v>90.5982905982906</v>
      </c>
      <c r="D69" s="43">
        <f t="shared" si="6"/>
        <v>8.547008547008547</v>
      </c>
      <c r="E69" s="43">
        <f t="shared" si="7"/>
        <v>0.8547008547008548</v>
      </c>
      <c r="F69" s="43">
        <f t="shared" si="2"/>
        <v>100</v>
      </c>
      <c r="G69" s="44"/>
      <c r="H69" s="44">
        <f t="shared" si="3"/>
        <v>96.36363636363636</v>
      </c>
      <c r="I69" s="44">
        <f t="shared" si="4"/>
        <v>3.6363636363636362</v>
      </c>
      <c r="J69" s="44">
        <f t="shared" si="5"/>
        <v>100</v>
      </c>
    </row>
    <row r="70" spans="1:10" s="30" customFormat="1" ht="19.5" customHeight="1">
      <c r="A70" s="29" t="s">
        <v>30</v>
      </c>
      <c r="B70" s="29"/>
      <c r="C70" s="43" t="s">
        <v>29</v>
      </c>
      <c r="D70" s="43" t="s">
        <v>29</v>
      </c>
      <c r="E70" s="43" t="s">
        <v>29</v>
      </c>
      <c r="F70" s="43" t="s">
        <v>29</v>
      </c>
      <c r="G70" s="44"/>
      <c r="H70" s="44" t="s">
        <v>39</v>
      </c>
      <c r="I70" s="44">
        <f t="shared" si="4"/>
        <v>100</v>
      </c>
      <c r="J70" s="44">
        <f t="shared" si="5"/>
        <v>100</v>
      </c>
    </row>
    <row r="71" spans="1:10" s="1" customFormat="1" ht="19.5" customHeight="1">
      <c r="A71" s="8" t="s">
        <v>0</v>
      </c>
      <c r="B71" s="8"/>
      <c r="C71" s="45">
        <f>C42/F42*100</f>
        <v>86.62110289298755</v>
      </c>
      <c r="D71" s="45">
        <f>D42/F42*100</f>
        <v>8.753861997940268</v>
      </c>
      <c r="E71" s="45">
        <f>E42/F42*100</f>
        <v>4.625035109072185</v>
      </c>
      <c r="F71" s="45">
        <f>SUM(C71:E71)</f>
        <v>100</v>
      </c>
      <c r="G71" s="46"/>
      <c r="H71" s="46">
        <f>H42/J42*100</f>
        <v>90.82163541768922</v>
      </c>
      <c r="I71" s="46">
        <f t="shared" si="4"/>
        <v>9.178364582310788</v>
      </c>
      <c r="J71" s="46">
        <f t="shared" si="5"/>
        <v>100.00000000000001</v>
      </c>
    </row>
    <row r="72" spans="1:10" s="1" customFormat="1" ht="19.5" customHeight="1">
      <c r="A72" s="8"/>
      <c r="B72" s="8"/>
      <c r="C72" s="8"/>
      <c r="D72" s="6"/>
      <c r="E72" s="5"/>
      <c r="F72" s="8"/>
      <c r="G72" s="5"/>
      <c r="I72" s="7"/>
      <c r="J72" s="5"/>
    </row>
    <row r="73" spans="1:10" s="31" customFormat="1" ht="15.75" customHeight="1">
      <c r="A73" s="39" t="s">
        <v>50</v>
      </c>
      <c r="B73" s="40"/>
      <c r="C73" s="40"/>
      <c r="D73" s="41"/>
      <c r="E73" s="41"/>
      <c r="F73" s="40"/>
      <c r="G73" s="41"/>
      <c r="I73" s="42"/>
      <c r="J73" s="41"/>
    </row>
    <row r="74" spans="1:10" s="31" customFormat="1" ht="12" customHeight="1">
      <c r="A74" s="39" t="s">
        <v>53</v>
      </c>
      <c r="B74" s="40"/>
      <c r="C74" s="40"/>
      <c r="D74" s="41"/>
      <c r="E74" s="41"/>
      <c r="F74" s="40"/>
      <c r="G74" s="41"/>
      <c r="I74" s="42"/>
      <c r="J74" s="41"/>
    </row>
    <row r="75" spans="1:10" s="1" customFormat="1" ht="15.75" customHeight="1">
      <c r="A75" s="34" t="s">
        <v>28</v>
      </c>
      <c r="B75" s="34"/>
      <c r="C75" s="35"/>
      <c r="D75" s="35"/>
      <c r="E75" s="35"/>
      <c r="F75" s="33"/>
      <c r="G75" s="35"/>
      <c r="H75" s="35"/>
      <c r="I75" s="2"/>
      <c r="J75" s="2" t="s">
        <v>57</v>
      </c>
    </row>
    <row r="76" spans="1:10" ht="3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13" customWidth="1"/>
    <col min="2" max="2" width="19" style="13" customWidth="1"/>
    <col min="3" max="3" width="15" style="13" customWidth="1"/>
    <col min="4" max="6" width="13" style="13" customWidth="1"/>
    <col min="7" max="7" width="9" style="13" customWidth="1"/>
    <col min="8" max="8" width="2" style="13" customWidth="1"/>
    <col min="9" max="9" width="17" style="13" customWidth="1"/>
    <col min="10" max="10" width="17.796875" style="13" customWidth="1"/>
    <col min="11" max="11" width="9" style="13" customWidth="1"/>
    <col min="12" max="16384" width="16" style="13" customWidth="1"/>
  </cols>
  <sheetData>
    <row r="1" spans="1:11" ht="34.5" customHeight="1">
      <c r="A1" s="9" t="s">
        <v>27</v>
      </c>
      <c r="B1" s="9"/>
      <c r="C1" s="9"/>
      <c r="D1" s="10"/>
      <c r="E1" s="10"/>
      <c r="F1" s="10"/>
      <c r="G1" s="9"/>
      <c r="H1" s="10"/>
      <c r="I1" s="10"/>
      <c r="J1" s="11"/>
      <c r="K1" s="10"/>
    </row>
    <row r="2" spans="1:11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39.75" customHeight="1">
      <c r="A3" s="15" t="s">
        <v>49</v>
      </c>
      <c r="B3" s="15"/>
      <c r="D3" s="16"/>
      <c r="E3" s="17"/>
      <c r="F3" s="17"/>
      <c r="H3" s="17"/>
      <c r="I3" s="17"/>
      <c r="J3" s="18"/>
      <c r="K3" s="17"/>
    </row>
    <row r="4" spans="1:11" s="19" customFormat="1" ht="15" customHeight="1">
      <c r="A4" s="15" t="s">
        <v>47</v>
      </c>
      <c r="B4" s="15"/>
      <c r="D4" s="20"/>
      <c r="E4" s="17"/>
      <c r="F4" s="17"/>
      <c r="H4" s="17"/>
      <c r="I4" s="17"/>
      <c r="K4" s="18" t="s">
        <v>81</v>
      </c>
    </row>
    <row r="5" spans="1:11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K5" s="24" t="s">
        <v>0</v>
      </c>
    </row>
    <row r="6" spans="1:11" s="12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12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2" customFormat="1" ht="12" customHeight="1">
      <c r="A8" s="12"/>
      <c r="B8" s="12"/>
      <c r="C8" s="12"/>
      <c r="G8" s="2" t="s">
        <v>33</v>
      </c>
      <c r="H8" s="12"/>
      <c r="K8" s="2" t="s">
        <v>32</v>
      </c>
    </row>
    <row r="9" spans="1:11" s="2" customFormat="1" ht="3.75" customHeight="1">
      <c r="A9" s="3"/>
      <c r="B9" s="3"/>
      <c r="C9" s="27"/>
      <c r="D9" s="27"/>
      <c r="E9" s="27"/>
      <c r="F9" s="27"/>
      <c r="G9" s="27"/>
      <c r="I9" s="27"/>
      <c r="J9" s="28"/>
      <c r="K9" s="27"/>
    </row>
    <row r="10" spans="1:2" s="2" customFormat="1" ht="3.75" customHeight="1">
      <c r="A10" s="3"/>
      <c r="B10" s="3"/>
    </row>
    <row r="11" spans="1:11" s="2" customFormat="1" ht="40.5" customHeight="1">
      <c r="A11" s="3"/>
      <c r="B11" s="3"/>
      <c r="C11" s="36" t="s">
        <v>34</v>
      </c>
      <c r="D11" s="36" t="s">
        <v>35</v>
      </c>
      <c r="E11" s="36" t="s">
        <v>38</v>
      </c>
      <c r="F11" s="36" t="s">
        <v>42</v>
      </c>
      <c r="G11" s="2" t="s">
        <v>31</v>
      </c>
      <c r="I11" s="36" t="s">
        <v>36</v>
      </c>
      <c r="J11" s="36" t="s">
        <v>51</v>
      </c>
      <c r="K11" s="2" t="s">
        <v>31</v>
      </c>
    </row>
    <row r="12" spans="1:11" s="12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1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12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30" customFormat="1" ht="19.5" customHeight="1">
      <c r="A15" s="29" t="s">
        <v>1</v>
      </c>
      <c r="B15" s="29"/>
      <c r="C15" s="2">
        <v>2064</v>
      </c>
      <c r="D15" s="2">
        <v>245</v>
      </c>
      <c r="E15" s="3">
        <v>110</v>
      </c>
      <c r="F15" s="3" t="s">
        <v>39</v>
      </c>
      <c r="G15" s="2">
        <v>2419</v>
      </c>
      <c r="H15" s="3"/>
      <c r="I15" s="3">
        <v>2064</v>
      </c>
      <c r="J15" s="3">
        <v>46</v>
      </c>
      <c r="K15" s="3">
        <v>2110</v>
      </c>
    </row>
    <row r="16" spans="1:11" s="30" customFormat="1" ht="12" customHeight="1">
      <c r="A16" s="29" t="s">
        <v>2</v>
      </c>
      <c r="B16" s="29"/>
      <c r="C16" s="2">
        <v>1014</v>
      </c>
      <c r="D16" s="2">
        <v>58</v>
      </c>
      <c r="E16" s="3">
        <v>13</v>
      </c>
      <c r="F16" s="3" t="s">
        <v>39</v>
      </c>
      <c r="G16" s="2">
        <v>1085</v>
      </c>
      <c r="H16" s="3"/>
      <c r="I16" s="3">
        <v>1014</v>
      </c>
      <c r="J16" s="3">
        <v>35</v>
      </c>
      <c r="K16" s="3">
        <v>1049</v>
      </c>
    </row>
    <row r="17" spans="1:11" s="30" customFormat="1" ht="12" customHeight="1">
      <c r="A17" s="29" t="s">
        <v>3</v>
      </c>
      <c r="B17" s="29"/>
      <c r="C17" s="2">
        <v>348</v>
      </c>
      <c r="D17" s="2">
        <v>18</v>
      </c>
      <c r="E17" s="3">
        <v>5</v>
      </c>
      <c r="F17" s="3" t="s">
        <v>39</v>
      </c>
      <c r="G17" s="2">
        <v>371</v>
      </c>
      <c r="H17" s="3"/>
      <c r="I17" s="3">
        <v>348</v>
      </c>
      <c r="J17" s="3">
        <v>40</v>
      </c>
      <c r="K17" s="3">
        <v>388</v>
      </c>
    </row>
    <row r="18" spans="1:11" s="30" customFormat="1" ht="12" customHeight="1">
      <c r="A18" s="29" t="s">
        <v>4</v>
      </c>
      <c r="B18" s="29"/>
      <c r="C18" s="2">
        <v>14</v>
      </c>
      <c r="D18" s="2" t="s">
        <v>39</v>
      </c>
      <c r="E18" s="2" t="s">
        <v>39</v>
      </c>
      <c r="F18" s="2" t="s">
        <v>39</v>
      </c>
      <c r="G18" s="2">
        <v>14</v>
      </c>
      <c r="H18" s="3"/>
      <c r="I18" s="3">
        <v>14</v>
      </c>
      <c r="J18" s="3">
        <v>3</v>
      </c>
      <c r="K18" s="3">
        <v>17</v>
      </c>
    </row>
    <row r="19" spans="1:11" s="30" customFormat="1" ht="12" customHeight="1">
      <c r="A19" s="29" t="s">
        <v>5</v>
      </c>
      <c r="B19" s="29"/>
      <c r="C19" s="2">
        <v>81</v>
      </c>
      <c r="D19" s="2">
        <v>1</v>
      </c>
      <c r="E19" s="3">
        <v>2</v>
      </c>
      <c r="F19" s="3" t="s">
        <v>39</v>
      </c>
      <c r="G19" s="2">
        <v>84</v>
      </c>
      <c r="H19" s="3"/>
      <c r="I19" s="3">
        <v>81</v>
      </c>
      <c r="J19" s="3">
        <v>46</v>
      </c>
      <c r="K19" s="3">
        <v>127</v>
      </c>
    </row>
    <row r="20" spans="1:11" s="30" customFormat="1" ht="19.5" customHeight="1">
      <c r="A20" s="29" t="s">
        <v>6</v>
      </c>
      <c r="B20" s="29"/>
      <c r="C20" s="2">
        <v>15</v>
      </c>
      <c r="D20" s="2">
        <v>3</v>
      </c>
      <c r="E20" s="3">
        <v>1</v>
      </c>
      <c r="F20" s="3" t="s">
        <v>39</v>
      </c>
      <c r="G20" s="2">
        <v>19</v>
      </c>
      <c r="H20" s="3"/>
      <c r="I20" s="3">
        <v>15</v>
      </c>
      <c r="J20" s="3">
        <v>3</v>
      </c>
      <c r="K20" s="3">
        <v>18</v>
      </c>
    </row>
    <row r="21" spans="1:11" s="30" customFormat="1" ht="12" customHeight="1">
      <c r="A21" s="29" t="s">
        <v>7</v>
      </c>
      <c r="B21" s="29"/>
      <c r="C21" s="2">
        <v>21</v>
      </c>
      <c r="D21" s="2">
        <v>3</v>
      </c>
      <c r="E21" s="3" t="s">
        <v>39</v>
      </c>
      <c r="F21" s="3" t="s">
        <v>39</v>
      </c>
      <c r="G21" s="2">
        <v>24</v>
      </c>
      <c r="H21" s="3"/>
      <c r="I21" s="3">
        <v>21</v>
      </c>
      <c r="J21" s="3">
        <v>3</v>
      </c>
      <c r="K21" s="3">
        <v>24</v>
      </c>
    </row>
    <row r="22" spans="1:11" s="31" customFormat="1" ht="12" customHeight="1">
      <c r="A22" s="29" t="s">
        <v>8</v>
      </c>
      <c r="B22" s="29"/>
      <c r="C22" s="2">
        <v>20</v>
      </c>
      <c r="D22" s="2" t="s">
        <v>39</v>
      </c>
      <c r="E22" s="3" t="s">
        <v>39</v>
      </c>
      <c r="F22" s="3" t="s">
        <v>39</v>
      </c>
      <c r="G22" s="2">
        <v>20</v>
      </c>
      <c r="H22" s="3"/>
      <c r="I22" s="3">
        <v>20</v>
      </c>
      <c r="J22" s="3">
        <v>2</v>
      </c>
      <c r="K22" s="3">
        <v>22</v>
      </c>
    </row>
    <row r="23" spans="1:11" s="30" customFormat="1" ht="12" customHeight="1">
      <c r="A23" s="29" t="s">
        <v>9</v>
      </c>
      <c r="B23" s="29"/>
      <c r="C23" s="2">
        <v>55</v>
      </c>
      <c r="D23" s="2">
        <v>19</v>
      </c>
      <c r="E23" s="3" t="s">
        <v>39</v>
      </c>
      <c r="F23" s="3" t="s">
        <v>39</v>
      </c>
      <c r="G23" s="2">
        <v>74</v>
      </c>
      <c r="H23" s="3"/>
      <c r="I23" s="3">
        <v>55</v>
      </c>
      <c r="J23" s="3">
        <v>14</v>
      </c>
      <c r="K23" s="3">
        <v>69</v>
      </c>
    </row>
    <row r="24" spans="1:11" s="30" customFormat="1" ht="12" customHeight="1">
      <c r="A24" s="29" t="s">
        <v>10</v>
      </c>
      <c r="B24" s="29"/>
      <c r="C24" s="2">
        <v>222</v>
      </c>
      <c r="D24" s="2">
        <v>9</v>
      </c>
      <c r="E24" s="3">
        <v>2</v>
      </c>
      <c r="F24" s="3" t="s">
        <v>39</v>
      </c>
      <c r="G24" s="2">
        <v>233</v>
      </c>
      <c r="H24" s="3"/>
      <c r="I24" s="3">
        <v>222</v>
      </c>
      <c r="J24" s="3">
        <v>45</v>
      </c>
      <c r="K24" s="3">
        <v>267</v>
      </c>
    </row>
    <row r="25" spans="1:11" s="30" customFormat="1" ht="19.5" customHeight="1">
      <c r="A25" s="29" t="s">
        <v>11</v>
      </c>
      <c r="B25" s="29"/>
      <c r="C25" s="2">
        <v>222</v>
      </c>
      <c r="D25" s="2">
        <v>28</v>
      </c>
      <c r="E25" s="3">
        <v>4</v>
      </c>
      <c r="F25" s="3" t="s">
        <v>39</v>
      </c>
      <c r="G25" s="2">
        <v>254</v>
      </c>
      <c r="H25" s="3"/>
      <c r="I25" s="3">
        <v>222</v>
      </c>
      <c r="J25" s="3">
        <v>50</v>
      </c>
      <c r="K25" s="3">
        <v>272</v>
      </c>
    </row>
    <row r="26" spans="1:11" s="30" customFormat="1" ht="12" customHeight="1">
      <c r="A26" s="29" t="s">
        <v>12</v>
      </c>
      <c r="B26" s="29"/>
      <c r="C26" s="2">
        <v>292</v>
      </c>
      <c r="D26" s="2">
        <v>65</v>
      </c>
      <c r="E26" s="3">
        <v>12</v>
      </c>
      <c r="F26" s="3" t="s">
        <v>39</v>
      </c>
      <c r="G26" s="2">
        <v>369</v>
      </c>
      <c r="H26" s="3"/>
      <c r="I26" s="3">
        <v>292</v>
      </c>
      <c r="J26" s="3">
        <v>60</v>
      </c>
      <c r="K26" s="3">
        <v>352</v>
      </c>
    </row>
    <row r="27" spans="1:11" s="30" customFormat="1" ht="12" customHeight="1">
      <c r="A27" s="29" t="s">
        <v>13</v>
      </c>
      <c r="B27" s="29"/>
      <c r="C27" s="2">
        <v>272</v>
      </c>
      <c r="D27" s="2">
        <v>85</v>
      </c>
      <c r="E27" s="3">
        <v>9</v>
      </c>
      <c r="F27" s="3" t="s">
        <v>39</v>
      </c>
      <c r="G27" s="2">
        <v>366</v>
      </c>
      <c r="H27" s="3"/>
      <c r="I27" s="3">
        <v>272</v>
      </c>
      <c r="J27" s="3">
        <v>61</v>
      </c>
      <c r="K27" s="3">
        <v>333</v>
      </c>
    </row>
    <row r="28" spans="1:11" s="30" customFormat="1" ht="12" customHeight="1">
      <c r="A28" s="29" t="s">
        <v>14</v>
      </c>
      <c r="B28" s="29"/>
      <c r="C28" s="2">
        <v>74</v>
      </c>
      <c r="D28" s="2">
        <v>7</v>
      </c>
      <c r="E28" s="3">
        <v>3</v>
      </c>
      <c r="F28" s="3" t="s">
        <v>39</v>
      </c>
      <c r="G28" s="2">
        <v>84</v>
      </c>
      <c r="H28" s="3"/>
      <c r="I28" s="3">
        <v>74</v>
      </c>
      <c r="J28" s="3">
        <v>8</v>
      </c>
      <c r="K28" s="3">
        <v>82</v>
      </c>
    </row>
    <row r="29" spans="1:11" s="30" customFormat="1" ht="12" customHeight="1">
      <c r="A29" s="29" t="s">
        <v>25</v>
      </c>
      <c r="B29" s="29"/>
      <c r="C29" s="2">
        <v>24</v>
      </c>
      <c r="D29" s="2">
        <v>26</v>
      </c>
      <c r="E29" s="3" t="s">
        <v>39</v>
      </c>
      <c r="F29" s="3" t="s">
        <v>39</v>
      </c>
      <c r="G29" s="2">
        <v>50</v>
      </c>
      <c r="H29" s="3"/>
      <c r="I29" s="3">
        <v>24</v>
      </c>
      <c r="J29" s="3">
        <v>18</v>
      </c>
      <c r="K29" s="3">
        <v>42</v>
      </c>
    </row>
    <row r="30" spans="1:11" s="30" customFormat="1" ht="19.5" customHeight="1">
      <c r="A30" s="29" t="s">
        <v>26</v>
      </c>
      <c r="B30" s="29"/>
      <c r="C30" s="2">
        <v>1</v>
      </c>
      <c r="D30" s="2">
        <v>2</v>
      </c>
      <c r="E30" s="3" t="s">
        <v>39</v>
      </c>
      <c r="F30" s="3" t="s">
        <v>39</v>
      </c>
      <c r="G30" s="2">
        <v>3</v>
      </c>
      <c r="H30" s="3"/>
      <c r="I30" s="3">
        <v>1</v>
      </c>
      <c r="J30" s="3">
        <v>4</v>
      </c>
      <c r="K30" s="3">
        <v>5</v>
      </c>
    </row>
    <row r="31" spans="1:11" s="30" customFormat="1" ht="12" customHeight="1">
      <c r="A31" s="29" t="s">
        <v>15</v>
      </c>
      <c r="B31" s="29"/>
      <c r="C31" s="2">
        <v>433</v>
      </c>
      <c r="D31" s="2">
        <v>35</v>
      </c>
      <c r="E31" s="3">
        <v>9</v>
      </c>
      <c r="F31" s="3" t="s">
        <v>39</v>
      </c>
      <c r="G31" s="2">
        <v>477</v>
      </c>
      <c r="H31" s="3"/>
      <c r="I31" s="3">
        <v>433</v>
      </c>
      <c r="J31" s="3">
        <v>61</v>
      </c>
      <c r="K31" s="3">
        <v>494</v>
      </c>
    </row>
    <row r="32" spans="1:11" s="30" customFormat="1" ht="12" customHeight="1">
      <c r="A32" s="29" t="s">
        <v>16</v>
      </c>
      <c r="B32" s="29"/>
      <c r="C32" s="2">
        <v>181</v>
      </c>
      <c r="D32" s="2">
        <v>12</v>
      </c>
      <c r="E32" s="3">
        <v>14</v>
      </c>
      <c r="F32" s="3" t="s">
        <v>39</v>
      </c>
      <c r="G32" s="2">
        <v>207</v>
      </c>
      <c r="H32" s="3"/>
      <c r="I32" s="3">
        <v>181</v>
      </c>
      <c r="J32" s="3">
        <v>12</v>
      </c>
      <c r="K32" s="3">
        <v>193</v>
      </c>
    </row>
    <row r="33" spans="1:11" s="30" customFormat="1" ht="12" customHeight="1">
      <c r="A33" s="29" t="s">
        <v>17</v>
      </c>
      <c r="B33" s="29"/>
      <c r="C33" s="2">
        <v>343</v>
      </c>
      <c r="D33" s="2">
        <v>33</v>
      </c>
      <c r="E33" s="3">
        <v>3</v>
      </c>
      <c r="F33" s="3" t="s">
        <v>39</v>
      </c>
      <c r="G33" s="2">
        <v>379</v>
      </c>
      <c r="H33" s="3"/>
      <c r="I33" s="3">
        <v>343</v>
      </c>
      <c r="J33" s="3">
        <v>79</v>
      </c>
      <c r="K33" s="3">
        <v>422</v>
      </c>
    </row>
    <row r="34" spans="1:11" s="30" customFormat="1" ht="12" customHeight="1">
      <c r="A34" s="29" t="s">
        <v>18</v>
      </c>
      <c r="B34" s="29"/>
      <c r="C34" s="2">
        <v>187</v>
      </c>
      <c r="D34" s="2">
        <v>8</v>
      </c>
      <c r="E34" s="3">
        <v>1</v>
      </c>
      <c r="F34" s="3">
        <v>1</v>
      </c>
      <c r="G34" s="2">
        <v>197</v>
      </c>
      <c r="H34" s="3"/>
      <c r="I34" s="3">
        <v>187</v>
      </c>
      <c r="J34" s="3">
        <v>21</v>
      </c>
      <c r="K34" s="3">
        <v>208</v>
      </c>
    </row>
    <row r="35" spans="1:11" s="30" customFormat="1" ht="19.5" customHeight="1">
      <c r="A35" s="29" t="s">
        <v>19</v>
      </c>
      <c r="B35" s="29"/>
      <c r="C35" s="2">
        <v>449</v>
      </c>
      <c r="D35" s="2">
        <v>6</v>
      </c>
      <c r="E35" s="3">
        <v>227</v>
      </c>
      <c r="F35" s="3" t="s">
        <v>39</v>
      </c>
      <c r="G35" s="2">
        <v>682</v>
      </c>
      <c r="H35" s="3"/>
      <c r="I35" s="3">
        <v>449</v>
      </c>
      <c r="J35" s="3">
        <v>5</v>
      </c>
      <c r="K35" s="3">
        <v>454</v>
      </c>
    </row>
    <row r="36" spans="1:11" s="30" customFormat="1" ht="12" customHeight="1">
      <c r="A36" s="29" t="s">
        <v>20</v>
      </c>
      <c r="B36" s="29"/>
      <c r="C36" s="2">
        <v>1283</v>
      </c>
      <c r="D36" s="2">
        <v>112</v>
      </c>
      <c r="E36" s="3">
        <v>32</v>
      </c>
      <c r="F36" s="3">
        <v>13</v>
      </c>
      <c r="G36" s="2">
        <v>1440</v>
      </c>
      <c r="H36" s="3"/>
      <c r="I36" s="3">
        <v>1283</v>
      </c>
      <c r="J36" s="3">
        <v>30</v>
      </c>
      <c r="K36" s="3">
        <v>1313</v>
      </c>
    </row>
    <row r="37" spans="1:11" s="30" customFormat="1" ht="12" customHeight="1">
      <c r="A37" s="29" t="s">
        <v>21</v>
      </c>
      <c r="B37" s="29"/>
      <c r="C37" s="2">
        <v>203</v>
      </c>
      <c r="D37" s="2">
        <v>17</v>
      </c>
      <c r="E37" s="3">
        <v>7</v>
      </c>
      <c r="F37" s="3" t="s">
        <v>39</v>
      </c>
      <c r="G37" s="2">
        <v>227</v>
      </c>
      <c r="H37" s="3"/>
      <c r="I37" s="3">
        <v>203</v>
      </c>
      <c r="J37" s="3">
        <v>70</v>
      </c>
      <c r="K37" s="3">
        <v>273</v>
      </c>
    </row>
    <row r="38" spans="1:11" s="30" customFormat="1" ht="12" customHeight="1">
      <c r="A38" s="29" t="s">
        <v>22</v>
      </c>
      <c r="B38" s="29"/>
      <c r="C38" s="2">
        <v>317</v>
      </c>
      <c r="D38" s="2">
        <v>10</v>
      </c>
      <c r="E38" s="3">
        <v>3</v>
      </c>
      <c r="F38" s="3" t="s">
        <v>39</v>
      </c>
      <c r="G38" s="2">
        <v>330</v>
      </c>
      <c r="H38" s="3"/>
      <c r="I38" s="3">
        <v>317</v>
      </c>
      <c r="J38" s="3">
        <v>8</v>
      </c>
      <c r="K38" s="3">
        <v>325</v>
      </c>
    </row>
    <row r="39" spans="1:11" s="30" customFormat="1" ht="12" customHeight="1">
      <c r="A39" s="32" t="s">
        <v>23</v>
      </c>
      <c r="B39" s="32"/>
      <c r="C39" s="4">
        <v>1233</v>
      </c>
      <c r="D39" s="4">
        <v>44</v>
      </c>
      <c r="E39" s="3">
        <v>142</v>
      </c>
      <c r="F39" s="3" t="s">
        <v>39</v>
      </c>
      <c r="G39" s="4">
        <v>1419</v>
      </c>
      <c r="H39" s="3"/>
      <c r="I39" s="3">
        <v>1233</v>
      </c>
      <c r="J39" s="3">
        <v>5</v>
      </c>
      <c r="K39" s="3">
        <v>1238</v>
      </c>
    </row>
    <row r="40" spans="1:11" s="30" customFormat="1" ht="12" customHeight="1">
      <c r="A40" s="29" t="s">
        <v>24</v>
      </c>
      <c r="B40" s="29"/>
      <c r="C40" s="2">
        <v>91</v>
      </c>
      <c r="D40" s="2">
        <v>5</v>
      </c>
      <c r="E40" s="3">
        <v>1</v>
      </c>
      <c r="F40" s="3" t="s">
        <v>39</v>
      </c>
      <c r="G40" s="2">
        <v>97</v>
      </c>
      <c r="H40" s="3"/>
      <c r="I40" s="3">
        <v>91</v>
      </c>
      <c r="J40" s="3">
        <v>6</v>
      </c>
      <c r="K40" s="3">
        <v>97</v>
      </c>
    </row>
    <row r="41" spans="1:11" s="30" customFormat="1" ht="19.5" customHeight="1">
      <c r="A41" s="29" t="s">
        <v>30</v>
      </c>
      <c r="B41" s="29"/>
      <c r="C41" s="2" t="s">
        <v>29</v>
      </c>
      <c r="D41" s="2" t="s">
        <v>29</v>
      </c>
      <c r="E41" s="2" t="s">
        <v>29</v>
      </c>
      <c r="F41" s="2"/>
      <c r="G41" s="2" t="s">
        <v>29</v>
      </c>
      <c r="H41" s="3"/>
      <c r="I41" s="3" t="s">
        <v>39</v>
      </c>
      <c r="J41" s="3">
        <v>116</v>
      </c>
      <c r="K41" s="3">
        <v>116</v>
      </c>
    </row>
    <row r="42" spans="1:11" s="1" customFormat="1" ht="19.5" customHeight="1">
      <c r="A42" s="8" t="s">
        <v>0</v>
      </c>
      <c r="B42" s="8"/>
      <c r="C42" s="6">
        <f>SUM(C15:C41)</f>
        <v>9459</v>
      </c>
      <c r="D42" s="6">
        <f>SUM(D15:D41)</f>
        <v>851</v>
      </c>
      <c r="E42" s="6">
        <f>SUM(E15:E41)</f>
        <v>600</v>
      </c>
      <c r="F42" s="6">
        <f>SUM(F15:F41)</f>
        <v>14</v>
      </c>
      <c r="G42" s="6">
        <f>SUM(G15:G41)</f>
        <v>10924</v>
      </c>
      <c r="H42" s="5"/>
      <c r="I42" s="1">
        <f>SUM(I15:I41)</f>
        <v>9459</v>
      </c>
      <c r="J42" s="1">
        <f>SUM(J15:J41)</f>
        <v>851</v>
      </c>
      <c r="K42" s="1">
        <f>SUM(K15:K41)</f>
        <v>10310</v>
      </c>
    </row>
    <row r="43" spans="1:11" s="1" customFormat="1" ht="19.5" customHeight="1">
      <c r="A43" s="38" t="s">
        <v>41</v>
      </c>
      <c r="B43" s="8"/>
      <c r="C43" s="8"/>
      <c r="D43" s="6"/>
      <c r="E43" s="5"/>
      <c r="F43" s="5"/>
      <c r="G43" s="8"/>
      <c r="H43" s="5"/>
      <c r="J43" s="7"/>
      <c r="K43" s="5"/>
    </row>
    <row r="44" spans="1:11" s="30" customFormat="1" ht="19.5" customHeight="1">
      <c r="A44" s="29" t="s">
        <v>1</v>
      </c>
      <c r="B44" s="29"/>
      <c r="C44" s="43">
        <f>C15/G15*100</f>
        <v>85.32451426209178</v>
      </c>
      <c r="D44" s="43">
        <f>D15/G15*100</f>
        <v>10.128152128978916</v>
      </c>
      <c r="E44" s="43">
        <f>E15/G15*100</f>
        <v>4.54733360892931</v>
      </c>
      <c r="F44" s="43" t="s">
        <v>39</v>
      </c>
      <c r="G44" s="43">
        <f>SUM(C44:F44)</f>
        <v>100</v>
      </c>
      <c r="H44" s="44"/>
      <c r="I44" s="44">
        <f aca="true" t="shared" si="0" ref="I44:I69">I15/K15*100</f>
        <v>97.81990521327015</v>
      </c>
      <c r="J44" s="44">
        <f aca="true" t="shared" si="1" ref="J44:J71">J15/K15*100</f>
        <v>2.1800947867298577</v>
      </c>
      <c r="K44" s="44">
        <f>SUM(I44:J44)</f>
        <v>100</v>
      </c>
    </row>
    <row r="45" spans="1:11" s="30" customFormat="1" ht="12" customHeight="1">
      <c r="A45" s="29" t="s">
        <v>2</v>
      </c>
      <c r="B45" s="29"/>
      <c r="C45" s="43">
        <f aca="true" t="shared" si="2" ref="C45:C69">C16/G16*100</f>
        <v>93.45622119815668</v>
      </c>
      <c r="D45" s="43">
        <f aca="true" t="shared" si="3" ref="D45:D69">D16/G16*100</f>
        <v>5.345622119815668</v>
      </c>
      <c r="E45" s="43">
        <f aca="true" t="shared" si="4" ref="E45:E71">E16/G16*100</f>
        <v>1.19815668202765</v>
      </c>
      <c r="F45" s="43" t="s">
        <v>39</v>
      </c>
      <c r="G45" s="43">
        <f aca="true" t="shared" si="5" ref="G45:G69">SUM(C45:F45)</f>
        <v>100</v>
      </c>
      <c r="H45" s="44"/>
      <c r="I45" s="44">
        <f t="shared" si="0"/>
        <v>96.66348903717827</v>
      </c>
      <c r="J45" s="44">
        <f t="shared" si="1"/>
        <v>3.336510962821735</v>
      </c>
      <c r="K45" s="44">
        <f aca="true" t="shared" si="6" ref="K45:K70">SUM(I45:J45)</f>
        <v>100</v>
      </c>
    </row>
    <row r="46" spans="1:11" s="30" customFormat="1" ht="12" customHeight="1">
      <c r="A46" s="29" t="s">
        <v>3</v>
      </c>
      <c r="B46" s="29"/>
      <c r="C46" s="43">
        <f t="shared" si="2"/>
        <v>93.80053908355795</v>
      </c>
      <c r="D46" s="43">
        <f t="shared" si="3"/>
        <v>4.8517520215633425</v>
      </c>
      <c r="E46" s="43">
        <f t="shared" si="4"/>
        <v>1.3477088948787064</v>
      </c>
      <c r="F46" s="43" t="s">
        <v>39</v>
      </c>
      <c r="G46" s="43">
        <f t="shared" si="5"/>
        <v>100</v>
      </c>
      <c r="H46" s="44"/>
      <c r="I46" s="44">
        <f t="shared" si="0"/>
        <v>89.69072164948454</v>
      </c>
      <c r="J46" s="44">
        <f t="shared" si="1"/>
        <v>10.309278350515463</v>
      </c>
      <c r="K46" s="44">
        <f t="shared" si="6"/>
        <v>100</v>
      </c>
    </row>
    <row r="47" spans="1:11" s="30" customFormat="1" ht="12" customHeight="1">
      <c r="A47" s="29" t="s">
        <v>4</v>
      </c>
      <c r="B47" s="29"/>
      <c r="C47" s="43">
        <f t="shared" si="2"/>
        <v>100</v>
      </c>
      <c r="D47" s="43" t="s">
        <v>39</v>
      </c>
      <c r="E47" s="43" t="s">
        <v>39</v>
      </c>
      <c r="F47" s="43" t="s">
        <v>39</v>
      </c>
      <c r="G47" s="43">
        <f t="shared" si="5"/>
        <v>100</v>
      </c>
      <c r="H47" s="44"/>
      <c r="I47" s="44">
        <f t="shared" si="0"/>
        <v>82.35294117647058</v>
      </c>
      <c r="J47" s="44">
        <f t="shared" si="1"/>
        <v>17.647058823529413</v>
      </c>
      <c r="K47" s="44">
        <f t="shared" si="6"/>
        <v>100</v>
      </c>
    </row>
    <row r="48" spans="1:11" s="30" customFormat="1" ht="12" customHeight="1">
      <c r="A48" s="29" t="s">
        <v>5</v>
      </c>
      <c r="B48" s="29"/>
      <c r="C48" s="43">
        <f t="shared" si="2"/>
        <v>96.42857142857143</v>
      </c>
      <c r="D48" s="43">
        <f t="shared" si="3"/>
        <v>1.1904761904761905</v>
      </c>
      <c r="E48" s="43">
        <f t="shared" si="4"/>
        <v>2.380952380952381</v>
      </c>
      <c r="F48" s="43" t="s">
        <v>39</v>
      </c>
      <c r="G48" s="43">
        <f t="shared" si="5"/>
        <v>100</v>
      </c>
      <c r="H48" s="44"/>
      <c r="I48" s="44">
        <f t="shared" si="0"/>
        <v>63.77952755905512</v>
      </c>
      <c r="J48" s="44">
        <f t="shared" si="1"/>
        <v>36.22047244094488</v>
      </c>
      <c r="K48" s="44">
        <f t="shared" si="6"/>
        <v>100</v>
      </c>
    </row>
    <row r="49" spans="1:11" s="30" customFormat="1" ht="19.5" customHeight="1">
      <c r="A49" s="29" t="s">
        <v>6</v>
      </c>
      <c r="B49" s="29"/>
      <c r="C49" s="43">
        <f t="shared" si="2"/>
        <v>78.94736842105263</v>
      </c>
      <c r="D49" s="43">
        <f t="shared" si="3"/>
        <v>15.789473684210526</v>
      </c>
      <c r="E49" s="43">
        <f t="shared" si="4"/>
        <v>5.263157894736842</v>
      </c>
      <c r="F49" s="43" t="s">
        <v>39</v>
      </c>
      <c r="G49" s="43">
        <f t="shared" si="5"/>
        <v>99.99999999999999</v>
      </c>
      <c r="H49" s="44"/>
      <c r="I49" s="44">
        <f t="shared" si="0"/>
        <v>83.33333333333334</v>
      </c>
      <c r="J49" s="44">
        <f t="shared" si="1"/>
        <v>16.666666666666664</v>
      </c>
      <c r="K49" s="44">
        <f t="shared" si="6"/>
        <v>100</v>
      </c>
    </row>
    <row r="50" spans="1:11" s="30" customFormat="1" ht="12" customHeight="1">
      <c r="A50" s="29" t="s">
        <v>7</v>
      </c>
      <c r="B50" s="29"/>
      <c r="C50" s="43">
        <f t="shared" si="2"/>
        <v>87.5</v>
      </c>
      <c r="D50" s="43">
        <f t="shared" si="3"/>
        <v>12.5</v>
      </c>
      <c r="E50" s="43" t="s">
        <v>39</v>
      </c>
      <c r="F50" s="43" t="s">
        <v>39</v>
      </c>
      <c r="G50" s="43">
        <f t="shared" si="5"/>
        <v>100</v>
      </c>
      <c r="H50" s="44"/>
      <c r="I50" s="44">
        <f t="shared" si="0"/>
        <v>87.5</v>
      </c>
      <c r="J50" s="44">
        <f t="shared" si="1"/>
        <v>12.5</v>
      </c>
      <c r="K50" s="44">
        <f t="shared" si="6"/>
        <v>100</v>
      </c>
    </row>
    <row r="51" spans="1:11" s="31" customFormat="1" ht="12" customHeight="1">
      <c r="A51" s="29" t="s">
        <v>8</v>
      </c>
      <c r="B51" s="29"/>
      <c r="C51" s="43">
        <f t="shared" si="2"/>
        <v>100</v>
      </c>
      <c r="D51" s="43" t="s">
        <v>39</v>
      </c>
      <c r="E51" s="43" t="s">
        <v>39</v>
      </c>
      <c r="F51" s="43" t="s">
        <v>39</v>
      </c>
      <c r="G51" s="43">
        <f t="shared" si="5"/>
        <v>100</v>
      </c>
      <c r="H51" s="44"/>
      <c r="I51" s="44">
        <f t="shared" si="0"/>
        <v>90.9090909090909</v>
      </c>
      <c r="J51" s="44">
        <f t="shared" si="1"/>
        <v>9.090909090909092</v>
      </c>
      <c r="K51" s="44">
        <f t="shared" si="6"/>
        <v>100</v>
      </c>
    </row>
    <row r="52" spans="1:11" s="30" customFormat="1" ht="12" customHeight="1">
      <c r="A52" s="29" t="s">
        <v>9</v>
      </c>
      <c r="B52" s="29"/>
      <c r="C52" s="43">
        <f t="shared" si="2"/>
        <v>74.32432432432432</v>
      </c>
      <c r="D52" s="43">
        <f t="shared" si="3"/>
        <v>25.675675675675674</v>
      </c>
      <c r="E52" s="43" t="s">
        <v>39</v>
      </c>
      <c r="F52" s="43" t="s">
        <v>39</v>
      </c>
      <c r="G52" s="43">
        <f t="shared" si="5"/>
        <v>100</v>
      </c>
      <c r="H52" s="44"/>
      <c r="I52" s="44">
        <f t="shared" si="0"/>
        <v>79.71014492753623</v>
      </c>
      <c r="J52" s="44">
        <f t="shared" si="1"/>
        <v>20.28985507246377</v>
      </c>
      <c r="K52" s="44">
        <f t="shared" si="6"/>
        <v>100</v>
      </c>
    </row>
    <row r="53" spans="1:11" s="30" customFormat="1" ht="12" customHeight="1">
      <c r="A53" s="29" t="s">
        <v>10</v>
      </c>
      <c r="B53" s="29"/>
      <c r="C53" s="43">
        <f t="shared" si="2"/>
        <v>95.27896995708154</v>
      </c>
      <c r="D53" s="43">
        <f t="shared" si="3"/>
        <v>3.862660944206009</v>
      </c>
      <c r="E53" s="43">
        <f t="shared" si="4"/>
        <v>0.8583690987124464</v>
      </c>
      <c r="F53" s="43" t="s">
        <v>39</v>
      </c>
      <c r="G53" s="43">
        <f t="shared" si="5"/>
        <v>100</v>
      </c>
      <c r="H53" s="44"/>
      <c r="I53" s="44">
        <f t="shared" si="0"/>
        <v>83.14606741573034</v>
      </c>
      <c r="J53" s="44">
        <f t="shared" si="1"/>
        <v>16.853932584269664</v>
      </c>
      <c r="K53" s="44">
        <f t="shared" si="6"/>
        <v>100</v>
      </c>
    </row>
    <row r="54" spans="1:11" s="30" customFormat="1" ht="19.5" customHeight="1">
      <c r="A54" s="29" t="s">
        <v>11</v>
      </c>
      <c r="B54" s="29"/>
      <c r="C54" s="43">
        <f t="shared" si="2"/>
        <v>87.4015748031496</v>
      </c>
      <c r="D54" s="43">
        <f t="shared" si="3"/>
        <v>11.023622047244094</v>
      </c>
      <c r="E54" s="43">
        <f t="shared" si="4"/>
        <v>1.574803149606299</v>
      </c>
      <c r="F54" s="43" t="s">
        <v>39</v>
      </c>
      <c r="G54" s="43">
        <f t="shared" si="5"/>
        <v>99.99999999999999</v>
      </c>
      <c r="H54" s="44"/>
      <c r="I54" s="44">
        <f t="shared" si="0"/>
        <v>81.61764705882352</v>
      </c>
      <c r="J54" s="44">
        <f t="shared" si="1"/>
        <v>18.38235294117647</v>
      </c>
      <c r="K54" s="44">
        <f t="shared" si="6"/>
        <v>100</v>
      </c>
    </row>
    <row r="55" spans="1:11" s="30" customFormat="1" ht="12" customHeight="1">
      <c r="A55" s="29" t="s">
        <v>12</v>
      </c>
      <c r="B55" s="29"/>
      <c r="C55" s="43">
        <f t="shared" si="2"/>
        <v>79.13279132791328</v>
      </c>
      <c r="D55" s="43">
        <f t="shared" si="3"/>
        <v>17.615176151761517</v>
      </c>
      <c r="E55" s="43">
        <f t="shared" si="4"/>
        <v>3.2520325203252036</v>
      </c>
      <c r="F55" s="43" t="s">
        <v>39</v>
      </c>
      <c r="G55" s="43">
        <f t="shared" si="5"/>
        <v>100</v>
      </c>
      <c r="H55" s="44"/>
      <c r="I55" s="44">
        <f t="shared" si="0"/>
        <v>82.95454545454545</v>
      </c>
      <c r="J55" s="44">
        <f t="shared" si="1"/>
        <v>17.045454545454543</v>
      </c>
      <c r="K55" s="44">
        <f t="shared" si="6"/>
        <v>100</v>
      </c>
    </row>
    <row r="56" spans="1:11" s="30" customFormat="1" ht="12" customHeight="1">
      <c r="A56" s="29" t="s">
        <v>13</v>
      </c>
      <c r="B56" s="29"/>
      <c r="C56" s="43">
        <f t="shared" si="2"/>
        <v>74.31693989071039</v>
      </c>
      <c r="D56" s="43">
        <f t="shared" si="3"/>
        <v>23.224043715846996</v>
      </c>
      <c r="E56" s="43">
        <f t="shared" si="4"/>
        <v>2.459016393442623</v>
      </c>
      <c r="F56" s="43" t="s">
        <v>39</v>
      </c>
      <c r="G56" s="43">
        <f t="shared" si="5"/>
        <v>100</v>
      </c>
      <c r="H56" s="44"/>
      <c r="I56" s="44">
        <f t="shared" si="0"/>
        <v>81.68168168168168</v>
      </c>
      <c r="J56" s="44">
        <f t="shared" si="1"/>
        <v>18.31831831831832</v>
      </c>
      <c r="K56" s="44">
        <f t="shared" si="6"/>
        <v>100</v>
      </c>
    </row>
    <row r="57" spans="1:11" s="30" customFormat="1" ht="12" customHeight="1">
      <c r="A57" s="29" t="s">
        <v>14</v>
      </c>
      <c r="B57" s="29"/>
      <c r="C57" s="43">
        <f t="shared" si="2"/>
        <v>88.09523809523809</v>
      </c>
      <c r="D57" s="43">
        <f t="shared" si="3"/>
        <v>8.333333333333332</v>
      </c>
      <c r="E57" s="43">
        <f t="shared" si="4"/>
        <v>3.571428571428571</v>
      </c>
      <c r="F57" s="43" t="s">
        <v>39</v>
      </c>
      <c r="G57" s="43">
        <f t="shared" si="5"/>
        <v>99.99999999999999</v>
      </c>
      <c r="H57" s="44"/>
      <c r="I57" s="44">
        <f t="shared" si="0"/>
        <v>90.2439024390244</v>
      </c>
      <c r="J57" s="44">
        <f t="shared" si="1"/>
        <v>9.75609756097561</v>
      </c>
      <c r="K57" s="44">
        <f t="shared" si="6"/>
        <v>100</v>
      </c>
    </row>
    <row r="58" spans="1:11" s="30" customFormat="1" ht="12" customHeight="1">
      <c r="A58" s="29" t="s">
        <v>25</v>
      </c>
      <c r="B58" s="29"/>
      <c r="C58" s="43">
        <f t="shared" si="2"/>
        <v>48</v>
      </c>
      <c r="D58" s="43">
        <f t="shared" si="3"/>
        <v>52</v>
      </c>
      <c r="E58" s="43" t="s">
        <v>39</v>
      </c>
      <c r="F58" s="43" t="s">
        <v>39</v>
      </c>
      <c r="G58" s="43">
        <f t="shared" si="5"/>
        <v>100</v>
      </c>
      <c r="H58" s="44"/>
      <c r="I58" s="44">
        <f t="shared" si="0"/>
        <v>57.14285714285714</v>
      </c>
      <c r="J58" s="44">
        <f t="shared" si="1"/>
        <v>42.857142857142854</v>
      </c>
      <c r="K58" s="44">
        <f t="shared" si="6"/>
        <v>100</v>
      </c>
    </row>
    <row r="59" spans="1:11" s="30" customFormat="1" ht="19.5" customHeight="1">
      <c r="A59" s="29" t="s">
        <v>26</v>
      </c>
      <c r="B59" s="29"/>
      <c r="C59" s="43">
        <f t="shared" si="2"/>
        <v>33.33333333333333</v>
      </c>
      <c r="D59" s="43">
        <f t="shared" si="3"/>
        <v>66.66666666666666</v>
      </c>
      <c r="E59" s="43" t="s">
        <v>39</v>
      </c>
      <c r="F59" s="43" t="s">
        <v>39</v>
      </c>
      <c r="G59" s="43">
        <f t="shared" si="5"/>
        <v>99.99999999999999</v>
      </c>
      <c r="H59" s="44"/>
      <c r="I59" s="44">
        <f t="shared" si="0"/>
        <v>20</v>
      </c>
      <c r="J59" s="44">
        <f t="shared" si="1"/>
        <v>80</v>
      </c>
      <c r="K59" s="44">
        <f t="shared" si="6"/>
        <v>100</v>
      </c>
    </row>
    <row r="60" spans="1:11" s="30" customFormat="1" ht="12" customHeight="1">
      <c r="A60" s="29" t="s">
        <v>15</v>
      </c>
      <c r="B60" s="29"/>
      <c r="C60" s="43">
        <f t="shared" si="2"/>
        <v>90.77568134171908</v>
      </c>
      <c r="D60" s="43">
        <f t="shared" si="3"/>
        <v>7.337526205450734</v>
      </c>
      <c r="E60" s="43">
        <f t="shared" si="4"/>
        <v>1.8867924528301887</v>
      </c>
      <c r="F60" s="43" t="s">
        <v>39</v>
      </c>
      <c r="G60" s="43">
        <f t="shared" si="5"/>
        <v>100</v>
      </c>
      <c r="H60" s="44"/>
      <c r="I60" s="44">
        <f t="shared" si="0"/>
        <v>87.65182186234817</v>
      </c>
      <c r="J60" s="44">
        <f t="shared" si="1"/>
        <v>12.348178137651821</v>
      </c>
      <c r="K60" s="44">
        <f t="shared" si="6"/>
        <v>100</v>
      </c>
    </row>
    <row r="61" spans="1:11" s="30" customFormat="1" ht="12" customHeight="1">
      <c r="A61" s="29" t="s">
        <v>16</v>
      </c>
      <c r="B61" s="29"/>
      <c r="C61" s="43">
        <f t="shared" si="2"/>
        <v>87.43961352657004</v>
      </c>
      <c r="D61" s="43">
        <f t="shared" si="3"/>
        <v>5.797101449275362</v>
      </c>
      <c r="E61" s="43">
        <f t="shared" si="4"/>
        <v>6.763285024154589</v>
      </c>
      <c r="F61" s="43" t="s">
        <v>39</v>
      </c>
      <c r="G61" s="43">
        <f t="shared" si="5"/>
        <v>99.99999999999999</v>
      </c>
      <c r="H61" s="44"/>
      <c r="I61" s="44">
        <f t="shared" si="0"/>
        <v>93.78238341968913</v>
      </c>
      <c r="J61" s="44">
        <f t="shared" si="1"/>
        <v>6.217616580310881</v>
      </c>
      <c r="K61" s="44">
        <f t="shared" si="6"/>
        <v>100</v>
      </c>
    </row>
    <row r="62" spans="1:11" s="30" customFormat="1" ht="12" customHeight="1">
      <c r="A62" s="29" t="s">
        <v>17</v>
      </c>
      <c r="B62" s="29"/>
      <c r="C62" s="43">
        <f t="shared" si="2"/>
        <v>90.50131926121372</v>
      </c>
      <c r="D62" s="43">
        <f t="shared" si="3"/>
        <v>8.70712401055409</v>
      </c>
      <c r="E62" s="43">
        <f t="shared" si="4"/>
        <v>0.79155672823219</v>
      </c>
      <c r="F62" s="43" t="s">
        <v>39</v>
      </c>
      <c r="G62" s="43">
        <f t="shared" si="5"/>
        <v>100</v>
      </c>
      <c r="H62" s="44"/>
      <c r="I62" s="44">
        <f t="shared" si="0"/>
        <v>81.27962085308057</v>
      </c>
      <c r="J62" s="44">
        <f t="shared" si="1"/>
        <v>18.72037914691943</v>
      </c>
      <c r="K62" s="44">
        <f t="shared" si="6"/>
        <v>100</v>
      </c>
    </row>
    <row r="63" spans="1:11" s="30" customFormat="1" ht="12" customHeight="1">
      <c r="A63" s="29" t="s">
        <v>18</v>
      </c>
      <c r="B63" s="29"/>
      <c r="C63" s="43">
        <f t="shared" si="2"/>
        <v>94.9238578680203</v>
      </c>
      <c r="D63" s="43">
        <f t="shared" si="3"/>
        <v>4.060913705583756</v>
      </c>
      <c r="E63" s="43">
        <f t="shared" si="4"/>
        <v>0.5076142131979695</v>
      </c>
      <c r="F63" s="43">
        <f>F34/G34*100</f>
        <v>0.5076142131979695</v>
      </c>
      <c r="G63" s="43">
        <f t="shared" si="5"/>
        <v>100</v>
      </c>
      <c r="H63" s="44"/>
      <c r="I63" s="44">
        <f t="shared" si="0"/>
        <v>89.90384615384616</v>
      </c>
      <c r="J63" s="44">
        <f t="shared" si="1"/>
        <v>10.096153846153847</v>
      </c>
      <c r="K63" s="44">
        <f t="shared" si="6"/>
        <v>100</v>
      </c>
    </row>
    <row r="64" spans="1:11" s="30" customFormat="1" ht="19.5" customHeight="1">
      <c r="A64" s="29" t="s">
        <v>19</v>
      </c>
      <c r="B64" s="29"/>
      <c r="C64" s="43">
        <f t="shared" si="2"/>
        <v>65.8357771260997</v>
      </c>
      <c r="D64" s="43">
        <f t="shared" si="3"/>
        <v>0.8797653958944283</v>
      </c>
      <c r="E64" s="43">
        <f t="shared" si="4"/>
        <v>33.28445747800586</v>
      </c>
      <c r="F64" s="43" t="s">
        <v>39</v>
      </c>
      <c r="G64" s="43">
        <f t="shared" si="5"/>
        <v>99.99999999999999</v>
      </c>
      <c r="H64" s="44"/>
      <c r="I64" s="44">
        <f t="shared" si="0"/>
        <v>98.89867841409692</v>
      </c>
      <c r="J64" s="44">
        <f t="shared" si="1"/>
        <v>1.1013215859030838</v>
      </c>
      <c r="K64" s="44">
        <f t="shared" si="6"/>
        <v>100</v>
      </c>
    </row>
    <row r="65" spans="1:11" s="30" customFormat="1" ht="12" customHeight="1">
      <c r="A65" s="29" t="s">
        <v>20</v>
      </c>
      <c r="B65" s="29"/>
      <c r="C65" s="43">
        <f t="shared" si="2"/>
        <v>89.09722222222223</v>
      </c>
      <c r="D65" s="43">
        <f t="shared" si="3"/>
        <v>7.777777777777778</v>
      </c>
      <c r="E65" s="43">
        <f t="shared" si="4"/>
        <v>2.2222222222222223</v>
      </c>
      <c r="F65" s="43">
        <f>F36/G36*100</f>
        <v>0.9027777777777777</v>
      </c>
      <c r="G65" s="43">
        <f t="shared" si="5"/>
        <v>100</v>
      </c>
      <c r="H65" s="44"/>
      <c r="I65" s="44">
        <f t="shared" si="0"/>
        <v>97.71515613099771</v>
      </c>
      <c r="J65" s="44">
        <f t="shared" si="1"/>
        <v>2.284843869002285</v>
      </c>
      <c r="K65" s="44">
        <f t="shared" si="6"/>
        <v>100</v>
      </c>
    </row>
    <row r="66" spans="1:11" s="30" customFormat="1" ht="12" customHeight="1">
      <c r="A66" s="29" t="s">
        <v>21</v>
      </c>
      <c r="B66" s="29"/>
      <c r="C66" s="43">
        <f t="shared" si="2"/>
        <v>89.42731277533039</v>
      </c>
      <c r="D66" s="43">
        <f t="shared" si="3"/>
        <v>7.488986784140969</v>
      </c>
      <c r="E66" s="43">
        <f t="shared" si="4"/>
        <v>3.0837004405286343</v>
      </c>
      <c r="F66" s="43" t="s">
        <v>39</v>
      </c>
      <c r="G66" s="43">
        <f t="shared" si="5"/>
        <v>99.99999999999999</v>
      </c>
      <c r="H66" s="44"/>
      <c r="I66" s="44">
        <f t="shared" si="0"/>
        <v>74.35897435897436</v>
      </c>
      <c r="J66" s="44">
        <f t="shared" si="1"/>
        <v>25.64102564102564</v>
      </c>
      <c r="K66" s="44">
        <f t="shared" si="6"/>
        <v>100</v>
      </c>
    </row>
    <row r="67" spans="1:11" s="30" customFormat="1" ht="12" customHeight="1">
      <c r="A67" s="29" t="s">
        <v>22</v>
      </c>
      <c r="B67" s="29"/>
      <c r="C67" s="43">
        <f t="shared" si="2"/>
        <v>96.06060606060606</v>
      </c>
      <c r="D67" s="43">
        <f t="shared" si="3"/>
        <v>3.0303030303030303</v>
      </c>
      <c r="E67" s="43">
        <f t="shared" si="4"/>
        <v>0.9090909090909091</v>
      </c>
      <c r="F67" s="43" t="s">
        <v>39</v>
      </c>
      <c r="G67" s="43">
        <f t="shared" si="5"/>
        <v>100</v>
      </c>
      <c r="H67" s="44"/>
      <c r="I67" s="44">
        <f t="shared" si="0"/>
        <v>97.53846153846155</v>
      </c>
      <c r="J67" s="44">
        <f t="shared" si="1"/>
        <v>2.4615384615384617</v>
      </c>
      <c r="K67" s="44">
        <f t="shared" si="6"/>
        <v>100.00000000000001</v>
      </c>
    </row>
    <row r="68" spans="1:11" s="30" customFormat="1" ht="12" customHeight="1">
      <c r="A68" s="32" t="s">
        <v>23</v>
      </c>
      <c r="B68" s="32"/>
      <c r="C68" s="43">
        <f t="shared" si="2"/>
        <v>86.89217758985201</v>
      </c>
      <c r="D68" s="43">
        <f t="shared" si="3"/>
        <v>3.10077519379845</v>
      </c>
      <c r="E68" s="43">
        <f t="shared" si="4"/>
        <v>10.007047216349543</v>
      </c>
      <c r="F68" s="43" t="s">
        <v>39</v>
      </c>
      <c r="G68" s="43">
        <f t="shared" si="5"/>
        <v>100.00000000000001</v>
      </c>
      <c r="H68" s="44"/>
      <c r="I68" s="44">
        <f t="shared" si="0"/>
        <v>99.59612277867528</v>
      </c>
      <c r="J68" s="44">
        <f t="shared" si="1"/>
        <v>0.40387722132471726</v>
      </c>
      <c r="K68" s="44">
        <f t="shared" si="6"/>
        <v>100</v>
      </c>
    </row>
    <row r="69" spans="1:11" s="30" customFormat="1" ht="12" customHeight="1">
      <c r="A69" s="29" t="s">
        <v>24</v>
      </c>
      <c r="B69" s="29"/>
      <c r="C69" s="43">
        <f t="shared" si="2"/>
        <v>93.81443298969072</v>
      </c>
      <c r="D69" s="43">
        <f t="shared" si="3"/>
        <v>5.154639175257731</v>
      </c>
      <c r="E69" s="43">
        <f t="shared" si="4"/>
        <v>1.0309278350515463</v>
      </c>
      <c r="F69" s="43" t="s">
        <v>39</v>
      </c>
      <c r="G69" s="43">
        <f t="shared" si="5"/>
        <v>99.99999999999999</v>
      </c>
      <c r="H69" s="44"/>
      <c r="I69" s="44">
        <f t="shared" si="0"/>
        <v>93.81443298969072</v>
      </c>
      <c r="J69" s="44">
        <f t="shared" si="1"/>
        <v>6.185567010309279</v>
      </c>
      <c r="K69" s="44">
        <f t="shared" si="6"/>
        <v>100</v>
      </c>
    </row>
    <row r="70" spans="1:11" s="30" customFormat="1" ht="19.5" customHeight="1">
      <c r="A70" s="29" t="s">
        <v>30</v>
      </c>
      <c r="B70" s="29"/>
      <c r="C70" s="43" t="s">
        <v>29</v>
      </c>
      <c r="D70" s="43" t="s">
        <v>29</v>
      </c>
      <c r="E70" s="43" t="s">
        <v>29</v>
      </c>
      <c r="F70" s="47" t="s">
        <v>43</v>
      </c>
      <c r="G70" s="43" t="s">
        <v>29</v>
      </c>
      <c r="H70" s="44"/>
      <c r="I70" s="44" t="s">
        <v>39</v>
      </c>
      <c r="J70" s="44">
        <f t="shared" si="1"/>
        <v>100</v>
      </c>
      <c r="K70" s="44">
        <f t="shared" si="6"/>
        <v>100</v>
      </c>
    </row>
    <row r="71" spans="1:11" s="1" customFormat="1" ht="19.5" customHeight="1">
      <c r="A71" s="8" t="s">
        <v>0</v>
      </c>
      <c r="B71" s="8"/>
      <c r="C71" s="45">
        <f>C42/G42*100</f>
        <v>86.5891614793116</v>
      </c>
      <c r="D71" s="45">
        <f>D42/G42*100</f>
        <v>7.7901867447821305</v>
      </c>
      <c r="E71" s="45">
        <f t="shared" si="4"/>
        <v>5.49249359209081</v>
      </c>
      <c r="F71" s="45" t="s">
        <v>39</v>
      </c>
      <c r="G71" s="45">
        <f>SUM(C71:F71)+0.1</f>
        <v>99.97184181618454</v>
      </c>
      <c r="H71" s="46"/>
      <c r="I71" s="46">
        <f>I42/K42*100</f>
        <v>91.7458777885548</v>
      </c>
      <c r="J71" s="46">
        <f t="shared" si="1"/>
        <v>8.254122211445198</v>
      </c>
      <c r="K71" s="46">
        <f>SUM(I71:J71)</f>
        <v>99.99999999999999</v>
      </c>
    </row>
    <row r="72" spans="1:11" s="1" customFormat="1" ht="19.5" customHeight="1">
      <c r="A72" s="8"/>
      <c r="B72" s="8"/>
      <c r="C72" s="8"/>
      <c r="D72" s="6"/>
      <c r="E72" s="5"/>
      <c r="F72" s="5"/>
      <c r="G72" s="8"/>
      <c r="H72" s="5"/>
      <c r="J72" s="7"/>
      <c r="K72" s="5"/>
    </row>
    <row r="73" spans="1:11" s="1" customFormat="1" ht="15.75" customHeight="1">
      <c r="A73" s="39" t="s">
        <v>50</v>
      </c>
      <c r="B73" s="8"/>
      <c r="C73" s="8"/>
      <c r="D73" s="6"/>
      <c r="E73" s="5"/>
      <c r="F73" s="5"/>
      <c r="G73" s="8"/>
      <c r="H73" s="5"/>
      <c r="J73" s="7"/>
      <c r="K73" s="5"/>
    </row>
    <row r="74" spans="1:11" s="1" customFormat="1" ht="12" customHeight="1">
      <c r="A74" s="39" t="s">
        <v>52</v>
      </c>
      <c r="B74" s="8"/>
      <c r="C74" s="8"/>
      <c r="D74" s="6"/>
      <c r="E74" s="5"/>
      <c r="F74" s="5"/>
      <c r="G74" s="8"/>
      <c r="H74" s="5"/>
      <c r="J74" s="7"/>
      <c r="K74" s="5"/>
    </row>
    <row r="75" spans="1:11" s="1" customFormat="1" ht="15.75" customHeight="1">
      <c r="A75" s="34" t="s">
        <v>28</v>
      </c>
      <c r="B75" s="34"/>
      <c r="C75" s="35"/>
      <c r="D75" s="35"/>
      <c r="E75" s="35"/>
      <c r="F75" s="35"/>
      <c r="G75" s="33"/>
      <c r="H75" s="35"/>
      <c r="I75" s="35"/>
      <c r="J75" s="2"/>
      <c r="K75" s="35"/>
    </row>
    <row r="76" spans="1:11" ht="3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13" customWidth="1"/>
    <col min="2" max="2" width="19" style="13" customWidth="1"/>
    <col min="3" max="3" width="15" style="13" customWidth="1"/>
    <col min="4" max="6" width="13" style="13" customWidth="1"/>
    <col min="7" max="7" width="9" style="13" customWidth="1"/>
    <col min="8" max="8" width="2" style="13" customWidth="1"/>
    <col min="9" max="9" width="17" style="13" customWidth="1"/>
    <col min="10" max="10" width="17.796875" style="13" customWidth="1"/>
    <col min="11" max="11" width="9" style="13" customWidth="1"/>
    <col min="12" max="16384" width="16" style="13" customWidth="1"/>
  </cols>
  <sheetData>
    <row r="1" spans="1:11" ht="34.5" customHeight="1">
      <c r="A1" s="9" t="s">
        <v>27</v>
      </c>
      <c r="B1" s="9"/>
      <c r="C1" s="9"/>
      <c r="D1" s="10"/>
      <c r="E1" s="10"/>
      <c r="F1" s="10"/>
      <c r="G1" s="9"/>
      <c r="H1" s="10"/>
      <c r="I1" s="10"/>
      <c r="J1" s="11"/>
      <c r="K1" s="10"/>
    </row>
    <row r="2" spans="1:11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39.75" customHeight="1">
      <c r="A3" s="15" t="s">
        <v>49</v>
      </c>
      <c r="B3" s="15"/>
      <c r="D3" s="16"/>
      <c r="E3" s="17"/>
      <c r="F3" s="17"/>
      <c r="H3" s="17"/>
      <c r="I3" s="17"/>
      <c r="J3" s="18"/>
      <c r="K3" s="17"/>
    </row>
    <row r="4" spans="1:11" s="19" customFormat="1" ht="15" customHeight="1">
      <c r="A4" s="15" t="s">
        <v>48</v>
      </c>
      <c r="B4" s="15"/>
      <c r="D4" s="20"/>
      <c r="E4" s="17"/>
      <c r="F4" s="17"/>
      <c r="H4" s="17"/>
      <c r="I4" s="17"/>
      <c r="K4" s="18" t="s">
        <v>81</v>
      </c>
    </row>
    <row r="5" spans="1:11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K5" s="24" t="s">
        <v>0</v>
      </c>
    </row>
    <row r="6" spans="1:11" s="12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12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2" customFormat="1" ht="12" customHeight="1">
      <c r="A8" s="12"/>
      <c r="B8" s="12"/>
      <c r="C8" s="12"/>
      <c r="G8" s="2" t="s">
        <v>33</v>
      </c>
      <c r="H8" s="12"/>
      <c r="K8" s="2" t="s">
        <v>32</v>
      </c>
    </row>
    <row r="9" spans="1:11" s="2" customFormat="1" ht="3.75" customHeight="1">
      <c r="A9" s="3"/>
      <c r="B9" s="3"/>
      <c r="C9" s="27"/>
      <c r="D9" s="27"/>
      <c r="E9" s="27"/>
      <c r="F9" s="27"/>
      <c r="G9" s="27"/>
      <c r="I9" s="27"/>
      <c r="J9" s="28"/>
      <c r="K9" s="27"/>
    </row>
    <row r="10" spans="1:2" s="2" customFormat="1" ht="3.75" customHeight="1">
      <c r="A10" s="3"/>
      <c r="B10" s="3"/>
    </row>
    <row r="11" spans="1:11" s="2" customFormat="1" ht="40.5" customHeight="1">
      <c r="A11" s="3"/>
      <c r="B11" s="3"/>
      <c r="C11" s="36" t="s">
        <v>34</v>
      </c>
      <c r="D11" s="36" t="s">
        <v>35</v>
      </c>
      <c r="E11" s="36" t="s">
        <v>38</v>
      </c>
      <c r="F11" s="36" t="s">
        <v>42</v>
      </c>
      <c r="G11" s="2" t="s">
        <v>31</v>
      </c>
      <c r="I11" s="36" t="s">
        <v>36</v>
      </c>
      <c r="J11" s="36" t="s">
        <v>37</v>
      </c>
      <c r="K11" s="2" t="s">
        <v>31</v>
      </c>
    </row>
    <row r="12" spans="1:11" s="12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1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12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30" customFormat="1" ht="19.5" customHeight="1">
      <c r="A15" s="29" t="s">
        <v>1</v>
      </c>
      <c r="B15" s="29"/>
      <c r="C15" s="2">
        <v>2051</v>
      </c>
      <c r="D15" s="2">
        <v>256</v>
      </c>
      <c r="E15" s="2">
        <v>84</v>
      </c>
      <c r="F15" s="2" t="s">
        <v>39</v>
      </c>
      <c r="G15" s="2">
        <v>2391</v>
      </c>
      <c r="H15" s="2"/>
      <c r="I15" s="2">
        <v>2051</v>
      </c>
      <c r="J15" s="2">
        <v>39</v>
      </c>
      <c r="K15" s="2">
        <v>2090</v>
      </c>
    </row>
    <row r="16" spans="1:11" s="30" customFormat="1" ht="12" customHeight="1">
      <c r="A16" s="29" t="s">
        <v>2</v>
      </c>
      <c r="B16" s="29"/>
      <c r="C16" s="2">
        <v>1024</v>
      </c>
      <c r="D16" s="2">
        <v>57</v>
      </c>
      <c r="E16" s="2">
        <v>19</v>
      </c>
      <c r="F16" s="2" t="s">
        <v>39</v>
      </c>
      <c r="G16" s="2">
        <v>1100</v>
      </c>
      <c r="H16" s="2"/>
      <c r="I16" s="2">
        <v>1024</v>
      </c>
      <c r="J16" s="2">
        <v>45</v>
      </c>
      <c r="K16" s="2">
        <v>1069</v>
      </c>
    </row>
    <row r="17" spans="1:11" s="30" customFormat="1" ht="12" customHeight="1">
      <c r="A17" s="29" t="s">
        <v>3</v>
      </c>
      <c r="B17" s="29"/>
      <c r="C17" s="2">
        <v>346</v>
      </c>
      <c r="D17" s="2">
        <v>14</v>
      </c>
      <c r="E17" s="2">
        <v>4</v>
      </c>
      <c r="F17" s="2">
        <v>1</v>
      </c>
      <c r="G17" s="2">
        <v>365</v>
      </c>
      <c r="H17" s="2"/>
      <c r="I17" s="2">
        <v>346</v>
      </c>
      <c r="J17" s="2">
        <v>34</v>
      </c>
      <c r="K17" s="2">
        <v>380</v>
      </c>
    </row>
    <row r="18" spans="1:11" s="30" customFormat="1" ht="12" customHeight="1">
      <c r="A18" s="29" t="s">
        <v>4</v>
      </c>
      <c r="B18" s="29"/>
      <c r="C18" s="2">
        <v>11</v>
      </c>
      <c r="D18" s="2" t="s">
        <v>39</v>
      </c>
      <c r="E18" s="2" t="s">
        <v>39</v>
      </c>
      <c r="F18" s="2" t="s">
        <v>39</v>
      </c>
      <c r="G18" s="2">
        <v>11</v>
      </c>
      <c r="H18" s="2"/>
      <c r="I18" s="2">
        <v>11</v>
      </c>
      <c r="J18" s="2" t="s">
        <v>39</v>
      </c>
      <c r="K18" s="2">
        <v>11</v>
      </c>
    </row>
    <row r="19" spans="1:11" s="30" customFormat="1" ht="12" customHeight="1">
      <c r="A19" s="29" t="s">
        <v>5</v>
      </c>
      <c r="B19" s="29"/>
      <c r="C19" s="2">
        <v>63</v>
      </c>
      <c r="D19" s="2" t="s">
        <v>39</v>
      </c>
      <c r="E19" s="2">
        <v>1</v>
      </c>
      <c r="F19" s="2" t="s">
        <v>39</v>
      </c>
      <c r="G19" s="2">
        <v>64</v>
      </c>
      <c r="H19" s="2"/>
      <c r="I19" s="2">
        <v>63</v>
      </c>
      <c r="J19" s="2">
        <v>45</v>
      </c>
      <c r="K19" s="2">
        <v>108</v>
      </c>
    </row>
    <row r="20" spans="1:11" s="30" customFormat="1" ht="19.5" customHeight="1">
      <c r="A20" s="29" t="s">
        <v>6</v>
      </c>
      <c r="B20" s="29"/>
      <c r="C20" s="2">
        <v>16</v>
      </c>
      <c r="D20" s="2">
        <v>2</v>
      </c>
      <c r="E20" s="2" t="s">
        <v>39</v>
      </c>
      <c r="F20" s="2" t="s">
        <v>39</v>
      </c>
      <c r="G20" s="2">
        <v>18</v>
      </c>
      <c r="H20" s="2"/>
      <c r="I20" s="2">
        <v>16</v>
      </c>
      <c r="J20" s="2">
        <v>3</v>
      </c>
      <c r="K20" s="2">
        <v>19</v>
      </c>
    </row>
    <row r="21" spans="1:11" s="30" customFormat="1" ht="12" customHeight="1">
      <c r="A21" s="29" t="s">
        <v>7</v>
      </c>
      <c r="B21" s="29"/>
      <c r="C21" s="2">
        <v>13</v>
      </c>
      <c r="D21" s="2">
        <v>3</v>
      </c>
      <c r="E21" s="2" t="s">
        <v>39</v>
      </c>
      <c r="F21" s="2" t="s">
        <v>39</v>
      </c>
      <c r="G21" s="2">
        <v>16</v>
      </c>
      <c r="H21" s="2"/>
      <c r="I21" s="2">
        <v>13</v>
      </c>
      <c r="J21" s="2">
        <v>1</v>
      </c>
      <c r="K21" s="2">
        <v>14</v>
      </c>
    </row>
    <row r="22" spans="1:11" s="31" customFormat="1" ht="12" customHeight="1">
      <c r="A22" s="29" t="s">
        <v>8</v>
      </c>
      <c r="B22" s="29"/>
      <c r="C22" s="2">
        <v>26</v>
      </c>
      <c r="D22" s="2" t="s">
        <v>39</v>
      </c>
      <c r="E22" s="2" t="s">
        <v>39</v>
      </c>
      <c r="F22" s="2" t="s">
        <v>39</v>
      </c>
      <c r="G22" s="2">
        <v>26</v>
      </c>
      <c r="H22" s="2"/>
      <c r="I22" s="2">
        <v>26</v>
      </c>
      <c r="J22" s="2">
        <v>6</v>
      </c>
      <c r="K22" s="2">
        <v>32</v>
      </c>
    </row>
    <row r="23" spans="1:11" s="30" customFormat="1" ht="12" customHeight="1">
      <c r="A23" s="29" t="s">
        <v>9</v>
      </c>
      <c r="B23" s="29"/>
      <c r="C23" s="2">
        <v>87</v>
      </c>
      <c r="D23" s="2">
        <v>23</v>
      </c>
      <c r="E23" s="2">
        <v>2</v>
      </c>
      <c r="F23" s="2">
        <v>1</v>
      </c>
      <c r="G23" s="2">
        <v>113</v>
      </c>
      <c r="H23" s="2"/>
      <c r="I23" s="2">
        <v>87</v>
      </c>
      <c r="J23" s="2">
        <v>24</v>
      </c>
      <c r="K23" s="2">
        <v>111</v>
      </c>
    </row>
    <row r="24" spans="1:11" s="30" customFormat="1" ht="12" customHeight="1">
      <c r="A24" s="29" t="s">
        <v>10</v>
      </c>
      <c r="B24" s="29"/>
      <c r="C24" s="2">
        <v>229</v>
      </c>
      <c r="D24" s="2">
        <v>8</v>
      </c>
      <c r="E24" s="2" t="s">
        <v>39</v>
      </c>
      <c r="F24" s="2" t="s">
        <v>39</v>
      </c>
      <c r="G24" s="2">
        <v>237</v>
      </c>
      <c r="H24" s="2"/>
      <c r="I24" s="2">
        <v>229</v>
      </c>
      <c r="J24" s="2">
        <v>26</v>
      </c>
      <c r="K24" s="2">
        <v>255</v>
      </c>
    </row>
    <row r="25" spans="1:11" s="30" customFormat="1" ht="19.5" customHeight="1">
      <c r="A25" s="29" t="s">
        <v>11</v>
      </c>
      <c r="B25" s="29"/>
      <c r="C25" s="2">
        <v>188</v>
      </c>
      <c r="D25" s="2">
        <v>21</v>
      </c>
      <c r="E25" s="2">
        <v>4</v>
      </c>
      <c r="F25" s="2" t="s">
        <v>39</v>
      </c>
      <c r="G25" s="2">
        <v>213</v>
      </c>
      <c r="H25" s="2"/>
      <c r="I25" s="2">
        <v>188</v>
      </c>
      <c r="J25" s="2">
        <v>44</v>
      </c>
      <c r="K25" s="2">
        <v>232</v>
      </c>
    </row>
    <row r="26" spans="1:11" s="30" customFormat="1" ht="12" customHeight="1">
      <c r="A26" s="29" t="s">
        <v>12</v>
      </c>
      <c r="B26" s="29"/>
      <c r="C26" s="2">
        <v>247</v>
      </c>
      <c r="D26" s="2">
        <v>70</v>
      </c>
      <c r="E26" s="2">
        <v>11</v>
      </c>
      <c r="F26" s="2" t="s">
        <v>39</v>
      </c>
      <c r="G26" s="2">
        <v>328</v>
      </c>
      <c r="H26" s="2"/>
      <c r="I26" s="2">
        <v>247</v>
      </c>
      <c r="J26" s="2">
        <v>53</v>
      </c>
      <c r="K26" s="2">
        <v>300</v>
      </c>
    </row>
    <row r="27" spans="1:11" s="30" customFormat="1" ht="12" customHeight="1">
      <c r="A27" s="29" t="s">
        <v>13</v>
      </c>
      <c r="B27" s="29"/>
      <c r="C27" s="2">
        <v>232</v>
      </c>
      <c r="D27" s="2">
        <v>72</v>
      </c>
      <c r="E27" s="2">
        <v>2</v>
      </c>
      <c r="F27" s="2" t="s">
        <v>39</v>
      </c>
      <c r="G27" s="2">
        <v>306</v>
      </c>
      <c r="H27" s="2"/>
      <c r="I27" s="2">
        <v>232</v>
      </c>
      <c r="J27" s="2">
        <v>55</v>
      </c>
      <c r="K27" s="2">
        <v>287</v>
      </c>
    </row>
    <row r="28" spans="1:11" s="30" customFormat="1" ht="12" customHeight="1">
      <c r="A28" s="29" t="s">
        <v>14</v>
      </c>
      <c r="B28" s="29"/>
      <c r="C28" s="2">
        <v>55</v>
      </c>
      <c r="D28" s="2">
        <v>4</v>
      </c>
      <c r="E28" s="2">
        <v>5</v>
      </c>
      <c r="F28" s="2" t="s">
        <v>39</v>
      </c>
      <c r="G28" s="2">
        <v>64</v>
      </c>
      <c r="H28" s="2"/>
      <c r="I28" s="2">
        <v>55</v>
      </c>
      <c r="J28" s="2">
        <v>6</v>
      </c>
      <c r="K28" s="2">
        <v>61</v>
      </c>
    </row>
    <row r="29" spans="1:11" s="30" customFormat="1" ht="12" customHeight="1">
      <c r="A29" s="29" t="s">
        <v>25</v>
      </c>
      <c r="B29" s="29"/>
      <c r="C29" s="2">
        <v>22</v>
      </c>
      <c r="D29" s="2">
        <v>9</v>
      </c>
      <c r="E29" s="2" t="s">
        <v>39</v>
      </c>
      <c r="F29" s="2" t="s">
        <v>39</v>
      </c>
      <c r="G29" s="2">
        <v>31</v>
      </c>
      <c r="H29" s="2"/>
      <c r="I29" s="2">
        <v>22</v>
      </c>
      <c r="J29" s="2">
        <v>22</v>
      </c>
      <c r="K29" s="2">
        <v>44</v>
      </c>
    </row>
    <row r="30" spans="1:11" s="30" customFormat="1" ht="19.5" customHeight="1">
      <c r="A30" s="29" t="s">
        <v>26</v>
      </c>
      <c r="B30" s="29"/>
      <c r="C30" s="2">
        <v>2</v>
      </c>
      <c r="D30" s="2" t="s">
        <v>39</v>
      </c>
      <c r="E30" s="2" t="s">
        <v>39</v>
      </c>
      <c r="F30" s="2" t="s">
        <v>39</v>
      </c>
      <c r="G30" s="2">
        <v>2</v>
      </c>
      <c r="H30" s="2"/>
      <c r="I30" s="2">
        <v>2</v>
      </c>
      <c r="J30" s="2">
        <v>4</v>
      </c>
      <c r="K30" s="2">
        <v>6</v>
      </c>
    </row>
    <row r="31" spans="1:11" s="30" customFormat="1" ht="12" customHeight="1">
      <c r="A31" s="29" t="s">
        <v>15</v>
      </c>
      <c r="B31" s="29"/>
      <c r="C31" s="2">
        <v>466</v>
      </c>
      <c r="D31" s="2">
        <v>56</v>
      </c>
      <c r="E31" s="2">
        <v>9</v>
      </c>
      <c r="F31" s="2" t="s">
        <v>39</v>
      </c>
      <c r="G31" s="2">
        <v>531</v>
      </c>
      <c r="H31" s="2"/>
      <c r="I31" s="2">
        <v>466</v>
      </c>
      <c r="J31" s="2">
        <v>37</v>
      </c>
      <c r="K31" s="2">
        <v>503</v>
      </c>
    </row>
    <row r="32" spans="1:11" s="30" customFormat="1" ht="12" customHeight="1">
      <c r="A32" s="29" t="s">
        <v>44</v>
      </c>
      <c r="B32" s="29"/>
      <c r="C32" s="2" t="s">
        <v>39</v>
      </c>
      <c r="D32" s="2" t="s">
        <v>39</v>
      </c>
      <c r="E32" s="2" t="s">
        <v>39</v>
      </c>
      <c r="F32" s="2">
        <v>203</v>
      </c>
      <c r="G32" s="2">
        <v>203</v>
      </c>
      <c r="H32" s="2"/>
      <c r="I32" s="2" t="s">
        <v>29</v>
      </c>
      <c r="J32" s="2" t="s">
        <v>29</v>
      </c>
      <c r="K32" s="2" t="s">
        <v>29</v>
      </c>
    </row>
    <row r="33" spans="1:11" s="30" customFormat="1" ht="12" customHeight="1">
      <c r="A33" s="29" t="s">
        <v>17</v>
      </c>
      <c r="B33" s="29"/>
      <c r="C33" s="2">
        <v>371</v>
      </c>
      <c r="D33" s="2">
        <v>33</v>
      </c>
      <c r="E33" s="2">
        <v>5</v>
      </c>
      <c r="F33" s="2" t="s">
        <v>39</v>
      </c>
      <c r="G33" s="2">
        <v>409</v>
      </c>
      <c r="H33" s="2"/>
      <c r="I33" s="2">
        <v>371</v>
      </c>
      <c r="J33" s="2">
        <v>70</v>
      </c>
      <c r="K33" s="2">
        <v>441</v>
      </c>
    </row>
    <row r="34" spans="1:11" s="30" customFormat="1" ht="12" customHeight="1">
      <c r="A34" s="29" t="s">
        <v>18</v>
      </c>
      <c r="B34" s="29"/>
      <c r="C34" s="2">
        <v>170</v>
      </c>
      <c r="D34" s="2">
        <v>5</v>
      </c>
      <c r="E34" s="2" t="s">
        <v>39</v>
      </c>
      <c r="F34" s="2">
        <v>1</v>
      </c>
      <c r="G34" s="2">
        <v>176</v>
      </c>
      <c r="H34" s="2"/>
      <c r="I34" s="2">
        <v>170</v>
      </c>
      <c r="J34" s="2">
        <v>25</v>
      </c>
      <c r="K34" s="2">
        <v>195</v>
      </c>
    </row>
    <row r="35" spans="1:11" s="30" customFormat="1" ht="19.5" customHeight="1">
      <c r="A35" s="29" t="s">
        <v>19</v>
      </c>
      <c r="B35" s="29"/>
      <c r="C35" s="2">
        <v>449</v>
      </c>
      <c r="D35" s="2">
        <v>13</v>
      </c>
      <c r="E35" s="2">
        <v>151</v>
      </c>
      <c r="F35" s="2" t="s">
        <v>39</v>
      </c>
      <c r="G35" s="2">
        <v>613</v>
      </c>
      <c r="H35" s="2"/>
      <c r="I35" s="2">
        <v>449</v>
      </c>
      <c r="J35" s="2">
        <v>3</v>
      </c>
      <c r="K35" s="2">
        <v>452</v>
      </c>
    </row>
    <row r="36" spans="1:11" s="30" customFormat="1" ht="12" customHeight="1">
      <c r="A36" s="29" t="s">
        <v>20</v>
      </c>
      <c r="B36" s="29"/>
      <c r="C36" s="2">
        <v>1294</v>
      </c>
      <c r="D36" s="2">
        <v>119</v>
      </c>
      <c r="E36" s="2">
        <v>31</v>
      </c>
      <c r="F36" s="2">
        <v>3</v>
      </c>
      <c r="G36" s="2">
        <v>1447</v>
      </c>
      <c r="H36" s="2"/>
      <c r="I36" s="2">
        <v>1294</v>
      </c>
      <c r="J36" s="2">
        <v>27</v>
      </c>
      <c r="K36" s="2">
        <v>1321</v>
      </c>
    </row>
    <row r="37" spans="1:11" s="30" customFormat="1" ht="12" customHeight="1">
      <c r="A37" s="29" t="s">
        <v>21</v>
      </c>
      <c r="B37" s="29"/>
      <c r="C37" s="2">
        <v>171</v>
      </c>
      <c r="D37" s="2">
        <v>16</v>
      </c>
      <c r="E37" s="2">
        <v>4</v>
      </c>
      <c r="F37" s="2" t="s">
        <v>39</v>
      </c>
      <c r="G37" s="2">
        <v>191</v>
      </c>
      <c r="H37" s="2"/>
      <c r="I37" s="2">
        <v>171</v>
      </c>
      <c r="J37" s="2">
        <v>70</v>
      </c>
      <c r="K37" s="2">
        <v>241</v>
      </c>
    </row>
    <row r="38" spans="1:11" s="30" customFormat="1" ht="12" customHeight="1">
      <c r="A38" s="29" t="s">
        <v>22</v>
      </c>
      <c r="B38" s="29"/>
      <c r="C38" s="2">
        <v>262</v>
      </c>
      <c r="D38" s="2">
        <v>19</v>
      </c>
      <c r="E38" s="2">
        <v>6</v>
      </c>
      <c r="F38" s="2">
        <v>1</v>
      </c>
      <c r="G38" s="2">
        <v>288</v>
      </c>
      <c r="H38" s="2"/>
      <c r="I38" s="2">
        <v>262</v>
      </c>
      <c r="J38" s="2">
        <v>10</v>
      </c>
      <c r="K38" s="2">
        <v>272</v>
      </c>
    </row>
    <row r="39" spans="1:11" s="30" customFormat="1" ht="12" customHeight="1">
      <c r="A39" s="32" t="s">
        <v>23</v>
      </c>
      <c r="B39" s="32"/>
      <c r="C39" s="2">
        <v>1330</v>
      </c>
      <c r="D39" s="2">
        <v>28</v>
      </c>
      <c r="E39" s="2">
        <v>60</v>
      </c>
      <c r="F39" s="2" t="s">
        <v>39</v>
      </c>
      <c r="G39" s="2">
        <v>1418</v>
      </c>
      <c r="H39" s="2"/>
      <c r="I39" s="2">
        <v>1330</v>
      </c>
      <c r="J39" s="2">
        <v>2</v>
      </c>
      <c r="K39" s="2">
        <v>1332</v>
      </c>
    </row>
    <row r="40" spans="1:11" s="30" customFormat="1" ht="12" customHeight="1">
      <c r="A40" s="29" t="s">
        <v>24</v>
      </c>
      <c r="B40" s="29"/>
      <c r="C40" s="2">
        <v>72</v>
      </c>
      <c r="D40" s="2">
        <v>10</v>
      </c>
      <c r="E40" s="2">
        <v>2</v>
      </c>
      <c r="F40" s="2" t="s">
        <v>39</v>
      </c>
      <c r="G40" s="2">
        <v>84</v>
      </c>
      <c r="H40" s="2"/>
      <c r="I40" s="2">
        <v>72</v>
      </c>
      <c r="J40" s="2">
        <v>4</v>
      </c>
      <c r="K40" s="2">
        <v>76</v>
      </c>
    </row>
    <row r="41" spans="1:11" s="30" customFormat="1" ht="19.5" customHeight="1">
      <c r="A41" s="29" t="s">
        <v>30</v>
      </c>
      <c r="B41" s="29"/>
      <c r="C41" s="2" t="s">
        <v>29</v>
      </c>
      <c r="D41" s="2" t="s">
        <v>29</v>
      </c>
      <c r="E41" s="2" t="s">
        <v>29</v>
      </c>
      <c r="F41" s="2" t="s">
        <v>29</v>
      </c>
      <c r="G41" s="2" t="s">
        <v>29</v>
      </c>
      <c r="H41" s="3"/>
      <c r="I41" s="3" t="s">
        <v>39</v>
      </c>
      <c r="J41" s="3">
        <v>183</v>
      </c>
      <c r="K41" s="3">
        <v>183</v>
      </c>
    </row>
    <row r="42" spans="1:11" s="1" customFormat="1" ht="19.5" customHeight="1">
      <c r="A42" s="8" t="s">
        <v>0</v>
      </c>
      <c r="B42" s="8"/>
      <c r="C42" s="6">
        <f>SUM(C15:C41)</f>
        <v>9197</v>
      </c>
      <c r="D42" s="6">
        <f>SUM(D15:D41)</f>
        <v>838</v>
      </c>
      <c r="E42" s="6">
        <f>SUM(E15:E41)</f>
        <v>400</v>
      </c>
      <c r="F42" s="6">
        <f>SUM(F15:F41)</f>
        <v>210</v>
      </c>
      <c r="G42" s="6">
        <f>SUM(G15:G41)</f>
        <v>10645</v>
      </c>
      <c r="H42" s="5"/>
      <c r="I42" s="1">
        <f>SUM(I15:I41)</f>
        <v>9197</v>
      </c>
      <c r="J42" s="1">
        <f>SUM(J15:J41)</f>
        <v>838</v>
      </c>
      <c r="K42" s="1">
        <f>SUM(K15:K41)</f>
        <v>10035</v>
      </c>
    </row>
    <row r="43" spans="1:11" s="1" customFormat="1" ht="19.5" customHeight="1">
      <c r="A43" s="38" t="s">
        <v>41</v>
      </c>
      <c r="B43" s="8"/>
      <c r="C43" s="8"/>
      <c r="D43" s="6"/>
      <c r="E43" s="5"/>
      <c r="F43" s="5"/>
      <c r="G43" s="8"/>
      <c r="H43" s="5"/>
      <c r="J43" s="7"/>
      <c r="K43" s="5"/>
    </row>
    <row r="44" spans="1:11" s="30" customFormat="1" ht="19.5" customHeight="1">
      <c r="A44" s="29" t="s">
        <v>1</v>
      </c>
      <c r="B44" s="29"/>
      <c r="C44" s="43">
        <f aca="true" t="shared" si="0" ref="C44:C55">C15/G15*100</f>
        <v>85.78000836470096</v>
      </c>
      <c r="D44" s="43">
        <f>D15/G15*100</f>
        <v>10.706817231283981</v>
      </c>
      <c r="E44" s="43">
        <f>E15/G15*100</f>
        <v>3.5131744040150563</v>
      </c>
      <c r="F44" s="43" t="s">
        <v>39</v>
      </c>
      <c r="G44" s="43">
        <f>SUM(C44:F44)</f>
        <v>100</v>
      </c>
      <c r="H44" s="44"/>
      <c r="I44" s="44">
        <f aca="true" t="shared" si="1" ref="I44:I55">I15/K15*100</f>
        <v>98.13397129186603</v>
      </c>
      <c r="J44" s="44">
        <f>J15/K15*100</f>
        <v>1.8660287081339715</v>
      </c>
      <c r="K44" s="44">
        <f>SUM(I44:J44)</f>
        <v>100</v>
      </c>
    </row>
    <row r="45" spans="1:11" s="30" customFormat="1" ht="12" customHeight="1">
      <c r="A45" s="29" t="s">
        <v>2</v>
      </c>
      <c r="B45" s="29"/>
      <c r="C45" s="43">
        <f t="shared" si="0"/>
        <v>93.0909090909091</v>
      </c>
      <c r="D45" s="43">
        <f>D16/G16*100</f>
        <v>5.181818181818182</v>
      </c>
      <c r="E45" s="43">
        <f>E16/G16*100</f>
        <v>1.7272727272727273</v>
      </c>
      <c r="F45" s="43" t="s">
        <v>39</v>
      </c>
      <c r="G45" s="43">
        <f aca="true" t="shared" si="2" ref="G45:G71">SUM(C45:F45)</f>
        <v>100.00000000000001</v>
      </c>
      <c r="H45" s="44"/>
      <c r="I45" s="44">
        <f t="shared" si="1"/>
        <v>95.79045837231057</v>
      </c>
      <c r="J45" s="44">
        <f>J16/K16*100</f>
        <v>4.20954162768943</v>
      </c>
      <c r="K45" s="44">
        <f aca="true" t="shared" si="3" ref="K45:K71">SUM(I45:J45)</f>
        <v>100</v>
      </c>
    </row>
    <row r="46" spans="1:11" s="30" customFormat="1" ht="12" customHeight="1">
      <c r="A46" s="29" t="s">
        <v>3</v>
      </c>
      <c r="B46" s="29"/>
      <c r="C46" s="43">
        <f t="shared" si="0"/>
        <v>94.79452054794521</v>
      </c>
      <c r="D46" s="43">
        <f>D17/G17*100</f>
        <v>3.8356164383561646</v>
      </c>
      <c r="E46" s="43">
        <f>E17/G17*100</f>
        <v>1.095890410958904</v>
      </c>
      <c r="F46" s="43">
        <f>F17/G17*100</f>
        <v>0.273972602739726</v>
      </c>
      <c r="G46" s="43">
        <f t="shared" si="2"/>
        <v>100.00000000000001</v>
      </c>
      <c r="H46" s="44"/>
      <c r="I46" s="44">
        <f t="shared" si="1"/>
        <v>91.05263157894737</v>
      </c>
      <c r="J46" s="44">
        <f>J17/K17*100</f>
        <v>8.947368421052632</v>
      </c>
      <c r="K46" s="44">
        <f t="shared" si="3"/>
        <v>100</v>
      </c>
    </row>
    <row r="47" spans="1:11" s="30" customFormat="1" ht="12" customHeight="1">
      <c r="A47" s="29" t="s">
        <v>4</v>
      </c>
      <c r="B47" s="29"/>
      <c r="C47" s="43">
        <f t="shared" si="0"/>
        <v>100</v>
      </c>
      <c r="D47" s="43" t="s">
        <v>39</v>
      </c>
      <c r="E47" s="43" t="s">
        <v>39</v>
      </c>
      <c r="F47" s="43" t="s">
        <v>39</v>
      </c>
      <c r="G47" s="43">
        <f t="shared" si="2"/>
        <v>100</v>
      </c>
      <c r="H47" s="44"/>
      <c r="I47" s="44">
        <f t="shared" si="1"/>
        <v>100</v>
      </c>
      <c r="J47" s="44" t="s">
        <v>39</v>
      </c>
      <c r="K47" s="44">
        <f t="shared" si="3"/>
        <v>100</v>
      </c>
    </row>
    <row r="48" spans="1:11" s="30" customFormat="1" ht="12" customHeight="1">
      <c r="A48" s="29" t="s">
        <v>5</v>
      </c>
      <c r="B48" s="29"/>
      <c r="C48" s="43">
        <f t="shared" si="0"/>
        <v>98.4375</v>
      </c>
      <c r="D48" s="43" t="s">
        <v>39</v>
      </c>
      <c r="E48" s="43">
        <f>E19/G19*100</f>
        <v>1.5625</v>
      </c>
      <c r="F48" s="43" t="s">
        <v>39</v>
      </c>
      <c r="G48" s="43">
        <f t="shared" si="2"/>
        <v>100</v>
      </c>
      <c r="H48" s="44"/>
      <c r="I48" s="44">
        <f t="shared" si="1"/>
        <v>58.333333333333336</v>
      </c>
      <c r="J48" s="44">
        <f aca="true" t="shared" si="4" ref="J48:J55">J19/K19*100</f>
        <v>41.66666666666667</v>
      </c>
      <c r="K48" s="44">
        <f t="shared" si="3"/>
        <v>100</v>
      </c>
    </row>
    <row r="49" spans="1:11" s="30" customFormat="1" ht="19.5" customHeight="1">
      <c r="A49" s="29" t="s">
        <v>6</v>
      </c>
      <c r="B49" s="29"/>
      <c r="C49" s="43">
        <f t="shared" si="0"/>
        <v>88.88888888888889</v>
      </c>
      <c r="D49" s="43">
        <f>D20/G20*100</f>
        <v>11.11111111111111</v>
      </c>
      <c r="E49" s="43" t="s">
        <v>39</v>
      </c>
      <c r="F49" s="43" t="s">
        <v>39</v>
      </c>
      <c r="G49" s="43">
        <f t="shared" si="2"/>
        <v>100</v>
      </c>
      <c r="H49" s="44"/>
      <c r="I49" s="44">
        <f t="shared" si="1"/>
        <v>84.21052631578947</v>
      </c>
      <c r="J49" s="44">
        <f t="shared" si="4"/>
        <v>15.789473684210526</v>
      </c>
      <c r="K49" s="44">
        <f t="shared" si="3"/>
        <v>99.99999999999999</v>
      </c>
    </row>
    <row r="50" spans="1:11" s="30" customFormat="1" ht="12" customHeight="1">
      <c r="A50" s="29" t="s">
        <v>7</v>
      </c>
      <c r="B50" s="29"/>
      <c r="C50" s="43">
        <f t="shared" si="0"/>
        <v>81.25</v>
      </c>
      <c r="D50" s="43">
        <f>D21/G21*100</f>
        <v>18.75</v>
      </c>
      <c r="E50" s="43" t="s">
        <v>39</v>
      </c>
      <c r="F50" s="43" t="s">
        <v>39</v>
      </c>
      <c r="G50" s="43">
        <f t="shared" si="2"/>
        <v>100</v>
      </c>
      <c r="H50" s="44"/>
      <c r="I50" s="44">
        <f t="shared" si="1"/>
        <v>92.85714285714286</v>
      </c>
      <c r="J50" s="44">
        <f t="shared" si="4"/>
        <v>7.142857142857142</v>
      </c>
      <c r="K50" s="44">
        <f t="shared" si="3"/>
        <v>100</v>
      </c>
    </row>
    <row r="51" spans="1:11" s="31" customFormat="1" ht="12" customHeight="1">
      <c r="A51" s="29" t="s">
        <v>8</v>
      </c>
      <c r="B51" s="29"/>
      <c r="C51" s="43">
        <f t="shared" si="0"/>
        <v>100</v>
      </c>
      <c r="D51" s="43" t="s">
        <v>39</v>
      </c>
      <c r="E51" s="43" t="s">
        <v>39</v>
      </c>
      <c r="F51" s="43" t="s">
        <v>39</v>
      </c>
      <c r="G51" s="43">
        <f t="shared" si="2"/>
        <v>100</v>
      </c>
      <c r="H51" s="44"/>
      <c r="I51" s="44">
        <f t="shared" si="1"/>
        <v>81.25</v>
      </c>
      <c r="J51" s="44">
        <f t="shared" si="4"/>
        <v>18.75</v>
      </c>
      <c r="K51" s="44">
        <f t="shared" si="3"/>
        <v>100</v>
      </c>
    </row>
    <row r="52" spans="1:11" s="30" customFormat="1" ht="12" customHeight="1">
      <c r="A52" s="29" t="s">
        <v>9</v>
      </c>
      <c r="B52" s="29"/>
      <c r="C52" s="43">
        <f t="shared" si="0"/>
        <v>76.99115044247787</v>
      </c>
      <c r="D52" s="43">
        <f>D23/G23*100</f>
        <v>20.353982300884958</v>
      </c>
      <c r="E52" s="43">
        <f>E23/G23*100</f>
        <v>1.7699115044247788</v>
      </c>
      <c r="F52" s="43">
        <f>F23/G23*100</f>
        <v>0.8849557522123894</v>
      </c>
      <c r="G52" s="43">
        <f t="shared" si="2"/>
        <v>100</v>
      </c>
      <c r="H52" s="44"/>
      <c r="I52" s="44">
        <f t="shared" si="1"/>
        <v>78.37837837837837</v>
      </c>
      <c r="J52" s="44">
        <f t="shared" si="4"/>
        <v>21.62162162162162</v>
      </c>
      <c r="K52" s="44">
        <f t="shared" si="3"/>
        <v>100</v>
      </c>
    </row>
    <row r="53" spans="1:11" s="30" customFormat="1" ht="12" customHeight="1">
      <c r="A53" s="29" t="s">
        <v>10</v>
      </c>
      <c r="B53" s="29"/>
      <c r="C53" s="43">
        <f t="shared" si="0"/>
        <v>96.62447257383965</v>
      </c>
      <c r="D53" s="43">
        <f>D24/G24*100</f>
        <v>3.375527426160337</v>
      </c>
      <c r="E53" s="43" t="s">
        <v>39</v>
      </c>
      <c r="F53" s="43" t="s">
        <v>39</v>
      </c>
      <c r="G53" s="43">
        <f t="shared" si="2"/>
        <v>99.99999999999999</v>
      </c>
      <c r="H53" s="44"/>
      <c r="I53" s="44">
        <f t="shared" si="1"/>
        <v>89.80392156862746</v>
      </c>
      <c r="J53" s="44">
        <f t="shared" si="4"/>
        <v>10.196078431372548</v>
      </c>
      <c r="K53" s="44">
        <f t="shared" si="3"/>
        <v>100</v>
      </c>
    </row>
    <row r="54" spans="1:11" s="30" customFormat="1" ht="19.5" customHeight="1">
      <c r="A54" s="29" t="s">
        <v>11</v>
      </c>
      <c r="B54" s="29"/>
      <c r="C54" s="43">
        <f t="shared" si="0"/>
        <v>88.26291079812206</v>
      </c>
      <c r="D54" s="43">
        <f>D25/G25*100</f>
        <v>9.859154929577464</v>
      </c>
      <c r="E54" s="43">
        <f>E25/G25*100</f>
        <v>1.8779342723004695</v>
      </c>
      <c r="F54" s="43" t="s">
        <v>39</v>
      </c>
      <c r="G54" s="43">
        <f t="shared" si="2"/>
        <v>99.99999999999999</v>
      </c>
      <c r="H54" s="44"/>
      <c r="I54" s="44">
        <f t="shared" si="1"/>
        <v>81.03448275862068</v>
      </c>
      <c r="J54" s="44">
        <f t="shared" si="4"/>
        <v>18.96551724137931</v>
      </c>
      <c r="K54" s="44">
        <f t="shared" si="3"/>
        <v>100</v>
      </c>
    </row>
    <row r="55" spans="1:11" s="30" customFormat="1" ht="12" customHeight="1">
      <c r="A55" s="29" t="s">
        <v>12</v>
      </c>
      <c r="B55" s="29"/>
      <c r="C55" s="43">
        <f t="shared" si="0"/>
        <v>75.3048780487805</v>
      </c>
      <c r="D55" s="43">
        <f>D26/G26*100</f>
        <v>21.341463414634145</v>
      </c>
      <c r="E55" s="43">
        <f>E26/G26*100</f>
        <v>3.353658536585366</v>
      </c>
      <c r="F55" s="43" t="s">
        <v>39</v>
      </c>
      <c r="G55" s="43">
        <f t="shared" si="2"/>
        <v>100.00000000000001</v>
      </c>
      <c r="H55" s="44"/>
      <c r="I55" s="44">
        <f t="shared" si="1"/>
        <v>82.33333333333334</v>
      </c>
      <c r="J55" s="44">
        <f t="shared" si="4"/>
        <v>17.666666666666668</v>
      </c>
      <c r="K55" s="44">
        <f t="shared" si="3"/>
        <v>100.00000000000001</v>
      </c>
    </row>
    <row r="56" spans="1:11" s="30" customFormat="1" ht="12" customHeight="1">
      <c r="A56" s="29" t="s">
        <v>13</v>
      </c>
      <c r="B56" s="29"/>
      <c r="C56" s="43">
        <f aca="true" t="shared" si="5" ref="C56:C71">C27/G27*100</f>
        <v>75.81699346405229</v>
      </c>
      <c r="D56" s="43">
        <f aca="true" t="shared" si="6" ref="D56:D71">D27/G27*100</f>
        <v>23.52941176470588</v>
      </c>
      <c r="E56" s="43">
        <f aca="true" t="shared" si="7" ref="E56:E71">E27/G27*100</f>
        <v>0.6535947712418301</v>
      </c>
      <c r="F56" s="43" t="s">
        <v>39</v>
      </c>
      <c r="G56" s="43">
        <f t="shared" si="2"/>
        <v>100</v>
      </c>
      <c r="H56" s="44"/>
      <c r="I56" s="44">
        <f aca="true" t="shared" si="8" ref="I56:I71">I27/K27*100</f>
        <v>80.8362369337979</v>
      </c>
      <c r="J56" s="44">
        <f aca="true" t="shared" si="9" ref="J56:J71">J27/K27*100</f>
        <v>19.16376306620209</v>
      </c>
      <c r="K56" s="44">
        <f t="shared" si="3"/>
        <v>100</v>
      </c>
    </row>
    <row r="57" spans="1:11" s="30" customFormat="1" ht="12" customHeight="1">
      <c r="A57" s="29" t="s">
        <v>14</v>
      </c>
      <c r="B57" s="29"/>
      <c r="C57" s="43">
        <f t="shared" si="5"/>
        <v>85.9375</v>
      </c>
      <c r="D57" s="43">
        <f t="shared" si="6"/>
        <v>6.25</v>
      </c>
      <c r="E57" s="43">
        <f t="shared" si="7"/>
        <v>7.8125</v>
      </c>
      <c r="F57" s="43" t="s">
        <v>39</v>
      </c>
      <c r="G57" s="43">
        <f t="shared" si="2"/>
        <v>100</v>
      </c>
      <c r="H57" s="44"/>
      <c r="I57" s="44">
        <f t="shared" si="8"/>
        <v>90.1639344262295</v>
      </c>
      <c r="J57" s="44">
        <f t="shared" si="9"/>
        <v>9.836065573770492</v>
      </c>
      <c r="K57" s="44">
        <f t="shared" si="3"/>
        <v>100</v>
      </c>
    </row>
    <row r="58" spans="1:11" s="30" customFormat="1" ht="12" customHeight="1">
      <c r="A58" s="29" t="s">
        <v>25</v>
      </c>
      <c r="B58" s="29"/>
      <c r="C58" s="43">
        <f t="shared" si="5"/>
        <v>70.96774193548387</v>
      </c>
      <c r="D58" s="43">
        <f t="shared" si="6"/>
        <v>29.03225806451613</v>
      </c>
      <c r="E58" s="43" t="s">
        <v>39</v>
      </c>
      <c r="F58" s="43" t="s">
        <v>39</v>
      </c>
      <c r="G58" s="43">
        <f t="shared" si="2"/>
        <v>100</v>
      </c>
      <c r="H58" s="44"/>
      <c r="I58" s="44">
        <f t="shared" si="8"/>
        <v>50</v>
      </c>
      <c r="J58" s="44">
        <f t="shared" si="9"/>
        <v>50</v>
      </c>
      <c r="K58" s="44">
        <f t="shared" si="3"/>
        <v>100</v>
      </c>
    </row>
    <row r="59" spans="1:11" s="30" customFormat="1" ht="19.5" customHeight="1">
      <c r="A59" s="29" t="s">
        <v>26</v>
      </c>
      <c r="B59" s="29"/>
      <c r="C59" s="43">
        <f t="shared" si="5"/>
        <v>100</v>
      </c>
      <c r="D59" s="43" t="s">
        <v>39</v>
      </c>
      <c r="E59" s="43" t="s">
        <v>39</v>
      </c>
      <c r="F59" s="43" t="s">
        <v>39</v>
      </c>
      <c r="G59" s="43">
        <f t="shared" si="2"/>
        <v>100</v>
      </c>
      <c r="H59" s="44"/>
      <c r="I59" s="44">
        <f t="shared" si="8"/>
        <v>33.33333333333333</v>
      </c>
      <c r="J59" s="44">
        <f t="shared" si="9"/>
        <v>66.66666666666666</v>
      </c>
      <c r="K59" s="44">
        <f t="shared" si="3"/>
        <v>99.99999999999999</v>
      </c>
    </row>
    <row r="60" spans="1:11" s="30" customFormat="1" ht="12" customHeight="1">
      <c r="A60" s="29" t="s">
        <v>15</v>
      </c>
      <c r="B60" s="29"/>
      <c r="C60" s="43">
        <f t="shared" si="5"/>
        <v>87.75894538606404</v>
      </c>
      <c r="D60" s="43">
        <f t="shared" si="6"/>
        <v>10.546139359698682</v>
      </c>
      <c r="E60" s="43">
        <f t="shared" si="7"/>
        <v>1.694915254237288</v>
      </c>
      <c r="F60" s="43" t="s">
        <v>39</v>
      </c>
      <c r="G60" s="43">
        <f t="shared" si="2"/>
        <v>100.00000000000001</v>
      </c>
      <c r="H60" s="44"/>
      <c r="I60" s="44">
        <f t="shared" si="8"/>
        <v>92.6441351888668</v>
      </c>
      <c r="J60" s="44">
        <f t="shared" si="9"/>
        <v>7.3558648111332</v>
      </c>
      <c r="K60" s="44">
        <f t="shared" si="3"/>
        <v>100</v>
      </c>
    </row>
    <row r="61" spans="1:11" s="30" customFormat="1" ht="12" customHeight="1">
      <c r="A61" s="29" t="s">
        <v>44</v>
      </c>
      <c r="B61" s="29"/>
      <c r="C61" s="43" t="s">
        <v>39</v>
      </c>
      <c r="D61" s="43" t="s">
        <v>39</v>
      </c>
      <c r="E61" s="43" t="s">
        <v>39</v>
      </c>
      <c r="F61" s="43">
        <f>F32/G32*100</f>
        <v>100</v>
      </c>
      <c r="G61" s="43">
        <f t="shared" si="2"/>
        <v>100</v>
      </c>
      <c r="H61" s="44"/>
      <c r="I61" s="44" t="s">
        <v>29</v>
      </c>
      <c r="J61" s="44" t="s">
        <v>29</v>
      </c>
      <c r="K61" s="44" t="s">
        <v>29</v>
      </c>
    </row>
    <row r="62" spans="1:11" s="30" customFormat="1" ht="12" customHeight="1">
      <c r="A62" s="29" t="s">
        <v>17</v>
      </c>
      <c r="B62" s="29"/>
      <c r="C62" s="43">
        <f t="shared" si="5"/>
        <v>90.70904645476773</v>
      </c>
      <c r="D62" s="43">
        <f t="shared" si="6"/>
        <v>8.06845965770171</v>
      </c>
      <c r="E62" s="43">
        <f t="shared" si="7"/>
        <v>1.2224938875305624</v>
      </c>
      <c r="F62" s="43" t="s">
        <v>39</v>
      </c>
      <c r="G62" s="43">
        <f t="shared" si="2"/>
        <v>100</v>
      </c>
      <c r="H62" s="44"/>
      <c r="I62" s="44">
        <f t="shared" si="8"/>
        <v>84.12698412698413</v>
      </c>
      <c r="J62" s="44">
        <f t="shared" si="9"/>
        <v>15.873015873015872</v>
      </c>
      <c r="K62" s="44">
        <f t="shared" si="3"/>
        <v>100</v>
      </c>
    </row>
    <row r="63" spans="1:11" s="30" customFormat="1" ht="12" customHeight="1">
      <c r="A63" s="29" t="s">
        <v>18</v>
      </c>
      <c r="B63" s="29"/>
      <c r="C63" s="43">
        <f t="shared" si="5"/>
        <v>96.5909090909091</v>
      </c>
      <c r="D63" s="43">
        <f t="shared" si="6"/>
        <v>2.840909090909091</v>
      </c>
      <c r="E63" s="43" t="s">
        <v>39</v>
      </c>
      <c r="F63" s="43">
        <f>F34/G34*100</f>
        <v>0.5681818181818182</v>
      </c>
      <c r="G63" s="43">
        <f t="shared" si="2"/>
        <v>100</v>
      </c>
      <c r="H63" s="44"/>
      <c r="I63" s="44">
        <f t="shared" si="8"/>
        <v>87.17948717948718</v>
      </c>
      <c r="J63" s="44">
        <f t="shared" si="9"/>
        <v>12.82051282051282</v>
      </c>
      <c r="K63" s="44">
        <f t="shared" si="3"/>
        <v>100</v>
      </c>
    </row>
    <row r="64" spans="1:11" s="30" customFormat="1" ht="19.5" customHeight="1">
      <c r="A64" s="29" t="s">
        <v>19</v>
      </c>
      <c r="B64" s="29"/>
      <c r="C64" s="43">
        <f t="shared" si="5"/>
        <v>73.2463295269168</v>
      </c>
      <c r="D64" s="43">
        <f t="shared" si="6"/>
        <v>2.1207177814029365</v>
      </c>
      <c r="E64" s="43">
        <f t="shared" si="7"/>
        <v>24.63295269168026</v>
      </c>
      <c r="F64" s="43" t="s">
        <v>39</v>
      </c>
      <c r="G64" s="43">
        <f t="shared" si="2"/>
        <v>99.99999999999999</v>
      </c>
      <c r="H64" s="44"/>
      <c r="I64" s="44">
        <f t="shared" si="8"/>
        <v>99.33628318584071</v>
      </c>
      <c r="J64" s="44">
        <f t="shared" si="9"/>
        <v>0.6637168141592921</v>
      </c>
      <c r="K64" s="44">
        <f t="shared" si="3"/>
        <v>100</v>
      </c>
    </row>
    <row r="65" spans="1:11" s="30" customFormat="1" ht="12" customHeight="1">
      <c r="A65" s="29" t="s">
        <v>20</v>
      </c>
      <c r="B65" s="29"/>
      <c r="C65" s="43">
        <f t="shared" si="5"/>
        <v>89.426399447132</v>
      </c>
      <c r="D65" s="43">
        <f t="shared" si="6"/>
        <v>8.223911541119557</v>
      </c>
      <c r="E65" s="43">
        <f t="shared" si="7"/>
        <v>2.1423635107118177</v>
      </c>
      <c r="F65" s="43">
        <f>F36/G36*100</f>
        <v>0.2073255010366275</v>
      </c>
      <c r="G65" s="43">
        <f t="shared" si="2"/>
        <v>100</v>
      </c>
      <c r="H65" s="44"/>
      <c r="I65" s="44">
        <f t="shared" si="8"/>
        <v>97.9560938682816</v>
      </c>
      <c r="J65" s="44">
        <f t="shared" si="9"/>
        <v>2.043906131718395</v>
      </c>
      <c r="K65" s="44">
        <f t="shared" si="3"/>
        <v>100</v>
      </c>
    </row>
    <row r="66" spans="1:11" s="30" customFormat="1" ht="12" customHeight="1">
      <c r="A66" s="29" t="s">
        <v>21</v>
      </c>
      <c r="B66" s="29"/>
      <c r="C66" s="43">
        <f t="shared" si="5"/>
        <v>89.52879581151832</v>
      </c>
      <c r="D66" s="43">
        <f t="shared" si="6"/>
        <v>8.37696335078534</v>
      </c>
      <c r="E66" s="43">
        <f t="shared" si="7"/>
        <v>2.094240837696335</v>
      </c>
      <c r="F66" s="43" t="s">
        <v>39</v>
      </c>
      <c r="G66" s="43">
        <f t="shared" si="2"/>
        <v>100</v>
      </c>
      <c r="H66" s="44"/>
      <c r="I66" s="44">
        <f t="shared" si="8"/>
        <v>70.95435684647303</v>
      </c>
      <c r="J66" s="44">
        <f t="shared" si="9"/>
        <v>29.045643153526974</v>
      </c>
      <c r="K66" s="44">
        <f t="shared" si="3"/>
        <v>100</v>
      </c>
    </row>
    <row r="67" spans="1:11" s="30" customFormat="1" ht="12" customHeight="1">
      <c r="A67" s="29" t="s">
        <v>22</v>
      </c>
      <c r="B67" s="29"/>
      <c r="C67" s="43">
        <f t="shared" si="5"/>
        <v>90.97222222222221</v>
      </c>
      <c r="D67" s="43">
        <f t="shared" si="6"/>
        <v>6.597222222222222</v>
      </c>
      <c r="E67" s="43">
        <f t="shared" si="7"/>
        <v>2.083333333333333</v>
      </c>
      <c r="F67" s="43">
        <f>F38/G38*100</f>
        <v>0.3472222222222222</v>
      </c>
      <c r="G67" s="43">
        <f t="shared" si="2"/>
        <v>100</v>
      </c>
      <c r="H67" s="44"/>
      <c r="I67" s="44">
        <f t="shared" si="8"/>
        <v>96.32352941176471</v>
      </c>
      <c r="J67" s="44">
        <f t="shared" si="9"/>
        <v>3.6764705882352944</v>
      </c>
      <c r="K67" s="44">
        <f t="shared" si="3"/>
        <v>100</v>
      </c>
    </row>
    <row r="68" spans="1:11" s="30" customFormat="1" ht="12" customHeight="1">
      <c r="A68" s="32" t="s">
        <v>23</v>
      </c>
      <c r="B68" s="32"/>
      <c r="C68" s="43">
        <f t="shared" si="5"/>
        <v>93.79407616361071</v>
      </c>
      <c r="D68" s="43">
        <f t="shared" si="6"/>
        <v>1.9746121297602257</v>
      </c>
      <c r="E68" s="43">
        <f t="shared" si="7"/>
        <v>4.231311706629055</v>
      </c>
      <c r="F68" s="43" t="s">
        <v>39</v>
      </c>
      <c r="G68" s="43">
        <f t="shared" si="2"/>
        <v>100</v>
      </c>
      <c r="H68" s="44"/>
      <c r="I68" s="44">
        <f t="shared" si="8"/>
        <v>99.84984984984985</v>
      </c>
      <c r="J68" s="44">
        <f t="shared" si="9"/>
        <v>0.15015015015015015</v>
      </c>
      <c r="K68" s="44">
        <f t="shared" si="3"/>
        <v>100</v>
      </c>
    </row>
    <row r="69" spans="1:11" s="30" customFormat="1" ht="12" customHeight="1">
      <c r="A69" s="29" t="s">
        <v>24</v>
      </c>
      <c r="B69" s="29"/>
      <c r="C69" s="43">
        <f t="shared" si="5"/>
        <v>85.71428571428571</v>
      </c>
      <c r="D69" s="43">
        <f t="shared" si="6"/>
        <v>11.904761904761903</v>
      </c>
      <c r="E69" s="43">
        <f t="shared" si="7"/>
        <v>2.380952380952381</v>
      </c>
      <c r="F69" s="43" t="s">
        <v>39</v>
      </c>
      <c r="G69" s="43">
        <f t="shared" si="2"/>
        <v>99.99999999999999</v>
      </c>
      <c r="H69" s="44"/>
      <c r="I69" s="44">
        <f t="shared" si="8"/>
        <v>94.73684210526315</v>
      </c>
      <c r="J69" s="44">
        <f t="shared" si="9"/>
        <v>5.263157894736842</v>
      </c>
      <c r="K69" s="44">
        <f t="shared" si="3"/>
        <v>99.99999999999999</v>
      </c>
    </row>
    <row r="70" spans="1:11" s="30" customFormat="1" ht="19.5" customHeight="1">
      <c r="A70" s="29" t="s">
        <v>30</v>
      </c>
      <c r="B70" s="29"/>
      <c r="C70" s="43" t="s">
        <v>29</v>
      </c>
      <c r="D70" s="43" t="s">
        <v>29</v>
      </c>
      <c r="E70" s="43" t="s">
        <v>29</v>
      </c>
      <c r="F70" s="43" t="s">
        <v>29</v>
      </c>
      <c r="G70" s="43" t="s">
        <v>29</v>
      </c>
      <c r="H70" s="44"/>
      <c r="I70" s="44" t="s">
        <v>39</v>
      </c>
      <c r="J70" s="44">
        <f t="shared" si="9"/>
        <v>100</v>
      </c>
      <c r="K70" s="44">
        <f t="shared" si="3"/>
        <v>100</v>
      </c>
    </row>
    <row r="71" spans="1:11" s="1" customFormat="1" ht="19.5" customHeight="1">
      <c r="A71" s="8" t="s">
        <v>0</v>
      </c>
      <c r="B71" s="8"/>
      <c r="C71" s="45">
        <f t="shared" si="5"/>
        <v>86.39736965711602</v>
      </c>
      <c r="D71" s="45">
        <f t="shared" si="6"/>
        <v>7.872240488492249</v>
      </c>
      <c r="E71" s="45">
        <f t="shared" si="7"/>
        <v>3.757632691404415</v>
      </c>
      <c r="F71" s="45">
        <f>F42/G42*100</f>
        <v>1.972757162987318</v>
      </c>
      <c r="G71" s="45">
        <f t="shared" si="2"/>
        <v>100</v>
      </c>
      <c r="H71" s="46"/>
      <c r="I71" s="46">
        <f t="shared" si="8"/>
        <v>91.64922770303936</v>
      </c>
      <c r="J71" s="46">
        <f t="shared" si="9"/>
        <v>8.350772296960637</v>
      </c>
      <c r="K71" s="46">
        <f t="shared" si="3"/>
        <v>100</v>
      </c>
    </row>
    <row r="72" spans="1:11" s="1" customFormat="1" ht="19.5" customHeight="1">
      <c r="A72" s="8"/>
      <c r="B72" s="8"/>
      <c r="C72" s="8"/>
      <c r="D72" s="6"/>
      <c r="E72" s="5"/>
      <c r="F72" s="5"/>
      <c r="G72" s="8"/>
      <c r="H72" s="5"/>
      <c r="J72" s="7"/>
      <c r="K72" s="5"/>
    </row>
    <row r="73" spans="1:11" s="1" customFormat="1" ht="15.75" customHeight="1">
      <c r="A73" s="39" t="s">
        <v>50</v>
      </c>
      <c r="B73" s="8"/>
      <c r="C73" s="8"/>
      <c r="D73" s="6"/>
      <c r="E73" s="5"/>
      <c r="F73" s="5"/>
      <c r="G73" s="8"/>
      <c r="H73" s="5"/>
      <c r="J73" s="7"/>
      <c r="K73" s="5"/>
    </row>
    <row r="74" spans="1:11" s="1" customFormat="1" ht="15.75" customHeight="1">
      <c r="A74" s="34" t="s">
        <v>28</v>
      </c>
      <c r="B74" s="34"/>
      <c r="C74" s="35"/>
      <c r="D74" s="35"/>
      <c r="E74" s="35"/>
      <c r="F74" s="35"/>
      <c r="G74" s="33"/>
      <c r="H74" s="35"/>
      <c r="I74" s="35"/>
      <c r="J74" s="2"/>
      <c r="K74" s="35"/>
    </row>
    <row r="75" spans="1:11" ht="3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">
      <selection activeCell="J1" sqref="J1"/>
    </sheetView>
  </sheetViews>
  <sheetFormatPr defaultColWidth="16" defaultRowHeight="9.75" customHeight="1"/>
  <cols>
    <col min="1" max="1" width="26.19921875" style="50" customWidth="1"/>
    <col min="2" max="5" width="14" style="77" customWidth="1"/>
    <col min="6" max="6" width="3" style="77" customWidth="1"/>
    <col min="7" max="7" width="18" style="77" customWidth="1"/>
    <col min="8" max="8" width="17.796875" style="77" customWidth="1"/>
    <col min="9" max="9" width="14.796875" style="77" customWidth="1"/>
    <col min="10" max="16384" width="16" style="50" customWidth="1"/>
  </cols>
  <sheetData>
    <row r="1" spans="1:9" ht="34.5" customHeight="1">
      <c r="A1" s="9" t="s">
        <v>27</v>
      </c>
      <c r="B1" s="69"/>
      <c r="C1" s="70"/>
      <c r="D1" s="70"/>
      <c r="E1" s="69"/>
      <c r="F1" s="70"/>
      <c r="G1" s="70"/>
      <c r="H1" s="71"/>
      <c r="I1" s="70"/>
    </row>
    <row r="2" spans="1:9" ht="4.5" customHeight="1" thickBot="1">
      <c r="A2" s="14"/>
      <c r="B2" s="72"/>
      <c r="C2" s="72"/>
      <c r="D2" s="72"/>
      <c r="E2" s="72"/>
      <c r="F2" s="72"/>
      <c r="G2" s="72"/>
      <c r="H2" s="72"/>
      <c r="I2" s="72"/>
    </row>
    <row r="3" spans="1:9" s="51" customFormat="1" ht="39.75" customHeight="1">
      <c r="A3" s="15" t="s">
        <v>72</v>
      </c>
      <c r="B3" s="52"/>
      <c r="C3" s="52"/>
      <c r="D3" s="17"/>
      <c r="E3" s="52"/>
      <c r="F3" s="17"/>
      <c r="G3" s="17"/>
      <c r="H3" s="73"/>
      <c r="I3" s="17"/>
    </row>
    <row r="4" spans="1:9" s="19" customFormat="1" ht="15" customHeight="1">
      <c r="A4" s="15" t="s">
        <v>96</v>
      </c>
      <c r="B4" s="20"/>
      <c r="C4" s="20"/>
      <c r="D4" s="17"/>
      <c r="E4" s="20"/>
      <c r="F4" s="17"/>
      <c r="G4" s="17"/>
      <c r="H4" s="20"/>
      <c r="I4" s="73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H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2"/>
      <c r="C8" s="41"/>
      <c r="D8" s="41"/>
      <c r="E8" s="41" t="s">
        <v>33</v>
      </c>
      <c r="F8" s="52"/>
      <c r="G8" s="41"/>
      <c r="H8" s="41"/>
      <c r="I8" s="41" t="s">
        <v>32</v>
      </c>
    </row>
    <row r="9" spans="1:9" s="4" customFormat="1" ht="3.75" customHeight="1">
      <c r="A9" s="41"/>
      <c r="B9" s="54"/>
      <c r="C9" s="54"/>
      <c r="D9" s="54"/>
      <c r="E9" s="54"/>
      <c r="F9" s="41"/>
      <c r="G9" s="54"/>
      <c r="H9" s="54"/>
      <c r="I9" s="54"/>
    </row>
    <row r="10" spans="1:9" s="4" customFormat="1" ht="3.7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s="4" customFormat="1" ht="40.5" customHeight="1">
      <c r="A11" s="41"/>
      <c r="B11" s="74" t="s">
        <v>34</v>
      </c>
      <c r="C11" s="74" t="s">
        <v>35</v>
      </c>
      <c r="D11" s="74" t="s">
        <v>38</v>
      </c>
      <c r="E11" s="41" t="s">
        <v>31</v>
      </c>
      <c r="F11" s="41"/>
      <c r="G11" s="74" t="s">
        <v>36</v>
      </c>
      <c r="H11" s="74" t="s">
        <v>51</v>
      </c>
      <c r="I11" s="41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2411</v>
      </c>
      <c r="C15" s="41">
        <v>323</v>
      </c>
      <c r="D15" s="41">
        <v>57</v>
      </c>
      <c r="E15" s="41">
        <v>2791</v>
      </c>
      <c r="F15" s="78"/>
      <c r="G15" s="65">
        <v>2411</v>
      </c>
      <c r="H15" s="65">
        <v>51</v>
      </c>
      <c r="I15" s="41">
        <v>2462</v>
      </c>
    </row>
    <row r="16" spans="1:9" s="31" customFormat="1" ht="12" customHeight="1">
      <c r="A16" s="64" t="s">
        <v>2</v>
      </c>
      <c r="B16" s="41">
        <v>1181</v>
      </c>
      <c r="C16" s="41">
        <v>87</v>
      </c>
      <c r="D16" s="41">
        <v>8</v>
      </c>
      <c r="E16" s="41">
        <v>1276</v>
      </c>
      <c r="F16" s="78"/>
      <c r="G16" s="65">
        <v>1181</v>
      </c>
      <c r="H16" s="65">
        <v>35</v>
      </c>
      <c r="I16" s="41">
        <v>1216</v>
      </c>
    </row>
    <row r="17" spans="1:9" s="31" customFormat="1" ht="12" customHeight="1">
      <c r="A17" s="32" t="s">
        <v>3</v>
      </c>
      <c r="B17" s="41">
        <v>439</v>
      </c>
      <c r="C17" s="41">
        <v>35</v>
      </c>
      <c r="D17" s="41">
        <v>6</v>
      </c>
      <c r="E17" s="41">
        <v>480</v>
      </c>
      <c r="F17" s="78"/>
      <c r="G17" s="65">
        <v>439</v>
      </c>
      <c r="H17" s="65">
        <v>46</v>
      </c>
      <c r="I17" s="41">
        <v>485</v>
      </c>
    </row>
    <row r="18" spans="1:9" s="31" customFormat="1" ht="12" customHeight="1">
      <c r="A18" s="32" t="s">
        <v>4</v>
      </c>
      <c r="B18" s="41">
        <v>16</v>
      </c>
      <c r="C18" s="41">
        <v>1</v>
      </c>
      <c r="D18" s="41" t="s">
        <v>39</v>
      </c>
      <c r="E18" s="41">
        <v>17</v>
      </c>
      <c r="F18" s="78"/>
      <c r="G18" s="65">
        <v>16</v>
      </c>
      <c r="H18" s="65">
        <v>7</v>
      </c>
      <c r="I18" s="41">
        <v>23</v>
      </c>
    </row>
    <row r="19" spans="1:9" s="31" customFormat="1" ht="12" customHeight="1">
      <c r="A19" s="32" t="s">
        <v>5</v>
      </c>
      <c r="B19" s="41">
        <v>74</v>
      </c>
      <c r="C19" s="41">
        <v>14</v>
      </c>
      <c r="D19" s="41" t="s">
        <v>39</v>
      </c>
      <c r="E19" s="41">
        <v>88</v>
      </c>
      <c r="F19" s="78"/>
      <c r="G19" s="65">
        <v>74</v>
      </c>
      <c r="H19" s="65">
        <v>34</v>
      </c>
      <c r="I19" s="41">
        <v>108</v>
      </c>
    </row>
    <row r="20" spans="1:9" s="31" customFormat="1" ht="19.5" customHeight="1">
      <c r="A20" s="32" t="s">
        <v>6</v>
      </c>
      <c r="B20" s="41">
        <v>6</v>
      </c>
      <c r="C20" s="41">
        <v>1</v>
      </c>
      <c r="D20" s="41" t="s">
        <v>39</v>
      </c>
      <c r="E20" s="41">
        <v>7</v>
      </c>
      <c r="F20" s="78"/>
      <c r="G20" s="65">
        <v>6</v>
      </c>
      <c r="H20" s="65">
        <v>6</v>
      </c>
      <c r="I20" s="41">
        <v>12</v>
      </c>
    </row>
    <row r="21" spans="1:9" s="31" customFormat="1" ht="12" customHeight="1">
      <c r="A21" s="32" t="s">
        <v>7</v>
      </c>
      <c r="B21" s="41">
        <v>26</v>
      </c>
      <c r="C21" s="41">
        <v>6</v>
      </c>
      <c r="D21" s="41" t="s">
        <v>39</v>
      </c>
      <c r="E21" s="41">
        <v>32</v>
      </c>
      <c r="F21" s="78"/>
      <c r="G21" s="65">
        <v>26</v>
      </c>
      <c r="H21" s="65">
        <v>8</v>
      </c>
      <c r="I21" s="41">
        <v>34</v>
      </c>
    </row>
    <row r="22" spans="1:9" s="31" customFormat="1" ht="12" customHeight="1">
      <c r="A22" s="64" t="s">
        <v>8</v>
      </c>
      <c r="B22" s="41">
        <v>34</v>
      </c>
      <c r="C22" s="41">
        <v>1</v>
      </c>
      <c r="D22" s="41" t="s">
        <v>39</v>
      </c>
      <c r="E22" s="41">
        <v>35</v>
      </c>
      <c r="F22" s="78"/>
      <c r="G22" s="65">
        <v>34</v>
      </c>
      <c r="H22" s="65">
        <v>19</v>
      </c>
      <c r="I22" s="41">
        <v>53</v>
      </c>
    </row>
    <row r="23" spans="1:9" s="31" customFormat="1" ht="12" customHeight="1">
      <c r="A23" s="32" t="s">
        <v>9</v>
      </c>
      <c r="B23" s="41">
        <v>88</v>
      </c>
      <c r="C23" s="41">
        <v>23</v>
      </c>
      <c r="D23" s="41" t="s">
        <v>39</v>
      </c>
      <c r="E23" s="41">
        <v>111</v>
      </c>
      <c r="F23" s="78"/>
      <c r="G23" s="65">
        <v>88</v>
      </c>
      <c r="H23" s="65">
        <v>34</v>
      </c>
      <c r="I23" s="41">
        <v>122</v>
      </c>
    </row>
    <row r="24" spans="1:9" s="31" customFormat="1" ht="12" customHeight="1">
      <c r="A24" s="32" t="s">
        <v>10</v>
      </c>
      <c r="B24" s="41">
        <v>204</v>
      </c>
      <c r="C24" s="41">
        <v>11</v>
      </c>
      <c r="D24" s="41" t="s">
        <v>39</v>
      </c>
      <c r="E24" s="41">
        <v>215</v>
      </c>
      <c r="F24" s="78"/>
      <c r="G24" s="65">
        <v>204</v>
      </c>
      <c r="H24" s="65">
        <v>110</v>
      </c>
      <c r="I24" s="41">
        <v>314</v>
      </c>
    </row>
    <row r="25" spans="1:9" s="31" customFormat="1" ht="19.5" customHeight="1">
      <c r="A25" s="32" t="s">
        <v>11</v>
      </c>
      <c r="B25" s="41">
        <v>212</v>
      </c>
      <c r="C25" s="41">
        <v>50</v>
      </c>
      <c r="D25" s="41">
        <v>3</v>
      </c>
      <c r="E25" s="41">
        <v>265</v>
      </c>
      <c r="F25" s="78"/>
      <c r="G25" s="65">
        <v>212</v>
      </c>
      <c r="H25" s="65">
        <v>71</v>
      </c>
      <c r="I25" s="41">
        <v>283</v>
      </c>
    </row>
    <row r="26" spans="1:9" s="31" customFormat="1" ht="12" customHeight="1">
      <c r="A26" s="32" t="s">
        <v>12</v>
      </c>
      <c r="B26" s="41">
        <v>245</v>
      </c>
      <c r="C26" s="41">
        <v>123</v>
      </c>
      <c r="D26" s="41">
        <v>12</v>
      </c>
      <c r="E26" s="41">
        <v>380</v>
      </c>
      <c r="F26" s="78"/>
      <c r="G26" s="65">
        <v>245</v>
      </c>
      <c r="H26" s="65">
        <v>29</v>
      </c>
      <c r="I26" s="41">
        <v>274</v>
      </c>
    </row>
    <row r="27" spans="1:9" s="31" customFormat="1" ht="12" customHeight="1">
      <c r="A27" s="32" t="s">
        <v>13</v>
      </c>
      <c r="B27" s="41">
        <v>177</v>
      </c>
      <c r="C27" s="41">
        <v>56</v>
      </c>
      <c r="D27" s="41">
        <v>4</v>
      </c>
      <c r="E27" s="41">
        <v>237</v>
      </c>
      <c r="F27" s="78"/>
      <c r="G27" s="65">
        <v>177</v>
      </c>
      <c r="H27" s="65">
        <v>104</v>
      </c>
      <c r="I27" s="41">
        <v>281</v>
      </c>
    </row>
    <row r="28" spans="1:9" s="31" customFormat="1" ht="12" customHeight="1">
      <c r="A28" s="32" t="s">
        <v>14</v>
      </c>
      <c r="B28" s="41">
        <v>74</v>
      </c>
      <c r="C28" s="41">
        <v>8</v>
      </c>
      <c r="D28" s="41">
        <v>1</v>
      </c>
      <c r="E28" s="41">
        <v>83</v>
      </c>
      <c r="F28" s="78"/>
      <c r="G28" s="65">
        <v>74</v>
      </c>
      <c r="H28" s="65">
        <v>13</v>
      </c>
      <c r="I28" s="41">
        <v>87</v>
      </c>
    </row>
    <row r="29" spans="1:9" s="31" customFormat="1" ht="12" customHeight="1">
      <c r="A29" s="32" t="s">
        <v>25</v>
      </c>
      <c r="B29" s="41">
        <v>20</v>
      </c>
      <c r="C29" s="41">
        <v>27</v>
      </c>
      <c r="D29" s="41" t="s">
        <v>39</v>
      </c>
      <c r="E29" s="41">
        <v>47</v>
      </c>
      <c r="F29" s="78"/>
      <c r="G29" s="65">
        <v>20</v>
      </c>
      <c r="H29" s="65">
        <v>21</v>
      </c>
      <c r="I29" s="41">
        <v>41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78"/>
      <c r="G30" s="41" t="s">
        <v>39</v>
      </c>
      <c r="H30" s="65">
        <v>8</v>
      </c>
      <c r="I30" s="41">
        <v>8</v>
      </c>
    </row>
    <row r="31" spans="1:9" s="31" customFormat="1" ht="12" customHeight="1">
      <c r="A31" s="32" t="s">
        <v>15</v>
      </c>
      <c r="B31" s="41">
        <v>449</v>
      </c>
      <c r="C31" s="41">
        <v>92</v>
      </c>
      <c r="D31" s="41">
        <v>19</v>
      </c>
      <c r="E31" s="41">
        <v>560</v>
      </c>
      <c r="F31" s="78"/>
      <c r="G31" s="65">
        <v>449</v>
      </c>
      <c r="H31" s="65">
        <v>118</v>
      </c>
      <c r="I31" s="41">
        <v>567</v>
      </c>
    </row>
    <row r="32" spans="1:9" s="31" customFormat="1" ht="12" customHeight="1">
      <c r="A32" s="32" t="s">
        <v>16</v>
      </c>
      <c r="B32" s="41">
        <v>137</v>
      </c>
      <c r="C32" s="41">
        <v>34</v>
      </c>
      <c r="D32" s="41">
        <v>15</v>
      </c>
      <c r="E32" s="41">
        <v>186</v>
      </c>
      <c r="F32" s="78"/>
      <c r="G32" s="65">
        <v>137</v>
      </c>
      <c r="H32" s="65">
        <v>19</v>
      </c>
      <c r="I32" s="41">
        <v>156</v>
      </c>
    </row>
    <row r="33" spans="1:9" s="31" customFormat="1" ht="12" customHeight="1">
      <c r="A33" s="32" t="s">
        <v>17</v>
      </c>
      <c r="B33" s="41">
        <v>482</v>
      </c>
      <c r="C33" s="41">
        <v>47</v>
      </c>
      <c r="D33" s="41">
        <v>5</v>
      </c>
      <c r="E33" s="41">
        <v>534</v>
      </c>
      <c r="F33" s="78"/>
      <c r="G33" s="65">
        <v>482</v>
      </c>
      <c r="H33" s="65">
        <v>170</v>
      </c>
      <c r="I33" s="41">
        <v>652</v>
      </c>
    </row>
    <row r="34" spans="1:9" s="31" customFormat="1" ht="12" customHeight="1">
      <c r="A34" s="32" t="s">
        <v>18</v>
      </c>
      <c r="B34" s="41">
        <v>206</v>
      </c>
      <c r="C34" s="41">
        <v>14</v>
      </c>
      <c r="D34" s="41">
        <v>2</v>
      </c>
      <c r="E34" s="41">
        <v>222</v>
      </c>
      <c r="F34" s="78"/>
      <c r="G34" s="65">
        <v>206</v>
      </c>
      <c r="H34" s="65">
        <v>82</v>
      </c>
      <c r="I34" s="41">
        <v>288</v>
      </c>
    </row>
    <row r="35" spans="1:9" s="31" customFormat="1" ht="19.5" customHeight="1">
      <c r="A35" s="32" t="s">
        <v>19</v>
      </c>
      <c r="B35" s="41">
        <v>240</v>
      </c>
      <c r="C35" s="41">
        <v>6</v>
      </c>
      <c r="D35" s="41">
        <v>6</v>
      </c>
      <c r="E35" s="41">
        <v>252</v>
      </c>
      <c r="F35" s="78"/>
      <c r="G35" s="65">
        <v>240</v>
      </c>
      <c r="H35" s="65">
        <v>4</v>
      </c>
      <c r="I35" s="41">
        <v>244</v>
      </c>
    </row>
    <row r="36" spans="1:9" s="31" customFormat="1" ht="12" customHeight="1">
      <c r="A36" s="32" t="s">
        <v>20</v>
      </c>
      <c r="B36" s="41">
        <v>1450</v>
      </c>
      <c r="C36" s="41">
        <v>179</v>
      </c>
      <c r="D36" s="41">
        <v>14</v>
      </c>
      <c r="E36" s="41">
        <v>1643</v>
      </c>
      <c r="F36" s="78"/>
      <c r="G36" s="65">
        <v>1450</v>
      </c>
      <c r="H36" s="65">
        <v>38</v>
      </c>
      <c r="I36" s="41">
        <v>1488</v>
      </c>
    </row>
    <row r="37" spans="1:9" s="31" customFormat="1" ht="12" customHeight="1">
      <c r="A37" s="32" t="s">
        <v>21</v>
      </c>
      <c r="B37" s="41">
        <v>197</v>
      </c>
      <c r="C37" s="41">
        <v>3</v>
      </c>
      <c r="D37" s="41">
        <v>2</v>
      </c>
      <c r="E37" s="41">
        <v>202</v>
      </c>
      <c r="F37" s="78"/>
      <c r="G37" s="65">
        <v>197</v>
      </c>
      <c r="H37" s="65">
        <v>74</v>
      </c>
      <c r="I37" s="41">
        <v>271</v>
      </c>
    </row>
    <row r="38" spans="1:9" s="31" customFormat="1" ht="12" customHeight="1">
      <c r="A38" s="32" t="s">
        <v>22</v>
      </c>
      <c r="B38" s="41">
        <v>246</v>
      </c>
      <c r="C38" s="41" t="s">
        <v>39</v>
      </c>
      <c r="D38" s="41" t="s">
        <v>39</v>
      </c>
      <c r="E38" s="41">
        <v>246</v>
      </c>
      <c r="F38" s="78"/>
      <c r="G38" s="65">
        <v>246</v>
      </c>
      <c r="H38" s="65">
        <v>39</v>
      </c>
      <c r="I38" s="41">
        <v>285</v>
      </c>
    </row>
    <row r="39" spans="1:9" s="31" customFormat="1" ht="12" customHeight="1">
      <c r="A39" s="32" t="s">
        <v>23</v>
      </c>
      <c r="B39" s="41">
        <v>1026</v>
      </c>
      <c r="C39" s="41">
        <v>25</v>
      </c>
      <c r="D39" s="41">
        <v>26</v>
      </c>
      <c r="E39" s="41">
        <v>1077</v>
      </c>
      <c r="F39" s="78"/>
      <c r="G39" s="65">
        <v>1026</v>
      </c>
      <c r="H39" s="65">
        <v>15</v>
      </c>
      <c r="I39" s="41">
        <v>1041</v>
      </c>
    </row>
    <row r="40" spans="1:9" s="31" customFormat="1" ht="12" customHeight="1">
      <c r="A40" s="32" t="s">
        <v>24</v>
      </c>
      <c r="B40" s="41">
        <v>52</v>
      </c>
      <c r="C40" s="41">
        <v>15</v>
      </c>
      <c r="D40" s="41" t="s">
        <v>39</v>
      </c>
      <c r="E40" s="41">
        <v>67</v>
      </c>
      <c r="F40" s="78"/>
      <c r="G40" s="65">
        <v>52</v>
      </c>
      <c r="H40" s="65">
        <v>8</v>
      </c>
      <c r="I40" s="41">
        <v>60</v>
      </c>
    </row>
    <row r="41" spans="1:9" s="31" customFormat="1" ht="19.5" customHeight="1">
      <c r="A41" s="32" t="s">
        <v>30</v>
      </c>
      <c r="B41" s="41" t="s">
        <v>29</v>
      </c>
      <c r="C41" s="41" t="s">
        <v>29</v>
      </c>
      <c r="D41" s="41" t="s">
        <v>29</v>
      </c>
      <c r="E41" s="41" t="s">
        <v>29</v>
      </c>
      <c r="F41" s="41"/>
      <c r="G41" s="41" t="s">
        <v>39</v>
      </c>
      <c r="H41" s="41">
        <v>18</v>
      </c>
      <c r="I41" s="41">
        <v>18</v>
      </c>
    </row>
    <row r="42" spans="1:9" s="1" customFormat="1" ht="19.5" customHeight="1">
      <c r="A42" s="8" t="s">
        <v>0</v>
      </c>
      <c r="B42" s="68">
        <v>9692</v>
      </c>
      <c r="C42" s="68">
        <v>1181</v>
      </c>
      <c r="D42" s="6">
        <v>180</v>
      </c>
      <c r="E42" s="6">
        <v>11053</v>
      </c>
      <c r="F42" s="6"/>
      <c r="G42" s="6">
        <v>9692</v>
      </c>
      <c r="H42" s="6">
        <v>1181</v>
      </c>
      <c r="I42" s="6">
        <v>10873</v>
      </c>
    </row>
    <row r="43" spans="1:9" s="1" customFormat="1" ht="19.5" customHeight="1">
      <c r="A43" s="38" t="s">
        <v>41</v>
      </c>
      <c r="B43" s="80"/>
      <c r="C43" s="79"/>
      <c r="D43" s="79"/>
      <c r="E43" s="80"/>
      <c r="F43" s="79"/>
      <c r="G43" s="81"/>
      <c r="H43" s="82"/>
      <c r="I43" s="79"/>
    </row>
    <row r="44" spans="1:9" s="31" customFormat="1" ht="19.5" customHeight="1">
      <c r="A44" s="32" t="s">
        <v>1</v>
      </c>
      <c r="B44" s="58">
        <v>86.38480831243281</v>
      </c>
      <c r="C44" s="58">
        <v>11.572912934432104</v>
      </c>
      <c r="D44" s="58">
        <v>2.042278753135077</v>
      </c>
      <c r="E44" s="58">
        <v>100</v>
      </c>
      <c r="F44" s="58"/>
      <c r="G44" s="58">
        <v>97.9285134037368</v>
      </c>
      <c r="H44" s="58">
        <v>2.0714865962632008</v>
      </c>
      <c r="I44" s="58">
        <v>100</v>
      </c>
    </row>
    <row r="45" spans="1:9" s="31" customFormat="1" ht="12" customHeight="1">
      <c r="A45" s="64" t="s">
        <v>2</v>
      </c>
      <c r="B45" s="58">
        <v>92.55485893416929</v>
      </c>
      <c r="C45" s="58">
        <v>6.8181818181818175</v>
      </c>
      <c r="D45" s="58">
        <v>0.6269592476489028</v>
      </c>
      <c r="E45" s="58">
        <v>100</v>
      </c>
      <c r="F45" s="58"/>
      <c r="G45" s="58">
        <v>97.12171052631578</v>
      </c>
      <c r="H45" s="58">
        <v>2.8782894736842106</v>
      </c>
      <c r="I45" s="58">
        <v>100</v>
      </c>
    </row>
    <row r="46" spans="1:9" s="31" customFormat="1" ht="12" customHeight="1">
      <c r="A46" s="32" t="s">
        <v>3</v>
      </c>
      <c r="B46" s="58">
        <v>91.45833333333333</v>
      </c>
      <c r="C46" s="58">
        <v>7.291666666666667</v>
      </c>
      <c r="D46" s="58">
        <v>1.25</v>
      </c>
      <c r="E46" s="58">
        <v>100</v>
      </c>
      <c r="F46" s="58"/>
      <c r="G46" s="58">
        <v>90.51546391752578</v>
      </c>
      <c r="H46" s="58">
        <v>9.484536082474227</v>
      </c>
      <c r="I46" s="58">
        <v>100</v>
      </c>
    </row>
    <row r="47" spans="1:9" s="31" customFormat="1" ht="12" customHeight="1">
      <c r="A47" s="32" t="s">
        <v>4</v>
      </c>
      <c r="B47" s="58">
        <v>94.11764705882352</v>
      </c>
      <c r="C47" s="58">
        <v>5.88235294117647</v>
      </c>
      <c r="D47" s="58" t="s">
        <v>39</v>
      </c>
      <c r="E47" s="58">
        <v>100</v>
      </c>
      <c r="F47" s="58"/>
      <c r="G47" s="58">
        <v>69.56521739130434</v>
      </c>
      <c r="H47" s="58">
        <v>30.434782608695656</v>
      </c>
      <c r="I47" s="58">
        <v>100</v>
      </c>
    </row>
    <row r="48" spans="1:9" s="31" customFormat="1" ht="12" customHeight="1">
      <c r="A48" s="32" t="s">
        <v>5</v>
      </c>
      <c r="B48" s="58">
        <v>84.0909090909091</v>
      </c>
      <c r="C48" s="58">
        <v>15.909090909090908</v>
      </c>
      <c r="D48" s="58" t="s">
        <v>39</v>
      </c>
      <c r="E48" s="58">
        <v>100</v>
      </c>
      <c r="F48" s="58"/>
      <c r="G48" s="58">
        <v>68.51851851851852</v>
      </c>
      <c r="H48" s="58">
        <v>31.48148148148148</v>
      </c>
      <c r="I48" s="58">
        <v>100</v>
      </c>
    </row>
    <row r="49" spans="1:9" s="31" customFormat="1" ht="19.5" customHeight="1">
      <c r="A49" s="32" t="s">
        <v>6</v>
      </c>
      <c r="B49" s="58">
        <v>85.71428571428571</v>
      </c>
      <c r="C49" s="58">
        <v>14.285714285714285</v>
      </c>
      <c r="D49" s="58" t="s">
        <v>39</v>
      </c>
      <c r="E49" s="58">
        <v>100</v>
      </c>
      <c r="F49" s="58"/>
      <c r="G49" s="58">
        <v>50</v>
      </c>
      <c r="H49" s="58">
        <v>50</v>
      </c>
      <c r="I49" s="58">
        <v>100</v>
      </c>
    </row>
    <row r="50" spans="1:9" s="31" customFormat="1" ht="12" customHeight="1">
      <c r="A50" s="32" t="s">
        <v>7</v>
      </c>
      <c r="B50" s="58">
        <v>81.25</v>
      </c>
      <c r="C50" s="58">
        <v>18.75</v>
      </c>
      <c r="D50" s="58" t="s">
        <v>39</v>
      </c>
      <c r="E50" s="58">
        <v>100.00000000000001</v>
      </c>
      <c r="F50" s="58"/>
      <c r="G50" s="58">
        <v>76.47058823529412</v>
      </c>
      <c r="H50" s="58">
        <v>23.52941176470588</v>
      </c>
      <c r="I50" s="58">
        <v>100</v>
      </c>
    </row>
    <row r="51" spans="1:9" s="31" customFormat="1" ht="12" customHeight="1">
      <c r="A51" s="64" t="s">
        <v>8</v>
      </c>
      <c r="B51" s="58">
        <v>97.14285714285714</v>
      </c>
      <c r="C51" s="58">
        <v>2.857142857142857</v>
      </c>
      <c r="D51" s="58" t="s">
        <v>39</v>
      </c>
      <c r="E51" s="58">
        <v>100</v>
      </c>
      <c r="F51" s="58"/>
      <c r="G51" s="58">
        <v>64.15094339622641</v>
      </c>
      <c r="H51" s="58">
        <v>35.84905660377358</v>
      </c>
      <c r="I51" s="58">
        <v>100</v>
      </c>
    </row>
    <row r="52" spans="1:9" s="31" customFormat="1" ht="12" customHeight="1">
      <c r="A52" s="32" t="s">
        <v>9</v>
      </c>
      <c r="B52" s="58">
        <v>79.27927927927928</v>
      </c>
      <c r="C52" s="58">
        <v>20.72072072072072</v>
      </c>
      <c r="D52" s="58" t="s">
        <v>39</v>
      </c>
      <c r="E52" s="58">
        <v>100</v>
      </c>
      <c r="F52" s="58"/>
      <c r="G52" s="58">
        <v>72.1311475409836</v>
      </c>
      <c r="H52" s="58">
        <v>27.86885245901639</v>
      </c>
      <c r="I52" s="58">
        <v>100</v>
      </c>
    </row>
    <row r="53" spans="1:9" s="31" customFormat="1" ht="12" customHeight="1">
      <c r="A53" s="32" t="s">
        <v>10</v>
      </c>
      <c r="B53" s="58">
        <v>94.88372093023256</v>
      </c>
      <c r="C53" s="58">
        <v>5.116279069767442</v>
      </c>
      <c r="D53" s="58" t="s">
        <v>39</v>
      </c>
      <c r="E53" s="58">
        <v>100</v>
      </c>
      <c r="F53" s="58"/>
      <c r="G53" s="58">
        <v>64.96815286624204</v>
      </c>
      <c r="H53" s="58">
        <v>35.03184713375796</v>
      </c>
      <c r="I53" s="58">
        <v>100</v>
      </c>
    </row>
    <row r="54" spans="1:9" s="31" customFormat="1" ht="19.5" customHeight="1">
      <c r="A54" s="32" t="s">
        <v>11</v>
      </c>
      <c r="B54" s="58">
        <v>80</v>
      </c>
      <c r="C54" s="58">
        <v>18.867924528301888</v>
      </c>
      <c r="D54" s="58">
        <v>1.1320754716981132</v>
      </c>
      <c r="E54" s="58">
        <v>100.00000000000001</v>
      </c>
      <c r="F54" s="58"/>
      <c r="G54" s="58">
        <v>74.91166077738515</v>
      </c>
      <c r="H54" s="58">
        <v>25.08833922261484</v>
      </c>
      <c r="I54" s="58">
        <v>100</v>
      </c>
    </row>
    <row r="55" spans="1:9" s="31" customFormat="1" ht="12" customHeight="1">
      <c r="A55" s="32" t="s">
        <v>12</v>
      </c>
      <c r="B55" s="58">
        <v>64.47368421052632</v>
      </c>
      <c r="C55" s="58">
        <v>32.36842105263158</v>
      </c>
      <c r="D55" s="58">
        <v>3.1578947368421053</v>
      </c>
      <c r="E55" s="58">
        <v>100</v>
      </c>
      <c r="F55" s="58"/>
      <c r="G55" s="58">
        <v>89.41605839416059</v>
      </c>
      <c r="H55" s="58">
        <v>10.583941605839415</v>
      </c>
      <c r="I55" s="58">
        <v>100</v>
      </c>
    </row>
    <row r="56" spans="1:9" s="31" customFormat="1" ht="12" customHeight="1">
      <c r="A56" s="32" t="s">
        <v>13</v>
      </c>
      <c r="B56" s="58">
        <v>74.68354430379746</v>
      </c>
      <c r="C56" s="58">
        <v>23.628691983122362</v>
      </c>
      <c r="D56" s="58">
        <v>1.6877637130801686</v>
      </c>
      <c r="E56" s="58">
        <v>100</v>
      </c>
      <c r="F56" s="58"/>
      <c r="G56" s="58">
        <v>62.989323843416365</v>
      </c>
      <c r="H56" s="58">
        <v>37.01067615658363</v>
      </c>
      <c r="I56" s="58">
        <v>100</v>
      </c>
    </row>
    <row r="57" spans="1:9" s="31" customFormat="1" ht="12" customHeight="1">
      <c r="A57" s="32" t="s">
        <v>14</v>
      </c>
      <c r="B57" s="58">
        <v>89.1566265060241</v>
      </c>
      <c r="C57" s="58">
        <v>9.63855421686747</v>
      </c>
      <c r="D57" s="58">
        <v>1.2048192771084338</v>
      </c>
      <c r="E57" s="58">
        <v>100</v>
      </c>
      <c r="F57" s="58"/>
      <c r="G57" s="58">
        <v>85.0574712643678</v>
      </c>
      <c r="H57" s="58">
        <v>14.942528735632186</v>
      </c>
      <c r="I57" s="58">
        <v>99.99999999999999</v>
      </c>
    </row>
    <row r="58" spans="1:9" s="31" customFormat="1" ht="12" customHeight="1">
      <c r="A58" s="32" t="s">
        <v>25</v>
      </c>
      <c r="B58" s="58">
        <v>42.5531914893617</v>
      </c>
      <c r="C58" s="58">
        <v>57.446808510638306</v>
      </c>
      <c r="D58" s="58" t="s">
        <v>39</v>
      </c>
      <c r="E58" s="58">
        <v>100</v>
      </c>
      <c r="F58" s="58"/>
      <c r="G58" s="58">
        <v>48.78048780487805</v>
      </c>
      <c r="H58" s="58">
        <v>51.21951219512195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58" t="s">
        <v>39</v>
      </c>
      <c r="E59" s="41" t="s">
        <v>39</v>
      </c>
      <c r="F59" s="58"/>
      <c r="G59" s="58" t="s">
        <v>39</v>
      </c>
      <c r="H59" s="58">
        <v>100</v>
      </c>
      <c r="I59" s="58">
        <v>100</v>
      </c>
    </row>
    <row r="60" spans="1:9" s="31" customFormat="1" ht="12" customHeight="1">
      <c r="A60" s="32" t="s">
        <v>15</v>
      </c>
      <c r="B60" s="58">
        <v>80.17857142857143</v>
      </c>
      <c r="C60" s="58">
        <v>16.428571428571427</v>
      </c>
      <c r="D60" s="58">
        <v>3.392857142857143</v>
      </c>
      <c r="E60" s="58">
        <v>99.99999999999999</v>
      </c>
      <c r="F60" s="58"/>
      <c r="G60" s="58">
        <v>79.18871252204586</v>
      </c>
      <c r="H60" s="58">
        <v>20.811287477954142</v>
      </c>
      <c r="I60" s="58">
        <v>100</v>
      </c>
    </row>
    <row r="61" spans="1:9" s="31" customFormat="1" ht="12" customHeight="1">
      <c r="A61" s="32" t="s">
        <v>16</v>
      </c>
      <c r="B61" s="58">
        <v>73.65591397849462</v>
      </c>
      <c r="C61" s="58">
        <v>18.27956989247312</v>
      </c>
      <c r="D61" s="58">
        <v>8.064516129032258</v>
      </c>
      <c r="E61" s="58">
        <v>100</v>
      </c>
      <c r="F61" s="58"/>
      <c r="G61" s="58">
        <v>87.82051282051282</v>
      </c>
      <c r="H61" s="58">
        <v>12.179487179487179</v>
      </c>
      <c r="I61" s="58">
        <v>100</v>
      </c>
    </row>
    <row r="62" spans="1:9" s="31" customFormat="1" ht="12" customHeight="1">
      <c r="A62" s="32" t="s">
        <v>17</v>
      </c>
      <c r="B62" s="58">
        <v>90.2621722846442</v>
      </c>
      <c r="C62" s="58">
        <v>8.801498127340825</v>
      </c>
      <c r="D62" s="58">
        <v>0.9363295880149813</v>
      </c>
      <c r="E62" s="58">
        <v>100</v>
      </c>
      <c r="F62" s="58"/>
      <c r="G62" s="58">
        <v>73.92638036809815</v>
      </c>
      <c r="H62" s="58">
        <v>26.07361963190184</v>
      </c>
      <c r="I62" s="58">
        <v>100</v>
      </c>
    </row>
    <row r="63" spans="1:9" s="31" customFormat="1" ht="12" customHeight="1">
      <c r="A63" s="32" t="s">
        <v>18</v>
      </c>
      <c r="B63" s="58">
        <v>92.7927927927928</v>
      </c>
      <c r="C63" s="58">
        <v>6.306306306306306</v>
      </c>
      <c r="D63" s="58">
        <v>0.9009009009009009</v>
      </c>
      <c r="E63" s="58">
        <v>100</v>
      </c>
      <c r="F63" s="58"/>
      <c r="G63" s="58">
        <v>71.52777777777779</v>
      </c>
      <c r="H63" s="58">
        <v>28.47222222222222</v>
      </c>
      <c r="I63" s="58">
        <v>100</v>
      </c>
    </row>
    <row r="64" spans="1:9" s="31" customFormat="1" ht="19.5" customHeight="1">
      <c r="A64" s="32" t="s">
        <v>19</v>
      </c>
      <c r="B64" s="58">
        <v>95.23809523809523</v>
      </c>
      <c r="C64" s="58">
        <v>2.380952380952381</v>
      </c>
      <c r="D64" s="58">
        <v>2.380952380952381</v>
      </c>
      <c r="E64" s="58">
        <v>100</v>
      </c>
      <c r="F64" s="58"/>
      <c r="G64" s="58">
        <v>98.36065573770492</v>
      </c>
      <c r="H64" s="58">
        <v>1.639344262295082</v>
      </c>
      <c r="I64" s="58">
        <v>100</v>
      </c>
    </row>
    <row r="65" spans="1:9" s="31" customFormat="1" ht="12" customHeight="1">
      <c r="A65" s="32" t="s">
        <v>20</v>
      </c>
      <c r="B65" s="58">
        <v>88.25319537431527</v>
      </c>
      <c r="C65" s="58">
        <v>10.894704808277542</v>
      </c>
      <c r="D65" s="58">
        <v>0.852099817407182</v>
      </c>
      <c r="E65" s="58">
        <v>100</v>
      </c>
      <c r="F65" s="58"/>
      <c r="G65" s="58">
        <v>97.44623655913979</v>
      </c>
      <c r="H65" s="58">
        <v>2.553763440860215</v>
      </c>
      <c r="I65" s="58">
        <v>100.00000000000001</v>
      </c>
    </row>
    <row r="66" spans="1:9" s="31" customFormat="1" ht="12" customHeight="1">
      <c r="A66" s="32" t="s">
        <v>21</v>
      </c>
      <c r="B66" s="58">
        <v>97.52475247524752</v>
      </c>
      <c r="C66" s="58">
        <v>1.4851485148514851</v>
      </c>
      <c r="D66" s="58">
        <v>0.9900990099009901</v>
      </c>
      <c r="E66" s="58">
        <v>99.99999999999999</v>
      </c>
      <c r="F66" s="58"/>
      <c r="G66" s="58">
        <v>72.69372693726937</v>
      </c>
      <c r="H66" s="58">
        <v>27.30627306273063</v>
      </c>
      <c r="I66" s="58">
        <v>100</v>
      </c>
    </row>
    <row r="67" spans="1:9" s="31" customFormat="1" ht="12" customHeight="1">
      <c r="A67" s="32" t="s">
        <v>22</v>
      </c>
      <c r="B67" s="58">
        <v>100</v>
      </c>
      <c r="C67" s="41" t="s">
        <v>39</v>
      </c>
      <c r="D67" s="58" t="s">
        <v>39</v>
      </c>
      <c r="E67" s="58">
        <v>100</v>
      </c>
      <c r="F67" s="58"/>
      <c r="G67" s="58">
        <v>86.31578947368422</v>
      </c>
      <c r="H67" s="58">
        <v>13.684210526315791</v>
      </c>
      <c r="I67" s="58">
        <v>100.00000000000001</v>
      </c>
    </row>
    <row r="68" spans="1:9" s="31" customFormat="1" ht="12" customHeight="1">
      <c r="A68" s="32" t="s">
        <v>23</v>
      </c>
      <c r="B68" s="58">
        <v>95.26462395543176</v>
      </c>
      <c r="C68" s="58">
        <v>2.321262766945218</v>
      </c>
      <c r="D68" s="58">
        <v>2.414113277623027</v>
      </c>
      <c r="E68" s="58">
        <v>100</v>
      </c>
      <c r="F68" s="58"/>
      <c r="G68" s="58">
        <v>98.55907780979827</v>
      </c>
      <c r="H68" s="58">
        <v>1.440922190201729</v>
      </c>
      <c r="I68" s="58">
        <v>100</v>
      </c>
    </row>
    <row r="69" spans="1:9" s="31" customFormat="1" ht="12" customHeight="1">
      <c r="A69" s="32" t="s">
        <v>24</v>
      </c>
      <c r="B69" s="58">
        <v>77.61194029850746</v>
      </c>
      <c r="C69" s="58">
        <v>22.388059701492537</v>
      </c>
      <c r="D69" s="58" t="s">
        <v>39</v>
      </c>
      <c r="E69" s="58">
        <v>100</v>
      </c>
      <c r="F69" s="58"/>
      <c r="G69" s="58">
        <v>86.66666666666667</v>
      </c>
      <c r="H69" s="58">
        <v>13.333333333333334</v>
      </c>
      <c r="I69" s="58">
        <v>100</v>
      </c>
    </row>
    <row r="70" spans="1:9" s="31" customFormat="1" ht="19.5" customHeight="1">
      <c r="A70" s="32" t="s">
        <v>30</v>
      </c>
      <c r="B70" s="41" t="s">
        <v>29</v>
      </c>
      <c r="C70" s="41" t="s">
        <v>29</v>
      </c>
      <c r="D70" s="58" t="s">
        <v>29</v>
      </c>
      <c r="E70" s="41" t="s">
        <v>29</v>
      </c>
      <c r="F70" s="58"/>
      <c r="G70" s="41" t="s">
        <v>39</v>
      </c>
      <c r="H70" s="58">
        <v>100</v>
      </c>
      <c r="I70" s="58">
        <v>100</v>
      </c>
    </row>
    <row r="71" spans="1:9" s="1" customFormat="1" ht="19.5" customHeight="1">
      <c r="A71" s="8" t="s">
        <v>0</v>
      </c>
      <c r="B71" s="60">
        <v>87.68660092282639</v>
      </c>
      <c r="C71" s="60">
        <v>10.684881932507013</v>
      </c>
      <c r="D71" s="60">
        <v>1.6285171446666062</v>
      </c>
      <c r="E71" s="60">
        <v>100</v>
      </c>
      <c r="F71" s="60"/>
      <c r="G71" s="60">
        <v>89.13823231858733</v>
      </c>
      <c r="H71" s="60">
        <v>10.861767681412674</v>
      </c>
      <c r="I71" s="60">
        <v>100</v>
      </c>
    </row>
    <row r="72" spans="1:9" s="1" customFormat="1" ht="12" customHeight="1">
      <c r="A72" s="8"/>
      <c r="B72" s="8"/>
      <c r="C72" s="6"/>
      <c r="D72" s="6"/>
      <c r="E72" s="8"/>
      <c r="F72" s="6"/>
      <c r="G72" s="66"/>
      <c r="H72" s="67"/>
      <c r="I72" s="6"/>
    </row>
    <row r="73" spans="1:9" s="31" customFormat="1" ht="15.75" customHeight="1">
      <c r="A73" s="63" t="s">
        <v>101</v>
      </c>
      <c r="B73" s="40"/>
      <c r="C73" s="41"/>
      <c r="D73" s="41"/>
      <c r="E73" s="40"/>
      <c r="F73" s="41"/>
      <c r="G73" s="65"/>
      <c r="H73" s="75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G74" s="65"/>
      <c r="H74" s="75"/>
      <c r="I74" s="41"/>
    </row>
    <row r="75" spans="1:9" s="1" customFormat="1" ht="15.75" customHeight="1">
      <c r="A75" s="34" t="s">
        <v>69</v>
      </c>
      <c r="B75" s="76"/>
      <c r="C75" s="76"/>
      <c r="D75" s="76"/>
      <c r="E75" s="39"/>
      <c r="F75" s="76"/>
      <c r="G75" s="76"/>
      <c r="H75" s="66"/>
      <c r="I75" s="41" t="s">
        <v>102</v>
      </c>
    </row>
    <row r="76" spans="1:9" ht="3.75" customHeight="1">
      <c r="A76" s="53"/>
      <c r="B76" s="54"/>
      <c r="C76" s="54"/>
      <c r="D76" s="54"/>
      <c r="E76" s="54"/>
      <c r="F76" s="54"/>
      <c r="G76" s="54"/>
      <c r="H76" s="54"/>
      <c r="I76" s="5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6">
      <selection activeCell="D71" sqref="D71"/>
    </sheetView>
  </sheetViews>
  <sheetFormatPr defaultColWidth="16" defaultRowHeight="9.75" customHeight="1"/>
  <cols>
    <col min="1" max="1" width="26.19921875" style="50" customWidth="1"/>
    <col min="2" max="5" width="14" style="77" customWidth="1"/>
    <col min="6" max="6" width="3" style="77" customWidth="1"/>
    <col min="7" max="7" width="18" style="77" customWidth="1"/>
    <col min="8" max="8" width="17.796875" style="77" customWidth="1"/>
    <col min="9" max="9" width="14.796875" style="77" customWidth="1"/>
    <col min="10" max="16384" width="16" style="50" customWidth="1"/>
  </cols>
  <sheetData>
    <row r="1" spans="1:9" ht="34.5" customHeight="1">
      <c r="A1" s="9" t="s">
        <v>27</v>
      </c>
      <c r="B1" s="69"/>
      <c r="C1" s="70"/>
      <c r="D1" s="70"/>
      <c r="E1" s="69"/>
      <c r="F1" s="70"/>
      <c r="G1" s="70"/>
      <c r="H1" s="71"/>
      <c r="I1" s="70"/>
    </row>
    <row r="2" spans="1:9" ht="4.5" customHeight="1" thickBot="1">
      <c r="A2" s="14"/>
      <c r="B2" s="72"/>
      <c r="C2" s="72"/>
      <c r="D2" s="72"/>
      <c r="E2" s="72"/>
      <c r="F2" s="72"/>
      <c r="G2" s="72"/>
      <c r="H2" s="72"/>
      <c r="I2" s="72"/>
    </row>
    <row r="3" spans="1:9" s="51" customFormat="1" ht="39.75" customHeight="1">
      <c r="A3" s="15" t="s">
        <v>72</v>
      </c>
      <c r="B3" s="52"/>
      <c r="C3" s="52"/>
      <c r="D3" s="17"/>
      <c r="E3" s="52"/>
      <c r="F3" s="17"/>
      <c r="G3" s="17"/>
      <c r="H3" s="73"/>
      <c r="I3" s="17"/>
    </row>
    <row r="4" spans="1:9" s="19" customFormat="1" ht="15" customHeight="1">
      <c r="A4" s="15" t="s">
        <v>91</v>
      </c>
      <c r="B4" s="20"/>
      <c r="C4" s="20"/>
      <c r="D4" s="17"/>
      <c r="E4" s="20"/>
      <c r="F4" s="17"/>
      <c r="G4" s="17"/>
      <c r="H4" s="20"/>
      <c r="I4" s="73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H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2"/>
      <c r="C8" s="41"/>
      <c r="D8" s="41"/>
      <c r="E8" s="41" t="s">
        <v>33</v>
      </c>
      <c r="F8" s="52"/>
      <c r="G8" s="41"/>
      <c r="H8" s="41"/>
      <c r="I8" s="41" t="s">
        <v>32</v>
      </c>
    </row>
    <row r="9" spans="1:9" s="4" customFormat="1" ht="3.75" customHeight="1">
      <c r="A9" s="41"/>
      <c r="B9" s="54"/>
      <c r="C9" s="54"/>
      <c r="D9" s="54"/>
      <c r="E9" s="54"/>
      <c r="F9" s="41"/>
      <c r="G9" s="54"/>
      <c r="H9" s="54"/>
      <c r="I9" s="54"/>
    </row>
    <row r="10" spans="1:9" s="4" customFormat="1" ht="3.7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s="4" customFormat="1" ht="40.5" customHeight="1">
      <c r="A11" s="41"/>
      <c r="B11" s="74" t="s">
        <v>34</v>
      </c>
      <c r="C11" s="74" t="s">
        <v>35</v>
      </c>
      <c r="D11" s="74" t="s">
        <v>38</v>
      </c>
      <c r="E11" s="41" t="s">
        <v>31</v>
      </c>
      <c r="F11" s="41"/>
      <c r="G11" s="74" t="s">
        <v>36</v>
      </c>
      <c r="H11" s="74" t="s">
        <v>51</v>
      </c>
      <c r="I11" s="41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2206</v>
      </c>
      <c r="C15" s="41">
        <v>282</v>
      </c>
      <c r="D15" s="41">
        <v>56</v>
      </c>
      <c r="E15" s="41">
        <v>2544</v>
      </c>
      <c r="F15" s="41"/>
      <c r="G15" s="65">
        <v>2206</v>
      </c>
      <c r="H15" s="65">
        <v>64</v>
      </c>
      <c r="I15" s="41">
        <v>2270</v>
      </c>
    </row>
    <row r="16" spans="1:9" s="31" customFormat="1" ht="12" customHeight="1">
      <c r="A16" s="64" t="s">
        <v>2</v>
      </c>
      <c r="B16" s="41">
        <v>1200</v>
      </c>
      <c r="C16" s="41">
        <v>119</v>
      </c>
      <c r="D16" s="41">
        <v>16</v>
      </c>
      <c r="E16" s="41">
        <v>1335</v>
      </c>
      <c r="F16" s="41"/>
      <c r="G16" s="65">
        <v>1200</v>
      </c>
      <c r="H16" s="65">
        <v>41</v>
      </c>
      <c r="I16" s="41">
        <v>1241</v>
      </c>
    </row>
    <row r="17" spans="1:9" s="31" customFormat="1" ht="12" customHeight="1">
      <c r="A17" s="32" t="s">
        <v>3</v>
      </c>
      <c r="B17" s="41">
        <v>404</v>
      </c>
      <c r="C17" s="41">
        <v>29</v>
      </c>
      <c r="D17" s="41">
        <v>6</v>
      </c>
      <c r="E17" s="41">
        <v>439</v>
      </c>
      <c r="F17" s="41"/>
      <c r="G17" s="65">
        <v>404</v>
      </c>
      <c r="H17" s="65">
        <v>41</v>
      </c>
      <c r="I17" s="41">
        <v>445</v>
      </c>
    </row>
    <row r="18" spans="1:9" s="31" customFormat="1" ht="12" customHeight="1">
      <c r="A18" s="32" t="s">
        <v>4</v>
      </c>
      <c r="B18" s="41">
        <v>15</v>
      </c>
      <c r="C18" s="41">
        <v>2</v>
      </c>
      <c r="D18" s="41" t="s">
        <v>39</v>
      </c>
      <c r="E18" s="41">
        <v>17</v>
      </c>
      <c r="F18" s="41"/>
      <c r="G18" s="65">
        <v>15</v>
      </c>
      <c r="H18" s="65">
        <v>1</v>
      </c>
      <c r="I18" s="41">
        <v>16</v>
      </c>
    </row>
    <row r="19" spans="1:9" s="31" customFormat="1" ht="12" customHeight="1">
      <c r="A19" s="32" t="s">
        <v>5</v>
      </c>
      <c r="B19" s="41">
        <v>56</v>
      </c>
      <c r="C19" s="41">
        <v>8</v>
      </c>
      <c r="D19" s="41" t="s">
        <v>39</v>
      </c>
      <c r="E19" s="41">
        <v>64</v>
      </c>
      <c r="F19" s="41"/>
      <c r="G19" s="65">
        <v>56</v>
      </c>
      <c r="H19" s="65">
        <v>33</v>
      </c>
      <c r="I19" s="41">
        <v>89</v>
      </c>
    </row>
    <row r="20" spans="1:9" s="31" customFormat="1" ht="19.5" customHeight="1">
      <c r="A20" s="32" t="s">
        <v>6</v>
      </c>
      <c r="B20" s="41">
        <v>18</v>
      </c>
      <c r="C20" s="41">
        <v>2</v>
      </c>
      <c r="D20" s="41" t="s">
        <v>39</v>
      </c>
      <c r="E20" s="41">
        <v>20</v>
      </c>
      <c r="F20" s="41"/>
      <c r="G20" s="65">
        <v>18</v>
      </c>
      <c r="H20" s="65">
        <v>8</v>
      </c>
      <c r="I20" s="41">
        <v>26</v>
      </c>
    </row>
    <row r="21" spans="1:9" s="31" customFormat="1" ht="12" customHeight="1">
      <c r="A21" s="32" t="s">
        <v>7</v>
      </c>
      <c r="B21" s="41">
        <v>18</v>
      </c>
      <c r="C21" s="41">
        <v>4</v>
      </c>
      <c r="D21" s="41" t="s">
        <v>39</v>
      </c>
      <c r="E21" s="41">
        <v>22</v>
      </c>
      <c r="F21" s="41"/>
      <c r="G21" s="65">
        <v>18</v>
      </c>
      <c r="H21" s="65">
        <v>8</v>
      </c>
      <c r="I21" s="41">
        <v>26</v>
      </c>
    </row>
    <row r="22" spans="1:9" s="31" customFormat="1" ht="12" customHeight="1">
      <c r="A22" s="64" t="s">
        <v>8</v>
      </c>
      <c r="B22" s="41">
        <v>18</v>
      </c>
      <c r="C22" s="41" t="s">
        <v>39</v>
      </c>
      <c r="D22" s="41" t="s">
        <v>39</v>
      </c>
      <c r="E22" s="41">
        <v>18</v>
      </c>
      <c r="F22" s="41"/>
      <c r="G22" s="65">
        <v>18</v>
      </c>
      <c r="H22" s="65">
        <v>7</v>
      </c>
      <c r="I22" s="41">
        <v>25</v>
      </c>
    </row>
    <row r="23" spans="1:9" s="31" customFormat="1" ht="12" customHeight="1">
      <c r="A23" s="32" t="s">
        <v>9</v>
      </c>
      <c r="B23" s="41">
        <v>103</v>
      </c>
      <c r="C23" s="41">
        <v>28</v>
      </c>
      <c r="D23" s="41">
        <v>2</v>
      </c>
      <c r="E23" s="41">
        <v>133</v>
      </c>
      <c r="F23" s="41"/>
      <c r="G23" s="65">
        <v>103</v>
      </c>
      <c r="H23" s="65">
        <v>28</v>
      </c>
      <c r="I23" s="41">
        <v>131</v>
      </c>
    </row>
    <row r="24" spans="1:9" s="31" customFormat="1" ht="12" customHeight="1">
      <c r="A24" s="32" t="s">
        <v>10</v>
      </c>
      <c r="B24" s="41">
        <v>231</v>
      </c>
      <c r="C24" s="41">
        <v>8</v>
      </c>
      <c r="D24" s="41" t="s">
        <v>39</v>
      </c>
      <c r="E24" s="41">
        <v>239</v>
      </c>
      <c r="F24" s="41"/>
      <c r="G24" s="65">
        <v>231</v>
      </c>
      <c r="H24" s="65">
        <v>117</v>
      </c>
      <c r="I24" s="41">
        <v>348</v>
      </c>
    </row>
    <row r="25" spans="1:9" s="31" customFormat="1" ht="19.5" customHeight="1">
      <c r="A25" s="32" t="s">
        <v>11</v>
      </c>
      <c r="B25" s="41">
        <v>208</v>
      </c>
      <c r="C25" s="41">
        <v>40</v>
      </c>
      <c r="D25" s="41">
        <v>5</v>
      </c>
      <c r="E25" s="41">
        <v>253</v>
      </c>
      <c r="F25" s="41"/>
      <c r="G25" s="65">
        <v>208</v>
      </c>
      <c r="H25" s="65">
        <v>72</v>
      </c>
      <c r="I25" s="41">
        <v>280</v>
      </c>
    </row>
    <row r="26" spans="1:9" s="31" customFormat="1" ht="12" customHeight="1">
      <c r="A26" s="32" t="s">
        <v>12</v>
      </c>
      <c r="B26" s="41">
        <v>325</v>
      </c>
      <c r="C26" s="41">
        <v>147</v>
      </c>
      <c r="D26" s="41">
        <v>14</v>
      </c>
      <c r="E26" s="41">
        <v>486</v>
      </c>
      <c r="F26" s="41"/>
      <c r="G26" s="65">
        <v>325</v>
      </c>
      <c r="H26" s="65">
        <v>31</v>
      </c>
      <c r="I26" s="41">
        <v>356</v>
      </c>
    </row>
    <row r="27" spans="1:9" s="31" customFormat="1" ht="12" customHeight="1">
      <c r="A27" s="32" t="s">
        <v>13</v>
      </c>
      <c r="B27" s="41">
        <v>204</v>
      </c>
      <c r="C27" s="41">
        <v>33</v>
      </c>
      <c r="D27" s="41">
        <v>1</v>
      </c>
      <c r="E27" s="41">
        <v>238</v>
      </c>
      <c r="F27" s="41"/>
      <c r="G27" s="65">
        <v>204</v>
      </c>
      <c r="H27" s="65">
        <v>145</v>
      </c>
      <c r="I27" s="41">
        <v>349</v>
      </c>
    </row>
    <row r="28" spans="1:9" s="31" customFormat="1" ht="12" customHeight="1">
      <c r="A28" s="32" t="s">
        <v>14</v>
      </c>
      <c r="B28" s="41">
        <v>92</v>
      </c>
      <c r="C28" s="41">
        <v>6</v>
      </c>
      <c r="D28" s="41">
        <v>1</v>
      </c>
      <c r="E28" s="41">
        <v>99</v>
      </c>
      <c r="F28" s="41"/>
      <c r="G28" s="65">
        <v>92</v>
      </c>
      <c r="H28" s="65">
        <v>22</v>
      </c>
      <c r="I28" s="41">
        <v>114</v>
      </c>
    </row>
    <row r="29" spans="1:9" s="31" customFormat="1" ht="12" customHeight="1">
      <c r="A29" s="32" t="s">
        <v>25</v>
      </c>
      <c r="B29" s="41">
        <v>26</v>
      </c>
      <c r="C29" s="41">
        <v>19</v>
      </c>
      <c r="D29" s="41" t="s">
        <v>39</v>
      </c>
      <c r="E29" s="41">
        <v>45</v>
      </c>
      <c r="F29" s="41"/>
      <c r="G29" s="65">
        <v>26</v>
      </c>
      <c r="H29" s="65">
        <v>16</v>
      </c>
      <c r="I29" s="41">
        <v>42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41"/>
      <c r="G30" s="41" t="s">
        <v>39</v>
      </c>
      <c r="H30" s="65">
        <v>7</v>
      </c>
      <c r="I30" s="41">
        <v>7</v>
      </c>
    </row>
    <row r="31" spans="1:9" s="31" customFormat="1" ht="12" customHeight="1">
      <c r="A31" s="32" t="s">
        <v>15</v>
      </c>
      <c r="B31" s="41">
        <v>457</v>
      </c>
      <c r="C31" s="41">
        <v>70</v>
      </c>
      <c r="D31" s="41">
        <v>24</v>
      </c>
      <c r="E31" s="41">
        <v>551</v>
      </c>
      <c r="F31" s="41"/>
      <c r="G31" s="65">
        <v>457</v>
      </c>
      <c r="H31" s="65">
        <v>90</v>
      </c>
      <c r="I31" s="41">
        <v>547</v>
      </c>
    </row>
    <row r="32" spans="1:9" s="31" customFormat="1" ht="12" customHeight="1">
      <c r="A32" s="32" t="s">
        <v>16</v>
      </c>
      <c r="B32" s="41">
        <v>139</v>
      </c>
      <c r="C32" s="41">
        <v>41</v>
      </c>
      <c r="D32" s="41">
        <v>19</v>
      </c>
      <c r="E32" s="41">
        <v>199</v>
      </c>
      <c r="F32" s="41"/>
      <c r="G32" s="65">
        <v>139</v>
      </c>
      <c r="H32" s="65">
        <v>17</v>
      </c>
      <c r="I32" s="41">
        <v>156</v>
      </c>
    </row>
    <row r="33" spans="1:9" s="31" customFormat="1" ht="12" customHeight="1">
      <c r="A33" s="32" t="s">
        <v>17</v>
      </c>
      <c r="B33" s="41">
        <v>472</v>
      </c>
      <c r="C33" s="41">
        <v>48</v>
      </c>
      <c r="D33" s="41">
        <v>12</v>
      </c>
      <c r="E33" s="41">
        <v>532</v>
      </c>
      <c r="F33" s="41"/>
      <c r="G33" s="65">
        <v>472</v>
      </c>
      <c r="H33" s="65">
        <v>136</v>
      </c>
      <c r="I33" s="41">
        <v>608</v>
      </c>
    </row>
    <row r="34" spans="1:9" s="31" customFormat="1" ht="12" customHeight="1">
      <c r="A34" s="32" t="s">
        <v>18</v>
      </c>
      <c r="B34" s="41">
        <v>175</v>
      </c>
      <c r="C34" s="41">
        <v>13</v>
      </c>
      <c r="D34" s="41">
        <v>4</v>
      </c>
      <c r="E34" s="41">
        <v>192</v>
      </c>
      <c r="F34" s="41"/>
      <c r="G34" s="65">
        <v>175</v>
      </c>
      <c r="H34" s="65">
        <v>64</v>
      </c>
      <c r="I34" s="41">
        <v>239</v>
      </c>
    </row>
    <row r="35" spans="1:9" s="31" customFormat="1" ht="19.5" customHeight="1">
      <c r="A35" s="32" t="s">
        <v>19</v>
      </c>
      <c r="B35" s="41">
        <v>280</v>
      </c>
      <c r="C35" s="41">
        <v>9</v>
      </c>
      <c r="D35" s="41">
        <v>12</v>
      </c>
      <c r="E35" s="41">
        <v>301</v>
      </c>
      <c r="F35" s="41"/>
      <c r="G35" s="65">
        <v>280</v>
      </c>
      <c r="H35" s="65">
        <v>7</v>
      </c>
      <c r="I35" s="41">
        <v>287</v>
      </c>
    </row>
    <row r="36" spans="1:9" s="31" customFormat="1" ht="12" customHeight="1">
      <c r="A36" s="32" t="s">
        <v>20</v>
      </c>
      <c r="B36" s="41">
        <v>1452</v>
      </c>
      <c r="C36" s="41">
        <v>207</v>
      </c>
      <c r="D36" s="41">
        <v>27</v>
      </c>
      <c r="E36" s="41">
        <v>1686</v>
      </c>
      <c r="F36" s="41"/>
      <c r="G36" s="65">
        <v>1452</v>
      </c>
      <c r="H36" s="65">
        <v>15</v>
      </c>
      <c r="I36" s="41">
        <v>1467</v>
      </c>
    </row>
    <row r="37" spans="1:9" s="31" customFormat="1" ht="12" customHeight="1">
      <c r="A37" s="32" t="s">
        <v>21</v>
      </c>
      <c r="B37" s="41">
        <v>256</v>
      </c>
      <c r="C37" s="41">
        <v>4</v>
      </c>
      <c r="D37" s="41">
        <v>3</v>
      </c>
      <c r="E37" s="41">
        <v>263</v>
      </c>
      <c r="F37" s="41"/>
      <c r="G37" s="65">
        <v>256</v>
      </c>
      <c r="H37" s="65">
        <v>94</v>
      </c>
      <c r="I37" s="41">
        <v>350</v>
      </c>
    </row>
    <row r="38" spans="1:9" s="31" customFormat="1" ht="12" customHeight="1">
      <c r="A38" s="32" t="s">
        <v>22</v>
      </c>
      <c r="B38" s="41">
        <v>223</v>
      </c>
      <c r="C38" s="41">
        <v>1</v>
      </c>
      <c r="D38" s="41" t="s">
        <v>39</v>
      </c>
      <c r="E38" s="41">
        <v>224</v>
      </c>
      <c r="F38" s="41"/>
      <c r="G38" s="65">
        <v>223</v>
      </c>
      <c r="H38" s="65">
        <v>20</v>
      </c>
      <c r="I38" s="41">
        <v>243</v>
      </c>
    </row>
    <row r="39" spans="1:9" s="31" customFormat="1" ht="12" customHeight="1">
      <c r="A39" s="32" t="s">
        <v>23</v>
      </c>
      <c r="B39" s="41">
        <v>1112</v>
      </c>
      <c r="C39" s="41">
        <v>10</v>
      </c>
      <c r="D39" s="41">
        <v>34</v>
      </c>
      <c r="E39" s="41">
        <v>1156</v>
      </c>
      <c r="F39" s="41"/>
      <c r="G39" s="65">
        <v>1112</v>
      </c>
      <c r="H39" s="65">
        <v>20</v>
      </c>
      <c r="I39" s="41">
        <v>1132</v>
      </c>
    </row>
    <row r="40" spans="1:9" s="31" customFormat="1" ht="12" customHeight="1">
      <c r="A40" s="32" t="s">
        <v>24</v>
      </c>
      <c r="B40" s="41">
        <v>73</v>
      </c>
      <c r="C40" s="41">
        <v>13</v>
      </c>
      <c r="D40" s="41">
        <v>1</v>
      </c>
      <c r="E40" s="41">
        <v>87</v>
      </c>
      <c r="F40" s="41"/>
      <c r="G40" s="65">
        <v>73</v>
      </c>
      <c r="H40" s="65">
        <v>10</v>
      </c>
      <c r="I40" s="41">
        <v>83</v>
      </c>
    </row>
    <row r="41" spans="1:9" s="31" customFormat="1" ht="19.5" customHeight="1">
      <c r="A41" s="32" t="s">
        <v>30</v>
      </c>
      <c r="B41" s="41" t="s">
        <v>29</v>
      </c>
      <c r="C41" s="41" t="s">
        <v>29</v>
      </c>
      <c r="D41" s="41" t="s">
        <v>29</v>
      </c>
      <c r="E41" s="41" t="s">
        <v>29</v>
      </c>
      <c r="F41" s="41"/>
      <c r="G41" s="41" t="s">
        <v>39</v>
      </c>
      <c r="H41" s="41">
        <v>29</v>
      </c>
      <c r="I41" s="41">
        <v>29</v>
      </c>
    </row>
    <row r="42" spans="1:9" s="1" customFormat="1" ht="19.5" customHeight="1">
      <c r="A42" s="8" t="s">
        <v>0</v>
      </c>
      <c r="B42" s="68">
        <v>9763</v>
      </c>
      <c r="C42" s="68">
        <v>1143</v>
      </c>
      <c r="D42" s="6">
        <v>237</v>
      </c>
      <c r="E42" s="6">
        <v>11143</v>
      </c>
      <c r="F42" s="6"/>
      <c r="G42" s="6">
        <v>9763</v>
      </c>
      <c r="H42" s="6">
        <v>1143</v>
      </c>
      <c r="I42" s="6">
        <v>10906</v>
      </c>
    </row>
    <row r="43" spans="1:9" s="1" customFormat="1" ht="19.5" customHeight="1">
      <c r="A43" s="38" t="s">
        <v>41</v>
      </c>
      <c r="B43" s="8"/>
      <c r="C43" s="6"/>
      <c r="D43" s="6"/>
      <c r="E43" s="8"/>
      <c r="F43" s="6"/>
      <c r="G43" s="66"/>
      <c r="H43" s="67"/>
      <c r="I43" s="6"/>
    </row>
    <row r="44" spans="1:9" s="31" customFormat="1" ht="19.5" customHeight="1">
      <c r="A44" s="32" t="s">
        <v>1</v>
      </c>
      <c r="B44" s="58">
        <v>86.71383647798741</v>
      </c>
      <c r="C44" s="58">
        <v>11.084905660377359</v>
      </c>
      <c r="D44" s="58">
        <v>2.20125786163522</v>
      </c>
      <c r="E44" s="58">
        <v>100</v>
      </c>
      <c r="F44" s="58"/>
      <c r="G44" s="58">
        <v>97.18061674008811</v>
      </c>
      <c r="H44" s="58">
        <v>2.8193832599118944</v>
      </c>
      <c r="I44" s="58">
        <v>100</v>
      </c>
    </row>
    <row r="45" spans="1:9" s="31" customFormat="1" ht="12" customHeight="1">
      <c r="A45" s="64" t="s">
        <v>2</v>
      </c>
      <c r="B45" s="58">
        <v>89.8876404494382</v>
      </c>
      <c r="C45" s="58">
        <v>8.913857677902621</v>
      </c>
      <c r="D45" s="58">
        <v>1.198501872659176</v>
      </c>
      <c r="E45" s="58">
        <v>100</v>
      </c>
      <c r="F45" s="58"/>
      <c r="G45" s="58">
        <v>96.69621273166801</v>
      </c>
      <c r="H45" s="58">
        <v>3.30378726833199</v>
      </c>
      <c r="I45" s="58">
        <v>100</v>
      </c>
    </row>
    <row r="46" spans="1:9" s="31" customFormat="1" ht="12" customHeight="1">
      <c r="A46" s="32" t="s">
        <v>3</v>
      </c>
      <c r="B46" s="58">
        <v>92.02733485193622</v>
      </c>
      <c r="C46" s="58">
        <v>6.605922551252847</v>
      </c>
      <c r="D46" s="58">
        <v>1.366742596810934</v>
      </c>
      <c r="E46" s="58">
        <v>100</v>
      </c>
      <c r="F46" s="58"/>
      <c r="G46" s="58">
        <v>90.78651685393258</v>
      </c>
      <c r="H46" s="58">
        <v>9.213483146067416</v>
      </c>
      <c r="I46" s="58">
        <v>100</v>
      </c>
    </row>
    <row r="47" spans="1:9" s="31" customFormat="1" ht="12" customHeight="1">
      <c r="A47" s="32" t="s">
        <v>4</v>
      </c>
      <c r="B47" s="58">
        <v>88.23529411764706</v>
      </c>
      <c r="C47" s="58">
        <v>11.76470588235294</v>
      </c>
      <c r="D47" s="41" t="s">
        <v>39</v>
      </c>
      <c r="E47" s="58">
        <v>100</v>
      </c>
      <c r="F47" s="58"/>
      <c r="G47" s="58">
        <v>93.75</v>
      </c>
      <c r="H47" s="58">
        <v>6.25</v>
      </c>
      <c r="I47" s="58">
        <v>100</v>
      </c>
    </row>
    <row r="48" spans="1:9" s="31" customFormat="1" ht="12" customHeight="1">
      <c r="A48" s="32" t="s">
        <v>5</v>
      </c>
      <c r="B48" s="58">
        <v>87.5</v>
      </c>
      <c r="C48" s="58">
        <v>12.5</v>
      </c>
      <c r="D48" s="41" t="s">
        <v>39</v>
      </c>
      <c r="E48" s="58">
        <v>100</v>
      </c>
      <c r="F48" s="58"/>
      <c r="G48" s="58">
        <v>62.92134831460674</v>
      </c>
      <c r="H48" s="58">
        <v>37.07865168539326</v>
      </c>
      <c r="I48" s="58">
        <v>100</v>
      </c>
    </row>
    <row r="49" spans="1:9" s="31" customFormat="1" ht="19.5" customHeight="1">
      <c r="A49" s="32" t="s">
        <v>6</v>
      </c>
      <c r="B49" s="58">
        <v>90</v>
      </c>
      <c r="C49" s="58">
        <v>10</v>
      </c>
      <c r="D49" s="41" t="s">
        <v>39</v>
      </c>
      <c r="E49" s="58">
        <v>100</v>
      </c>
      <c r="F49" s="58"/>
      <c r="G49" s="58">
        <v>69.23076923076923</v>
      </c>
      <c r="H49" s="58">
        <v>30.76923076923077</v>
      </c>
      <c r="I49" s="58">
        <v>100</v>
      </c>
    </row>
    <row r="50" spans="1:9" s="31" customFormat="1" ht="12" customHeight="1">
      <c r="A50" s="32" t="s">
        <v>7</v>
      </c>
      <c r="B50" s="58">
        <v>81.81818181818183</v>
      </c>
      <c r="C50" s="58">
        <v>18.181818181818183</v>
      </c>
      <c r="D50" s="41" t="s">
        <v>39</v>
      </c>
      <c r="E50" s="58">
        <v>100.00000000000001</v>
      </c>
      <c r="F50" s="58"/>
      <c r="G50" s="58">
        <v>69.23076923076923</v>
      </c>
      <c r="H50" s="58">
        <v>30.76923076923077</v>
      </c>
      <c r="I50" s="58">
        <v>100</v>
      </c>
    </row>
    <row r="51" spans="1:9" s="31" customFormat="1" ht="12" customHeight="1">
      <c r="A51" s="64" t="s">
        <v>8</v>
      </c>
      <c r="B51" s="58">
        <v>100</v>
      </c>
      <c r="C51" s="41" t="s">
        <v>39</v>
      </c>
      <c r="D51" s="41" t="s">
        <v>39</v>
      </c>
      <c r="E51" s="58">
        <v>100</v>
      </c>
      <c r="F51" s="58"/>
      <c r="G51" s="58">
        <v>72</v>
      </c>
      <c r="H51" s="58">
        <v>28.000000000000004</v>
      </c>
      <c r="I51" s="58">
        <v>100</v>
      </c>
    </row>
    <row r="52" spans="1:9" s="31" customFormat="1" ht="12" customHeight="1">
      <c r="A52" s="32" t="s">
        <v>9</v>
      </c>
      <c r="B52" s="58">
        <v>77.44360902255639</v>
      </c>
      <c r="C52" s="58">
        <v>21.052631578947366</v>
      </c>
      <c r="D52" s="58">
        <v>1.5037593984962405</v>
      </c>
      <c r="E52" s="58">
        <v>100</v>
      </c>
      <c r="F52" s="58"/>
      <c r="G52" s="58">
        <v>78.62595419847328</v>
      </c>
      <c r="H52" s="58">
        <v>21.374045801526716</v>
      </c>
      <c r="I52" s="58">
        <v>100</v>
      </c>
    </row>
    <row r="53" spans="1:9" s="31" customFormat="1" ht="12" customHeight="1">
      <c r="A53" s="32" t="s">
        <v>10</v>
      </c>
      <c r="B53" s="58">
        <v>96.65271966527197</v>
      </c>
      <c r="C53" s="58">
        <v>3.3472803347280333</v>
      </c>
      <c r="D53" s="41" t="s">
        <v>39</v>
      </c>
      <c r="E53" s="58">
        <v>100</v>
      </c>
      <c r="F53" s="58"/>
      <c r="G53" s="58">
        <v>66.37931034482759</v>
      </c>
      <c r="H53" s="58">
        <v>33.62068965517241</v>
      </c>
      <c r="I53" s="58">
        <v>100</v>
      </c>
    </row>
    <row r="54" spans="1:9" s="31" customFormat="1" ht="19.5" customHeight="1">
      <c r="A54" s="32" t="s">
        <v>11</v>
      </c>
      <c r="B54" s="58">
        <v>82.21343873517787</v>
      </c>
      <c r="C54" s="58">
        <v>15.810276679841898</v>
      </c>
      <c r="D54" s="58">
        <v>1.9762845849802373</v>
      </c>
      <c r="E54" s="58">
        <v>100.00000000000001</v>
      </c>
      <c r="F54" s="58"/>
      <c r="G54" s="58">
        <v>74.28571428571429</v>
      </c>
      <c r="H54" s="58">
        <v>25.71428571428571</v>
      </c>
      <c r="I54" s="58">
        <v>100</v>
      </c>
    </row>
    <row r="55" spans="1:9" s="31" customFormat="1" ht="12" customHeight="1">
      <c r="A55" s="32" t="s">
        <v>12</v>
      </c>
      <c r="B55" s="58">
        <v>66.8724279835391</v>
      </c>
      <c r="C55" s="58">
        <v>30.246913580246915</v>
      </c>
      <c r="D55" s="58">
        <v>2.880658436213992</v>
      </c>
      <c r="E55" s="58">
        <v>100</v>
      </c>
      <c r="F55" s="58"/>
      <c r="G55" s="58">
        <v>91.29213483146067</v>
      </c>
      <c r="H55" s="58">
        <v>8.707865168539326</v>
      </c>
      <c r="I55" s="58">
        <v>100</v>
      </c>
    </row>
    <row r="56" spans="1:9" s="31" customFormat="1" ht="12" customHeight="1">
      <c r="A56" s="32" t="s">
        <v>13</v>
      </c>
      <c r="B56" s="58">
        <v>85.71428571428571</v>
      </c>
      <c r="C56" s="58">
        <v>13.865546218487395</v>
      </c>
      <c r="D56" s="58">
        <v>0.42016806722689076</v>
      </c>
      <c r="E56" s="58">
        <v>100</v>
      </c>
      <c r="F56" s="58"/>
      <c r="G56" s="58">
        <v>58.45272206303726</v>
      </c>
      <c r="H56" s="58">
        <v>41.54727793696275</v>
      </c>
      <c r="I56" s="58">
        <v>100</v>
      </c>
    </row>
    <row r="57" spans="1:9" s="31" customFormat="1" ht="12" customHeight="1">
      <c r="A57" s="32" t="s">
        <v>14</v>
      </c>
      <c r="B57" s="58">
        <v>92.92929292929293</v>
      </c>
      <c r="C57" s="58">
        <v>6.0606060606060606</v>
      </c>
      <c r="D57" s="58">
        <v>1.0101010101010102</v>
      </c>
      <c r="E57" s="58">
        <v>100</v>
      </c>
      <c r="F57" s="58"/>
      <c r="G57" s="58">
        <v>80.7017543859649</v>
      </c>
      <c r="H57" s="58">
        <v>19.298245614035086</v>
      </c>
      <c r="I57" s="58">
        <v>99.99999999999999</v>
      </c>
    </row>
    <row r="58" spans="1:9" s="31" customFormat="1" ht="12" customHeight="1">
      <c r="A58" s="32" t="s">
        <v>25</v>
      </c>
      <c r="B58" s="58">
        <v>57.77777777777777</v>
      </c>
      <c r="C58" s="58">
        <v>42.22222222222222</v>
      </c>
      <c r="D58" s="41" t="s">
        <v>39</v>
      </c>
      <c r="E58" s="58">
        <v>100</v>
      </c>
      <c r="F58" s="58"/>
      <c r="G58" s="58">
        <v>61.904761904761905</v>
      </c>
      <c r="H58" s="58">
        <v>38.095238095238095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41" t="s">
        <v>39</v>
      </c>
      <c r="E59" s="41" t="s">
        <v>39</v>
      </c>
      <c r="F59" s="58"/>
      <c r="G59" s="41" t="s">
        <v>39</v>
      </c>
      <c r="H59" s="58">
        <v>100</v>
      </c>
      <c r="I59" s="58">
        <v>100</v>
      </c>
    </row>
    <row r="60" spans="1:9" s="31" customFormat="1" ht="12" customHeight="1">
      <c r="A60" s="32" t="s">
        <v>15</v>
      </c>
      <c r="B60" s="58">
        <v>82.94010889292196</v>
      </c>
      <c r="C60" s="58">
        <v>12.704174228675136</v>
      </c>
      <c r="D60" s="58">
        <v>4.3557168784029034</v>
      </c>
      <c r="E60" s="58">
        <v>99.99999999999999</v>
      </c>
      <c r="F60" s="58"/>
      <c r="G60" s="58">
        <v>83.54661791590493</v>
      </c>
      <c r="H60" s="58">
        <v>16.453382084095065</v>
      </c>
      <c r="I60" s="58">
        <v>100</v>
      </c>
    </row>
    <row r="61" spans="1:9" s="31" customFormat="1" ht="12" customHeight="1">
      <c r="A61" s="32" t="s">
        <v>16</v>
      </c>
      <c r="B61" s="58">
        <v>69.84924623115577</v>
      </c>
      <c r="C61" s="58">
        <v>20.603015075376884</v>
      </c>
      <c r="D61" s="58">
        <v>9.547738693467336</v>
      </c>
      <c r="E61" s="58">
        <v>100</v>
      </c>
      <c r="F61" s="58"/>
      <c r="G61" s="58">
        <v>89.1025641025641</v>
      </c>
      <c r="H61" s="58">
        <v>10.897435897435898</v>
      </c>
      <c r="I61" s="58">
        <v>100</v>
      </c>
    </row>
    <row r="62" spans="1:9" s="31" customFormat="1" ht="12" customHeight="1">
      <c r="A62" s="32" t="s">
        <v>17</v>
      </c>
      <c r="B62" s="58">
        <v>88.7218045112782</v>
      </c>
      <c r="C62" s="58">
        <v>9.022556390977442</v>
      </c>
      <c r="D62" s="58">
        <v>2.2556390977443606</v>
      </c>
      <c r="E62" s="58">
        <v>100</v>
      </c>
      <c r="F62" s="58"/>
      <c r="G62" s="58">
        <v>77.63157894736842</v>
      </c>
      <c r="H62" s="58">
        <v>22.36842105263158</v>
      </c>
      <c r="I62" s="58">
        <v>100</v>
      </c>
    </row>
    <row r="63" spans="1:9" s="31" customFormat="1" ht="12" customHeight="1">
      <c r="A63" s="32" t="s">
        <v>18</v>
      </c>
      <c r="B63" s="58">
        <v>91.14583333333334</v>
      </c>
      <c r="C63" s="58">
        <v>6.770833333333333</v>
      </c>
      <c r="D63" s="58">
        <v>2.083333333333333</v>
      </c>
      <c r="E63" s="58">
        <v>100</v>
      </c>
      <c r="F63" s="58"/>
      <c r="G63" s="58">
        <v>73.22175732217573</v>
      </c>
      <c r="H63" s="58">
        <v>26.778242677824267</v>
      </c>
      <c r="I63" s="58">
        <v>100</v>
      </c>
    </row>
    <row r="64" spans="1:9" s="31" customFormat="1" ht="19.5" customHeight="1">
      <c r="A64" s="32" t="s">
        <v>19</v>
      </c>
      <c r="B64" s="58">
        <v>93.02325581395348</v>
      </c>
      <c r="C64" s="58">
        <v>2.990033222591362</v>
      </c>
      <c r="D64" s="58">
        <v>3.9867109634551494</v>
      </c>
      <c r="E64" s="58">
        <v>100</v>
      </c>
      <c r="F64" s="58"/>
      <c r="G64" s="58">
        <v>97.5609756097561</v>
      </c>
      <c r="H64" s="58">
        <v>2.4390243902439024</v>
      </c>
      <c r="I64" s="58">
        <v>100</v>
      </c>
    </row>
    <row r="65" spans="1:9" s="31" customFormat="1" ht="12" customHeight="1">
      <c r="A65" s="32" t="s">
        <v>20</v>
      </c>
      <c r="B65" s="58">
        <v>86.12099644128114</v>
      </c>
      <c r="C65" s="58">
        <v>12.277580071174377</v>
      </c>
      <c r="D65" s="58">
        <v>1.601423487544484</v>
      </c>
      <c r="E65" s="58">
        <v>100</v>
      </c>
      <c r="F65" s="58"/>
      <c r="G65" s="58">
        <v>98.97750511247445</v>
      </c>
      <c r="H65" s="58">
        <v>1.0224948875255624</v>
      </c>
      <c r="I65" s="58">
        <v>100.00000000000001</v>
      </c>
    </row>
    <row r="66" spans="1:9" s="31" customFormat="1" ht="12" customHeight="1">
      <c r="A66" s="32" t="s">
        <v>21</v>
      </c>
      <c r="B66" s="58">
        <v>97.33840304182509</v>
      </c>
      <c r="C66" s="58">
        <v>1.520912547528517</v>
      </c>
      <c r="D66" s="58">
        <v>1.1406844106463878</v>
      </c>
      <c r="E66" s="58">
        <v>99.99999999999999</v>
      </c>
      <c r="F66" s="58"/>
      <c r="G66" s="58">
        <v>73.14285714285714</v>
      </c>
      <c r="H66" s="58">
        <v>26.857142857142858</v>
      </c>
      <c r="I66" s="58">
        <v>100</v>
      </c>
    </row>
    <row r="67" spans="1:9" s="31" customFormat="1" ht="12" customHeight="1">
      <c r="A67" s="32" t="s">
        <v>22</v>
      </c>
      <c r="B67" s="58">
        <v>99.55357142857143</v>
      </c>
      <c r="C67" s="58">
        <v>0.4464285714285714</v>
      </c>
      <c r="D67" s="41" t="s">
        <v>39</v>
      </c>
      <c r="E67" s="58">
        <v>100</v>
      </c>
      <c r="F67" s="58"/>
      <c r="G67" s="58">
        <v>91.76954732510289</v>
      </c>
      <c r="H67" s="58">
        <v>8.23045267489712</v>
      </c>
      <c r="I67" s="58">
        <v>100.00000000000001</v>
      </c>
    </row>
    <row r="68" spans="1:9" s="31" customFormat="1" ht="12" customHeight="1">
      <c r="A68" s="32" t="s">
        <v>23</v>
      </c>
      <c r="B68" s="58">
        <v>96.19377162629758</v>
      </c>
      <c r="C68" s="58">
        <v>0.8650519031141869</v>
      </c>
      <c r="D68" s="58">
        <v>2.941176470588235</v>
      </c>
      <c r="E68" s="58">
        <v>100</v>
      </c>
      <c r="F68" s="58"/>
      <c r="G68" s="58">
        <v>98.23321554770318</v>
      </c>
      <c r="H68" s="58">
        <v>1.76678445229682</v>
      </c>
      <c r="I68" s="58">
        <v>100</v>
      </c>
    </row>
    <row r="69" spans="1:9" s="31" customFormat="1" ht="12" customHeight="1">
      <c r="A69" s="32" t="s">
        <v>24</v>
      </c>
      <c r="B69" s="58">
        <v>83.9080459770115</v>
      </c>
      <c r="C69" s="58">
        <v>14.942528735632186</v>
      </c>
      <c r="D69" s="58">
        <v>1.1494252873563218</v>
      </c>
      <c r="E69" s="58">
        <v>100</v>
      </c>
      <c r="F69" s="58"/>
      <c r="G69" s="58">
        <v>87.95180722891565</v>
      </c>
      <c r="H69" s="58">
        <v>12.048192771084338</v>
      </c>
      <c r="I69" s="58">
        <v>100</v>
      </c>
    </row>
    <row r="70" spans="1:9" s="31" customFormat="1" ht="19.5" customHeight="1">
      <c r="A70" s="32" t="s">
        <v>30</v>
      </c>
      <c r="B70" s="41" t="s">
        <v>29</v>
      </c>
      <c r="C70" s="41" t="s">
        <v>29</v>
      </c>
      <c r="D70" s="41" t="s">
        <v>29</v>
      </c>
      <c r="E70" s="41" t="s">
        <v>29</v>
      </c>
      <c r="F70" s="58"/>
      <c r="G70" s="58" t="s">
        <v>39</v>
      </c>
      <c r="H70" s="58">
        <v>100</v>
      </c>
      <c r="I70" s="58">
        <v>100</v>
      </c>
    </row>
    <row r="71" spans="1:9" s="1" customFormat="1" ht="19.5" customHeight="1">
      <c r="A71" s="8" t="s">
        <v>0</v>
      </c>
      <c r="B71" s="60">
        <v>87.61554339046936</v>
      </c>
      <c r="C71" s="60">
        <v>10.257560800502558</v>
      </c>
      <c r="D71" s="60">
        <v>2.1268958090280896</v>
      </c>
      <c r="E71" s="60">
        <v>100</v>
      </c>
      <c r="F71" s="60"/>
      <c r="G71" s="60">
        <v>89.5195305336512</v>
      </c>
      <c r="H71" s="60">
        <v>10.480469466348799</v>
      </c>
      <c r="I71" s="60">
        <v>100</v>
      </c>
    </row>
    <row r="72" spans="1:9" s="1" customFormat="1" ht="12" customHeight="1">
      <c r="A72" s="8"/>
      <c r="B72" s="8"/>
      <c r="C72" s="6"/>
      <c r="D72" s="6"/>
      <c r="E72" s="8"/>
      <c r="F72" s="6"/>
      <c r="G72" s="66"/>
      <c r="H72" s="67"/>
      <c r="I72" s="6"/>
    </row>
    <row r="73" spans="1:9" s="31" customFormat="1" ht="15.75" customHeight="1">
      <c r="A73" s="63" t="s">
        <v>97</v>
      </c>
      <c r="B73" s="40"/>
      <c r="C73" s="41"/>
      <c r="D73" s="41"/>
      <c r="E73" s="40"/>
      <c r="F73" s="41"/>
      <c r="G73" s="65"/>
      <c r="H73" s="75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G74" s="65"/>
      <c r="H74" s="75"/>
      <c r="I74" s="41"/>
    </row>
    <row r="75" spans="1:9" s="1" customFormat="1" ht="15.75" customHeight="1">
      <c r="A75" s="34" t="s">
        <v>69</v>
      </c>
      <c r="B75" s="76"/>
      <c r="C75" s="76"/>
      <c r="D75" s="76"/>
      <c r="E75" s="39"/>
      <c r="F75" s="76"/>
      <c r="G75" s="76"/>
      <c r="H75" s="66"/>
      <c r="I75" s="41" t="s">
        <v>99</v>
      </c>
    </row>
    <row r="76" spans="1:9" ht="3.75" customHeight="1">
      <c r="A76" s="53"/>
      <c r="B76" s="54"/>
      <c r="C76" s="54"/>
      <c r="D76" s="54"/>
      <c r="E76" s="54"/>
      <c r="F76" s="54"/>
      <c r="G76" s="54"/>
      <c r="H76" s="54"/>
      <c r="I76" s="5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28">
      <selection activeCell="G88" sqref="G88"/>
    </sheetView>
  </sheetViews>
  <sheetFormatPr defaultColWidth="16" defaultRowHeight="9.75" customHeight="1"/>
  <cols>
    <col min="1" max="1" width="26.19921875" style="50" customWidth="1"/>
    <col min="2" max="5" width="14" style="50" customWidth="1"/>
    <col min="6" max="6" width="3" style="50" customWidth="1"/>
    <col min="7" max="7" width="18" style="50" customWidth="1"/>
    <col min="8" max="8" width="17.796875" style="50" customWidth="1"/>
    <col min="9" max="9" width="14.796875" style="50" customWidth="1"/>
    <col min="10" max="16384" width="16" style="50" customWidth="1"/>
  </cols>
  <sheetData>
    <row r="1" spans="1:9" ht="34.5" customHeight="1">
      <c r="A1" s="9" t="s">
        <v>27</v>
      </c>
      <c r="B1" s="9"/>
      <c r="C1" s="10"/>
      <c r="D1" s="10"/>
      <c r="E1" s="9"/>
      <c r="F1" s="10"/>
      <c r="G1" s="10"/>
      <c r="H1" s="11"/>
      <c r="I1" s="10"/>
    </row>
    <row r="2" spans="1:9" ht="4.5" customHeight="1" thickBot="1">
      <c r="A2" s="14"/>
      <c r="B2" s="14"/>
      <c r="C2" s="14"/>
      <c r="D2" s="14"/>
      <c r="E2" s="14"/>
      <c r="F2" s="14"/>
      <c r="G2" s="14"/>
      <c r="H2" s="14"/>
      <c r="I2" s="14"/>
    </row>
    <row r="3" spans="1:9" s="51" customFormat="1" ht="39.75" customHeight="1">
      <c r="A3" s="15" t="s">
        <v>72</v>
      </c>
      <c r="C3" s="52"/>
      <c r="D3" s="17"/>
      <c r="F3" s="17"/>
      <c r="G3" s="17"/>
      <c r="H3" s="18"/>
      <c r="I3" s="17"/>
    </row>
    <row r="4" spans="1:9" s="19" customFormat="1" ht="15" customHeight="1">
      <c r="A4" s="15" t="s">
        <v>87</v>
      </c>
      <c r="C4" s="20"/>
      <c r="D4" s="17"/>
      <c r="F4" s="17"/>
      <c r="G4" s="17"/>
      <c r="I4" s="18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1"/>
      <c r="E8" s="4" t="s">
        <v>33</v>
      </c>
      <c r="F8" s="51"/>
      <c r="I8" s="4" t="s">
        <v>32</v>
      </c>
    </row>
    <row r="9" spans="1:9" s="4" customFormat="1" ht="3.75" customHeight="1">
      <c r="A9" s="41"/>
      <c r="B9" s="53"/>
      <c r="C9" s="53"/>
      <c r="D9" s="53"/>
      <c r="E9" s="53"/>
      <c r="G9" s="53"/>
      <c r="H9" s="54"/>
      <c r="I9" s="53"/>
    </row>
    <row r="10" s="4" customFormat="1" ht="3.75" customHeight="1">
      <c r="A10" s="41"/>
    </row>
    <row r="11" spans="1:9" s="4" customFormat="1" ht="40.5" customHeight="1">
      <c r="A11" s="41"/>
      <c r="B11" s="55" t="s">
        <v>34</v>
      </c>
      <c r="C11" s="55" t="s">
        <v>35</v>
      </c>
      <c r="D11" s="55" t="s">
        <v>38</v>
      </c>
      <c r="E11" s="4" t="s">
        <v>31</v>
      </c>
      <c r="G11" s="55" t="s">
        <v>36</v>
      </c>
      <c r="H11" s="55" t="s">
        <v>51</v>
      </c>
      <c r="I11" s="4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2194</v>
      </c>
      <c r="C15" s="41">
        <v>242</v>
      </c>
      <c r="D15" s="41">
        <v>53</v>
      </c>
      <c r="E15" s="41">
        <v>2489</v>
      </c>
      <c r="F15" s="41"/>
      <c r="G15" s="41">
        <v>2194</v>
      </c>
      <c r="H15" s="65">
        <v>53</v>
      </c>
      <c r="I15" s="41">
        <v>2247</v>
      </c>
    </row>
    <row r="16" spans="1:9" s="31" customFormat="1" ht="12" customHeight="1">
      <c r="A16" s="64" t="s">
        <v>2</v>
      </c>
      <c r="B16" s="41">
        <v>1121</v>
      </c>
      <c r="C16" s="41">
        <v>86</v>
      </c>
      <c r="D16" s="41">
        <v>8</v>
      </c>
      <c r="E16" s="41">
        <v>1215</v>
      </c>
      <c r="F16" s="41"/>
      <c r="G16" s="41">
        <v>1121</v>
      </c>
      <c r="H16" s="65">
        <v>55</v>
      </c>
      <c r="I16" s="41">
        <v>1176</v>
      </c>
    </row>
    <row r="17" spans="1:9" s="31" customFormat="1" ht="12" customHeight="1">
      <c r="A17" s="32" t="s">
        <v>3</v>
      </c>
      <c r="B17" s="41">
        <v>373</v>
      </c>
      <c r="C17" s="41">
        <v>23</v>
      </c>
      <c r="D17" s="41">
        <v>3</v>
      </c>
      <c r="E17" s="41">
        <v>399</v>
      </c>
      <c r="F17" s="41"/>
      <c r="G17" s="41">
        <v>373</v>
      </c>
      <c r="H17" s="65">
        <v>43</v>
      </c>
      <c r="I17" s="41">
        <v>416</v>
      </c>
    </row>
    <row r="18" spans="1:9" s="31" customFormat="1" ht="12" customHeight="1">
      <c r="A18" s="32" t="s">
        <v>4</v>
      </c>
      <c r="B18" s="41">
        <v>17</v>
      </c>
      <c r="C18" s="41">
        <v>2</v>
      </c>
      <c r="D18" s="41" t="s">
        <v>39</v>
      </c>
      <c r="E18" s="41">
        <v>19</v>
      </c>
      <c r="F18" s="41"/>
      <c r="G18" s="41">
        <v>17</v>
      </c>
      <c r="H18" s="65">
        <v>3</v>
      </c>
      <c r="I18" s="41">
        <v>20</v>
      </c>
    </row>
    <row r="19" spans="1:9" s="31" customFormat="1" ht="12" customHeight="1">
      <c r="A19" s="32" t="s">
        <v>5</v>
      </c>
      <c r="B19" s="41">
        <v>53</v>
      </c>
      <c r="C19" s="41">
        <v>8</v>
      </c>
      <c r="D19" s="41" t="s">
        <v>39</v>
      </c>
      <c r="E19" s="41">
        <v>61</v>
      </c>
      <c r="F19" s="41"/>
      <c r="G19" s="41">
        <v>53</v>
      </c>
      <c r="H19" s="65">
        <v>31</v>
      </c>
      <c r="I19" s="41">
        <v>84</v>
      </c>
    </row>
    <row r="20" spans="1:9" s="31" customFormat="1" ht="19.5" customHeight="1">
      <c r="A20" s="32" t="s">
        <v>6</v>
      </c>
      <c r="B20" s="41">
        <v>19</v>
      </c>
      <c r="C20" s="41">
        <v>1</v>
      </c>
      <c r="D20" s="41" t="s">
        <v>39</v>
      </c>
      <c r="E20" s="41">
        <v>20</v>
      </c>
      <c r="F20" s="41"/>
      <c r="G20" s="41">
        <v>19</v>
      </c>
      <c r="H20" s="65">
        <v>8</v>
      </c>
      <c r="I20" s="41">
        <v>27</v>
      </c>
    </row>
    <row r="21" spans="1:9" s="31" customFormat="1" ht="12" customHeight="1">
      <c r="A21" s="32" t="s">
        <v>7</v>
      </c>
      <c r="B21" s="41">
        <v>19</v>
      </c>
      <c r="C21" s="41">
        <v>9</v>
      </c>
      <c r="D21" s="41" t="s">
        <v>39</v>
      </c>
      <c r="E21" s="41">
        <v>28</v>
      </c>
      <c r="F21" s="41"/>
      <c r="G21" s="41">
        <v>19</v>
      </c>
      <c r="H21" s="65">
        <v>6</v>
      </c>
      <c r="I21" s="41">
        <v>25</v>
      </c>
    </row>
    <row r="22" spans="1:9" s="31" customFormat="1" ht="12" customHeight="1">
      <c r="A22" s="64" t="s">
        <v>88</v>
      </c>
      <c r="B22" s="41" t="s">
        <v>39</v>
      </c>
      <c r="C22" s="41" t="s">
        <v>39</v>
      </c>
      <c r="D22" s="41" t="s">
        <v>39</v>
      </c>
      <c r="E22" s="41" t="s">
        <v>39</v>
      </c>
      <c r="F22" s="41"/>
      <c r="G22" s="41" t="s">
        <v>39</v>
      </c>
      <c r="H22" s="65">
        <v>5</v>
      </c>
      <c r="I22" s="41">
        <v>5</v>
      </c>
    </row>
    <row r="23" spans="1:9" s="31" customFormat="1" ht="12" customHeight="1">
      <c r="A23" s="32" t="s">
        <v>9</v>
      </c>
      <c r="B23" s="41">
        <v>97</v>
      </c>
      <c r="C23" s="41">
        <v>30</v>
      </c>
      <c r="D23" s="41" t="s">
        <v>39</v>
      </c>
      <c r="E23" s="41">
        <v>127</v>
      </c>
      <c r="F23" s="41"/>
      <c r="G23" s="41">
        <v>97</v>
      </c>
      <c r="H23" s="65">
        <v>28</v>
      </c>
      <c r="I23" s="41">
        <v>125</v>
      </c>
    </row>
    <row r="24" spans="1:9" s="31" customFormat="1" ht="12" customHeight="1">
      <c r="A24" s="32" t="s">
        <v>10</v>
      </c>
      <c r="B24" s="41">
        <v>266</v>
      </c>
      <c r="C24" s="41">
        <v>6</v>
      </c>
      <c r="D24" s="41">
        <v>1</v>
      </c>
      <c r="E24" s="41">
        <v>273</v>
      </c>
      <c r="F24" s="41"/>
      <c r="G24" s="41">
        <v>266</v>
      </c>
      <c r="H24" s="65">
        <v>89</v>
      </c>
      <c r="I24" s="41">
        <v>355</v>
      </c>
    </row>
    <row r="25" spans="1:9" s="31" customFormat="1" ht="19.5" customHeight="1">
      <c r="A25" s="32" t="s">
        <v>11</v>
      </c>
      <c r="B25" s="41">
        <v>175</v>
      </c>
      <c r="C25" s="41">
        <v>50</v>
      </c>
      <c r="D25" s="41">
        <v>1</v>
      </c>
      <c r="E25" s="41">
        <v>226</v>
      </c>
      <c r="F25" s="41"/>
      <c r="G25" s="41">
        <v>175</v>
      </c>
      <c r="H25" s="65">
        <v>58</v>
      </c>
      <c r="I25" s="41">
        <v>233</v>
      </c>
    </row>
    <row r="26" spans="1:9" s="31" customFormat="1" ht="12" customHeight="1">
      <c r="A26" s="32" t="s">
        <v>12</v>
      </c>
      <c r="B26" s="41">
        <v>261</v>
      </c>
      <c r="C26" s="41">
        <v>138</v>
      </c>
      <c r="D26" s="41">
        <v>8</v>
      </c>
      <c r="E26" s="41">
        <v>407</v>
      </c>
      <c r="F26" s="41"/>
      <c r="G26" s="41">
        <v>261</v>
      </c>
      <c r="H26" s="65">
        <v>37</v>
      </c>
      <c r="I26" s="41">
        <v>298</v>
      </c>
    </row>
    <row r="27" spans="1:9" s="31" customFormat="1" ht="12" customHeight="1">
      <c r="A27" s="32" t="s">
        <v>13</v>
      </c>
      <c r="B27" s="41">
        <v>191</v>
      </c>
      <c r="C27" s="41">
        <v>46</v>
      </c>
      <c r="D27" s="41">
        <v>2</v>
      </c>
      <c r="E27" s="41">
        <v>239</v>
      </c>
      <c r="F27" s="41"/>
      <c r="G27" s="41">
        <v>191</v>
      </c>
      <c r="H27" s="65">
        <v>114</v>
      </c>
      <c r="I27" s="41">
        <v>305</v>
      </c>
    </row>
    <row r="28" spans="1:9" s="31" customFormat="1" ht="12" customHeight="1">
      <c r="A28" s="32" t="s">
        <v>14</v>
      </c>
      <c r="B28" s="41">
        <v>65</v>
      </c>
      <c r="C28" s="41">
        <v>6</v>
      </c>
      <c r="D28" s="41">
        <v>6</v>
      </c>
      <c r="E28" s="41">
        <v>77</v>
      </c>
      <c r="F28" s="41"/>
      <c r="G28" s="41">
        <v>65</v>
      </c>
      <c r="H28" s="65">
        <v>13</v>
      </c>
      <c r="I28" s="41">
        <v>78</v>
      </c>
    </row>
    <row r="29" spans="1:9" s="31" customFormat="1" ht="12" customHeight="1">
      <c r="A29" s="32" t="s">
        <v>25</v>
      </c>
      <c r="B29" s="41">
        <v>14</v>
      </c>
      <c r="C29" s="41">
        <v>27</v>
      </c>
      <c r="D29" s="41" t="s">
        <v>39</v>
      </c>
      <c r="E29" s="41">
        <v>41</v>
      </c>
      <c r="F29" s="41"/>
      <c r="G29" s="41">
        <v>14</v>
      </c>
      <c r="H29" s="65">
        <v>18</v>
      </c>
      <c r="I29" s="41">
        <v>32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41"/>
      <c r="G30" s="41" t="s">
        <v>39</v>
      </c>
      <c r="H30" s="65">
        <v>13</v>
      </c>
      <c r="I30" s="41">
        <v>13</v>
      </c>
    </row>
    <row r="31" spans="1:9" s="31" customFormat="1" ht="12" customHeight="1">
      <c r="A31" s="32" t="s">
        <v>15</v>
      </c>
      <c r="B31" s="41">
        <v>426</v>
      </c>
      <c r="C31" s="41">
        <v>58</v>
      </c>
      <c r="D31" s="41">
        <v>20</v>
      </c>
      <c r="E31" s="41">
        <v>504</v>
      </c>
      <c r="F31" s="41"/>
      <c r="G31" s="41">
        <v>426</v>
      </c>
      <c r="H31" s="65">
        <v>100</v>
      </c>
      <c r="I31" s="41">
        <v>526</v>
      </c>
    </row>
    <row r="32" spans="1:9" s="31" customFormat="1" ht="12" customHeight="1">
      <c r="A32" s="32" t="s">
        <v>16</v>
      </c>
      <c r="B32" s="41">
        <v>137</v>
      </c>
      <c r="C32" s="41">
        <v>37</v>
      </c>
      <c r="D32" s="41">
        <v>11</v>
      </c>
      <c r="E32" s="41">
        <v>185</v>
      </c>
      <c r="F32" s="41"/>
      <c r="G32" s="41">
        <v>137</v>
      </c>
      <c r="H32" s="65">
        <v>18</v>
      </c>
      <c r="I32" s="41">
        <v>155</v>
      </c>
    </row>
    <row r="33" spans="1:9" s="31" customFormat="1" ht="12" customHeight="1">
      <c r="A33" s="32" t="s">
        <v>17</v>
      </c>
      <c r="B33" s="41">
        <v>448</v>
      </c>
      <c r="C33" s="41">
        <v>37</v>
      </c>
      <c r="D33" s="41">
        <v>8</v>
      </c>
      <c r="E33" s="41">
        <v>493</v>
      </c>
      <c r="F33" s="41"/>
      <c r="G33" s="41">
        <v>448</v>
      </c>
      <c r="H33" s="65">
        <v>118</v>
      </c>
      <c r="I33" s="41">
        <v>566</v>
      </c>
    </row>
    <row r="34" spans="1:9" s="31" customFormat="1" ht="12" customHeight="1">
      <c r="A34" s="32" t="s">
        <v>18</v>
      </c>
      <c r="B34" s="41">
        <v>158</v>
      </c>
      <c r="C34" s="41">
        <v>17</v>
      </c>
      <c r="D34" s="41">
        <v>2</v>
      </c>
      <c r="E34" s="41">
        <v>177</v>
      </c>
      <c r="F34" s="41"/>
      <c r="G34" s="41">
        <v>158</v>
      </c>
      <c r="H34" s="65">
        <v>55</v>
      </c>
      <c r="I34" s="41">
        <v>213</v>
      </c>
    </row>
    <row r="35" spans="1:9" s="31" customFormat="1" ht="19.5" customHeight="1">
      <c r="A35" s="32" t="s">
        <v>19</v>
      </c>
      <c r="B35" s="41">
        <v>261</v>
      </c>
      <c r="C35" s="41">
        <v>9</v>
      </c>
      <c r="D35" s="41">
        <v>12</v>
      </c>
      <c r="E35" s="41">
        <v>282</v>
      </c>
      <c r="F35" s="41"/>
      <c r="G35" s="41">
        <v>261</v>
      </c>
      <c r="H35" s="65">
        <v>8</v>
      </c>
      <c r="I35" s="41">
        <v>269</v>
      </c>
    </row>
    <row r="36" spans="1:9" s="31" customFormat="1" ht="12" customHeight="1">
      <c r="A36" s="32" t="s">
        <v>93</v>
      </c>
      <c r="B36" s="41">
        <v>1384</v>
      </c>
      <c r="C36" s="41">
        <v>168</v>
      </c>
      <c r="D36" s="41">
        <v>24</v>
      </c>
      <c r="E36" s="41">
        <v>1586</v>
      </c>
      <c r="F36" s="41"/>
      <c r="G36" s="41">
        <v>1384</v>
      </c>
      <c r="H36" s="65">
        <v>28</v>
      </c>
      <c r="I36" s="41">
        <v>1412</v>
      </c>
    </row>
    <row r="37" spans="1:9" s="31" customFormat="1" ht="12" customHeight="1">
      <c r="A37" s="32" t="s">
        <v>21</v>
      </c>
      <c r="B37" s="41">
        <v>215</v>
      </c>
      <c r="C37" s="41">
        <v>2</v>
      </c>
      <c r="D37" s="41">
        <v>55</v>
      </c>
      <c r="E37" s="41">
        <v>272</v>
      </c>
      <c r="F37" s="41"/>
      <c r="G37" s="41">
        <v>215</v>
      </c>
      <c r="H37" s="65">
        <v>98</v>
      </c>
      <c r="I37" s="41">
        <v>313</v>
      </c>
    </row>
    <row r="38" spans="1:9" s="31" customFormat="1" ht="12" customHeight="1">
      <c r="A38" s="32" t="s">
        <v>22</v>
      </c>
      <c r="B38" s="41">
        <v>263</v>
      </c>
      <c r="C38" s="41">
        <v>8</v>
      </c>
      <c r="D38" s="41">
        <v>1</v>
      </c>
      <c r="E38" s="41">
        <v>272</v>
      </c>
      <c r="F38" s="41"/>
      <c r="G38" s="41">
        <v>263</v>
      </c>
      <c r="H38" s="65">
        <v>14</v>
      </c>
      <c r="I38" s="41">
        <v>277</v>
      </c>
    </row>
    <row r="39" spans="1:9" s="31" customFormat="1" ht="12" customHeight="1">
      <c r="A39" s="32" t="s">
        <v>23</v>
      </c>
      <c r="B39" s="41">
        <v>1115</v>
      </c>
      <c r="C39" s="41">
        <v>26</v>
      </c>
      <c r="D39" s="41">
        <v>47</v>
      </c>
      <c r="E39" s="41">
        <v>1188</v>
      </c>
      <c r="F39" s="41"/>
      <c r="G39" s="41">
        <v>1115</v>
      </c>
      <c r="H39" s="65">
        <v>14</v>
      </c>
      <c r="I39" s="41">
        <v>1129</v>
      </c>
    </row>
    <row r="40" spans="1:9" s="31" customFormat="1" ht="12" customHeight="1">
      <c r="A40" s="32" t="s">
        <v>24</v>
      </c>
      <c r="B40" s="41">
        <v>74</v>
      </c>
      <c r="C40" s="41">
        <v>8</v>
      </c>
      <c r="D40" s="41">
        <v>1</v>
      </c>
      <c r="E40" s="41">
        <v>83</v>
      </c>
      <c r="F40" s="41"/>
      <c r="G40" s="41">
        <v>74</v>
      </c>
      <c r="H40" s="65">
        <v>6</v>
      </c>
      <c r="I40" s="41">
        <v>80</v>
      </c>
    </row>
    <row r="41" spans="1:9" s="31" customFormat="1" ht="19.5" customHeight="1">
      <c r="A41" s="32" t="s">
        <v>30</v>
      </c>
      <c r="B41" s="41" t="s">
        <v>29</v>
      </c>
      <c r="C41" s="41" t="s">
        <v>29</v>
      </c>
      <c r="D41" s="41" t="s">
        <v>29</v>
      </c>
      <c r="E41" s="41" t="s">
        <v>29</v>
      </c>
      <c r="F41" s="41"/>
      <c r="G41" s="41" t="s">
        <v>39</v>
      </c>
      <c r="H41" s="41">
        <v>11</v>
      </c>
      <c r="I41" s="41">
        <v>11</v>
      </c>
    </row>
    <row r="42" spans="1:9" s="1" customFormat="1" ht="19.5" customHeight="1">
      <c r="A42" s="8" t="s">
        <v>95</v>
      </c>
      <c r="B42" s="6">
        <v>9346</v>
      </c>
      <c r="C42" s="6">
        <v>1044</v>
      </c>
      <c r="D42" s="6">
        <v>263</v>
      </c>
      <c r="E42" s="6">
        <v>10663</v>
      </c>
      <c r="F42" s="6"/>
      <c r="G42" s="6">
        <f>SUM(G15:G41)</f>
        <v>9346</v>
      </c>
      <c r="H42" s="6">
        <f>SUM(H15:H41)</f>
        <v>1044</v>
      </c>
      <c r="I42" s="6">
        <f>SUM(I15:I41)</f>
        <v>10390</v>
      </c>
    </row>
    <row r="43" spans="1:9" s="1" customFormat="1" ht="19.5" customHeight="1">
      <c r="A43" s="38" t="s">
        <v>41</v>
      </c>
      <c r="B43" s="8"/>
      <c r="C43" s="6"/>
      <c r="D43" s="6"/>
      <c r="E43" s="8"/>
      <c r="F43" s="6"/>
      <c r="G43" s="66"/>
      <c r="H43" s="67"/>
      <c r="I43" s="6"/>
    </row>
    <row r="44" spans="1:9" s="31" customFormat="1" ht="19.5" customHeight="1">
      <c r="A44" s="32" t="s">
        <v>1</v>
      </c>
      <c r="B44" s="58">
        <f>B15/E15*100</f>
        <v>88.1478505423865</v>
      </c>
      <c r="C44" s="58">
        <f>C15/E15*100</f>
        <v>9.722780233025311</v>
      </c>
      <c r="D44" s="58">
        <f>D15/E15*100</f>
        <v>2.129369224588188</v>
      </c>
      <c r="E44" s="58">
        <v>100</v>
      </c>
      <c r="F44" s="58"/>
      <c r="G44" s="58">
        <f>G15/I15*100</f>
        <v>97.6412995104584</v>
      </c>
      <c r="H44" s="58">
        <f>H15/I15*100</f>
        <v>2.358700489541611</v>
      </c>
      <c r="I44" s="58">
        <v>100</v>
      </c>
    </row>
    <row r="45" spans="1:9" s="31" customFormat="1" ht="12" customHeight="1">
      <c r="A45" s="64" t="s">
        <v>2</v>
      </c>
      <c r="B45" s="58">
        <f aca="true" t="shared" si="0" ref="B45:B71">B16/E16*100</f>
        <v>92.2633744855967</v>
      </c>
      <c r="C45" s="58">
        <f aca="true" t="shared" si="1" ref="C45:C71">C16/E16*100</f>
        <v>7.078189300411522</v>
      </c>
      <c r="D45" s="58">
        <f aca="true" t="shared" si="2" ref="D45:D71">D16/E16*100</f>
        <v>0.6584362139917695</v>
      </c>
      <c r="E45" s="58">
        <v>100</v>
      </c>
      <c r="F45" s="58"/>
      <c r="G45" s="58">
        <f aca="true" t="shared" si="3" ref="G45:G71">G16/I16*100</f>
        <v>95.32312925170068</v>
      </c>
      <c r="H45" s="58">
        <f aca="true" t="shared" si="4" ref="H45:H71">H16/I16*100</f>
        <v>4.67687074829932</v>
      </c>
      <c r="I45" s="58">
        <v>100</v>
      </c>
    </row>
    <row r="46" spans="1:9" s="31" customFormat="1" ht="12" customHeight="1">
      <c r="A46" s="32" t="s">
        <v>3</v>
      </c>
      <c r="B46" s="58">
        <f t="shared" si="0"/>
        <v>93.48370927318295</v>
      </c>
      <c r="C46" s="58">
        <f t="shared" si="1"/>
        <v>5.764411027568922</v>
      </c>
      <c r="D46" s="58">
        <f t="shared" si="2"/>
        <v>0.7518796992481203</v>
      </c>
      <c r="E46" s="58">
        <v>100</v>
      </c>
      <c r="F46" s="58"/>
      <c r="G46" s="58">
        <f t="shared" si="3"/>
        <v>89.66346153846155</v>
      </c>
      <c r="H46" s="58">
        <f t="shared" si="4"/>
        <v>10.336538461538462</v>
      </c>
      <c r="I46" s="58">
        <v>100</v>
      </c>
    </row>
    <row r="47" spans="1:9" s="31" customFormat="1" ht="12" customHeight="1">
      <c r="A47" s="32" t="s">
        <v>4</v>
      </c>
      <c r="B47" s="58">
        <f>B18/E18*100</f>
        <v>89.47368421052632</v>
      </c>
      <c r="C47" s="58">
        <f t="shared" si="1"/>
        <v>10.526315789473683</v>
      </c>
      <c r="D47" s="41" t="s">
        <v>39</v>
      </c>
      <c r="E47" s="58">
        <v>100</v>
      </c>
      <c r="F47" s="58"/>
      <c r="G47" s="58">
        <f t="shared" si="3"/>
        <v>85</v>
      </c>
      <c r="H47" s="58">
        <f t="shared" si="4"/>
        <v>15</v>
      </c>
      <c r="I47" s="58">
        <v>100</v>
      </c>
    </row>
    <row r="48" spans="1:9" s="31" customFormat="1" ht="12" customHeight="1">
      <c r="A48" s="32" t="s">
        <v>5</v>
      </c>
      <c r="B48" s="58">
        <f t="shared" si="0"/>
        <v>86.88524590163934</v>
      </c>
      <c r="C48" s="58">
        <f t="shared" si="1"/>
        <v>13.114754098360656</v>
      </c>
      <c r="D48" s="41" t="s">
        <v>39</v>
      </c>
      <c r="E48" s="58">
        <v>100</v>
      </c>
      <c r="F48" s="58"/>
      <c r="G48" s="58">
        <f t="shared" si="3"/>
        <v>63.095238095238095</v>
      </c>
      <c r="H48" s="58">
        <f t="shared" si="4"/>
        <v>36.904761904761905</v>
      </c>
      <c r="I48" s="58">
        <v>100</v>
      </c>
    </row>
    <row r="49" spans="1:9" s="31" customFormat="1" ht="19.5" customHeight="1">
      <c r="A49" s="32" t="s">
        <v>6</v>
      </c>
      <c r="B49" s="58">
        <f t="shared" si="0"/>
        <v>95</v>
      </c>
      <c r="C49" s="58">
        <f t="shared" si="1"/>
        <v>5</v>
      </c>
      <c r="D49" s="41" t="s">
        <v>39</v>
      </c>
      <c r="E49" s="58">
        <v>100</v>
      </c>
      <c r="F49" s="58"/>
      <c r="G49" s="58">
        <f t="shared" si="3"/>
        <v>70.37037037037037</v>
      </c>
      <c r="H49" s="58">
        <f t="shared" si="4"/>
        <v>29.629629629629626</v>
      </c>
      <c r="I49" s="58">
        <v>100</v>
      </c>
    </row>
    <row r="50" spans="1:9" s="31" customFormat="1" ht="12" customHeight="1">
      <c r="A50" s="32" t="s">
        <v>7</v>
      </c>
      <c r="B50" s="58">
        <f t="shared" si="0"/>
        <v>67.85714285714286</v>
      </c>
      <c r="C50" s="58">
        <f t="shared" si="1"/>
        <v>32.142857142857146</v>
      </c>
      <c r="D50" s="41" t="s">
        <v>39</v>
      </c>
      <c r="E50" s="58">
        <v>100</v>
      </c>
      <c r="F50" s="58"/>
      <c r="G50" s="58">
        <f t="shared" si="3"/>
        <v>76</v>
      </c>
      <c r="H50" s="58">
        <f t="shared" si="4"/>
        <v>24</v>
      </c>
      <c r="I50" s="58">
        <v>100</v>
      </c>
    </row>
    <row r="51" spans="1:9" s="31" customFormat="1" ht="12" customHeight="1">
      <c r="A51" s="64" t="s">
        <v>88</v>
      </c>
      <c r="B51" s="41" t="s">
        <v>29</v>
      </c>
      <c r="C51" s="41" t="s">
        <v>29</v>
      </c>
      <c r="D51" s="41" t="s">
        <v>29</v>
      </c>
      <c r="E51" s="41" t="s">
        <v>29</v>
      </c>
      <c r="F51" s="58"/>
      <c r="G51" s="41" t="s">
        <v>39</v>
      </c>
      <c r="H51" s="58">
        <f t="shared" si="4"/>
        <v>100</v>
      </c>
      <c r="I51" s="58">
        <v>100</v>
      </c>
    </row>
    <row r="52" spans="1:9" s="31" customFormat="1" ht="12" customHeight="1">
      <c r="A52" s="32" t="s">
        <v>9</v>
      </c>
      <c r="B52" s="58">
        <f t="shared" si="0"/>
        <v>76.37795275590551</v>
      </c>
      <c r="C52" s="58">
        <f t="shared" si="1"/>
        <v>23.62204724409449</v>
      </c>
      <c r="D52" s="41" t="s">
        <v>39</v>
      </c>
      <c r="E52" s="58">
        <v>100</v>
      </c>
      <c r="F52" s="58"/>
      <c r="G52" s="58">
        <f t="shared" si="3"/>
        <v>77.60000000000001</v>
      </c>
      <c r="H52" s="58">
        <f t="shared" si="4"/>
        <v>22.400000000000002</v>
      </c>
      <c r="I52" s="58">
        <v>100.00000000000001</v>
      </c>
    </row>
    <row r="53" spans="1:9" s="31" customFormat="1" ht="12" customHeight="1">
      <c r="A53" s="32" t="s">
        <v>10</v>
      </c>
      <c r="B53" s="58">
        <f t="shared" si="0"/>
        <v>97.43589743589743</v>
      </c>
      <c r="C53" s="58">
        <f t="shared" si="1"/>
        <v>2.197802197802198</v>
      </c>
      <c r="D53" s="58">
        <f t="shared" si="2"/>
        <v>0.3663003663003663</v>
      </c>
      <c r="E53" s="58">
        <v>100</v>
      </c>
      <c r="F53" s="58"/>
      <c r="G53" s="58">
        <f t="shared" si="3"/>
        <v>74.92957746478874</v>
      </c>
      <c r="H53" s="58">
        <f t="shared" si="4"/>
        <v>25.070422535211268</v>
      </c>
      <c r="I53" s="58">
        <v>100</v>
      </c>
    </row>
    <row r="54" spans="1:9" s="31" customFormat="1" ht="19.5" customHeight="1">
      <c r="A54" s="32" t="s">
        <v>11</v>
      </c>
      <c r="B54" s="58">
        <f t="shared" si="0"/>
        <v>77.43362831858407</v>
      </c>
      <c r="C54" s="58">
        <f t="shared" si="1"/>
        <v>22.123893805309734</v>
      </c>
      <c r="D54" s="58">
        <f t="shared" si="2"/>
        <v>0.4424778761061947</v>
      </c>
      <c r="E54" s="58">
        <v>100</v>
      </c>
      <c r="F54" s="58"/>
      <c r="G54" s="58">
        <f t="shared" si="3"/>
        <v>75.10729613733905</v>
      </c>
      <c r="H54" s="58">
        <f t="shared" si="4"/>
        <v>24.892703862660944</v>
      </c>
      <c r="I54" s="58">
        <v>100</v>
      </c>
    </row>
    <row r="55" spans="1:9" s="31" customFormat="1" ht="12" customHeight="1">
      <c r="A55" s="32" t="s">
        <v>12</v>
      </c>
      <c r="B55" s="58">
        <f t="shared" si="0"/>
        <v>64.12776412776412</v>
      </c>
      <c r="C55" s="58">
        <f t="shared" si="1"/>
        <v>33.90663390663391</v>
      </c>
      <c r="D55" s="58">
        <f t="shared" si="2"/>
        <v>1.9656019656019657</v>
      </c>
      <c r="E55" s="58">
        <v>100</v>
      </c>
      <c r="F55" s="58"/>
      <c r="G55" s="58">
        <f t="shared" si="3"/>
        <v>87.58389261744966</v>
      </c>
      <c r="H55" s="58">
        <f t="shared" si="4"/>
        <v>12.416107382550337</v>
      </c>
      <c r="I55" s="58">
        <v>100</v>
      </c>
    </row>
    <row r="56" spans="1:9" s="31" customFormat="1" ht="12" customHeight="1">
      <c r="A56" s="32" t="s">
        <v>13</v>
      </c>
      <c r="B56" s="58">
        <f t="shared" si="0"/>
        <v>79.9163179916318</v>
      </c>
      <c r="C56" s="58">
        <f t="shared" si="1"/>
        <v>19.246861924686193</v>
      </c>
      <c r="D56" s="58">
        <f t="shared" si="2"/>
        <v>0.8368200836820083</v>
      </c>
      <c r="E56" s="58">
        <v>100.00000000000001</v>
      </c>
      <c r="F56" s="58"/>
      <c r="G56" s="58">
        <f t="shared" si="3"/>
        <v>62.62295081967213</v>
      </c>
      <c r="H56" s="58">
        <f t="shared" si="4"/>
        <v>37.37704918032787</v>
      </c>
      <c r="I56" s="58">
        <v>100</v>
      </c>
    </row>
    <row r="57" spans="1:9" s="31" customFormat="1" ht="12" customHeight="1">
      <c r="A57" s="32" t="s">
        <v>14</v>
      </c>
      <c r="B57" s="58">
        <f t="shared" si="0"/>
        <v>84.4155844155844</v>
      </c>
      <c r="C57" s="58">
        <f t="shared" si="1"/>
        <v>7.792207792207792</v>
      </c>
      <c r="D57" s="58">
        <f t="shared" si="2"/>
        <v>7.792207792207792</v>
      </c>
      <c r="E57" s="58">
        <v>99.99999999999999</v>
      </c>
      <c r="F57" s="58"/>
      <c r="G57" s="58">
        <f t="shared" si="3"/>
        <v>83.33333333333334</v>
      </c>
      <c r="H57" s="58">
        <f t="shared" si="4"/>
        <v>16.666666666666664</v>
      </c>
      <c r="I57" s="58">
        <v>100</v>
      </c>
    </row>
    <row r="58" spans="1:9" s="31" customFormat="1" ht="12" customHeight="1">
      <c r="A58" s="32" t="s">
        <v>25</v>
      </c>
      <c r="B58" s="58">
        <f t="shared" si="0"/>
        <v>34.146341463414636</v>
      </c>
      <c r="C58" s="58">
        <f t="shared" si="1"/>
        <v>65.85365853658537</v>
      </c>
      <c r="D58" s="41" t="s">
        <v>39</v>
      </c>
      <c r="E58" s="58">
        <v>100</v>
      </c>
      <c r="F58" s="58"/>
      <c r="G58" s="58">
        <f t="shared" si="3"/>
        <v>43.75</v>
      </c>
      <c r="H58" s="58">
        <f t="shared" si="4"/>
        <v>56.25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41" t="s">
        <v>39</v>
      </c>
      <c r="E59" s="41" t="s">
        <v>39</v>
      </c>
      <c r="F59" s="58"/>
      <c r="G59" s="41" t="s">
        <v>39</v>
      </c>
      <c r="H59" s="58">
        <f t="shared" si="4"/>
        <v>100</v>
      </c>
      <c r="I59" s="58">
        <v>100</v>
      </c>
    </row>
    <row r="60" spans="1:9" s="31" customFormat="1" ht="12" customHeight="1">
      <c r="A60" s="32" t="s">
        <v>15</v>
      </c>
      <c r="B60" s="58">
        <f t="shared" si="0"/>
        <v>84.52380952380952</v>
      </c>
      <c r="C60" s="58">
        <f t="shared" si="1"/>
        <v>11.507936507936508</v>
      </c>
      <c r="D60" s="58">
        <f t="shared" si="2"/>
        <v>3.968253968253968</v>
      </c>
      <c r="E60" s="58">
        <v>99.99999999999999</v>
      </c>
      <c r="F60" s="58"/>
      <c r="G60" s="58">
        <f t="shared" si="3"/>
        <v>80.98859315589354</v>
      </c>
      <c r="H60" s="58">
        <f t="shared" si="4"/>
        <v>19.011406844106464</v>
      </c>
      <c r="I60" s="58">
        <v>100</v>
      </c>
    </row>
    <row r="61" spans="1:9" s="31" customFormat="1" ht="12" customHeight="1">
      <c r="A61" s="32" t="s">
        <v>16</v>
      </c>
      <c r="B61" s="58">
        <f t="shared" si="0"/>
        <v>74.05405405405405</v>
      </c>
      <c r="C61" s="58">
        <f t="shared" si="1"/>
        <v>20</v>
      </c>
      <c r="D61" s="58">
        <f t="shared" si="2"/>
        <v>5.9459459459459465</v>
      </c>
      <c r="E61" s="58">
        <v>100</v>
      </c>
      <c r="F61" s="58"/>
      <c r="G61" s="58">
        <f t="shared" si="3"/>
        <v>88.38709677419355</v>
      </c>
      <c r="H61" s="58">
        <f t="shared" si="4"/>
        <v>11.612903225806452</v>
      </c>
      <c r="I61" s="58">
        <v>100.00000000000001</v>
      </c>
    </row>
    <row r="62" spans="1:9" s="31" customFormat="1" ht="12" customHeight="1">
      <c r="A62" s="32" t="s">
        <v>17</v>
      </c>
      <c r="B62" s="58">
        <f t="shared" si="0"/>
        <v>90.87221095334685</v>
      </c>
      <c r="C62" s="58">
        <f t="shared" si="1"/>
        <v>7.505070993914807</v>
      </c>
      <c r="D62" s="58">
        <f t="shared" si="2"/>
        <v>1.6227180527383367</v>
      </c>
      <c r="E62" s="58">
        <v>100</v>
      </c>
      <c r="F62" s="58"/>
      <c r="G62" s="58">
        <f t="shared" si="3"/>
        <v>79.15194346289752</v>
      </c>
      <c r="H62" s="58">
        <f t="shared" si="4"/>
        <v>20.848056537102476</v>
      </c>
      <c r="I62" s="58">
        <v>100</v>
      </c>
    </row>
    <row r="63" spans="1:9" s="31" customFormat="1" ht="12" customHeight="1">
      <c r="A63" s="32" t="s">
        <v>18</v>
      </c>
      <c r="B63" s="58">
        <f t="shared" si="0"/>
        <v>89.26553672316385</v>
      </c>
      <c r="C63" s="58">
        <f t="shared" si="1"/>
        <v>9.6045197740113</v>
      </c>
      <c r="D63" s="58">
        <f t="shared" si="2"/>
        <v>1.1299435028248588</v>
      </c>
      <c r="E63" s="58">
        <v>100</v>
      </c>
      <c r="F63" s="58"/>
      <c r="G63" s="58">
        <f t="shared" si="3"/>
        <v>74.17840375586854</v>
      </c>
      <c r="H63" s="58">
        <f t="shared" si="4"/>
        <v>25.821596244131456</v>
      </c>
      <c r="I63" s="58">
        <v>100</v>
      </c>
    </row>
    <row r="64" spans="1:9" s="31" customFormat="1" ht="19.5" customHeight="1">
      <c r="A64" s="32" t="s">
        <v>19</v>
      </c>
      <c r="B64" s="58">
        <f t="shared" si="0"/>
        <v>92.5531914893617</v>
      </c>
      <c r="C64" s="58">
        <f t="shared" si="1"/>
        <v>3.1914893617021276</v>
      </c>
      <c r="D64" s="58">
        <f t="shared" si="2"/>
        <v>4.25531914893617</v>
      </c>
      <c r="E64" s="58">
        <v>99.99999999999999</v>
      </c>
      <c r="F64" s="58"/>
      <c r="G64" s="58">
        <f t="shared" si="3"/>
        <v>97.02602230483272</v>
      </c>
      <c r="H64" s="58">
        <f t="shared" si="4"/>
        <v>2.973977695167286</v>
      </c>
      <c r="I64" s="58">
        <v>100.00000000000001</v>
      </c>
    </row>
    <row r="65" spans="1:9" s="31" customFormat="1" ht="12" customHeight="1">
      <c r="A65" s="32" t="s">
        <v>20</v>
      </c>
      <c r="B65" s="58">
        <f t="shared" si="0"/>
        <v>87.26355611601512</v>
      </c>
      <c r="C65" s="58">
        <f t="shared" si="1"/>
        <v>10.592686002522068</v>
      </c>
      <c r="D65" s="58">
        <f t="shared" si="2"/>
        <v>1.5132408575031526</v>
      </c>
      <c r="E65" s="58">
        <v>99.99999999999999</v>
      </c>
      <c r="F65" s="58"/>
      <c r="G65" s="58">
        <f t="shared" si="3"/>
        <v>98.01699716713881</v>
      </c>
      <c r="H65" s="58">
        <f t="shared" si="4"/>
        <v>1.9830028328611897</v>
      </c>
      <c r="I65" s="58">
        <v>99.99999999999999</v>
      </c>
    </row>
    <row r="66" spans="1:9" s="31" customFormat="1" ht="12" customHeight="1">
      <c r="A66" s="32" t="s">
        <v>21</v>
      </c>
      <c r="B66" s="58">
        <f t="shared" si="0"/>
        <v>79.04411764705883</v>
      </c>
      <c r="C66" s="58">
        <f t="shared" si="1"/>
        <v>0.7352941176470588</v>
      </c>
      <c r="D66" s="58">
        <f t="shared" si="2"/>
        <v>20.22058823529412</v>
      </c>
      <c r="E66" s="58">
        <v>100</v>
      </c>
      <c r="F66" s="58"/>
      <c r="G66" s="58">
        <f t="shared" si="3"/>
        <v>68.69009584664538</v>
      </c>
      <c r="H66" s="58">
        <f t="shared" si="4"/>
        <v>31.309904153354633</v>
      </c>
      <c r="I66" s="58">
        <v>100</v>
      </c>
    </row>
    <row r="67" spans="1:9" s="31" customFormat="1" ht="12" customHeight="1">
      <c r="A67" s="32" t="s">
        <v>22</v>
      </c>
      <c r="B67" s="58">
        <f t="shared" si="0"/>
        <v>96.69117647058823</v>
      </c>
      <c r="C67" s="58">
        <f t="shared" si="1"/>
        <v>2.941176470588235</v>
      </c>
      <c r="D67" s="58">
        <f t="shared" si="2"/>
        <v>0.3676470588235294</v>
      </c>
      <c r="E67" s="58">
        <v>100</v>
      </c>
      <c r="F67" s="58"/>
      <c r="G67" s="58">
        <f t="shared" si="3"/>
        <v>94.94584837545126</v>
      </c>
      <c r="H67" s="58">
        <f t="shared" si="4"/>
        <v>5.054151624548736</v>
      </c>
      <c r="I67" s="58">
        <v>100</v>
      </c>
    </row>
    <row r="68" spans="1:9" s="31" customFormat="1" ht="12" customHeight="1">
      <c r="A68" s="32" t="s">
        <v>23</v>
      </c>
      <c r="B68" s="58">
        <f t="shared" si="0"/>
        <v>93.85521885521885</v>
      </c>
      <c r="C68" s="58">
        <f t="shared" si="1"/>
        <v>2.1885521885521886</v>
      </c>
      <c r="D68" s="58">
        <f t="shared" si="2"/>
        <v>3.9562289562289563</v>
      </c>
      <c r="E68" s="58">
        <v>100</v>
      </c>
      <c r="F68" s="58"/>
      <c r="G68" s="58">
        <f t="shared" si="3"/>
        <v>98.75996457041629</v>
      </c>
      <c r="H68" s="58">
        <f t="shared" si="4"/>
        <v>1.2400354295837024</v>
      </c>
      <c r="I68" s="58">
        <v>100.00000000000001</v>
      </c>
    </row>
    <row r="69" spans="1:9" s="31" customFormat="1" ht="12" customHeight="1">
      <c r="A69" s="32" t="s">
        <v>24</v>
      </c>
      <c r="B69" s="58">
        <f t="shared" si="0"/>
        <v>89.1566265060241</v>
      </c>
      <c r="C69" s="58">
        <f t="shared" si="1"/>
        <v>9.63855421686747</v>
      </c>
      <c r="D69" s="58">
        <f t="shared" si="2"/>
        <v>1.2048192771084338</v>
      </c>
      <c r="E69" s="58">
        <v>100</v>
      </c>
      <c r="F69" s="58"/>
      <c r="G69" s="58">
        <f t="shared" si="3"/>
        <v>92.5</v>
      </c>
      <c r="H69" s="58">
        <f t="shared" si="4"/>
        <v>7.5</v>
      </c>
      <c r="I69" s="58">
        <v>100</v>
      </c>
    </row>
    <row r="70" spans="1:9" s="31" customFormat="1" ht="19.5" customHeight="1">
      <c r="A70" s="32" t="s">
        <v>30</v>
      </c>
      <c r="B70" s="41" t="s">
        <v>29</v>
      </c>
      <c r="C70" s="41" t="s">
        <v>29</v>
      </c>
      <c r="D70" s="41" t="s">
        <v>29</v>
      </c>
      <c r="E70" s="58" t="s">
        <v>29</v>
      </c>
      <c r="F70" s="58"/>
      <c r="G70" s="41" t="s">
        <v>39</v>
      </c>
      <c r="H70" s="58">
        <f t="shared" si="4"/>
        <v>100</v>
      </c>
      <c r="I70" s="58">
        <v>100</v>
      </c>
    </row>
    <row r="71" spans="1:9" s="1" customFormat="1" ht="19.5" customHeight="1">
      <c r="A71" s="8" t="s">
        <v>0</v>
      </c>
      <c r="B71" s="60">
        <f t="shared" si="0"/>
        <v>87.64887930226016</v>
      </c>
      <c r="C71" s="60">
        <f t="shared" si="1"/>
        <v>9.790865610053457</v>
      </c>
      <c r="D71" s="60">
        <f t="shared" si="2"/>
        <v>2.466472850042202</v>
      </c>
      <c r="E71" s="60">
        <v>100</v>
      </c>
      <c r="F71" s="60"/>
      <c r="G71" s="60">
        <f t="shared" si="3"/>
        <v>89.95187680461983</v>
      </c>
      <c r="H71" s="60">
        <f t="shared" si="4"/>
        <v>10.048123195380173</v>
      </c>
      <c r="I71" s="60">
        <v>100</v>
      </c>
    </row>
    <row r="72" spans="1:9" s="1" customFormat="1" ht="12" customHeight="1">
      <c r="A72" s="8"/>
      <c r="B72" s="8"/>
      <c r="C72" s="6"/>
      <c r="D72" s="6"/>
      <c r="E72" s="8"/>
      <c r="F72" s="6"/>
      <c r="H72" s="56"/>
      <c r="I72" s="6"/>
    </row>
    <row r="73" spans="1:9" s="31" customFormat="1" ht="15.75" customHeight="1">
      <c r="A73" s="63" t="s">
        <v>98</v>
      </c>
      <c r="B73" s="40"/>
      <c r="C73" s="41"/>
      <c r="D73" s="41"/>
      <c r="E73" s="40"/>
      <c r="F73" s="41"/>
      <c r="H73" s="42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H74" s="42"/>
      <c r="I74" s="41"/>
    </row>
    <row r="75" spans="1:9" s="31" customFormat="1" ht="12" customHeight="1">
      <c r="A75" s="63" t="s">
        <v>89</v>
      </c>
      <c r="B75" s="40"/>
      <c r="C75" s="41"/>
      <c r="D75" s="41"/>
      <c r="E75" s="40"/>
      <c r="F75" s="41"/>
      <c r="H75" s="42"/>
      <c r="I75" s="41"/>
    </row>
    <row r="76" spans="1:9" s="31" customFormat="1" ht="12" customHeight="1">
      <c r="A76" s="63" t="s">
        <v>90</v>
      </c>
      <c r="B76" s="40"/>
      <c r="C76" s="41"/>
      <c r="D76" s="41"/>
      <c r="E76" s="40"/>
      <c r="F76" s="41"/>
      <c r="H76" s="42"/>
      <c r="I76" s="41"/>
    </row>
    <row r="77" spans="1:9" s="31" customFormat="1" ht="12" customHeight="1">
      <c r="A77" s="63" t="s">
        <v>94</v>
      </c>
      <c r="B77" s="40"/>
      <c r="C77" s="41"/>
      <c r="D77" s="41"/>
      <c r="E77" s="40"/>
      <c r="F77" s="41"/>
      <c r="H77" s="42"/>
      <c r="I77" s="41"/>
    </row>
    <row r="78" spans="1:9" s="1" customFormat="1" ht="15.75" customHeight="1">
      <c r="A78" s="34" t="s">
        <v>69</v>
      </c>
      <c r="B78" s="35"/>
      <c r="C78" s="35"/>
      <c r="D78" s="35"/>
      <c r="E78" s="61"/>
      <c r="F78" s="35"/>
      <c r="G78" s="35"/>
      <c r="I78" s="4" t="s">
        <v>92</v>
      </c>
    </row>
    <row r="79" spans="1:9" ht="3.75" customHeight="1">
      <c r="A79" s="53"/>
      <c r="B79" s="53"/>
      <c r="C79" s="53"/>
      <c r="D79" s="53"/>
      <c r="E79" s="53"/>
      <c r="F79" s="53"/>
      <c r="G79" s="53"/>
      <c r="H79" s="53"/>
      <c r="I79" s="53"/>
    </row>
  </sheetData>
  <sheetProtection/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portrait" paperSize="9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">
      <selection activeCell="J1" sqref="J1"/>
    </sheetView>
  </sheetViews>
  <sheetFormatPr defaultColWidth="16" defaultRowHeight="9.75" customHeight="1"/>
  <cols>
    <col min="1" max="1" width="26.19921875" style="50" customWidth="1"/>
    <col min="2" max="5" width="14" style="50" customWidth="1"/>
    <col min="6" max="6" width="3" style="50" customWidth="1"/>
    <col min="7" max="7" width="18" style="50" customWidth="1"/>
    <col min="8" max="8" width="17.796875" style="50" customWidth="1"/>
    <col min="9" max="9" width="14.796875" style="50" customWidth="1"/>
    <col min="10" max="16384" width="16" style="50" customWidth="1"/>
  </cols>
  <sheetData>
    <row r="1" spans="1:9" ht="34.5" customHeight="1">
      <c r="A1" s="9" t="s">
        <v>27</v>
      </c>
      <c r="B1" s="9"/>
      <c r="C1" s="10"/>
      <c r="D1" s="10"/>
      <c r="E1" s="9"/>
      <c r="F1" s="10"/>
      <c r="G1" s="10"/>
      <c r="H1" s="11"/>
      <c r="I1" s="10"/>
    </row>
    <row r="2" spans="1:9" ht="4.5" customHeight="1" thickBot="1">
      <c r="A2" s="14"/>
      <c r="B2" s="14"/>
      <c r="C2" s="14"/>
      <c r="D2" s="14"/>
      <c r="E2" s="14"/>
      <c r="F2" s="14"/>
      <c r="G2" s="14"/>
      <c r="H2" s="14"/>
      <c r="I2" s="14"/>
    </row>
    <row r="3" spans="1:9" s="51" customFormat="1" ht="39.75" customHeight="1">
      <c r="A3" s="15" t="s">
        <v>72</v>
      </c>
      <c r="C3" s="52"/>
      <c r="D3" s="17"/>
      <c r="F3" s="17"/>
      <c r="G3" s="17"/>
      <c r="H3" s="18"/>
      <c r="I3" s="17"/>
    </row>
    <row r="4" spans="1:9" s="19" customFormat="1" ht="15" customHeight="1">
      <c r="A4" s="15" t="s">
        <v>85</v>
      </c>
      <c r="C4" s="20"/>
      <c r="D4" s="17"/>
      <c r="F4" s="17"/>
      <c r="G4" s="17"/>
      <c r="I4" s="18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1"/>
      <c r="E8" s="4" t="s">
        <v>33</v>
      </c>
      <c r="F8" s="51"/>
      <c r="I8" s="4" t="s">
        <v>32</v>
      </c>
    </row>
    <row r="9" spans="1:9" s="4" customFormat="1" ht="3.75" customHeight="1">
      <c r="A9" s="41"/>
      <c r="B9" s="53"/>
      <c r="C9" s="53"/>
      <c r="D9" s="53"/>
      <c r="E9" s="53"/>
      <c r="G9" s="53"/>
      <c r="H9" s="54"/>
      <c r="I9" s="53"/>
    </row>
    <row r="10" s="4" customFormat="1" ht="3.75" customHeight="1">
      <c r="A10" s="41"/>
    </row>
    <row r="11" spans="1:9" s="4" customFormat="1" ht="40.5" customHeight="1">
      <c r="A11" s="41"/>
      <c r="B11" s="55" t="s">
        <v>34</v>
      </c>
      <c r="C11" s="55" t="s">
        <v>35</v>
      </c>
      <c r="D11" s="55" t="s">
        <v>38</v>
      </c>
      <c r="E11" s="4" t="s">
        <v>31</v>
      </c>
      <c r="G11" s="55" t="s">
        <v>36</v>
      </c>
      <c r="H11" s="55" t="s">
        <v>51</v>
      </c>
      <c r="I11" s="4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2000</v>
      </c>
      <c r="C15" s="41">
        <v>278</v>
      </c>
      <c r="D15" s="41">
        <v>49</v>
      </c>
      <c r="E15" s="41">
        <v>2327</v>
      </c>
      <c r="F15" s="41"/>
      <c r="G15" s="41">
        <v>2000</v>
      </c>
      <c r="H15" s="41">
        <v>48</v>
      </c>
      <c r="I15" s="41">
        <v>2048</v>
      </c>
    </row>
    <row r="16" spans="1:9" s="31" customFormat="1" ht="12" customHeight="1">
      <c r="A16" s="32" t="s">
        <v>2</v>
      </c>
      <c r="B16" s="41">
        <v>1137</v>
      </c>
      <c r="C16" s="41">
        <v>95</v>
      </c>
      <c r="D16" s="41">
        <v>16</v>
      </c>
      <c r="E16" s="41">
        <v>1248</v>
      </c>
      <c r="F16" s="41"/>
      <c r="G16" s="41">
        <v>1137</v>
      </c>
      <c r="H16" s="41">
        <v>62</v>
      </c>
      <c r="I16" s="41">
        <v>1199</v>
      </c>
    </row>
    <row r="17" spans="1:9" s="31" customFormat="1" ht="12" customHeight="1">
      <c r="A17" s="32" t="s">
        <v>3</v>
      </c>
      <c r="B17" s="41">
        <v>347</v>
      </c>
      <c r="C17" s="41">
        <v>22</v>
      </c>
      <c r="D17" s="41">
        <v>6</v>
      </c>
      <c r="E17" s="41">
        <v>375</v>
      </c>
      <c r="F17" s="41"/>
      <c r="G17" s="41">
        <v>347</v>
      </c>
      <c r="H17" s="41">
        <v>46</v>
      </c>
      <c r="I17" s="41">
        <v>393</v>
      </c>
    </row>
    <row r="18" spans="1:9" s="31" customFormat="1" ht="12" customHeight="1">
      <c r="A18" s="32" t="s">
        <v>4</v>
      </c>
      <c r="B18" s="41">
        <v>13</v>
      </c>
      <c r="C18" s="41" t="s">
        <v>39</v>
      </c>
      <c r="D18" s="41">
        <v>1</v>
      </c>
      <c r="E18" s="41">
        <v>14</v>
      </c>
      <c r="F18" s="41"/>
      <c r="G18" s="41">
        <v>13</v>
      </c>
      <c r="H18" s="41">
        <v>1</v>
      </c>
      <c r="I18" s="41">
        <v>14</v>
      </c>
    </row>
    <row r="19" spans="1:9" s="31" customFormat="1" ht="12" customHeight="1">
      <c r="A19" s="32" t="s">
        <v>5</v>
      </c>
      <c r="B19" s="41">
        <v>67</v>
      </c>
      <c r="C19" s="41">
        <v>5</v>
      </c>
      <c r="D19" s="41">
        <v>2</v>
      </c>
      <c r="E19" s="41">
        <v>74</v>
      </c>
      <c r="F19" s="41"/>
      <c r="G19" s="41">
        <v>67</v>
      </c>
      <c r="H19" s="41">
        <v>42</v>
      </c>
      <c r="I19" s="41">
        <v>109</v>
      </c>
    </row>
    <row r="20" spans="1:9" s="31" customFormat="1" ht="19.5" customHeight="1">
      <c r="A20" s="32" t="s">
        <v>6</v>
      </c>
      <c r="B20" s="41">
        <v>15</v>
      </c>
      <c r="C20" s="41" t="s">
        <v>39</v>
      </c>
      <c r="D20" s="41" t="s">
        <v>39</v>
      </c>
      <c r="E20" s="41">
        <v>15</v>
      </c>
      <c r="F20" s="41"/>
      <c r="G20" s="41">
        <v>15</v>
      </c>
      <c r="H20" s="41">
        <v>8</v>
      </c>
      <c r="I20" s="41">
        <v>23</v>
      </c>
    </row>
    <row r="21" spans="1:9" s="31" customFormat="1" ht="12" customHeight="1">
      <c r="A21" s="32" t="s">
        <v>7</v>
      </c>
      <c r="B21" s="41">
        <v>18</v>
      </c>
      <c r="C21" s="41">
        <v>4</v>
      </c>
      <c r="D21" s="41" t="s">
        <v>39</v>
      </c>
      <c r="E21" s="41">
        <v>22</v>
      </c>
      <c r="F21" s="41"/>
      <c r="G21" s="41">
        <v>18</v>
      </c>
      <c r="H21" s="41">
        <v>5</v>
      </c>
      <c r="I21" s="41">
        <v>23</v>
      </c>
    </row>
    <row r="22" spans="1:9" s="31" customFormat="1" ht="12" customHeight="1">
      <c r="A22" s="32" t="s">
        <v>8</v>
      </c>
      <c r="B22" s="41">
        <v>21</v>
      </c>
      <c r="C22" s="41">
        <v>3</v>
      </c>
      <c r="D22" s="41" t="s">
        <v>39</v>
      </c>
      <c r="E22" s="41">
        <v>24</v>
      </c>
      <c r="F22" s="41"/>
      <c r="G22" s="41">
        <v>21</v>
      </c>
      <c r="H22" s="41">
        <v>9</v>
      </c>
      <c r="I22" s="41">
        <v>30</v>
      </c>
    </row>
    <row r="23" spans="1:9" s="31" customFormat="1" ht="12" customHeight="1">
      <c r="A23" s="32" t="s">
        <v>9</v>
      </c>
      <c r="B23" s="41">
        <v>93</v>
      </c>
      <c r="C23" s="41">
        <v>11</v>
      </c>
      <c r="D23" s="41">
        <v>1</v>
      </c>
      <c r="E23" s="41">
        <v>105</v>
      </c>
      <c r="F23" s="41"/>
      <c r="G23" s="41">
        <v>93</v>
      </c>
      <c r="H23" s="41">
        <v>22</v>
      </c>
      <c r="I23" s="41">
        <v>115</v>
      </c>
    </row>
    <row r="24" spans="1:9" s="31" customFormat="1" ht="12" customHeight="1">
      <c r="A24" s="32" t="s">
        <v>10</v>
      </c>
      <c r="B24" s="41">
        <v>254</v>
      </c>
      <c r="C24" s="41">
        <v>8</v>
      </c>
      <c r="D24" s="41" t="s">
        <v>39</v>
      </c>
      <c r="E24" s="41">
        <v>262</v>
      </c>
      <c r="F24" s="41"/>
      <c r="G24" s="41">
        <v>254</v>
      </c>
      <c r="H24" s="41">
        <v>76</v>
      </c>
      <c r="I24" s="41">
        <v>330</v>
      </c>
    </row>
    <row r="25" spans="1:9" s="31" customFormat="1" ht="19.5" customHeight="1">
      <c r="A25" s="32" t="s">
        <v>11</v>
      </c>
      <c r="B25" s="41">
        <v>164</v>
      </c>
      <c r="C25" s="41">
        <v>35</v>
      </c>
      <c r="D25" s="41">
        <v>1</v>
      </c>
      <c r="E25" s="41">
        <v>200</v>
      </c>
      <c r="F25" s="41"/>
      <c r="G25" s="41">
        <v>164</v>
      </c>
      <c r="H25" s="41">
        <v>59</v>
      </c>
      <c r="I25" s="41">
        <v>223</v>
      </c>
    </row>
    <row r="26" spans="1:9" s="31" customFormat="1" ht="12" customHeight="1">
      <c r="A26" s="32" t="s">
        <v>12</v>
      </c>
      <c r="B26" s="41">
        <v>212</v>
      </c>
      <c r="C26" s="41">
        <v>110</v>
      </c>
      <c r="D26" s="41">
        <v>7</v>
      </c>
      <c r="E26" s="41">
        <v>329</v>
      </c>
      <c r="F26" s="41"/>
      <c r="G26" s="41">
        <v>212</v>
      </c>
      <c r="H26" s="41">
        <v>43</v>
      </c>
      <c r="I26" s="41">
        <v>255</v>
      </c>
    </row>
    <row r="27" spans="1:9" s="31" customFormat="1" ht="12" customHeight="1">
      <c r="A27" s="32" t="s">
        <v>13</v>
      </c>
      <c r="B27" s="41">
        <v>162</v>
      </c>
      <c r="C27" s="41">
        <v>53</v>
      </c>
      <c r="D27" s="41" t="s">
        <v>39</v>
      </c>
      <c r="E27" s="41">
        <v>215</v>
      </c>
      <c r="F27" s="41"/>
      <c r="G27" s="41">
        <v>162</v>
      </c>
      <c r="H27" s="41">
        <v>103</v>
      </c>
      <c r="I27" s="41">
        <v>265</v>
      </c>
    </row>
    <row r="28" spans="1:9" s="31" customFormat="1" ht="12" customHeight="1">
      <c r="A28" s="32" t="s">
        <v>14</v>
      </c>
      <c r="B28" s="41">
        <v>84</v>
      </c>
      <c r="C28" s="41">
        <v>4</v>
      </c>
      <c r="D28" s="41">
        <v>1</v>
      </c>
      <c r="E28" s="41">
        <v>89</v>
      </c>
      <c r="F28" s="41"/>
      <c r="G28" s="41">
        <v>84</v>
      </c>
      <c r="H28" s="41">
        <v>6</v>
      </c>
      <c r="I28" s="41">
        <v>90</v>
      </c>
    </row>
    <row r="29" spans="1:9" s="31" customFormat="1" ht="12" customHeight="1">
      <c r="A29" s="32" t="s">
        <v>25</v>
      </c>
      <c r="B29" s="41">
        <v>37</v>
      </c>
      <c r="C29" s="41">
        <v>25</v>
      </c>
      <c r="D29" s="41" t="s">
        <v>39</v>
      </c>
      <c r="E29" s="41">
        <v>62</v>
      </c>
      <c r="F29" s="41"/>
      <c r="G29" s="41">
        <v>37</v>
      </c>
      <c r="H29" s="41">
        <v>28</v>
      </c>
      <c r="I29" s="41">
        <v>65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41"/>
      <c r="G30" s="41" t="s">
        <v>39</v>
      </c>
      <c r="H30" s="41">
        <v>9</v>
      </c>
      <c r="I30" s="41">
        <v>9</v>
      </c>
    </row>
    <row r="31" spans="1:9" s="31" customFormat="1" ht="12" customHeight="1">
      <c r="A31" s="32" t="s">
        <v>15</v>
      </c>
      <c r="B31" s="41">
        <v>453</v>
      </c>
      <c r="C31" s="41">
        <v>71</v>
      </c>
      <c r="D31" s="41">
        <v>19</v>
      </c>
      <c r="E31" s="41">
        <v>543</v>
      </c>
      <c r="F31" s="41"/>
      <c r="G31" s="41">
        <v>453</v>
      </c>
      <c r="H31" s="41">
        <v>85</v>
      </c>
      <c r="I31" s="41">
        <v>538</v>
      </c>
    </row>
    <row r="32" spans="1:9" s="31" customFormat="1" ht="12" customHeight="1">
      <c r="A32" s="32" t="s">
        <v>16</v>
      </c>
      <c r="B32" s="41">
        <v>134</v>
      </c>
      <c r="C32" s="41">
        <v>21</v>
      </c>
      <c r="D32" s="41">
        <v>9</v>
      </c>
      <c r="E32" s="41">
        <v>164</v>
      </c>
      <c r="F32" s="41"/>
      <c r="G32" s="41">
        <v>134</v>
      </c>
      <c r="H32" s="41">
        <v>18</v>
      </c>
      <c r="I32" s="41">
        <v>152</v>
      </c>
    </row>
    <row r="33" spans="1:9" s="31" customFormat="1" ht="12" customHeight="1">
      <c r="A33" s="32" t="s">
        <v>17</v>
      </c>
      <c r="B33" s="41">
        <v>492</v>
      </c>
      <c r="C33" s="41">
        <v>49</v>
      </c>
      <c r="D33" s="41">
        <v>8</v>
      </c>
      <c r="E33" s="41">
        <v>549</v>
      </c>
      <c r="F33" s="41"/>
      <c r="G33" s="41">
        <v>492</v>
      </c>
      <c r="H33" s="41">
        <v>133</v>
      </c>
      <c r="I33" s="41">
        <v>625</v>
      </c>
    </row>
    <row r="34" spans="1:9" s="31" customFormat="1" ht="12" customHeight="1">
      <c r="A34" s="32" t="s">
        <v>18</v>
      </c>
      <c r="B34" s="41">
        <v>148</v>
      </c>
      <c r="C34" s="41">
        <v>17</v>
      </c>
      <c r="D34" s="41">
        <v>2</v>
      </c>
      <c r="E34" s="41">
        <v>167</v>
      </c>
      <c r="F34" s="41"/>
      <c r="G34" s="41">
        <v>148</v>
      </c>
      <c r="H34" s="41">
        <v>49</v>
      </c>
      <c r="I34" s="41">
        <v>197</v>
      </c>
    </row>
    <row r="35" spans="1:9" s="31" customFormat="1" ht="19.5" customHeight="1">
      <c r="A35" s="32" t="s">
        <v>19</v>
      </c>
      <c r="B35" s="41">
        <v>292</v>
      </c>
      <c r="C35" s="41">
        <v>10</v>
      </c>
      <c r="D35" s="41">
        <v>13</v>
      </c>
      <c r="E35" s="41">
        <v>315</v>
      </c>
      <c r="F35" s="41"/>
      <c r="G35" s="41">
        <v>292</v>
      </c>
      <c r="H35" s="41">
        <v>3</v>
      </c>
      <c r="I35" s="41">
        <v>295</v>
      </c>
    </row>
    <row r="36" spans="1:9" s="31" customFormat="1" ht="12" customHeight="1">
      <c r="A36" s="32" t="s">
        <v>20</v>
      </c>
      <c r="B36" s="41">
        <v>1289</v>
      </c>
      <c r="C36" s="41">
        <v>163</v>
      </c>
      <c r="D36" s="41">
        <v>25</v>
      </c>
      <c r="E36" s="41">
        <v>1477</v>
      </c>
      <c r="F36" s="41"/>
      <c r="G36" s="41">
        <v>1289</v>
      </c>
      <c r="H36" s="41">
        <v>20</v>
      </c>
      <c r="I36" s="41">
        <v>1309</v>
      </c>
    </row>
    <row r="37" spans="1:9" s="31" customFormat="1" ht="12" customHeight="1">
      <c r="A37" s="32" t="s">
        <v>21</v>
      </c>
      <c r="B37" s="41">
        <v>252</v>
      </c>
      <c r="C37" s="41">
        <v>3</v>
      </c>
      <c r="D37" s="41">
        <v>2</v>
      </c>
      <c r="E37" s="41">
        <v>257</v>
      </c>
      <c r="F37" s="41"/>
      <c r="G37" s="41">
        <v>252</v>
      </c>
      <c r="H37" s="41">
        <v>96</v>
      </c>
      <c r="I37" s="41">
        <v>348</v>
      </c>
    </row>
    <row r="38" spans="1:9" s="31" customFormat="1" ht="12" customHeight="1">
      <c r="A38" s="32" t="s">
        <v>22</v>
      </c>
      <c r="B38" s="41">
        <v>273</v>
      </c>
      <c r="C38" s="41">
        <v>16</v>
      </c>
      <c r="D38" s="41">
        <v>1</v>
      </c>
      <c r="E38" s="41">
        <v>290</v>
      </c>
      <c r="F38" s="41"/>
      <c r="G38" s="41">
        <v>273</v>
      </c>
      <c r="H38" s="41">
        <v>19</v>
      </c>
      <c r="I38" s="41">
        <v>292</v>
      </c>
    </row>
    <row r="39" spans="1:9" s="31" customFormat="1" ht="12" customHeight="1">
      <c r="A39" s="32" t="s">
        <v>23</v>
      </c>
      <c r="B39" s="41">
        <v>1225</v>
      </c>
      <c r="C39" s="41">
        <v>16</v>
      </c>
      <c r="D39" s="41">
        <v>28</v>
      </c>
      <c r="E39" s="41">
        <v>1269</v>
      </c>
      <c r="F39" s="41"/>
      <c r="G39" s="41">
        <v>1225</v>
      </c>
      <c r="H39" s="41">
        <v>10</v>
      </c>
      <c r="I39" s="41">
        <v>1235</v>
      </c>
    </row>
    <row r="40" spans="1:9" s="31" customFormat="1" ht="12" customHeight="1">
      <c r="A40" s="32" t="s">
        <v>24</v>
      </c>
      <c r="B40" s="41">
        <v>57</v>
      </c>
      <c r="C40" s="41">
        <v>6</v>
      </c>
      <c r="D40" s="41">
        <v>2</v>
      </c>
      <c r="E40" s="41">
        <v>65</v>
      </c>
      <c r="F40" s="41"/>
      <c r="G40" s="41">
        <v>57</v>
      </c>
      <c r="H40" s="41">
        <v>4</v>
      </c>
      <c r="I40" s="41">
        <v>61</v>
      </c>
    </row>
    <row r="41" spans="1:9" s="31" customFormat="1" ht="19.5" customHeight="1">
      <c r="A41" s="32" t="s">
        <v>30</v>
      </c>
      <c r="B41" s="48" t="s">
        <v>29</v>
      </c>
      <c r="C41" s="48" t="s">
        <v>29</v>
      </c>
      <c r="D41" s="48" t="s">
        <v>29</v>
      </c>
      <c r="E41" s="48" t="s">
        <v>29</v>
      </c>
      <c r="F41" s="41"/>
      <c r="G41" s="41" t="s">
        <v>39</v>
      </c>
      <c r="H41" s="41">
        <v>21</v>
      </c>
      <c r="I41" s="41">
        <v>21</v>
      </c>
    </row>
    <row r="42" spans="1:9" s="1" customFormat="1" ht="19.5" customHeight="1">
      <c r="A42" s="8" t="s">
        <v>0</v>
      </c>
      <c r="B42" s="6">
        <v>9239</v>
      </c>
      <c r="C42" s="6">
        <v>1025</v>
      </c>
      <c r="D42" s="6">
        <v>193</v>
      </c>
      <c r="E42" s="6">
        <v>10457</v>
      </c>
      <c r="F42" s="6"/>
      <c r="G42" s="6">
        <v>9239</v>
      </c>
      <c r="H42" s="6">
        <v>1025</v>
      </c>
      <c r="I42" s="6">
        <v>10272</v>
      </c>
    </row>
    <row r="43" spans="1:9" s="1" customFormat="1" ht="19.5" customHeight="1">
      <c r="A43" s="38" t="s">
        <v>41</v>
      </c>
      <c r="B43" s="8"/>
      <c r="C43" s="6"/>
      <c r="D43" s="6"/>
      <c r="E43" s="8"/>
      <c r="F43" s="6"/>
      <c r="H43" s="56"/>
      <c r="I43" s="6"/>
    </row>
    <row r="44" spans="1:9" s="31" customFormat="1" ht="19.5" customHeight="1">
      <c r="A44" s="32" t="s">
        <v>1</v>
      </c>
      <c r="B44" s="57">
        <v>85.9</v>
      </c>
      <c r="C44" s="57">
        <v>11.9</v>
      </c>
      <c r="D44" s="58">
        <v>2.1</v>
      </c>
      <c r="E44" s="57">
        <v>100</v>
      </c>
      <c r="F44" s="58"/>
      <c r="G44" s="58">
        <v>97.7</v>
      </c>
      <c r="H44" s="58">
        <v>2.3</v>
      </c>
      <c r="I44" s="58">
        <v>100</v>
      </c>
    </row>
    <row r="45" spans="1:9" s="31" customFormat="1" ht="12" customHeight="1">
      <c r="A45" s="32" t="s">
        <v>2</v>
      </c>
      <c r="B45" s="57">
        <v>91.1</v>
      </c>
      <c r="C45" s="57">
        <v>7.6</v>
      </c>
      <c r="D45" s="57">
        <v>1.3</v>
      </c>
      <c r="E45" s="57">
        <v>100</v>
      </c>
      <c r="F45" s="58"/>
      <c r="G45" s="58">
        <v>94.8</v>
      </c>
      <c r="H45" s="58">
        <v>5.2</v>
      </c>
      <c r="I45" s="58">
        <v>100</v>
      </c>
    </row>
    <row r="46" spans="1:9" s="31" customFormat="1" ht="12" customHeight="1">
      <c r="A46" s="32" t="s">
        <v>3</v>
      </c>
      <c r="B46" s="57">
        <v>92.5</v>
      </c>
      <c r="C46" s="57">
        <v>5.9</v>
      </c>
      <c r="D46" s="57">
        <v>1.6</v>
      </c>
      <c r="E46" s="57">
        <v>100</v>
      </c>
      <c r="F46" s="58"/>
      <c r="G46" s="58">
        <v>88.3</v>
      </c>
      <c r="H46" s="58">
        <v>11.7</v>
      </c>
      <c r="I46" s="58">
        <v>100</v>
      </c>
    </row>
    <row r="47" spans="1:9" s="31" customFormat="1" ht="12" customHeight="1">
      <c r="A47" s="32" t="s">
        <v>4</v>
      </c>
      <c r="B47" s="57">
        <v>92.9</v>
      </c>
      <c r="C47" s="58" t="s">
        <v>39</v>
      </c>
      <c r="D47" s="58">
        <v>7.1</v>
      </c>
      <c r="E47" s="57">
        <v>100</v>
      </c>
      <c r="F47" s="58"/>
      <c r="G47" s="58">
        <v>92.9</v>
      </c>
      <c r="H47" s="58">
        <v>7.1</v>
      </c>
      <c r="I47" s="58">
        <v>100</v>
      </c>
    </row>
    <row r="48" spans="1:9" s="31" customFormat="1" ht="12" customHeight="1">
      <c r="A48" s="32" t="s">
        <v>5</v>
      </c>
      <c r="B48" s="57">
        <v>90.5</v>
      </c>
      <c r="C48" s="57">
        <v>6.8</v>
      </c>
      <c r="D48" s="58">
        <v>2.7</v>
      </c>
      <c r="E48" s="57">
        <v>100</v>
      </c>
      <c r="F48" s="58"/>
      <c r="G48" s="58">
        <v>61.5</v>
      </c>
      <c r="H48" s="58">
        <v>38.5</v>
      </c>
      <c r="I48" s="58">
        <v>100</v>
      </c>
    </row>
    <row r="49" spans="1:9" s="31" customFormat="1" ht="19.5" customHeight="1">
      <c r="A49" s="32" t="s">
        <v>6</v>
      </c>
      <c r="B49" s="57">
        <v>100</v>
      </c>
      <c r="C49" s="41" t="s">
        <v>39</v>
      </c>
      <c r="D49" s="58" t="s">
        <v>39</v>
      </c>
      <c r="E49" s="57">
        <v>100</v>
      </c>
      <c r="F49" s="58"/>
      <c r="G49" s="58">
        <v>65.2</v>
      </c>
      <c r="H49" s="58">
        <v>34.8</v>
      </c>
      <c r="I49" s="58">
        <v>100</v>
      </c>
    </row>
    <row r="50" spans="1:9" s="31" customFormat="1" ht="12" customHeight="1">
      <c r="A50" s="32" t="s">
        <v>7</v>
      </c>
      <c r="B50" s="57">
        <v>81.8</v>
      </c>
      <c r="C50" s="57">
        <v>18.2</v>
      </c>
      <c r="D50" s="58" t="s">
        <v>39</v>
      </c>
      <c r="E50" s="57">
        <v>100</v>
      </c>
      <c r="F50" s="58"/>
      <c r="G50" s="58">
        <v>78.3</v>
      </c>
      <c r="H50" s="58">
        <v>21.7</v>
      </c>
      <c r="I50" s="58">
        <v>100</v>
      </c>
    </row>
    <row r="51" spans="1:9" s="31" customFormat="1" ht="12" customHeight="1">
      <c r="A51" s="32" t="s">
        <v>8</v>
      </c>
      <c r="B51" s="57">
        <v>87.5</v>
      </c>
      <c r="C51" s="57">
        <v>12.5</v>
      </c>
      <c r="D51" s="58" t="s">
        <v>39</v>
      </c>
      <c r="E51" s="57">
        <v>100</v>
      </c>
      <c r="F51" s="58"/>
      <c r="G51" s="58">
        <v>70</v>
      </c>
      <c r="H51" s="58">
        <v>30</v>
      </c>
      <c r="I51" s="58">
        <v>100</v>
      </c>
    </row>
    <row r="52" spans="1:9" s="31" customFormat="1" ht="12" customHeight="1">
      <c r="A52" s="32" t="s">
        <v>9</v>
      </c>
      <c r="B52" s="57">
        <v>88.6</v>
      </c>
      <c r="C52" s="57">
        <v>10.5</v>
      </c>
      <c r="D52" s="58">
        <v>1</v>
      </c>
      <c r="E52" s="57">
        <v>100</v>
      </c>
      <c r="F52" s="58"/>
      <c r="G52" s="58">
        <v>80.9</v>
      </c>
      <c r="H52" s="58">
        <v>19.1</v>
      </c>
      <c r="I52" s="58">
        <v>100</v>
      </c>
    </row>
    <row r="53" spans="1:9" s="31" customFormat="1" ht="12" customHeight="1">
      <c r="A53" s="32" t="s">
        <v>10</v>
      </c>
      <c r="B53" s="57">
        <v>96.9</v>
      </c>
      <c r="C53" s="57">
        <v>3.1</v>
      </c>
      <c r="D53" s="58" t="s">
        <v>39</v>
      </c>
      <c r="E53" s="57">
        <v>100</v>
      </c>
      <c r="F53" s="58"/>
      <c r="G53" s="58">
        <v>77</v>
      </c>
      <c r="H53" s="58">
        <v>23</v>
      </c>
      <c r="I53" s="58">
        <v>100</v>
      </c>
    </row>
    <row r="54" spans="1:9" s="31" customFormat="1" ht="19.5" customHeight="1">
      <c r="A54" s="32" t="s">
        <v>11</v>
      </c>
      <c r="B54" s="57">
        <v>82</v>
      </c>
      <c r="C54" s="57">
        <v>17.5</v>
      </c>
      <c r="D54" s="57">
        <v>0.5</v>
      </c>
      <c r="E54" s="57">
        <v>100</v>
      </c>
      <c r="F54" s="58"/>
      <c r="G54" s="58">
        <v>73.5</v>
      </c>
      <c r="H54" s="58">
        <v>26.5</v>
      </c>
      <c r="I54" s="58">
        <v>100</v>
      </c>
    </row>
    <row r="55" spans="1:9" s="31" customFormat="1" ht="12" customHeight="1">
      <c r="A55" s="32" t="s">
        <v>12</v>
      </c>
      <c r="B55" s="57">
        <v>64.4</v>
      </c>
      <c r="C55" s="57">
        <v>33.4</v>
      </c>
      <c r="D55" s="57">
        <v>2.1</v>
      </c>
      <c r="E55" s="57">
        <v>100</v>
      </c>
      <c r="F55" s="58"/>
      <c r="G55" s="58">
        <v>83.1</v>
      </c>
      <c r="H55" s="58">
        <v>16.9</v>
      </c>
      <c r="I55" s="58">
        <v>100</v>
      </c>
    </row>
    <row r="56" spans="1:9" s="31" customFormat="1" ht="12" customHeight="1">
      <c r="A56" s="32" t="s">
        <v>13</v>
      </c>
      <c r="B56" s="57">
        <v>75.3</v>
      </c>
      <c r="C56" s="57">
        <v>24.7</v>
      </c>
      <c r="D56" s="58" t="s">
        <v>39</v>
      </c>
      <c r="E56" s="57">
        <v>100</v>
      </c>
      <c r="F56" s="58"/>
      <c r="G56" s="58">
        <v>61.1</v>
      </c>
      <c r="H56" s="58">
        <v>38.9</v>
      </c>
      <c r="I56" s="58">
        <v>100</v>
      </c>
    </row>
    <row r="57" spans="1:9" s="31" customFormat="1" ht="12" customHeight="1">
      <c r="A57" s="32" t="s">
        <v>14</v>
      </c>
      <c r="B57" s="57">
        <v>94.4</v>
      </c>
      <c r="C57" s="57">
        <v>4.5</v>
      </c>
      <c r="D57" s="57">
        <v>1.1</v>
      </c>
      <c r="E57" s="57">
        <v>100</v>
      </c>
      <c r="F57" s="58"/>
      <c r="G57" s="58">
        <v>93.3</v>
      </c>
      <c r="H57" s="58">
        <v>6.7</v>
      </c>
      <c r="I57" s="58">
        <v>100</v>
      </c>
    </row>
    <row r="58" spans="1:9" s="31" customFormat="1" ht="12" customHeight="1">
      <c r="A58" s="32" t="s">
        <v>25</v>
      </c>
      <c r="B58" s="57">
        <v>59.7</v>
      </c>
      <c r="C58" s="57">
        <v>40.3</v>
      </c>
      <c r="D58" s="58" t="s">
        <v>39</v>
      </c>
      <c r="E58" s="57">
        <v>100</v>
      </c>
      <c r="F58" s="58"/>
      <c r="G58" s="58">
        <v>56.9</v>
      </c>
      <c r="H58" s="58">
        <v>43.1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58" t="s">
        <v>39</v>
      </c>
      <c r="E59" s="41" t="s">
        <v>39</v>
      </c>
      <c r="F59" s="58"/>
      <c r="G59" s="58" t="s">
        <v>39</v>
      </c>
      <c r="H59" s="58">
        <v>100</v>
      </c>
      <c r="I59" s="58">
        <v>100</v>
      </c>
    </row>
    <row r="60" spans="1:9" s="31" customFormat="1" ht="12" customHeight="1">
      <c r="A60" s="32" t="s">
        <v>15</v>
      </c>
      <c r="B60" s="57">
        <v>83.4</v>
      </c>
      <c r="C60" s="57">
        <v>13.1</v>
      </c>
      <c r="D60" s="57">
        <v>3.5</v>
      </c>
      <c r="E60" s="57">
        <v>100</v>
      </c>
      <c r="F60" s="58"/>
      <c r="G60" s="58">
        <v>84.2</v>
      </c>
      <c r="H60" s="58">
        <v>15.8</v>
      </c>
      <c r="I60" s="58">
        <v>100</v>
      </c>
    </row>
    <row r="61" spans="1:9" s="31" customFormat="1" ht="12" customHeight="1">
      <c r="A61" s="32" t="s">
        <v>16</v>
      </c>
      <c r="B61" s="57">
        <v>81.7</v>
      </c>
      <c r="C61" s="57">
        <v>12.8</v>
      </c>
      <c r="D61" s="57">
        <v>5.5</v>
      </c>
      <c r="E61" s="57">
        <v>100</v>
      </c>
      <c r="F61" s="58"/>
      <c r="G61" s="58">
        <v>88.2</v>
      </c>
      <c r="H61" s="58">
        <v>11.8</v>
      </c>
      <c r="I61" s="58">
        <v>100</v>
      </c>
    </row>
    <row r="62" spans="1:9" s="31" customFormat="1" ht="12" customHeight="1">
      <c r="A62" s="32" t="s">
        <v>17</v>
      </c>
      <c r="B62" s="57">
        <v>89.6</v>
      </c>
      <c r="C62" s="57">
        <v>8.9</v>
      </c>
      <c r="D62" s="57">
        <v>1.5</v>
      </c>
      <c r="E62" s="57">
        <v>100</v>
      </c>
      <c r="F62" s="58"/>
      <c r="G62" s="58">
        <v>78.7</v>
      </c>
      <c r="H62" s="58">
        <v>21.3</v>
      </c>
      <c r="I62" s="58">
        <v>100</v>
      </c>
    </row>
    <row r="63" spans="1:9" s="31" customFormat="1" ht="12" customHeight="1">
      <c r="A63" s="32" t="s">
        <v>18</v>
      </c>
      <c r="B63" s="57">
        <v>88.6</v>
      </c>
      <c r="C63" s="57">
        <v>10.2</v>
      </c>
      <c r="D63" s="58">
        <v>1.2</v>
      </c>
      <c r="E63" s="57">
        <v>100</v>
      </c>
      <c r="F63" s="58"/>
      <c r="G63" s="58">
        <v>75.1</v>
      </c>
      <c r="H63" s="58">
        <v>24.9</v>
      </c>
      <c r="I63" s="58">
        <v>100</v>
      </c>
    </row>
    <row r="64" spans="1:9" s="31" customFormat="1" ht="19.5" customHeight="1">
      <c r="A64" s="32" t="s">
        <v>19</v>
      </c>
      <c r="B64" s="57">
        <v>92.7</v>
      </c>
      <c r="C64" s="57">
        <v>3.2</v>
      </c>
      <c r="D64" s="57">
        <v>4.1</v>
      </c>
      <c r="E64" s="57">
        <v>100</v>
      </c>
      <c r="F64" s="58"/>
      <c r="G64" s="58">
        <v>99</v>
      </c>
      <c r="H64" s="58">
        <v>1</v>
      </c>
      <c r="I64" s="58">
        <v>100</v>
      </c>
    </row>
    <row r="65" spans="1:9" s="31" customFormat="1" ht="12" customHeight="1">
      <c r="A65" s="32" t="s">
        <v>20</v>
      </c>
      <c r="B65" s="57">
        <v>87.3</v>
      </c>
      <c r="C65" s="57">
        <v>11</v>
      </c>
      <c r="D65" s="57">
        <v>1.7</v>
      </c>
      <c r="E65" s="57">
        <v>100</v>
      </c>
      <c r="F65" s="58"/>
      <c r="G65" s="58">
        <v>98.5</v>
      </c>
      <c r="H65" s="58">
        <v>1.5</v>
      </c>
      <c r="I65" s="58">
        <v>100</v>
      </c>
    </row>
    <row r="66" spans="1:9" s="31" customFormat="1" ht="12" customHeight="1">
      <c r="A66" s="32" t="s">
        <v>21</v>
      </c>
      <c r="B66" s="57">
        <v>98.1</v>
      </c>
      <c r="C66" s="58">
        <v>1.2</v>
      </c>
      <c r="D66" s="57">
        <v>0.8</v>
      </c>
      <c r="E66" s="57">
        <v>100</v>
      </c>
      <c r="F66" s="58"/>
      <c r="G66" s="58">
        <v>72.4</v>
      </c>
      <c r="H66" s="58">
        <v>27.6</v>
      </c>
      <c r="I66" s="58">
        <v>100</v>
      </c>
    </row>
    <row r="67" spans="1:9" s="31" customFormat="1" ht="12" customHeight="1">
      <c r="A67" s="32" t="s">
        <v>22</v>
      </c>
      <c r="B67" s="57">
        <v>94.1</v>
      </c>
      <c r="C67" s="57">
        <v>5.5</v>
      </c>
      <c r="D67" s="58">
        <v>0.3</v>
      </c>
      <c r="E67" s="57">
        <v>100</v>
      </c>
      <c r="F67" s="58"/>
      <c r="G67" s="58">
        <v>93.5</v>
      </c>
      <c r="H67" s="58">
        <v>6.5</v>
      </c>
      <c r="I67" s="58">
        <v>100</v>
      </c>
    </row>
    <row r="68" spans="1:9" s="31" customFormat="1" ht="12" customHeight="1">
      <c r="A68" s="32" t="s">
        <v>23</v>
      </c>
      <c r="B68" s="57">
        <v>96.5</v>
      </c>
      <c r="C68" s="57">
        <v>1.3</v>
      </c>
      <c r="D68" s="57">
        <v>2.2</v>
      </c>
      <c r="E68" s="57">
        <v>100</v>
      </c>
      <c r="F68" s="58"/>
      <c r="G68" s="58">
        <v>99.2</v>
      </c>
      <c r="H68" s="58">
        <v>0.8</v>
      </c>
      <c r="I68" s="58">
        <v>100</v>
      </c>
    </row>
    <row r="69" spans="1:9" s="31" customFormat="1" ht="12" customHeight="1">
      <c r="A69" s="32" t="s">
        <v>24</v>
      </c>
      <c r="B69" s="57">
        <v>87.7</v>
      </c>
      <c r="C69" s="57">
        <v>9.2</v>
      </c>
      <c r="D69" s="58">
        <v>3.1</v>
      </c>
      <c r="E69" s="57">
        <v>100</v>
      </c>
      <c r="F69" s="58"/>
      <c r="G69" s="58">
        <v>93.4</v>
      </c>
      <c r="H69" s="58">
        <v>6.6</v>
      </c>
      <c r="I69" s="58">
        <v>100</v>
      </c>
    </row>
    <row r="70" spans="1:9" s="31" customFormat="1" ht="19.5" customHeight="1">
      <c r="A70" s="32" t="s">
        <v>30</v>
      </c>
      <c r="B70" s="57" t="s">
        <v>29</v>
      </c>
      <c r="C70" s="57" t="s">
        <v>29</v>
      </c>
      <c r="D70" s="57" t="s">
        <v>29</v>
      </c>
      <c r="E70" s="57" t="s">
        <v>29</v>
      </c>
      <c r="F70" s="58"/>
      <c r="G70" s="58" t="s">
        <v>39</v>
      </c>
      <c r="H70" s="58">
        <v>100</v>
      </c>
      <c r="I70" s="58">
        <v>100</v>
      </c>
    </row>
    <row r="71" spans="1:9" s="1" customFormat="1" ht="19.5" customHeight="1">
      <c r="A71" s="8" t="s">
        <v>0</v>
      </c>
      <c r="B71" s="59">
        <v>88.4</v>
      </c>
      <c r="C71" s="59">
        <v>9.8</v>
      </c>
      <c r="D71" s="59">
        <v>1.8</v>
      </c>
      <c r="E71" s="59">
        <v>100</v>
      </c>
      <c r="F71" s="60"/>
      <c r="G71" s="60">
        <v>89.9</v>
      </c>
      <c r="H71" s="60">
        <v>10</v>
      </c>
      <c r="I71" s="60">
        <v>99.9</v>
      </c>
    </row>
    <row r="72" spans="1:9" s="1" customFormat="1" ht="12" customHeight="1">
      <c r="A72" s="8"/>
      <c r="B72" s="8"/>
      <c r="C72" s="6"/>
      <c r="D72" s="6"/>
      <c r="E72" s="8"/>
      <c r="F72" s="6"/>
      <c r="H72" s="56"/>
      <c r="I72" s="6"/>
    </row>
    <row r="73" spans="1:9" s="31" customFormat="1" ht="15.75" customHeight="1">
      <c r="A73" s="39" t="s">
        <v>84</v>
      </c>
      <c r="B73" s="40"/>
      <c r="C73" s="41"/>
      <c r="D73" s="41"/>
      <c r="E73" s="40"/>
      <c r="F73" s="41"/>
      <c r="H73" s="42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H74" s="42"/>
      <c r="I74" s="41"/>
    </row>
    <row r="75" spans="1:9" s="1" customFormat="1" ht="15.75" customHeight="1">
      <c r="A75" s="34" t="s">
        <v>69</v>
      </c>
      <c r="B75" s="35"/>
      <c r="C75" s="35"/>
      <c r="D75" s="35"/>
      <c r="E75" s="61"/>
      <c r="F75" s="35"/>
      <c r="G75" s="35"/>
      <c r="I75" s="48" t="s">
        <v>86</v>
      </c>
    </row>
    <row r="76" spans="1:9" ht="3.75" customHeight="1">
      <c r="A76" s="53"/>
      <c r="B76" s="53"/>
      <c r="C76" s="53"/>
      <c r="D76" s="53"/>
      <c r="E76" s="53"/>
      <c r="F76" s="53"/>
      <c r="G76" s="53"/>
      <c r="H76" s="53"/>
      <c r="I76" s="5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26.19921875" style="50" customWidth="1"/>
    <col min="2" max="5" width="14" style="50" customWidth="1"/>
    <col min="6" max="6" width="3" style="50" customWidth="1"/>
    <col min="7" max="7" width="18" style="50" customWidth="1"/>
    <col min="8" max="8" width="17.796875" style="50" customWidth="1"/>
    <col min="9" max="9" width="14.796875" style="50" customWidth="1"/>
    <col min="10" max="16384" width="16" style="50" customWidth="1"/>
  </cols>
  <sheetData>
    <row r="1" spans="1:9" ht="34.5" customHeight="1">
      <c r="A1" s="9" t="s">
        <v>27</v>
      </c>
      <c r="B1" s="9"/>
      <c r="C1" s="10"/>
      <c r="D1" s="10"/>
      <c r="E1" s="9"/>
      <c r="F1" s="10"/>
      <c r="G1" s="10"/>
      <c r="H1" s="11"/>
      <c r="I1" s="10"/>
    </row>
    <row r="2" spans="1:9" ht="4.5" customHeight="1" thickBot="1">
      <c r="A2" s="14"/>
      <c r="B2" s="14"/>
      <c r="C2" s="14"/>
      <c r="D2" s="14"/>
      <c r="E2" s="14"/>
      <c r="F2" s="14"/>
      <c r="G2" s="14"/>
      <c r="H2" s="14"/>
      <c r="I2" s="14"/>
    </row>
    <row r="3" spans="1:9" s="51" customFormat="1" ht="39.75" customHeight="1">
      <c r="A3" s="15" t="s">
        <v>72</v>
      </c>
      <c r="C3" s="52"/>
      <c r="D3" s="17"/>
      <c r="F3" s="17"/>
      <c r="G3" s="17"/>
      <c r="H3" s="18"/>
      <c r="I3" s="17"/>
    </row>
    <row r="4" spans="1:9" s="19" customFormat="1" ht="15" customHeight="1">
      <c r="A4" s="15" t="s">
        <v>83</v>
      </c>
      <c r="C4" s="20"/>
      <c r="D4" s="17"/>
      <c r="F4" s="17"/>
      <c r="G4" s="17"/>
      <c r="I4" s="18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1"/>
      <c r="E8" s="4" t="s">
        <v>33</v>
      </c>
      <c r="F8" s="51"/>
      <c r="I8" s="4" t="s">
        <v>32</v>
      </c>
    </row>
    <row r="9" spans="1:9" s="4" customFormat="1" ht="3.75" customHeight="1">
      <c r="A9" s="41"/>
      <c r="B9" s="53"/>
      <c r="C9" s="53"/>
      <c r="D9" s="53"/>
      <c r="E9" s="53"/>
      <c r="G9" s="53"/>
      <c r="H9" s="54"/>
      <c r="I9" s="53"/>
    </row>
    <row r="10" s="4" customFormat="1" ht="3.75" customHeight="1">
      <c r="A10" s="41"/>
    </row>
    <row r="11" spans="1:9" s="4" customFormat="1" ht="40.5" customHeight="1">
      <c r="A11" s="41"/>
      <c r="B11" s="55" t="s">
        <v>34</v>
      </c>
      <c r="C11" s="55" t="s">
        <v>35</v>
      </c>
      <c r="D11" s="55" t="s">
        <v>38</v>
      </c>
      <c r="E11" s="4" t="s">
        <v>31</v>
      </c>
      <c r="G11" s="55" t="s">
        <v>36</v>
      </c>
      <c r="H11" s="55" t="s">
        <v>51</v>
      </c>
      <c r="I11" s="4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2026</v>
      </c>
      <c r="C15" s="41">
        <v>255</v>
      </c>
      <c r="D15" s="41" t="s">
        <v>39</v>
      </c>
      <c r="E15" s="41">
        <v>2281</v>
      </c>
      <c r="F15" s="41"/>
      <c r="G15" s="41">
        <v>2026</v>
      </c>
      <c r="H15" s="41">
        <v>52</v>
      </c>
      <c r="I15" s="41">
        <v>2078</v>
      </c>
    </row>
    <row r="16" spans="1:9" s="31" customFormat="1" ht="12" customHeight="1">
      <c r="A16" s="32" t="s">
        <v>2</v>
      </c>
      <c r="B16" s="41">
        <v>1044</v>
      </c>
      <c r="C16" s="41">
        <v>73</v>
      </c>
      <c r="D16" s="41">
        <v>10</v>
      </c>
      <c r="E16" s="41">
        <v>1127</v>
      </c>
      <c r="F16" s="41"/>
      <c r="G16" s="41">
        <v>1044</v>
      </c>
      <c r="H16" s="41">
        <v>37</v>
      </c>
      <c r="I16" s="41">
        <v>1081</v>
      </c>
    </row>
    <row r="17" spans="1:9" s="31" customFormat="1" ht="12" customHeight="1">
      <c r="A17" s="32" t="s">
        <v>3</v>
      </c>
      <c r="B17" s="41">
        <v>341</v>
      </c>
      <c r="C17" s="41">
        <v>20</v>
      </c>
      <c r="D17" s="41">
        <v>4</v>
      </c>
      <c r="E17" s="41">
        <v>365</v>
      </c>
      <c r="F17" s="41"/>
      <c r="G17" s="41">
        <v>341</v>
      </c>
      <c r="H17" s="41">
        <v>45</v>
      </c>
      <c r="I17" s="41">
        <v>386</v>
      </c>
    </row>
    <row r="18" spans="1:9" s="31" customFormat="1" ht="12" customHeight="1">
      <c r="A18" s="32" t="s">
        <v>4</v>
      </c>
      <c r="B18" s="41">
        <v>13</v>
      </c>
      <c r="C18" s="49">
        <v>1</v>
      </c>
      <c r="D18" s="41" t="s">
        <v>39</v>
      </c>
      <c r="E18" s="41">
        <v>14</v>
      </c>
      <c r="F18" s="41"/>
      <c r="G18" s="41">
        <v>13</v>
      </c>
      <c r="H18" s="41">
        <v>2</v>
      </c>
      <c r="I18" s="41">
        <v>15</v>
      </c>
    </row>
    <row r="19" spans="1:9" s="31" customFormat="1" ht="12" customHeight="1">
      <c r="A19" s="32" t="s">
        <v>5</v>
      </c>
      <c r="B19" s="41">
        <v>64</v>
      </c>
      <c r="C19" s="41">
        <v>4</v>
      </c>
      <c r="D19" s="41" t="s">
        <v>39</v>
      </c>
      <c r="E19" s="41">
        <v>68</v>
      </c>
      <c r="F19" s="41"/>
      <c r="G19" s="41">
        <v>64</v>
      </c>
      <c r="H19" s="41">
        <v>44</v>
      </c>
      <c r="I19" s="41">
        <v>108</v>
      </c>
    </row>
    <row r="20" spans="1:9" s="31" customFormat="1" ht="19.5" customHeight="1">
      <c r="A20" s="32" t="s">
        <v>6</v>
      </c>
      <c r="B20" s="41">
        <v>19</v>
      </c>
      <c r="C20" s="41">
        <v>2</v>
      </c>
      <c r="D20" s="41" t="s">
        <v>39</v>
      </c>
      <c r="E20" s="41">
        <v>21</v>
      </c>
      <c r="F20" s="41"/>
      <c r="G20" s="41">
        <v>19</v>
      </c>
      <c r="H20" s="41">
        <v>4</v>
      </c>
      <c r="I20" s="41">
        <v>23</v>
      </c>
    </row>
    <row r="21" spans="1:9" s="31" customFormat="1" ht="12" customHeight="1">
      <c r="A21" s="32" t="s">
        <v>7</v>
      </c>
      <c r="B21" s="41">
        <v>22</v>
      </c>
      <c r="C21" s="41">
        <v>4</v>
      </c>
      <c r="D21" s="41">
        <v>2</v>
      </c>
      <c r="E21" s="41">
        <v>28</v>
      </c>
      <c r="F21" s="41"/>
      <c r="G21" s="41">
        <v>22</v>
      </c>
      <c r="H21" s="41">
        <v>6</v>
      </c>
      <c r="I21" s="41">
        <v>28</v>
      </c>
    </row>
    <row r="22" spans="1:9" s="31" customFormat="1" ht="12" customHeight="1">
      <c r="A22" s="32" t="s">
        <v>8</v>
      </c>
      <c r="B22" s="41">
        <v>27</v>
      </c>
      <c r="C22" s="41">
        <v>4</v>
      </c>
      <c r="D22" s="41" t="s">
        <v>39</v>
      </c>
      <c r="E22" s="41">
        <v>31</v>
      </c>
      <c r="F22" s="41"/>
      <c r="G22" s="41">
        <v>27</v>
      </c>
      <c r="H22" s="41">
        <v>4</v>
      </c>
      <c r="I22" s="41">
        <v>31</v>
      </c>
    </row>
    <row r="23" spans="1:9" s="31" customFormat="1" ht="12" customHeight="1">
      <c r="A23" s="32" t="s">
        <v>9</v>
      </c>
      <c r="B23" s="41">
        <v>79</v>
      </c>
      <c r="C23" s="41">
        <v>12</v>
      </c>
      <c r="D23" s="41" t="s">
        <v>39</v>
      </c>
      <c r="E23" s="41">
        <v>91</v>
      </c>
      <c r="F23" s="41"/>
      <c r="G23" s="41">
        <v>79</v>
      </c>
      <c r="H23" s="41">
        <v>19</v>
      </c>
      <c r="I23" s="41">
        <v>98</v>
      </c>
    </row>
    <row r="24" spans="1:9" s="31" customFormat="1" ht="12" customHeight="1">
      <c r="A24" s="32" t="s">
        <v>10</v>
      </c>
      <c r="B24" s="41">
        <v>238</v>
      </c>
      <c r="C24" s="41">
        <v>5</v>
      </c>
      <c r="D24" s="41" t="s">
        <v>39</v>
      </c>
      <c r="E24" s="41">
        <v>243</v>
      </c>
      <c r="F24" s="41"/>
      <c r="G24" s="41">
        <v>238</v>
      </c>
      <c r="H24" s="41">
        <v>72</v>
      </c>
      <c r="I24" s="41">
        <v>310</v>
      </c>
    </row>
    <row r="25" spans="1:9" s="31" customFormat="1" ht="19.5" customHeight="1">
      <c r="A25" s="32" t="s">
        <v>11</v>
      </c>
      <c r="B25" s="41">
        <v>173</v>
      </c>
      <c r="C25" s="41">
        <v>28</v>
      </c>
      <c r="D25" s="41">
        <v>3</v>
      </c>
      <c r="E25" s="41">
        <v>204</v>
      </c>
      <c r="F25" s="41"/>
      <c r="G25" s="41">
        <v>173</v>
      </c>
      <c r="H25" s="41">
        <v>55</v>
      </c>
      <c r="I25" s="41">
        <v>228</v>
      </c>
    </row>
    <row r="26" spans="1:9" s="31" customFormat="1" ht="12" customHeight="1">
      <c r="A26" s="32" t="s">
        <v>12</v>
      </c>
      <c r="B26" s="41">
        <v>204</v>
      </c>
      <c r="C26" s="41">
        <v>111</v>
      </c>
      <c r="D26" s="41">
        <v>14</v>
      </c>
      <c r="E26" s="41">
        <v>329</v>
      </c>
      <c r="F26" s="41"/>
      <c r="G26" s="41">
        <v>204</v>
      </c>
      <c r="H26" s="41">
        <v>46</v>
      </c>
      <c r="I26" s="41">
        <v>250</v>
      </c>
    </row>
    <row r="27" spans="1:9" s="31" customFormat="1" ht="12" customHeight="1">
      <c r="A27" s="32" t="s">
        <v>13</v>
      </c>
      <c r="B27" s="41">
        <v>148</v>
      </c>
      <c r="C27" s="41">
        <v>59</v>
      </c>
      <c r="D27" s="41" t="s">
        <v>39</v>
      </c>
      <c r="E27" s="41">
        <v>207</v>
      </c>
      <c r="F27" s="41"/>
      <c r="G27" s="41">
        <v>148</v>
      </c>
      <c r="H27" s="41">
        <v>99</v>
      </c>
      <c r="I27" s="41">
        <v>247</v>
      </c>
    </row>
    <row r="28" spans="1:9" s="31" customFormat="1" ht="12" customHeight="1">
      <c r="A28" s="32" t="s">
        <v>14</v>
      </c>
      <c r="B28" s="41">
        <v>84</v>
      </c>
      <c r="C28" s="41">
        <v>12</v>
      </c>
      <c r="D28" s="41">
        <v>3</v>
      </c>
      <c r="E28" s="41">
        <v>99</v>
      </c>
      <c r="F28" s="41"/>
      <c r="G28" s="41">
        <v>84</v>
      </c>
      <c r="H28" s="41">
        <v>11</v>
      </c>
      <c r="I28" s="41">
        <v>95</v>
      </c>
    </row>
    <row r="29" spans="1:9" s="31" customFormat="1" ht="12" customHeight="1">
      <c r="A29" s="32" t="s">
        <v>25</v>
      </c>
      <c r="B29" s="41">
        <v>21</v>
      </c>
      <c r="C29" s="41">
        <v>28</v>
      </c>
      <c r="D29" s="41" t="s">
        <v>39</v>
      </c>
      <c r="E29" s="41">
        <v>49</v>
      </c>
      <c r="F29" s="41"/>
      <c r="G29" s="41">
        <v>21</v>
      </c>
      <c r="H29" s="41">
        <v>7</v>
      </c>
      <c r="I29" s="41">
        <v>28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41"/>
      <c r="G30" s="41" t="s">
        <v>39</v>
      </c>
      <c r="H30" s="41">
        <v>4</v>
      </c>
      <c r="I30" s="41">
        <v>4</v>
      </c>
    </row>
    <row r="31" spans="1:9" s="31" customFormat="1" ht="12" customHeight="1">
      <c r="A31" s="32" t="s">
        <v>15</v>
      </c>
      <c r="B31" s="41">
        <v>417</v>
      </c>
      <c r="C31" s="41">
        <v>41</v>
      </c>
      <c r="D31" s="41">
        <v>19</v>
      </c>
      <c r="E31" s="41">
        <v>477</v>
      </c>
      <c r="F31" s="41"/>
      <c r="G31" s="41">
        <v>417</v>
      </c>
      <c r="H31" s="41">
        <v>84</v>
      </c>
      <c r="I31" s="41">
        <v>501</v>
      </c>
    </row>
    <row r="32" spans="1:9" s="31" customFormat="1" ht="12" customHeight="1">
      <c r="A32" s="32" t="s">
        <v>16</v>
      </c>
      <c r="B32" s="41">
        <v>148</v>
      </c>
      <c r="C32" s="41">
        <v>15</v>
      </c>
      <c r="D32" s="41">
        <v>8</v>
      </c>
      <c r="E32" s="41">
        <v>171</v>
      </c>
      <c r="F32" s="41"/>
      <c r="G32" s="41">
        <v>148</v>
      </c>
      <c r="H32" s="41">
        <v>13</v>
      </c>
      <c r="I32" s="41">
        <v>161</v>
      </c>
    </row>
    <row r="33" spans="1:9" s="31" customFormat="1" ht="12" customHeight="1">
      <c r="A33" s="32" t="s">
        <v>17</v>
      </c>
      <c r="B33" s="41">
        <v>496</v>
      </c>
      <c r="C33" s="41">
        <v>53</v>
      </c>
      <c r="D33" s="41">
        <v>4</v>
      </c>
      <c r="E33" s="41">
        <v>553</v>
      </c>
      <c r="F33" s="41"/>
      <c r="G33" s="41">
        <v>496</v>
      </c>
      <c r="H33" s="41">
        <v>127</v>
      </c>
      <c r="I33" s="41">
        <v>623</v>
      </c>
    </row>
    <row r="34" spans="1:9" s="31" customFormat="1" ht="12" customHeight="1">
      <c r="A34" s="32" t="s">
        <v>18</v>
      </c>
      <c r="B34" s="41">
        <v>173</v>
      </c>
      <c r="C34" s="41">
        <v>24</v>
      </c>
      <c r="D34" s="41">
        <v>2</v>
      </c>
      <c r="E34" s="41">
        <v>199</v>
      </c>
      <c r="F34" s="41"/>
      <c r="G34" s="41">
        <v>173</v>
      </c>
      <c r="H34" s="41">
        <v>48</v>
      </c>
      <c r="I34" s="41">
        <v>221</v>
      </c>
    </row>
    <row r="35" spans="1:9" s="31" customFormat="1" ht="19.5" customHeight="1">
      <c r="A35" s="32" t="s">
        <v>19</v>
      </c>
      <c r="B35" s="41">
        <v>276</v>
      </c>
      <c r="C35" s="41">
        <v>7</v>
      </c>
      <c r="D35" s="41">
        <v>13</v>
      </c>
      <c r="E35" s="41">
        <v>296</v>
      </c>
      <c r="F35" s="41"/>
      <c r="G35" s="41">
        <v>276</v>
      </c>
      <c r="H35" s="41">
        <v>7</v>
      </c>
      <c r="I35" s="41">
        <v>283</v>
      </c>
    </row>
    <row r="36" spans="1:9" s="31" customFormat="1" ht="12" customHeight="1">
      <c r="A36" s="32" t="s">
        <v>20</v>
      </c>
      <c r="B36" s="41">
        <v>1248</v>
      </c>
      <c r="C36" s="41">
        <v>172</v>
      </c>
      <c r="D36" s="41">
        <v>12</v>
      </c>
      <c r="E36" s="41">
        <v>1432</v>
      </c>
      <c r="F36" s="41"/>
      <c r="G36" s="41">
        <v>1248</v>
      </c>
      <c r="H36" s="41">
        <v>24</v>
      </c>
      <c r="I36" s="41">
        <v>1272</v>
      </c>
    </row>
    <row r="37" spans="1:9" s="31" customFormat="1" ht="12" customHeight="1">
      <c r="A37" s="32" t="s">
        <v>21</v>
      </c>
      <c r="B37" s="41">
        <v>241</v>
      </c>
      <c r="C37" s="41">
        <v>4</v>
      </c>
      <c r="D37" s="41">
        <v>19</v>
      </c>
      <c r="E37" s="41">
        <v>264</v>
      </c>
      <c r="F37" s="41"/>
      <c r="G37" s="41">
        <v>241</v>
      </c>
      <c r="H37" s="41">
        <v>102</v>
      </c>
      <c r="I37" s="41">
        <v>343</v>
      </c>
    </row>
    <row r="38" spans="1:9" s="31" customFormat="1" ht="12" customHeight="1">
      <c r="A38" s="32" t="s">
        <v>22</v>
      </c>
      <c r="B38" s="41">
        <v>249</v>
      </c>
      <c r="C38" s="41">
        <v>5</v>
      </c>
      <c r="D38" s="41">
        <v>1</v>
      </c>
      <c r="E38" s="41">
        <v>255</v>
      </c>
      <c r="F38" s="41"/>
      <c r="G38" s="41">
        <v>249</v>
      </c>
      <c r="H38" s="41">
        <v>18</v>
      </c>
      <c r="I38" s="41">
        <v>267</v>
      </c>
    </row>
    <row r="39" spans="1:9" s="31" customFormat="1" ht="12" customHeight="1">
      <c r="A39" s="32" t="s">
        <v>23</v>
      </c>
      <c r="B39" s="41">
        <v>1115</v>
      </c>
      <c r="C39" s="41">
        <v>23</v>
      </c>
      <c r="D39" s="41">
        <v>38</v>
      </c>
      <c r="E39" s="41">
        <v>1176</v>
      </c>
      <c r="F39" s="41"/>
      <c r="G39" s="41">
        <v>1115</v>
      </c>
      <c r="H39" s="41">
        <v>12</v>
      </c>
      <c r="I39" s="41">
        <v>1127</v>
      </c>
    </row>
    <row r="40" spans="1:9" s="31" customFormat="1" ht="12" customHeight="1">
      <c r="A40" s="32" t="s">
        <v>24</v>
      </c>
      <c r="B40" s="41">
        <v>56</v>
      </c>
      <c r="C40" s="41">
        <v>1</v>
      </c>
      <c r="D40" s="41" t="s">
        <v>39</v>
      </c>
      <c r="E40" s="41">
        <v>57</v>
      </c>
      <c r="F40" s="41"/>
      <c r="G40" s="41">
        <v>56</v>
      </c>
      <c r="H40" s="41">
        <v>9</v>
      </c>
      <c r="I40" s="41">
        <v>65</v>
      </c>
    </row>
    <row r="41" spans="1:9" s="31" customFormat="1" ht="19.5" customHeight="1">
      <c r="A41" s="32" t="s">
        <v>30</v>
      </c>
      <c r="B41" s="48" t="s">
        <v>29</v>
      </c>
      <c r="C41" s="48" t="s">
        <v>29</v>
      </c>
      <c r="D41" s="48" t="s">
        <v>29</v>
      </c>
      <c r="E41" s="48" t="s">
        <v>29</v>
      </c>
      <c r="F41" s="41"/>
      <c r="G41" s="41" t="s">
        <v>39</v>
      </c>
      <c r="H41" s="41">
        <v>12</v>
      </c>
      <c r="I41" s="41">
        <v>12</v>
      </c>
    </row>
    <row r="42" spans="1:9" s="1" customFormat="1" ht="19.5" customHeight="1">
      <c r="A42" s="8" t="s">
        <v>0</v>
      </c>
      <c r="B42" s="6">
        <v>8922</v>
      </c>
      <c r="C42" s="6">
        <v>963</v>
      </c>
      <c r="D42" s="6">
        <v>152</v>
      </c>
      <c r="E42" s="6">
        <v>10037</v>
      </c>
      <c r="F42" s="6"/>
      <c r="G42" s="6">
        <v>8922</v>
      </c>
      <c r="H42" s="6">
        <v>963</v>
      </c>
      <c r="I42" s="6">
        <v>9885</v>
      </c>
    </row>
    <row r="43" spans="1:9" s="1" customFormat="1" ht="19.5" customHeight="1">
      <c r="A43" s="38" t="s">
        <v>41</v>
      </c>
      <c r="B43" s="8"/>
      <c r="C43" s="6"/>
      <c r="D43" s="6"/>
      <c r="E43" s="8"/>
      <c r="F43" s="6"/>
      <c r="H43" s="56"/>
      <c r="I43" s="6"/>
    </row>
    <row r="44" spans="1:9" s="31" customFormat="1" ht="19.5" customHeight="1">
      <c r="A44" s="32" t="s">
        <v>1</v>
      </c>
      <c r="B44" s="57">
        <v>88.8</v>
      </c>
      <c r="C44" s="57">
        <v>11.2</v>
      </c>
      <c r="D44" s="41" t="s">
        <v>39</v>
      </c>
      <c r="E44" s="57">
        <v>100</v>
      </c>
      <c r="F44" s="58"/>
      <c r="G44" s="58">
        <v>97.5</v>
      </c>
      <c r="H44" s="58">
        <v>2.5</v>
      </c>
      <c r="I44" s="58">
        <v>100</v>
      </c>
    </row>
    <row r="45" spans="1:9" s="31" customFormat="1" ht="12" customHeight="1">
      <c r="A45" s="32" t="s">
        <v>2</v>
      </c>
      <c r="B45" s="57">
        <v>92.6</v>
      </c>
      <c r="C45" s="57">
        <v>6.5</v>
      </c>
      <c r="D45" s="57">
        <v>0.9</v>
      </c>
      <c r="E45" s="57">
        <v>100</v>
      </c>
      <c r="F45" s="58"/>
      <c r="G45" s="58">
        <v>96.6</v>
      </c>
      <c r="H45" s="58">
        <v>3.4</v>
      </c>
      <c r="I45" s="58">
        <v>100</v>
      </c>
    </row>
    <row r="46" spans="1:9" s="31" customFormat="1" ht="12" customHeight="1">
      <c r="A46" s="32" t="s">
        <v>3</v>
      </c>
      <c r="B46" s="57">
        <v>93.4</v>
      </c>
      <c r="C46" s="57">
        <v>5.5</v>
      </c>
      <c r="D46" s="57">
        <v>1.1</v>
      </c>
      <c r="E46" s="57">
        <v>100</v>
      </c>
      <c r="F46" s="58"/>
      <c r="G46" s="58">
        <v>88.3</v>
      </c>
      <c r="H46" s="58">
        <v>11.7</v>
      </c>
      <c r="I46" s="58">
        <v>100</v>
      </c>
    </row>
    <row r="47" spans="1:9" s="31" customFormat="1" ht="12" customHeight="1">
      <c r="A47" s="32" t="s">
        <v>4</v>
      </c>
      <c r="B47" s="57">
        <v>92.9</v>
      </c>
      <c r="C47" s="62">
        <v>7.1</v>
      </c>
      <c r="D47" s="41" t="s">
        <v>39</v>
      </c>
      <c r="E47" s="57">
        <v>100</v>
      </c>
      <c r="F47" s="58"/>
      <c r="G47" s="58">
        <v>86.7</v>
      </c>
      <c r="H47" s="58">
        <v>13.3</v>
      </c>
      <c r="I47" s="58">
        <v>100</v>
      </c>
    </row>
    <row r="48" spans="1:9" s="31" customFormat="1" ht="12" customHeight="1">
      <c r="A48" s="32" t="s">
        <v>5</v>
      </c>
      <c r="B48" s="57">
        <v>94.1</v>
      </c>
      <c r="C48" s="57">
        <v>5.9</v>
      </c>
      <c r="D48" s="41" t="s">
        <v>39</v>
      </c>
      <c r="E48" s="57">
        <v>100</v>
      </c>
      <c r="F48" s="58"/>
      <c r="G48" s="58">
        <v>59.3</v>
      </c>
      <c r="H48" s="58">
        <v>40.7</v>
      </c>
      <c r="I48" s="58">
        <v>100</v>
      </c>
    </row>
    <row r="49" spans="1:9" s="31" customFormat="1" ht="19.5" customHeight="1">
      <c r="A49" s="32" t="s">
        <v>6</v>
      </c>
      <c r="B49" s="57">
        <v>90.5</v>
      </c>
      <c r="C49" s="58">
        <v>9.5</v>
      </c>
      <c r="D49" s="41" t="s">
        <v>39</v>
      </c>
      <c r="E49" s="57">
        <v>100</v>
      </c>
      <c r="F49" s="58"/>
      <c r="G49" s="58">
        <v>82.6</v>
      </c>
      <c r="H49" s="58">
        <v>17.4</v>
      </c>
      <c r="I49" s="58">
        <v>100</v>
      </c>
    </row>
    <row r="50" spans="1:9" s="31" customFormat="1" ht="12" customHeight="1">
      <c r="A50" s="32" t="s">
        <v>7</v>
      </c>
      <c r="B50" s="57">
        <v>78.6</v>
      </c>
      <c r="C50" s="57">
        <v>14.3</v>
      </c>
      <c r="D50" s="58">
        <v>7.1</v>
      </c>
      <c r="E50" s="57">
        <v>100</v>
      </c>
      <c r="F50" s="58"/>
      <c r="G50" s="58">
        <v>78.6</v>
      </c>
      <c r="H50" s="58">
        <v>21.4</v>
      </c>
      <c r="I50" s="58">
        <v>100</v>
      </c>
    </row>
    <row r="51" spans="1:9" s="31" customFormat="1" ht="12" customHeight="1">
      <c r="A51" s="32" t="s">
        <v>8</v>
      </c>
      <c r="B51" s="57">
        <v>87.1</v>
      </c>
      <c r="C51" s="57">
        <v>12.9</v>
      </c>
      <c r="D51" s="41" t="s">
        <v>39</v>
      </c>
      <c r="E51" s="57">
        <v>100</v>
      </c>
      <c r="F51" s="58"/>
      <c r="G51" s="58">
        <v>87.1</v>
      </c>
      <c r="H51" s="58">
        <v>12.9</v>
      </c>
      <c r="I51" s="58">
        <v>100</v>
      </c>
    </row>
    <row r="52" spans="1:9" s="31" customFormat="1" ht="12" customHeight="1">
      <c r="A52" s="32" t="s">
        <v>9</v>
      </c>
      <c r="B52" s="57">
        <v>86.8</v>
      </c>
      <c r="C52" s="57">
        <v>13.2</v>
      </c>
      <c r="D52" s="41" t="s">
        <v>39</v>
      </c>
      <c r="E52" s="57">
        <v>100</v>
      </c>
      <c r="F52" s="58"/>
      <c r="G52" s="58">
        <v>80.6</v>
      </c>
      <c r="H52" s="58">
        <v>19.4</v>
      </c>
      <c r="I52" s="58">
        <v>100</v>
      </c>
    </row>
    <row r="53" spans="1:9" s="31" customFormat="1" ht="12" customHeight="1">
      <c r="A53" s="32" t="s">
        <v>10</v>
      </c>
      <c r="B53" s="57">
        <v>97.9</v>
      </c>
      <c r="C53" s="57">
        <v>2.1</v>
      </c>
      <c r="D53" s="41" t="s">
        <v>39</v>
      </c>
      <c r="E53" s="57">
        <v>100</v>
      </c>
      <c r="F53" s="58"/>
      <c r="G53" s="58">
        <v>76.8</v>
      </c>
      <c r="H53" s="58">
        <v>23.2</v>
      </c>
      <c r="I53" s="58">
        <v>100</v>
      </c>
    </row>
    <row r="54" spans="1:9" s="31" customFormat="1" ht="19.5" customHeight="1">
      <c r="A54" s="32" t="s">
        <v>11</v>
      </c>
      <c r="B54" s="57">
        <v>84.8</v>
      </c>
      <c r="C54" s="57">
        <v>13.7</v>
      </c>
      <c r="D54" s="57">
        <v>1.5</v>
      </c>
      <c r="E54" s="57">
        <v>100</v>
      </c>
      <c r="F54" s="58"/>
      <c r="G54" s="58">
        <v>75.9</v>
      </c>
      <c r="H54" s="58">
        <v>24.1</v>
      </c>
      <c r="I54" s="58">
        <v>100</v>
      </c>
    </row>
    <row r="55" spans="1:9" s="31" customFormat="1" ht="12" customHeight="1">
      <c r="A55" s="32" t="s">
        <v>12</v>
      </c>
      <c r="B55" s="57">
        <v>62</v>
      </c>
      <c r="C55" s="57">
        <v>33.7</v>
      </c>
      <c r="D55" s="57">
        <v>4.3</v>
      </c>
      <c r="E55" s="57">
        <v>100</v>
      </c>
      <c r="F55" s="58"/>
      <c r="G55" s="58">
        <v>81.6</v>
      </c>
      <c r="H55" s="58">
        <v>18.4</v>
      </c>
      <c r="I55" s="58">
        <v>100</v>
      </c>
    </row>
    <row r="56" spans="1:9" s="31" customFormat="1" ht="12" customHeight="1">
      <c r="A56" s="32" t="s">
        <v>13</v>
      </c>
      <c r="B56" s="57">
        <v>71.5</v>
      </c>
      <c r="C56" s="57">
        <v>28.5</v>
      </c>
      <c r="D56" s="41" t="s">
        <v>39</v>
      </c>
      <c r="E56" s="57">
        <v>100</v>
      </c>
      <c r="F56" s="58"/>
      <c r="G56" s="58">
        <v>59.9</v>
      </c>
      <c r="H56" s="58">
        <v>40.1</v>
      </c>
      <c r="I56" s="58">
        <v>100</v>
      </c>
    </row>
    <row r="57" spans="1:9" s="31" customFormat="1" ht="12" customHeight="1">
      <c r="A57" s="32" t="s">
        <v>14</v>
      </c>
      <c r="B57" s="57">
        <v>84.8</v>
      </c>
      <c r="C57" s="57">
        <v>12.1</v>
      </c>
      <c r="D57" s="57">
        <v>3</v>
      </c>
      <c r="E57" s="57">
        <v>100</v>
      </c>
      <c r="F57" s="58"/>
      <c r="G57" s="58">
        <v>88.4</v>
      </c>
      <c r="H57" s="58">
        <v>11.6</v>
      </c>
      <c r="I57" s="58">
        <v>100</v>
      </c>
    </row>
    <row r="58" spans="1:9" s="31" customFormat="1" ht="12" customHeight="1">
      <c r="A58" s="32" t="s">
        <v>25</v>
      </c>
      <c r="B58" s="57">
        <v>42.9</v>
      </c>
      <c r="C58" s="57">
        <v>57.1</v>
      </c>
      <c r="D58" s="41" t="s">
        <v>39</v>
      </c>
      <c r="E58" s="57">
        <v>100</v>
      </c>
      <c r="F58" s="58"/>
      <c r="G58" s="58">
        <v>75</v>
      </c>
      <c r="H58" s="58">
        <v>25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41" t="s">
        <v>39</v>
      </c>
      <c r="E59" s="41" t="s">
        <v>39</v>
      </c>
      <c r="F59" s="58"/>
      <c r="G59" s="41" t="s">
        <v>39</v>
      </c>
      <c r="H59" s="58">
        <v>100</v>
      </c>
      <c r="I59" s="58">
        <v>100</v>
      </c>
    </row>
    <row r="60" spans="1:9" s="31" customFormat="1" ht="12" customHeight="1">
      <c r="A60" s="32" t="s">
        <v>15</v>
      </c>
      <c r="B60" s="57">
        <v>87.4</v>
      </c>
      <c r="C60" s="57">
        <v>8.6</v>
      </c>
      <c r="D60" s="57">
        <v>4</v>
      </c>
      <c r="E60" s="57">
        <v>100</v>
      </c>
      <c r="F60" s="58"/>
      <c r="G60" s="58">
        <v>83.2</v>
      </c>
      <c r="H60" s="58">
        <v>16.8</v>
      </c>
      <c r="I60" s="58">
        <v>100</v>
      </c>
    </row>
    <row r="61" spans="1:9" s="31" customFormat="1" ht="12" customHeight="1">
      <c r="A61" s="32" t="s">
        <v>16</v>
      </c>
      <c r="B61" s="57">
        <v>86.5</v>
      </c>
      <c r="C61" s="57">
        <v>8.8</v>
      </c>
      <c r="D61" s="57">
        <v>4.7</v>
      </c>
      <c r="E61" s="57">
        <v>100</v>
      </c>
      <c r="F61" s="58"/>
      <c r="G61" s="58">
        <v>91.9</v>
      </c>
      <c r="H61" s="58">
        <v>8.1</v>
      </c>
      <c r="I61" s="58">
        <v>100</v>
      </c>
    </row>
    <row r="62" spans="1:9" s="31" customFormat="1" ht="12" customHeight="1">
      <c r="A62" s="32" t="s">
        <v>17</v>
      </c>
      <c r="B62" s="57">
        <v>89.7</v>
      </c>
      <c r="C62" s="57">
        <v>9.6</v>
      </c>
      <c r="D62" s="57">
        <v>0.7</v>
      </c>
      <c r="E62" s="57">
        <v>100</v>
      </c>
      <c r="F62" s="58"/>
      <c r="G62" s="58">
        <v>79.6</v>
      </c>
      <c r="H62" s="58">
        <v>20.4</v>
      </c>
      <c r="I62" s="58">
        <v>100</v>
      </c>
    </row>
    <row r="63" spans="1:9" s="31" customFormat="1" ht="12" customHeight="1">
      <c r="A63" s="32" t="s">
        <v>18</v>
      </c>
      <c r="B63" s="57">
        <v>86.9</v>
      </c>
      <c r="C63" s="57">
        <v>12.1</v>
      </c>
      <c r="D63" s="58">
        <v>1</v>
      </c>
      <c r="E63" s="57">
        <v>100</v>
      </c>
      <c r="F63" s="58"/>
      <c r="G63" s="58">
        <v>78.3</v>
      </c>
      <c r="H63" s="58">
        <v>21.7</v>
      </c>
      <c r="I63" s="58">
        <v>100</v>
      </c>
    </row>
    <row r="64" spans="1:9" s="31" customFormat="1" ht="19.5" customHeight="1">
      <c r="A64" s="32" t="s">
        <v>19</v>
      </c>
      <c r="B64" s="57">
        <v>93.2</v>
      </c>
      <c r="C64" s="57">
        <v>2.4</v>
      </c>
      <c r="D64" s="57">
        <v>4.4</v>
      </c>
      <c r="E64" s="57">
        <v>100</v>
      </c>
      <c r="F64" s="58"/>
      <c r="G64" s="58">
        <v>97.5</v>
      </c>
      <c r="H64" s="58">
        <v>2.5</v>
      </c>
      <c r="I64" s="58">
        <v>100</v>
      </c>
    </row>
    <row r="65" spans="1:9" s="31" customFormat="1" ht="12" customHeight="1">
      <c r="A65" s="32" t="s">
        <v>20</v>
      </c>
      <c r="B65" s="57">
        <v>87.2</v>
      </c>
      <c r="C65" s="57">
        <v>12</v>
      </c>
      <c r="D65" s="57">
        <v>0.8</v>
      </c>
      <c r="E65" s="57">
        <v>100</v>
      </c>
      <c r="F65" s="58"/>
      <c r="G65" s="58">
        <v>98.1</v>
      </c>
      <c r="H65" s="58">
        <v>1.9</v>
      </c>
      <c r="I65" s="58">
        <v>100</v>
      </c>
    </row>
    <row r="66" spans="1:9" s="31" customFormat="1" ht="12" customHeight="1">
      <c r="A66" s="32" t="s">
        <v>21</v>
      </c>
      <c r="B66" s="57">
        <v>91.3</v>
      </c>
      <c r="C66" s="58">
        <v>1.5</v>
      </c>
      <c r="D66" s="57">
        <v>7.2</v>
      </c>
      <c r="E66" s="57">
        <v>100</v>
      </c>
      <c r="F66" s="58"/>
      <c r="G66" s="58">
        <v>70.3</v>
      </c>
      <c r="H66" s="58">
        <v>29.7</v>
      </c>
      <c r="I66" s="58">
        <v>100</v>
      </c>
    </row>
    <row r="67" spans="1:9" s="31" customFormat="1" ht="12" customHeight="1">
      <c r="A67" s="32" t="s">
        <v>22</v>
      </c>
      <c r="B67" s="57">
        <v>97.6</v>
      </c>
      <c r="C67" s="57">
        <v>2</v>
      </c>
      <c r="D67" s="41" t="s">
        <v>39</v>
      </c>
      <c r="E67" s="57">
        <v>100</v>
      </c>
      <c r="F67" s="58"/>
      <c r="G67" s="58">
        <v>93.3</v>
      </c>
      <c r="H67" s="58">
        <v>6.7</v>
      </c>
      <c r="I67" s="58">
        <v>100</v>
      </c>
    </row>
    <row r="68" spans="1:9" s="31" customFormat="1" ht="12" customHeight="1">
      <c r="A68" s="32" t="s">
        <v>23</v>
      </c>
      <c r="B68" s="57">
        <v>94.8</v>
      </c>
      <c r="C68" s="57">
        <v>2</v>
      </c>
      <c r="D68" s="57">
        <v>3.2</v>
      </c>
      <c r="E68" s="57">
        <v>100</v>
      </c>
      <c r="F68" s="58"/>
      <c r="G68" s="58">
        <v>98.9</v>
      </c>
      <c r="H68" s="58">
        <v>1.1</v>
      </c>
      <c r="I68" s="58">
        <v>100</v>
      </c>
    </row>
    <row r="69" spans="1:9" s="31" customFormat="1" ht="12" customHeight="1">
      <c r="A69" s="32" t="s">
        <v>24</v>
      </c>
      <c r="B69" s="57">
        <v>98.2</v>
      </c>
      <c r="C69" s="57">
        <v>1.8</v>
      </c>
      <c r="D69" s="41" t="s">
        <v>39</v>
      </c>
      <c r="E69" s="57">
        <v>100</v>
      </c>
      <c r="F69" s="58"/>
      <c r="G69" s="58">
        <v>86.2</v>
      </c>
      <c r="H69" s="58">
        <v>13.8</v>
      </c>
      <c r="I69" s="58">
        <v>100</v>
      </c>
    </row>
    <row r="70" spans="1:9" s="31" customFormat="1" ht="19.5" customHeight="1">
      <c r="A70" s="32" t="s">
        <v>30</v>
      </c>
      <c r="B70" s="57" t="s">
        <v>29</v>
      </c>
      <c r="C70" s="57" t="s">
        <v>29</v>
      </c>
      <c r="D70" s="57" t="s">
        <v>29</v>
      </c>
      <c r="E70" s="57" t="s">
        <v>29</v>
      </c>
      <c r="F70" s="58"/>
      <c r="G70" s="58" t="s">
        <v>39</v>
      </c>
      <c r="H70" s="58">
        <v>100</v>
      </c>
      <c r="I70" s="58">
        <v>100</v>
      </c>
    </row>
    <row r="71" spans="1:9" s="1" customFormat="1" ht="19.5" customHeight="1">
      <c r="A71" s="8" t="s">
        <v>0</v>
      </c>
      <c r="B71" s="59">
        <v>88.9</v>
      </c>
      <c r="C71" s="59">
        <v>9.6</v>
      </c>
      <c r="D71" s="59">
        <v>1.5</v>
      </c>
      <c r="E71" s="59">
        <v>100</v>
      </c>
      <c r="F71" s="60"/>
      <c r="G71" s="60">
        <v>90.3</v>
      </c>
      <c r="H71" s="60">
        <v>9.7</v>
      </c>
      <c r="I71" s="60">
        <v>100</v>
      </c>
    </row>
    <row r="72" spans="1:9" s="1" customFormat="1" ht="12" customHeight="1">
      <c r="A72" s="8"/>
      <c r="B72" s="8"/>
      <c r="C72" s="6"/>
      <c r="D72" s="6"/>
      <c r="E72" s="8"/>
      <c r="F72" s="6"/>
      <c r="H72" s="56"/>
      <c r="I72" s="6"/>
    </row>
    <row r="73" spans="1:9" s="31" customFormat="1" ht="15.75" customHeight="1">
      <c r="A73" s="39" t="s">
        <v>84</v>
      </c>
      <c r="B73" s="40"/>
      <c r="C73" s="41"/>
      <c r="D73" s="41"/>
      <c r="E73" s="40"/>
      <c r="F73" s="41"/>
      <c r="H73" s="42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H74" s="42"/>
      <c r="I74" s="41"/>
    </row>
    <row r="75" spans="1:9" s="1" customFormat="1" ht="15.75" customHeight="1">
      <c r="A75" s="34" t="s">
        <v>69</v>
      </c>
      <c r="B75" s="35"/>
      <c r="C75" s="35"/>
      <c r="D75" s="35"/>
      <c r="E75" s="61"/>
      <c r="F75" s="35"/>
      <c r="G75" s="35"/>
      <c r="I75" s="48" t="s">
        <v>86</v>
      </c>
    </row>
    <row r="76" spans="1:9" ht="3.75" customHeight="1">
      <c r="A76" s="53"/>
      <c r="B76" s="53"/>
      <c r="C76" s="53"/>
      <c r="D76" s="53"/>
      <c r="E76" s="53"/>
      <c r="F76" s="53"/>
      <c r="G76" s="53"/>
      <c r="H76" s="53"/>
      <c r="I76" s="5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0">
      <selection activeCell="J1" sqref="J1"/>
    </sheetView>
  </sheetViews>
  <sheetFormatPr defaultColWidth="16" defaultRowHeight="9.75" customHeight="1"/>
  <cols>
    <col min="1" max="1" width="26.19921875" style="50" customWidth="1"/>
    <col min="2" max="5" width="14" style="50" customWidth="1"/>
    <col min="6" max="6" width="3" style="50" customWidth="1"/>
    <col min="7" max="7" width="18" style="50" customWidth="1"/>
    <col min="8" max="8" width="17.796875" style="50" customWidth="1"/>
    <col min="9" max="9" width="14.796875" style="50" customWidth="1"/>
    <col min="10" max="16384" width="16" style="50" customWidth="1"/>
  </cols>
  <sheetData>
    <row r="1" spans="1:9" ht="34.5" customHeight="1">
      <c r="A1" s="9" t="s">
        <v>27</v>
      </c>
      <c r="B1" s="9"/>
      <c r="C1" s="10"/>
      <c r="D1" s="10"/>
      <c r="E1" s="9"/>
      <c r="F1" s="10"/>
      <c r="G1" s="10"/>
      <c r="H1" s="11"/>
      <c r="I1" s="10"/>
    </row>
    <row r="2" spans="1:9" ht="4.5" customHeight="1" thickBot="1">
      <c r="A2" s="14"/>
      <c r="B2" s="14"/>
      <c r="C2" s="14"/>
      <c r="D2" s="14"/>
      <c r="E2" s="14"/>
      <c r="F2" s="14"/>
      <c r="G2" s="14"/>
      <c r="H2" s="14"/>
      <c r="I2" s="14"/>
    </row>
    <row r="3" spans="1:9" s="51" customFormat="1" ht="39.75" customHeight="1">
      <c r="A3" s="15" t="s">
        <v>72</v>
      </c>
      <c r="C3" s="52"/>
      <c r="D3" s="17"/>
      <c r="F3" s="17"/>
      <c r="G3" s="17"/>
      <c r="H3" s="18"/>
      <c r="I3" s="17"/>
    </row>
    <row r="4" spans="1:9" s="19" customFormat="1" ht="15" customHeight="1">
      <c r="A4" s="15" t="s">
        <v>78</v>
      </c>
      <c r="C4" s="20"/>
      <c r="D4" s="17"/>
      <c r="F4" s="17"/>
      <c r="G4" s="17"/>
      <c r="I4" s="18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1"/>
      <c r="E8" s="4" t="s">
        <v>33</v>
      </c>
      <c r="F8" s="51"/>
      <c r="I8" s="4" t="s">
        <v>32</v>
      </c>
    </row>
    <row r="9" spans="1:9" s="4" customFormat="1" ht="3.75" customHeight="1">
      <c r="A9" s="41"/>
      <c r="B9" s="53"/>
      <c r="C9" s="53"/>
      <c r="D9" s="53"/>
      <c r="E9" s="53"/>
      <c r="G9" s="53"/>
      <c r="H9" s="54"/>
      <c r="I9" s="53"/>
    </row>
    <row r="10" s="4" customFormat="1" ht="3.75" customHeight="1">
      <c r="A10" s="41"/>
    </row>
    <row r="11" spans="1:9" s="4" customFormat="1" ht="40.5" customHeight="1">
      <c r="A11" s="41"/>
      <c r="B11" s="55" t="s">
        <v>34</v>
      </c>
      <c r="C11" s="55" t="s">
        <v>35</v>
      </c>
      <c r="D11" s="55" t="s">
        <v>38</v>
      </c>
      <c r="E11" s="4" t="s">
        <v>31</v>
      </c>
      <c r="G11" s="55" t="s">
        <v>36</v>
      </c>
      <c r="H11" s="55" t="s">
        <v>51</v>
      </c>
      <c r="I11" s="4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2154</v>
      </c>
      <c r="C15" s="41">
        <v>220</v>
      </c>
      <c r="D15" s="41">
        <v>18</v>
      </c>
      <c r="E15" s="41">
        <v>2392</v>
      </c>
      <c r="F15" s="41"/>
      <c r="G15" s="41">
        <v>2154</v>
      </c>
      <c r="H15" s="41">
        <v>45</v>
      </c>
      <c r="I15" s="41">
        <v>2199</v>
      </c>
    </row>
    <row r="16" spans="1:9" s="31" customFormat="1" ht="12" customHeight="1">
      <c r="A16" s="32" t="s">
        <v>2</v>
      </c>
      <c r="B16" s="41">
        <v>1072</v>
      </c>
      <c r="C16" s="41">
        <v>65</v>
      </c>
      <c r="D16" s="41">
        <v>8</v>
      </c>
      <c r="E16" s="41">
        <v>1145</v>
      </c>
      <c r="F16" s="41"/>
      <c r="G16" s="41">
        <v>1072</v>
      </c>
      <c r="H16" s="41">
        <v>44</v>
      </c>
      <c r="I16" s="41">
        <v>1116</v>
      </c>
    </row>
    <row r="17" spans="1:9" s="31" customFormat="1" ht="12" customHeight="1">
      <c r="A17" s="32" t="s">
        <v>3</v>
      </c>
      <c r="B17" s="41">
        <v>336</v>
      </c>
      <c r="C17" s="41">
        <v>25</v>
      </c>
      <c r="D17" s="41">
        <v>4</v>
      </c>
      <c r="E17" s="41">
        <v>365</v>
      </c>
      <c r="F17" s="41"/>
      <c r="G17" s="41">
        <v>336</v>
      </c>
      <c r="H17" s="41">
        <v>45</v>
      </c>
      <c r="I17" s="41">
        <v>381</v>
      </c>
    </row>
    <row r="18" spans="1:9" s="31" customFormat="1" ht="12" customHeight="1">
      <c r="A18" s="32" t="s">
        <v>4</v>
      </c>
      <c r="B18" s="41">
        <v>16</v>
      </c>
      <c r="C18" s="49">
        <v>1</v>
      </c>
      <c r="D18" s="41" t="s">
        <v>39</v>
      </c>
      <c r="E18" s="41">
        <v>17</v>
      </c>
      <c r="F18" s="41"/>
      <c r="G18" s="41">
        <v>16</v>
      </c>
      <c r="H18" s="41">
        <v>4</v>
      </c>
      <c r="I18" s="41">
        <v>20</v>
      </c>
    </row>
    <row r="19" spans="1:9" s="31" customFormat="1" ht="12" customHeight="1">
      <c r="A19" s="32" t="s">
        <v>5</v>
      </c>
      <c r="B19" s="41">
        <v>55</v>
      </c>
      <c r="C19" s="41">
        <v>10</v>
      </c>
      <c r="D19" s="41">
        <v>1</v>
      </c>
      <c r="E19" s="41">
        <v>66</v>
      </c>
      <c r="F19" s="41"/>
      <c r="G19" s="41">
        <v>55</v>
      </c>
      <c r="H19" s="41">
        <v>37</v>
      </c>
      <c r="I19" s="41">
        <v>92</v>
      </c>
    </row>
    <row r="20" spans="1:9" s="31" customFormat="1" ht="19.5" customHeight="1">
      <c r="A20" s="32" t="s">
        <v>6</v>
      </c>
      <c r="B20" s="41">
        <v>23</v>
      </c>
      <c r="C20" s="41" t="s">
        <v>39</v>
      </c>
      <c r="D20" s="41" t="s">
        <v>39</v>
      </c>
      <c r="E20" s="41">
        <v>23</v>
      </c>
      <c r="F20" s="41"/>
      <c r="G20" s="41">
        <v>23</v>
      </c>
      <c r="H20" s="41">
        <v>7</v>
      </c>
      <c r="I20" s="41">
        <v>30</v>
      </c>
    </row>
    <row r="21" spans="1:9" s="31" customFormat="1" ht="12" customHeight="1">
      <c r="A21" s="32" t="s">
        <v>7</v>
      </c>
      <c r="B21" s="41">
        <v>25</v>
      </c>
      <c r="C21" s="41">
        <v>7</v>
      </c>
      <c r="D21" s="41" t="s">
        <v>39</v>
      </c>
      <c r="E21" s="41">
        <v>32</v>
      </c>
      <c r="F21" s="41"/>
      <c r="G21" s="41">
        <v>25</v>
      </c>
      <c r="H21" s="41">
        <v>5</v>
      </c>
      <c r="I21" s="41">
        <v>30</v>
      </c>
    </row>
    <row r="22" spans="1:9" s="31" customFormat="1" ht="12" customHeight="1">
      <c r="A22" s="32" t="s">
        <v>8</v>
      </c>
      <c r="B22" s="41">
        <v>26</v>
      </c>
      <c r="C22" s="41">
        <v>4</v>
      </c>
      <c r="D22" s="41">
        <v>1</v>
      </c>
      <c r="E22" s="41">
        <v>31</v>
      </c>
      <c r="F22" s="41"/>
      <c r="G22" s="41">
        <v>26</v>
      </c>
      <c r="H22" s="41">
        <v>6</v>
      </c>
      <c r="I22" s="41">
        <v>32</v>
      </c>
    </row>
    <row r="23" spans="1:9" s="31" customFormat="1" ht="12" customHeight="1">
      <c r="A23" s="32" t="s">
        <v>9</v>
      </c>
      <c r="B23" s="41">
        <v>91</v>
      </c>
      <c r="C23" s="41">
        <v>17</v>
      </c>
      <c r="D23" s="41">
        <v>1</v>
      </c>
      <c r="E23" s="41">
        <v>109</v>
      </c>
      <c r="F23" s="41"/>
      <c r="G23" s="41">
        <v>91</v>
      </c>
      <c r="H23" s="41">
        <v>24</v>
      </c>
      <c r="I23" s="41">
        <v>115</v>
      </c>
    </row>
    <row r="24" spans="1:9" s="31" customFormat="1" ht="12" customHeight="1">
      <c r="A24" s="32" t="s">
        <v>10</v>
      </c>
      <c r="B24" s="41">
        <v>268</v>
      </c>
      <c r="C24" s="41">
        <v>7</v>
      </c>
      <c r="D24" s="41">
        <v>2</v>
      </c>
      <c r="E24" s="41">
        <v>277</v>
      </c>
      <c r="F24" s="41"/>
      <c r="G24" s="41">
        <v>268</v>
      </c>
      <c r="H24" s="41">
        <v>59</v>
      </c>
      <c r="I24" s="41">
        <v>327</v>
      </c>
    </row>
    <row r="25" spans="1:9" s="31" customFormat="1" ht="19.5" customHeight="1">
      <c r="A25" s="32" t="s">
        <v>11</v>
      </c>
      <c r="B25" s="41">
        <v>171</v>
      </c>
      <c r="C25" s="41">
        <v>37</v>
      </c>
      <c r="D25" s="41">
        <v>3</v>
      </c>
      <c r="E25" s="41">
        <v>211</v>
      </c>
      <c r="F25" s="41"/>
      <c r="G25" s="41">
        <v>171</v>
      </c>
      <c r="H25" s="41">
        <v>52</v>
      </c>
      <c r="I25" s="41">
        <v>223</v>
      </c>
    </row>
    <row r="26" spans="1:9" s="31" customFormat="1" ht="12" customHeight="1">
      <c r="A26" s="32" t="s">
        <v>12</v>
      </c>
      <c r="B26" s="41">
        <v>218</v>
      </c>
      <c r="C26" s="41">
        <v>101</v>
      </c>
      <c r="D26" s="41">
        <v>9</v>
      </c>
      <c r="E26" s="41">
        <v>328</v>
      </c>
      <c r="F26" s="41"/>
      <c r="G26" s="41">
        <v>218</v>
      </c>
      <c r="H26" s="41">
        <v>61</v>
      </c>
      <c r="I26" s="41">
        <v>279</v>
      </c>
    </row>
    <row r="27" spans="1:9" s="31" customFormat="1" ht="12" customHeight="1">
      <c r="A27" s="32" t="s">
        <v>13</v>
      </c>
      <c r="B27" s="41">
        <v>182</v>
      </c>
      <c r="C27" s="41">
        <v>67</v>
      </c>
      <c r="D27" s="41" t="s">
        <v>39</v>
      </c>
      <c r="E27" s="41">
        <v>249</v>
      </c>
      <c r="F27" s="41"/>
      <c r="G27" s="41">
        <v>182</v>
      </c>
      <c r="H27" s="41">
        <v>82</v>
      </c>
      <c r="I27" s="41">
        <v>264</v>
      </c>
    </row>
    <row r="28" spans="1:9" s="31" customFormat="1" ht="12" customHeight="1">
      <c r="A28" s="32" t="s">
        <v>14</v>
      </c>
      <c r="B28" s="41">
        <v>94</v>
      </c>
      <c r="C28" s="41">
        <v>7</v>
      </c>
      <c r="D28" s="41">
        <v>2</v>
      </c>
      <c r="E28" s="41">
        <v>103</v>
      </c>
      <c r="F28" s="41"/>
      <c r="G28" s="41">
        <v>94</v>
      </c>
      <c r="H28" s="41">
        <v>6</v>
      </c>
      <c r="I28" s="41">
        <v>100</v>
      </c>
    </row>
    <row r="29" spans="1:9" s="31" customFormat="1" ht="12" customHeight="1">
      <c r="A29" s="32" t="s">
        <v>25</v>
      </c>
      <c r="B29" s="41">
        <v>31</v>
      </c>
      <c r="C29" s="41">
        <v>50</v>
      </c>
      <c r="D29" s="41" t="s">
        <v>39</v>
      </c>
      <c r="E29" s="41">
        <v>81</v>
      </c>
      <c r="F29" s="41"/>
      <c r="G29" s="41">
        <v>31</v>
      </c>
      <c r="H29" s="41">
        <v>16</v>
      </c>
      <c r="I29" s="41">
        <v>47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41"/>
      <c r="G30" s="41" t="s">
        <v>39</v>
      </c>
      <c r="H30" s="41">
        <v>10</v>
      </c>
      <c r="I30" s="41">
        <v>10</v>
      </c>
    </row>
    <row r="31" spans="1:9" s="31" customFormat="1" ht="12" customHeight="1">
      <c r="A31" s="32" t="s">
        <v>15</v>
      </c>
      <c r="B31" s="41">
        <v>385</v>
      </c>
      <c r="C31" s="41">
        <v>49</v>
      </c>
      <c r="D31" s="41">
        <v>17</v>
      </c>
      <c r="E31" s="41">
        <v>451</v>
      </c>
      <c r="F31" s="41"/>
      <c r="G31" s="41">
        <v>385</v>
      </c>
      <c r="H31" s="41">
        <v>103</v>
      </c>
      <c r="I31" s="41">
        <v>488</v>
      </c>
    </row>
    <row r="32" spans="1:9" s="31" customFormat="1" ht="12" customHeight="1">
      <c r="A32" s="32" t="s">
        <v>16</v>
      </c>
      <c r="B32" s="41">
        <v>127</v>
      </c>
      <c r="C32" s="41">
        <v>25</v>
      </c>
      <c r="D32" s="41">
        <v>17</v>
      </c>
      <c r="E32" s="41">
        <v>169</v>
      </c>
      <c r="F32" s="41"/>
      <c r="G32" s="41">
        <v>127</v>
      </c>
      <c r="H32" s="41">
        <v>13</v>
      </c>
      <c r="I32" s="41">
        <v>140</v>
      </c>
    </row>
    <row r="33" spans="1:9" s="31" customFormat="1" ht="12" customHeight="1">
      <c r="A33" s="32" t="s">
        <v>17</v>
      </c>
      <c r="B33" s="41">
        <v>472</v>
      </c>
      <c r="C33" s="41">
        <v>37</v>
      </c>
      <c r="D33" s="41">
        <v>3</v>
      </c>
      <c r="E33" s="41">
        <v>512</v>
      </c>
      <c r="F33" s="41"/>
      <c r="G33" s="41">
        <v>472</v>
      </c>
      <c r="H33" s="41">
        <v>107</v>
      </c>
      <c r="I33" s="41">
        <v>579</v>
      </c>
    </row>
    <row r="34" spans="1:9" s="31" customFormat="1" ht="12" customHeight="1">
      <c r="A34" s="32" t="s">
        <v>18</v>
      </c>
      <c r="B34" s="41">
        <v>161</v>
      </c>
      <c r="C34" s="41">
        <v>11</v>
      </c>
      <c r="D34" s="41" t="s">
        <v>39</v>
      </c>
      <c r="E34" s="41">
        <v>172</v>
      </c>
      <c r="F34" s="41"/>
      <c r="G34" s="41">
        <v>161</v>
      </c>
      <c r="H34" s="41">
        <v>44</v>
      </c>
      <c r="I34" s="41">
        <v>205</v>
      </c>
    </row>
    <row r="35" spans="1:9" s="31" customFormat="1" ht="19.5" customHeight="1">
      <c r="A35" s="32" t="s">
        <v>19</v>
      </c>
      <c r="B35" s="41">
        <v>301</v>
      </c>
      <c r="C35" s="41">
        <v>9</v>
      </c>
      <c r="D35" s="41">
        <v>31</v>
      </c>
      <c r="E35" s="41">
        <v>341</v>
      </c>
      <c r="F35" s="41"/>
      <c r="G35" s="41">
        <v>301</v>
      </c>
      <c r="H35" s="41">
        <v>5</v>
      </c>
      <c r="I35" s="41">
        <v>306</v>
      </c>
    </row>
    <row r="36" spans="1:9" s="31" customFormat="1" ht="12" customHeight="1">
      <c r="A36" s="32" t="s">
        <v>20</v>
      </c>
      <c r="B36" s="41">
        <v>1238</v>
      </c>
      <c r="C36" s="41">
        <v>175</v>
      </c>
      <c r="D36" s="41">
        <v>19</v>
      </c>
      <c r="E36" s="41">
        <v>1432</v>
      </c>
      <c r="F36" s="41"/>
      <c r="G36" s="41">
        <v>1238</v>
      </c>
      <c r="H36" s="41">
        <v>20</v>
      </c>
      <c r="I36" s="41">
        <v>1258</v>
      </c>
    </row>
    <row r="37" spans="1:9" s="31" customFormat="1" ht="12" customHeight="1">
      <c r="A37" s="32" t="s">
        <v>21</v>
      </c>
      <c r="B37" s="41">
        <v>200</v>
      </c>
      <c r="C37" s="41" t="s">
        <v>39</v>
      </c>
      <c r="D37" s="41">
        <v>10</v>
      </c>
      <c r="E37" s="41">
        <v>210</v>
      </c>
      <c r="F37" s="41"/>
      <c r="G37" s="41">
        <v>200</v>
      </c>
      <c r="H37" s="41">
        <v>109</v>
      </c>
      <c r="I37" s="41">
        <v>309</v>
      </c>
    </row>
    <row r="38" spans="1:9" s="31" customFormat="1" ht="12" customHeight="1">
      <c r="A38" s="32" t="s">
        <v>22</v>
      </c>
      <c r="B38" s="41">
        <v>263</v>
      </c>
      <c r="C38" s="41">
        <v>11</v>
      </c>
      <c r="D38" s="41" t="s">
        <v>39</v>
      </c>
      <c r="E38" s="41">
        <v>274</v>
      </c>
      <c r="F38" s="41"/>
      <c r="G38" s="41">
        <v>263</v>
      </c>
      <c r="H38" s="41">
        <v>14</v>
      </c>
      <c r="I38" s="41">
        <v>277</v>
      </c>
    </row>
    <row r="39" spans="1:9" s="31" customFormat="1" ht="12" customHeight="1">
      <c r="A39" s="32" t="s">
        <v>23</v>
      </c>
      <c r="B39" s="41">
        <v>1181</v>
      </c>
      <c r="C39" s="41">
        <v>19</v>
      </c>
      <c r="D39" s="41">
        <v>25</v>
      </c>
      <c r="E39" s="41">
        <v>1225</v>
      </c>
      <c r="F39" s="41"/>
      <c r="G39" s="41">
        <v>1181</v>
      </c>
      <c r="H39" s="41">
        <v>11</v>
      </c>
      <c r="I39" s="41">
        <v>1192</v>
      </c>
    </row>
    <row r="40" spans="1:9" s="31" customFormat="1" ht="12" customHeight="1">
      <c r="A40" s="32" t="s">
        <v>24</v>
      </c>
      <c r="B40" s="41">
        <v>56</v>
      </c>
      <c r="C40" s="41">
        <v>2</v>
      </c>
      <c r="D40" s="41" t="s">
        <v>39</v>
      </c>
      <c r="E40" s="41">
        <v>58</v>
      </c>
      <c r="F40" s="41"/>
      <c r="G40" s="41">
        <v>56</v>
      </c>
      <c r="H40" s="41">
        <v>8</v>
      </c>
      <c r="I40" s="41">
        <v>64</v>
      </c>
    </row>
    <row r="41" spans="1:9" s="31" customFormat="1" ht="19.5" customHeight="1">
      <c r="A41" s="32" t="s">
        <v>30</v>
      </c>
      <c r="B41" s="48" t="s">
        <v>29</v>
      </c>
      <c r="C41" s="48" t="s">
        <v>29</v>
      </c>
      <c r="D41" s="48" t="s">
        <v>29</v>
      </c>
      <c r="E41" s="48" t="s">
        <v>29</v>
      </c>
      <c r="F41" s="41"/>
      <c r="G41" s="41" t="s">
        <v>39</v>
      </c>
      <c r="H41" s="41">
        <v>19</v>
      </c>
      <c r="I41" s="41">
        <v>19</v>
      </c>
    </row>
    <row r="42" spans="1:9" s="1" customFormat="1" ht="19.5" customHeight="1">
      <c r="A42" s="8" t="s">
        <v>0</v>
      </c>
      <c r="B42" s="6">
        <v>9146</v>
      </c>
      <c r="C42" s="6">
        <v>956</v>
      </c>
      <c r="D42" s="6">
        <v>171</v>
      </c>
      <c r="E42" s="6">
        <v>10273</v>
      </c>
      <c r="F42" s="6"/>
      <c r="G42" s="6">
        <v>9146</v>
      </c>
      <c r="H42" s="6">
        <v>956</v>
      </c>
      <c r="I42" s="6">
        <v>10102</v>
      </c>
    </row>
    <row r="43" spans="1:9" s="1" customFormat="1" ht="19.5" customHeight="1">
      <c r="A43" s="38" t="s">
        <v>41</v>
      </c>
      <c r="B43" s="8"/>
      <c r="C43" s="6"/>
      <c r="D43" s="6"/>
      <c r="E43" s="8"/>
      <c r="F43" s="6"/>
      <c r="H43" s="56"/>
      <c r="I43" s="6"/>
    </row>
    <row r="44" spans="1:9" s="31" customFormat="1" ht="19.5" customHeight="1">
      <c r="A44" s="32" t="s">
        <v>1</v>
      </c>
      <c r="B44" s="57">
        <v>90.1</v>
      </c>
      <c r="C44" s="57">
        <v>9.2</v>
      </c>
      <c r="D44" s="57">
        <v>0.8</v>
      </c>
      <c r="E44" s="57">
        <v>100</v>
      </c>
      <c r="F44" s="58"/>
      <c r="G44" s="58">
        <v>98</v>
      </c>
      <c r="H44" s="58">
        <v>2</v>
      </c>
      <c r="I44" s="58">
        <v>100</v>
      </c>
    </row>
    <row r="45" spans="1:9" s="31" customFormat="1" ht="12" customHeight="1">
      <c r="A45" s="32" t="s">
        <v>2</v>
      </c>
      <c r="B45" s="57">
        <v>93.6</v>
      </c>
      <c r="C45" s="57">
        <v>5.7</v>
      </c>
      <c r="D45" s="57">
        <v>0.7</v>
      </c>
      <c r="E45" s="57">
        <v>100</v>
      </c>
      <c r="F45" s="58"/>
      <c r="G45" s="58">
        <v>96.1</v>
      </c>
      <c r="H45" s="58">
        <v>3.9</v>
      </c>
      <c r="I45" s="58">
        <v>100</v>
      </c>
    </row>
    <row r="46" spans="1:9" s="31" customFormat="1" ht="12" customHeight="1">
      <c r="A46" s="32" t="s">
        <v>3</v>
      </c>
      <c r="B46" s="57">
        <v>92.1</v>
      </c>
      <c r="C46" s="57">
        <v>6.8</v>
      </c>
      <c r="D46" s="57">
        <v>1.1</v>
      </c>
      <c r="E46" s="57">
        <v>100</v>
      </c>
      <c r="F46" s="58"/>
      <c r="G46" s="58">
        <v>88.2</v>
      </c>
      <c r="H46" s="58">
        <v>11.8</v>
      </c>
      <c r="I46" s="58">
        <v>100</v>
      </c>
    </row>
    <row r="47" spans="1:9" s="31" customFormat="1" ht="12" customHeight="1">
      <c r="A47" s="32" t="s">
        <v>4</v>
      </c>
      <c r="B47" s="57">
        <v>94.1</v>
      </c>
      <c r="C47" s="62">
        <v>5.9</v>
      </c>
      <c r="D47" s="41" t="s">
        <v>39</v>
      </c>
      <c r="E47" s="57">
        <v>100</v>
      </c>
      <c r="F47" s="58"/>
      <c r="G47" s="58">
        <v>80</v>
      </c>
      <c r="H47" s="58">
        <v>20</v>
      </c>
      <c r="I47" s="58">
        <v>100</v>
      </c>
    </row>
    <row r="48" spans="1:9" s="31" customFormat="1" ht="12" customHeight="1">
      <c r="A48" s="32" t="s">
        <v>5</v>
      </c>
      <c r="B48" s="57">
        <v>83.3</v>
      </c>
      <c r="C48" s="57">
        <v>15.2</v>
      </c>
      <c r="D48" s="58">
        <v>1.5</v>
      </c>
      <c r="E48" s="57">
        <v>100</v>
      </c>
      <c r="F48" s="58"/>
      <c r="G48" s="58">
        <v>59.8</v>
      </c>
      <c r="H48" s="58">
        <v>40.2</v>
      </c>
      <c r="I48" s="58">
        <v>100</v>
      </c>
    </row>
    <row r="49" spans="1:9" s="31" customFormat="1" ht="19.5" customHeight="1">
      <c r="A49" s="32" t="s">
        <v>6</v>
      </c>
      <c r="B49" s="57">
        <v>100</v>
      </c>
      <c r="C49" s="41" t="s">
        <v>39</v>
      </c>
      <c r="D49" s="41" t="s">
        <v>39</v>
      </c>
      <c r="E49" s="57">
        <v>100</v>
      </c>
      <c r="F49" s="58"/>
      <c r="G49" s="58">
        <v>76.7</v>
      </c>
      <c r="H49" s="58">
        <v>23.3</v>
      </c>
      <c r="I49" s="58">
        <v>100</v>
      </c>
    </row>
    <row r="50" spans="1:9" s="31" customFormat="1" ht="12" customHeight="1">
      <c r="A50" s="32" t="s">
        <v>7</v>
      </c>
      <c r="B50" s="57">
        <v>78.1</v>
      </c>
      <c r="C50" s="57">
        <v>21.9</v>
      </c>
      <c r="D50" s="41" t="s">
        <v>39</v>
      </c>
      <c r="E50" s="57">
        <v>100</v>
      </c>
      <c r="F50" s="58"/>
      <c r="G50" s="58">
        <v>83.3</v>
      </c>
      <c r="H50" s="58">
        <v>16.7</v>
      </c>
      <c r="I50" s="58">
        <v>100</v>
      </c>
    </row>
    <row r="51" spans="1:9" s="31" customFormat="1" ht="12" customHeight="1">
      <c r="A51" s="32" t="s">
        <v>8</v>
      </c>
      <c r="B51" s="57">
        <v>83.9</v>
      </c>
      <c r="C51" s="57">
        <v>12.9</v>
      </c>
      <c r="D51" s="58">
        <v>3.2</v>
      </c>
      <c r="E51" s="57">
        <v>100</v>
      </c>
      <c r="F51" s="58"/>
      <c r="G51" s="58">
        <v>81.3</v>
      </c>
      <c r="H51" s="58">
        <v>18.8</v>
      </c>
      <c r="I51" s="58">
        <v>100</v>
      </c>
    </row>
    <row r="52" spans="1:9" s="31" customFormat="1" ht="12" customHeight="1">
      <c r="A52" s="32" t="s">
        <v>9</v>
      </c>
      <c r="B52" s="57">
        <v>83.5</v>
      </c>
      <c r="C52" s="57">
        <v>15.6</v>
      </c>
      <c r="D52" s="57">
        <v>0.9</v>
      </c>
      <c r="E52" s="57">
        <v>100</v>
      </c>
      <c r="F52" s="58"/>
      <c r="G52" s="58">
        <v>79.1</v>
      </c>
      <c r="H52" s="58">
        <v>20.9</v>
      </c>
      <c r="I52" s="58">
        <v>100</v>
      </c>
    </row>
    <row r="53" spans="1:9" s="31" customFormat="1" ht="12" customHeight="1">
      <c r="A53" s="32" t="s">
        <v>10</v>
      </c>
      <c r="B53" s="57">
        <v>96.8</v>
      </c>
      <c r="C53" s="57">
        <v>2.5</v>
      </c>
      <c r="D53" s="57">
        <v>0.7</v>
      </c>
      <c r="E53" s="57">
        <v>100</v>
      </c>
      <c r="F53" s="58"/>
      <c r="G53" s="58">
        <v>82</v>
      </c>
      <c r="H53" s="58">
        <v>18</v>
      </c>
      <c r="I53" s="58">
        <v>100</v>
      </c>
    </row>
    <row r="54" spans="1:9" s="31" customFormat="1" ht="19.5" customHeight="1">
      <c r="A54" s="32" t="s">
        <v>11</v>
      </c>
      <c r="B54" s="57">
        <v>81</v>
      </c>
      <c r="C54" s="57">
        <v>17.5</v>
      </c>
      <c r="D54" s="57">
        <v>1.4</v>
      </c>
      <c r="E54" s="57">
        <v>100</v>
      </c>
      <c r="F54" s="58"/>
      <c r="G54" s="58">
        <v>76.7</v>
      </c>
      <c r="H54" s="58">
        <v>23.3</v>
      </c>
      <c r="I54" s="58">
        <v>100</v>
      </c>
    </row>
    <row r="55" spans="1:9" s="31" customFormat="1" ht="12" customHeight="1">
      <c r="A55" s="32" t="s">
        <v>12</v>
      </c>
      <c r="B55" s="57">
        <v>66.5</v>
      </c>
      <c r="C55" s="57">
        <v>30.8</v>
      </c>
      <c r="D55" s="57">
        <v>2.7</v>
      </c>
      <c r="E55" s="57">
        <v>100</v>
      </c>
      <c r="F55" s="58"/>
      <c r="G55" s="58">
        <v>78.1</v>
      </c>
      <c r="H55" s="58">
        <v>21.9</v>
      </c>
      <c r="I55" s="58">
        <v>100</v>
      </c>
    </row>
    <row r="56" spans="1:9" s="31" customFormat="1" ht="12" customHeight="1">
      <c r="A56" s="32" t="s">
        <v>13</v>
      </c>
      <c r="B56" s="57">
        <v>73.1</v>
      </c>
      <c r="C56" s="57">
        <v>26.9</v>
      </c>
      <c r="D56" s="41" t="s">
        <v>39</v>
      </c>
      <c r="E56" s="57">
        <v>100</v>
      </c>
      <c r="F56" s="58"/>
      <c r="G56" s="58">
        <v>68.9</v>
      </c>
      <c r="H56" s="58">
        <v>31.1</v>
      </c>
      <c r="I56" s="58">
        <v>100</v>
      </c>
    </row>
    <row r="57" spans="1:9" s="31" customFormat="1" ht="12" customHeight="1">
      <c r="A57" s="32" t="s">
        <v>14</v>
      </c>
      <c r="B57" s="57">
        <v>91.3</v>
      </c>
      <c r="C57" s="57">
        <v>6.8</v>
      </c>
      <c r="D57" s="57">
        <v>1.9</v>
      </c>
      <c r="E57" s="57">
        <v>100</v>
      </c>
      <c r="F57" s="58"/>
      <c r="G57" s="58">
        <v>94</v>
      </c>
      <c r="H57" s="58">
        <v>6</v>
      </c>
      <c r="I57" s="58">
        <v>100</v>
      </c>
    </row>
    <row r="58" spans="1:9" s="31" customFormat="1" ht="12" customHeight="1">
      <c r="A58" s="32" t="s">
        <v>25</v>
      </c>
      <c r="B58" s="57">
        <v>38.3</v>
      </c>
      <c r="C58" s="57">
        <v>61.7</v>
      </c>
      <c r="D58" s="41" t="s">
        <v>39</v>
      </c>
      <c r="E58" s="57">
        <v>100</v>
      </c>
      <c r="F58" s="58"/>
      <c r="G58" s="58">
        <v>66</v>
      </c>
      <c r="H58" s="58">
        <v>34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41" t="s">
        <v>39</v>
      </c>
      <c r="E59" s="41" t="s">
        <v>39</v>
      </c>
      <c r="F59" s="58"/>
      <c r="G59" s="41" t="s">
        <v>39</v>
      </c>
      <c r="H59" s="58">
        <v>100</v>
      </c>
      <c r="I59" s="58">
        <v>100</v>
      </c>
    </row>
    <row r="60" spans="1:9" s="31" customFormat="1" ht="12" customHeight="1">
      <c r="A60" s="32" t="s">
        <v>15</v>
      </c>
      <c r="B60" s="57">
        <v>85.4</v>
      </c>
      <c r="C60" s="57">
        <v>10.9</v>
      </c>
      <c r="D60" s="57">
        <v>3.8</v>
      </c>
      <c r="E60" s="57">
        <v>100</v>
      </c>
      <c r="F60" s="58"/>
      <c r="G60" s="58">
        <v>78.9</v>
      </c>
      <c r="H60" s="58">
        <v>21.1</v>
      </c>
      <c r="I60" s="58">
        <v>100</v>
      </c>
    </row>
    <row r="61" spans="1:9" s="31" customFormat="1" ht="12" customHeight="1">
      <c r="A61" s="32" t="s">
        <v>16</v>
      </c>
      <c r="B61" s="57">
        <v>75.1</v>
      </c>
      <c r="C61" s="57">
        <v>14.8</v>
      </c>
      <c r="D61" s="57">
        <v>10.1</v>
      </c>
      <c r="E61" s="57">
        <v>100</v>
      </c>
      <c r="F61" s="58"/>
      <c r="G61" s="58">
        <v>90.7</v>
      </c>
      <c r="H61" s="58">
        <v>9.3</v>
      </c>
      <c r="I61" s="58">
        <v>100</v>
      </c>
    </row>
    <row r="62" spans="1:9" s="31" customFormat="1" ht="12" customHeight="1">
      <c r="A62" s="32" t="s">
        <v>17</v>
      </c>
      <c r="B62" s="57">
        <v>92.2</v>
      </c>
      <c r="C62" s="57">
        <v>7.2</v>
      </c>
      <c r="D62" s="57">
        <v>0.6</v>
      </c>
      <c r="E62" s="57">
        <v>100</v>
      </c>
      <c r="F62" s="58"/>
      <c r="G62" s="58">
        <v>81.5</v>
      </c>
      <c r="H62" s="58">
        <v>18.5</v>
      </c>
      <c r="I62" s="58">
        <v>100</v>
      </c>
    </row>
    <row r="63" spans="1:9" s="31" customFormat="1" ht="12" customHeight="1">
      <c r="A63" s="32" t="s">
        <v>18</v>
      </c>
      <c r="B63" s="57">
        <v>93.6</v>
      </c>
      <c r="C63" s="57">
        <v>6.4</v>
      </c>
      <c r="D63" s="41" t="s">
        <v>39</v>
      </c>
      <c r="E63" s="57">
        <v>100</v>
      </c>
      <c r="F63" s="58"/>
      <c r="G63" s="58">
        <v>78.5</v>
      </c>
      <c r="H63" s="58">
        <v>21.5</v>
      </c>
      <c r="I63" s="58">
        <v>100</v>
      </c>
    </row>
    <row r="64" spans="1:9" s="31" customFormat="1" ht="19.5" customHeight="1">
      <c r="A64" s="32" t="s">
        <v>19</v>
      </c>
      <c r="B64" s="57">
        <v>88.3</v>
      </c>
      <c r="C64" s="57">
        <v>2.6</v>
      </c>
      <c r="D64" s="57">
        <v>9.1</v>
      </c>
      <c r="E64" s="57">
        <v>100</v>
      </c>
      <c r="F64" s="58"/>
      <c r="G64" s="58">
        <v>98.4</v>
      </c>
      <c r="H64" s="58">
        <v>1.6</v>
      </c>
      <c r="I64" s="58">
        <v>100</v>
      </c>
    </row>
    <row r="65" spans="1:9" s="31" customFormat="1" ht="12" customHeight="1">
      <c r="A65" s="32" t="s">
        <v>20</v>
      </c>
      <c r="B65" s="57">
        <v>86.5</v>
      </c>
      <c r="C65" s="57">
        <v>12.2</v>
      </c>
      <c r="D65" s="57">
        <v>1.3</v>
      </c>
      <c r="E65" s="57">
        <v>100</v>
      </c>
      <c r="F65" s="58"/>
      <c r="G65" s="58">
        <v>98.4</v>
      </c>
      <c r="H65" s="58">
        <v>1.6</v>
      </c>
      <c r="I65" s="58">
        <v>100</v>
      </c>
    </row>
    <row r="66" spans="1:9" s="31" customFormat="1" ht="12" customHeight="1">
      <c r="A66" s="32" t="s">
        <v>21</v>
      </c>
      <c r="B66" s="57">
        <v>95.2</v>
      </c>
      <c r="C66" s="41" t="s">
        <v>39</v>
      </c>
      <c r="D66" s="57">
        <v>4.8</v>
      </c>
      <c r="E66" s="57">
        <v>100</v>
      </c>
      <c r="F66" s="58"/>
      <c r="G66" s="58">
        <v>64.7</v>
      </c>
      <c r="H66" s="58">
        <v>35.3</v>
      </c>
      <c r="I66" s="58">
        <v>100</v>
      </c>
    </row>
    <row r="67" spans="1:9" s="31" customFormat="1" ht="12" customHeight="1">
      <c r="A67" s="32" t="s">
        <v>22</v>
      </c>
      <c r="B67" s="57">
        <v>96</v>
      </c>
      <c r="C67" s="57">
        <v>4</v>
      </c>
      <c r="D67" s="41" t="s">
        <v>39</v>
      </c>
      <c r="E67" s="57">
        <v>100</v>
      </c>
      <c r="F67" s="58"/>
      <c r="G67" s="58">
        <v>94.9</v>
      </c>
      <c r="H67" s="58">
        <v>5.1</v>
      </c>
      <c r="I67" s="58">
        <v>100</v>
      </c>
    </row>
    <row r="68" spans="1:9" s="31" customFormat="1" ht="12" customHeight="1">
      <c r="A68" s="32" t="s">
        <v>23</v>
      </c>
      <c r="B68" s="57">
        <v>96.4</v>
      </c>
      <c r="C68" s="57">
        <v>1.6</v>
      </c>
      <c r="D68" s="57">
        <v>2</v>
      </c>
      <c r="E68" s="57">
        <v>100</v>
      </c>
      <c r="F68" s="58"/>
      <c r="G68" s="58">
        <v>99.1</v>
      </c>
      <c r="H68" s="58">
        <v>0.9</v>
      </c>
      <c r="I68" s="58">
        <v>100</v>
      </c>
    </row>
    <row r="69" spans="1:9" s="31" customFormat="1" ht="12" customHeight="1">
      <c r="A69" s="32" t="s">
        <v>24</v>
      </c>
      <c r="B69" s="57">
        <v>96.6</v>
      </c>
      <c r="C69" s="57">
        <v>3.4</v>
      </c>
      <c r="D69" s="41" t="s">
        <v>39</v>
      </c>
      <c r="E69" s="57">
        <v>100</v>
      </c>
      <c r="F69" s="58"/>
      <c r="G69" s="58">
        <v>87.5</v>
      </c>
      <c r="H69" s="58">
        <v>12.5</v>
      </c>
      <c r="I69" s="58">
        <v>100</v>
      </c>
    </row>
    <row r="70" spans="1:9" s="31" customFormat="1" ht="19.5" customHeight="1">
      <c r="A70" s="32" t="s">
        <v>30</v>
      </c>
      <c r="B70" s="57" t="s">
        <v>29</v>
      </c>
      <c r="C70" s="57" t="s">
        <v>29</v>
      </c>
      <c r="D70" s="57" t="s">
        <v>29</v>
      </c>
      <c r="E70" s="57" t="s">
        <v>29</v>
      </c>
      <c r="F70" s="58"/>
      <c r="G70" s="58" t="s">
        <v>39</v>
      </c>
      <c r="H70" s="58">
        <v>100</v>
      </c>
      <c r="I70" s="58">
        <v>100</v>
      </c>
    </row>
    <row r="71" spans="1:9" s="1" customFormat="1" ht="19.5" customHeight="1">
      <c r="A71" s="8" t="s">
        <v>0</v>
      </c>
      <c r="B71" s="59">
        <v>89</v>
      </c>
      <c r="C71" s="59">
        <v>9.3</v>
      </c>
      <c r="D71" s="59">
        <v>1.7</v>
      </c>
      <c r="E71" s="59">
        <v>100</v>
      </c>
      <c r="F71" s="60"/>
      <c r="G71" s="60">
        <v>90.5</v>
      </c>
      <c r="H71" s="60">
        <v>9.5</v>
      </c>
      <c r="I71" s="60">
        <v>100</v>
      </c>
    </row>
    <row r="72" spans="1:9" s="1" customFormat="1" ht="12" customHeight="1">
      <c r="A72" s="8"/>
      <c r="B72" s="8"/>
      <c r="C72" s="6"/>
      <c r="D72" s="6"/>
      <c r="E72" s="8"/>
      <c r="F72" s="6"/>
      <c r="H72" s="56"/>
      <c r="I72" s="6"/>
    </row>
    <row r="73" spans="1:9" s="31" customFormat="1" ht="15.75" customHeight="1">
      <c r="A73" s="39" t="s">
        <v>82</v>
      </c>
      <c r="B73" s="40"/>
      <c r="C73" s="41"/>
      <c r="D73" s="41"/>
      <c r="E73" s="40"/>
      <c r="F73" s="41"/>
      <c r="H73" s="42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H74" s="42"/>
      <c r="I74" s="41"/>
    </row>
    <row r="75" spans="1:9" s="1" customFormat="1" ht="15.75" customHeight="1">
      <c r="A75" s="34" t="s">
        <v>69</v>
      </c>
      <c r="B75" s="35"/>
      <c r="C75" s="35"/>
      <c r="D75" s="35"/>
      <c r="E75" s="61"/>
      <c r="F75" s="35"/>
      <c r="G75" s="35"/>
      <c r="I75" s="48" t="s">
        <v>80</v>
      </c>
    </row>
    <row r="76" spans="1:9" ht="3.75" customHeight="1">
      <c r="A76" s="53"/>
      <c r="B76" s="53"/>
      <c r="C76" s="53"/>
      <c r="D76" s="53"/>
      <c r="E76" s="53"/>
      <c r="F76" s="53"/>
      <c r="G76" s="53"/>
      <c r="H76" s="53"/>
      <c r="I76" s="5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3">
      <selection activeCell="J1" sqref="J1"/>
    </sheetView>
  </sheetViews>
  <sheetFormatPr defaultColWidth="16" defaultRowHeight="9.75" customHeight="1"/>
  <cols>
    <col min="1" max="1" width="26.19921875" style="50" customWidth="1"/>
    <col min="2" max="5" width="14" style="50" customWidth="1"/>
    <col min="6" max="6" width="3" style="50" customWidth="1"/>
    <col min="7" max="7" width="18" style="50" customWidth="1"/>
    <col min="8" max="8" width="17.796875" style="50" customWidth="1"/>
    <col min="9" max="9" width="14.796875" style="50" customWidth="1"/>
    <col min="10" max="16384" width="16" style="50" customWidth="1"/>
  </cols>
  <sheetData>
    <row r="1" spans="1:9" ht="34.5" customHeight="1">
      <c r="A1" s="9" t="s">
        <v>27</v>
      </c>
      <c r="B1" s="9"/>
      <c r="C1" s="10"/>
      <c r="D1" s="10"/>
      <c r="E1" s="9"/>
      <c r="F1" s="10"/>
      <c r="G1" s="10"/>
      <c r="H1" s="11"/>
      <c r="I1" s="10"/>
    </row>
    <row r="2" spans="1:9" ht="4.5" customHeight="1" thickBot="1">
      <c r="A2" s="14"/>
      <c r="B2" s="14"/>
      <c r="C2" s="14"/>
      <c r="D2" s="14"/>
      <c r="E2" s="14"/>
      <c r="F2" s="14"/>
      <c r="G2" s="14"/>
      <c r="H2" s="14"/>
      <c r="I2" s="14"/>
    </row>
    <row r="3" spans="1:9" s="51" customFormat="1" ht="39.75" customHeight="1">
      <c r="A3" s="15" t="s">
        <v>72</v>
      </c>
      <c r="C3" s="52"/>
      <c r="D3" s="17"/>
      <c r="F3" s="17"/>
      <c r="G3" s="17"/>
      <c r="H3" s="18"/>
      <c r="I3" s="17"/>
    </row>
    <row r="4" spans="1:9" s="19" customFormat="1" ht="15" customHeight="1">
      <c r="A4" s="15" t="s">
        <v>75</v>
      </c>
      <c r="C4" s="20"/>
      <c r="D4" s="17"/>
      <c r="F4" s="17"/>
      <c r="G4" s="17"/>
      <c r="I4" s="18" t="s">
        <v>81</v>
      </c>
    </row>
    <row r="5" spans="1:9" s="25" customFormat="1" ht="15.75" customHeight="1">
      <c r="A5" s="21" t="s">
        <v>46</v>
      </c>
      <c r="B5" s="22"/>
      <c r="C5" s="23"/>
      <c r="D5" s="23"/>
      <c r="E5" s="22"/>
      <c r="F5" s="23"/>
      <c r="G5" s="23"/>
      <c r="I5" s="24" t="s">
        <v>0</v>
      </c>
    </row>
    <row r="6" spans="1:9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4" customFormat="1" ht="12" customHeight="1">
      <c r="A8" s="51"/>
      <c r="B8" s="51"/>
      <c r="E8" s="4" t="s">
        <v>33</v>
      </c>
      <c r="F8" s="51"/>
      <c r="I8" s="4" t="s">
        <v>32</v>
      </c>
    </row>
    <row r="9" spans="1:9" s="4" customFormat="1" ht="3.75" customHeight="1">
      <c r="A9" s="41"/>
      <c r="B9" s="53"/>
      <c r="C9" s="53"/>
      <c r="D9" s="53"/>
      <c r="E9" s="53"/>
      <c r="G9" s="53"/>
      <c r="H9" s="54"/>
      <c r="I9" s="53"/>
    </row>
    <row r="10" s="4" customFormat="1" ht="3.75" customHeight="1">
      <c r="A10" s="41"/>
    </row>
    <row r="11" spans="1:9" s="4" customFormat="1" ht="40.5" customHeight="1">
      <c r="A11" s="41"/>
      <c r="B11" s="55" t="s">
        <v>34</v>
      </c>
      <c r="C11" s="55" t="s">
        <v>35</v>
      </c>
      <c r="D11" s="55" t="s">
        <v>38</v>
      </c>
      <c r="E11" s="4" t="s">
        <v>31</v>
      </c>
      <c r="G11" s="55" t="s">
        <v>36</v>
      </c>
      <c r="H11" s="55" t="s">
        <v>51</v>
      </c>
      <c r="I11" s="4" t="s">
        <v>31</v>
      </c>
    </row>
    <row r="12" spans="1:9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</row>
    <row r="15" spans="1:9" s="31" customFormat="1" ht="19.5" customHeight="1">
      <c r="A15" s="32" t="s">
        <v>1</v>
      </c>
      <c r="B15" s="41">
        <v>2099</v>
      </c>
      <c r="C15" s="41">
        <v>238</v>
      </c>
      <c r="D15" s="41">
        <v>26</v>
      </c>
      <c r="E15" s="41">
        <v>2363</v>
      </c>
      <c r="F15" s="41"/>
      <c r="G15" s="41">
        <v>2099</v>
      </c>
      <c r="H15" s="41">
        <v>65</v>
      </c>
      <c r="I15" s="41">
        <v>2164</v>
      </c>
    </row>
    <row r="16" spans="1:9" s="31" customFormat="1" ht="12" customHeight="1">
      <c r="A16" s="32" t="s">
        <v>2</v>
      </c>
      <c r="B16" s="41">
        <v>1097</v>
      </c>
      <c r="C16" s="41">
        <v>76</v>
      </c>
      <c r="D16" s="41">
        <v>9</v>
      </c>
      <c r="E16" s="41">
        <v>1182</v>
      </c>
      <c r="F16" s="41"/>
      <c r="G16" s="41">
        <v>1097</v>
      </c>
      <c r="H16" s="41">
        <v>35</v>
      </c>
      <c r="I16" s="41">
        <v>1132</v>
      </c>
    </row>
    <row r="17" spans="1:9" s="31" customFormat="1" ht="12" customHeight="1">
      <c r="A17" s="32" t="s">
        <v>3</v>
      </c>
      <c r="B17" s="41">
        <v>314</v>
      </c>
      <c r="C17" s="41">
        <v>22</v>
      </c>
      <c r="D17" s="41">
        <v>2</v>
      </c>
      <c r="E17" s="41">
        <v>338</v>
      </c>
      <c r="F17" s="41"/>
      <c r="G17" s="41">
        <v>314</v>
      </c>
      <c r="H17" s="41">
        <v>39</v>
      </c>
      <c r="I17" s="41">
        <v>353</v>
      </c>
    </row>
    <row r="18" spans="1:9" s="31" customFormat="1" ht="12" customHeight="1">
      <c r="A18" s="32" t="s">
        <v>4</v>
      </c>
      <c r="B18" s="41">
        <v>18</v>
      </c>
      <c r="C18" s="49">
        <v>1</v>
      </c>
      <c r="D18" s="49">
        <v>1</v>
      </c>
      <c r="E18" s="41">
        <v>20</v>
      </c>
      <c r="F18" s="41"/>
      <c r="G18" s="41">
        <v>18</v>
      </c>
      <c r="H18" s="41">
        <v>3</v>
      </c>
      <c r="I18" s="41">
        <v>21</v>
      </c>
    </row>
    <row r="19" spans="1:9" s="31" customFormat="1" ht="12" customHeight="1">
      <c r="A19" s="32" t="s">
        <v>5</v>
      </c>
      <c r="B19" s="41">
        <v>82</v>
      </c>
      <c r="C19" s="41">
        <v>7</v>
      </c>
      <c r="D19" s="41" t="s">
        <v>39</v>
      </c>
      <c r="E19" s="41">
        <v>89</v>
      </c>
      <c r="F19" s="41"/>
      <c r="G19" s="41">
        <v>82</v>
      </c>
      <c r="H19" s="41">
        <v>38</v>
      </c>
      <c r="I19" s="41">
        <v>120</v>
      </c>
    </row>
    <row r="20" spans="1:9" s="31" customFormat="1" ht="19.5" customHeight="1">
      <c r="A20" s="32" t="s">
        <v>6</v>
      </c>
      <c r="B20" s="41">
        <v>18</v>
      </c>
      <c r="C20" s="41" t="s">
        <v>39</v>
      </c>
      <c r="D20" s="41" t="s">
        <v>39</v>
      </c>
      <c r="E20" s="41">
        <v>18</v>
      </c>
      <c r="F20" s="41"/>
      <c r="G20" s="41">
        <v>18</v>
      </c>
      <c r="H20" s="41">
        <v>6</v>
      </c>
      <c r="I20" s="41">
        <v>24</v>
      </c>
    </row>
    <row r="21" spans="1:9" s="31" customFormat="1" ht="12" customHeight="1">
      <c r="A21" s="32" t="s">
        <v>7</v>
      </c>
      <c r="B21" s="41">
        <v>15</v>
      </c>
      <c r="C21" s="41">
        <v>9</v>
      </c>
      <c r="D21" s="41" t="s">
        <v>39</v>
      </c>
      <c r="E21" s="41">
        <v>24</v>
      </c>
      <c r="F21" s="41"/>
      <c r="G21" s="41">
        <v>15</v>
      </c>
      <c r="H21" s="41">
        <v>6</v>
      </c>
      <c r="I21" s="41">
        <v>21</v>
      </c>
    </row>
    <row r="22" spans="1:9" s="31" customFormat="1" ht="12" customHeight="1">
      <c r="A22" s="32" t="s">
        <v>8</v>
      </c>
      <c r="B22" s="41">
        <v>23</v>
      </c>
      <c r="C22" s="41">
        <v>4</v>
      </c>
      <c r="D22" s="41" t="s">
        <v>39</v>
      </c>
      <c r="E22" s="41">
        <v>27</v>
      </c>
      <c r="F22" s="41"/>
      <c r="G22" s="41">
        <v>23</v>
      </c>
      <c r="H22" s="41">
        <v>4</v>
      </c>
      <c r="I22" s="41">
        <v>27</v>
      </c>
    </row>
    <row r="23" spans="1:9" s="31" customFormat="1" ht="12" customHeight="1">
      <c r="A23" s="32" t="s">
        <v>9</v>
      </c>
      <c r="B23" s="41">
        <v>42</v>
      </c>
      <c r="C23" s="41">
        <v>10</v>
      </c>
      <c r="D23" s="41">
        <v>2</v>
      </c>
      <c r="E23" s="41">
        <v>54</v>
      </c>
      <c r="F23" s="41"/>
      <c r="G23" s="41">
        <v>42</v>
      </c>
      <c r="H23" s="41">
        <v>26</v>
      </c>
      <c r="I23" s="41">
        <v>68</v>
      </c>
    </row>
    <row r="24" spans="1:9" s="31" customFormat="1" ht="12" customHeight="1">
      <c r="A24" s="32" t="s">
        <v>10</v>
      </c>
      <c r="B24" s="41">
        <v>267</v>
      </c>
      <c r="C24" s="41">
        <v>10</v>
      </c>
      <c r="D24" s="41">
        <v>2</v>
      </c>
      <c r="E24" s="41">
        <v>279</v>
      </c>
      <c r="F24" s="41"/>
      <c r="G24" s="41">
        <v>267</v>
      </c>
      <c r="H24" s="41">
        <v>49</v>
      </c>
      <c r="I24" s="41">
        <v>316</v>
      </c>
    </row>
    <row r="25" spans="1:9" s="31" customFormat="1" ht="19.5" customHeight="1">
      <c r="A25" s="32" t="s">
        <v>11</v>
      </c>
      <c r="B25" s="41">
        <v>168</v>
      </c>
      <c r="C25" s="41">
        <v>26</v>
      </c>
      <c r="D25" s="41">
        <v>4</v>
      </c>
      <c r="E25" s="41">
        <v>198</v>
      </c>
      <c r="F25" s="41"/>
      <c r="G25" s="41">
        <v>168</v>
      </c>
      <c r="H25" s="41">
        <v>51</v>
      </c>
      <c r="I25" s="41">
        <v>219</v>
      </c>
    </row>
    <row r="26" spans="1:9" s="31" customFormat="1" ht="12" customHeight="1">
      <c r="A26" s="32" t="s">
        <v>12</v>
      </c>
      <c r="B26" s="41">
        <v>158</v>
      </c>
      <c r="C26" s="41">
        <v>72</v>
      </c>
      <c r="D26" s="41">
        <v>8</v>
      </c>
      <c r="E26" s="41">
        <v>238</v>
      </c>
      <c r="F26" s="41"/>
      <c r="G26" s="41">
        <v>158</v>
      </c>
      <c r="H26" s="41">
        <v>98</v>
      </c>
      <c r="I26" s="41">
        <v>256</v>
      </c>
    </row>
    <row r="27" spans="1:9" s="31" customFormat="1" ht="12" customHeight="1">
      <c r="A27" s="32" t="s">
        <v>13</v>
      </c>
      <c r="B27" s="41">
        <v>211</v>
      </c>
      <c r="C27" s="41">
        <v>119</v>
      </c>
      <c r="D27" s="41">
        <v>5</v>
      </c>
      <c r="E27" s="41">
        <v>335</v>
      </c>
      <c r="F27" s="41"/>
      <c r="G27" s="41">
        <v>211</v>
      </c>
      <c r="H27" s="41">
        <v>72</v>
      </c>
      <c r="I27" s="41">
        <v>283</v>
      </c>
    </row>
    <row r="28" spans="1:9" s="31" customFormat="1" ht="12" customHeight="1">
      <c r="A28" s="32" t="s">
        <v>14</v>
      </c>
      <c r="B28" s="41">
        <v>87</v>
      </c>
      <c r="C28" s="41">
        <v>5</v>
      </c>
      <c r="D28" s="41">
        <v>1</v>
      </c>
      <c r="E28" s="41">
        <v>93</v>
      </c>
      <c r="F28" s="41"/>
      <c r="G28" s="41">
        <v>87</v>
      </c>
      <c r="H28" s="41">
        <v>5</v>
      </c>
      <c r="I28" s="41">
        <v>92</v>
      </c>
    </row>
    <row r="29" spans="1:9" s="31" customFormat="1" ht="12" customHeight="1">
      <c r="A29" s="32" t="s">
        <v>25</v>
      </c>
      <c r="B29" s="41">
        <v>28</v>
      </c>
      <c r="C29" s="41">
        <v>42</v>
      </c>
      <c r="D29" s="41" t="s">
        <v>39</v>
      </c>
      <c r="E29" s="41">
        <v>70</v>
      </c>
      <c r="F29" s="41"/>
      <c r="G29" s="41">
        <v>28</v>
      </c>
      <c r="H29" s="41">
        <v>10</v>
      </c>
      <c r="I29" s="41">
        <v>38</v>
      </c>
    </row>
    <row r="30" spans="1:9" s="31" customFormat="1" ht="19.5" customHeight="1">
      <c r="A30" s="32" t="s">
        <v>26</v>
      </c>
      <c r="B30" s="41" t="s">
        <v>39</v>
      </c>
      <c r="C30" s="41" t="s">
        <v>39</v>
      </c>
      <c r="D30" s="41" t="s">
        <v>39</v>
      </c>
      <c r="E30" s="41" t="s">
        <v>39</v>
      </c>
      <c r="F30" s="41"/>
      <c r="G30" s="41" t="s">
        <v>39</v>
      </c>
      <c r="H30" s="41">
        <v>9</v>
      </c>
      <c r="I30" s="41">
        <v>9</v>
      </c>
    </row>
    <row r="31" spans="1:9" s="31" customFormat="1" ht="12" customHeight="1">
      <c r="A31" s="32" t="s">
        <v>15</v>
      </c>
      <c r="B31" s="41">
        <v>361</v>
      </c>
      <c r="C31" s="41">
        <v>45</v>
      </c>
      <c r="D31" s="41">
        <v>13</v>
      </c>
      <c r="E31" s="41">
        <v>419</v>
      </c>
      <c r="F31" s="41"/>
      <c r="G31" s="41">
        <v>361</v>
      </c>
      <c r="H31" s="41">
        <v>89</v>
      </c>
      <c r="I31" s="41">
        <v>450</v>
      </c>
    </row>
    <row r="32" spans="1:9" s="31" customFormat="1" ht="12" customHeight="1">
      <c r="A32" s="32" t="s">
        <v>16</v>
      </c>
      <c r="B32" s="41">
        <v>130</v>
      </c>
      <c r="C32" s="41">
        <v>22</v>
      </c>
      <c r="D32" s="41">
        <v>14</v>
      </c>
      <c r="E32" s="41">
        <v>166</v>
      </c>
      <c r="F32" s="41"/>
      <c r="G32" s="41">
        <v>130</v>
      </c>
      <c r="H32" s="41">
        <v>19</v>
      </c>
      <c r="I32" s="41">
        <v>149</v>
      </c>
    </row>
    <row r="33" spans="1:9" s="31" customFormat="1" ht="12" customHeight="1">
      <c r="A33" s="32" t="s">
        <v>17</v>
      </c>
      <c r="B33" s="41">
        <v>405</v>
      </c>
      <c r="C33" s="41">
        <v>35</v>
      </c>
      <c r="D33" s="41">
        <v>1</v>
      </c>
      <c r="E33" s="41">
        <v>441</v>
      </c>
      <c r="F33" s="41"/>
      <c r="G33" s="41">
        <v>405</v>
      </c>
      <c r="H33" s="41">
        <v>101</v>
      </c>
      <c r="I33" s="41">
        <v>506</v>
      </c>
    </row>
    <row r="34" spans="1:9" s="31" customFormat="1" ht="12" customHeight="1">
      <c r="A34" s="32" t="s">
        <v>18</v>
      </c>
      <c r="B34" s="41">
        <v>162</v>
      </c>
      <c r="C34" s="41">
        <v>18</v>
      </c>
      <c r="D34" s="41" t="s">
        <v>39</v>
      </c>
      <c r="E34" s="41">
        <v>180</v>
      </c>
      <c r="F34" s="41"/>
      <c r="G34" s="41">
        <v>162</v>
      </c>
      <c r="H34" s="41">
        <v>36</v>
      </c>
      <c r="I34" s="41">
        <v>198</v>
      </c>
    </row>
    <row r="35" spans="1:9" s="31" customFormat="1" ht="19.5" customHeight="1">
      <c r="A35" s="32" t="s">
        <v>19</v>
      </c>
      <c r="B35" s="41">
        <v>334</v>
      </c>
      <c r="C35" s="41">
        <v>9</v>
      </c>
      <c r="D35" s="41">
        <v>62</v>
      </c>
      <c r="E35" s="41">
        <v>405</v>
      </c>
      <c r="F35" s="41"/>
      <c r="G35" s="41">
        <v>334</v>
      </c>
      <c r="H35" s="41">
        <v>8</v>
      </c>
      <c r="I35" s="41">
        <v>342</v>
      </c>
    </row>
    <row r="36" spans="1:9" s="31" customFormat="1" ht="12" customHeight="1">
      <c r="A36" s="32" t="s">
        <v>20</v>
      </c>
      <c r="B36" s="41">
        <v>1352</v>
      </c>
      <c r="C36" s="41">
        <v>182</v>
      </c>
      <c r="D36" s="41">
        <v>20</v>
      </c>
      <c r="E36" s="41">
        <v>1554</v>
      </c>
      <c r="F36" s="41"/>
      <c r="G36" s="41">
        <v>1352</v>
      </c>
      <c r="H36" s="41">
        <v>24</v>
      </c>
      <c r="I36" s="41">
        <v>1376</v>
      </c>
    </row>
    <row r="37" spans="1:9" s="31" customFormat="1" ht="12" customHeight="1">
      <c r="A37" s="32" t="s">
        <v>21</v>
      </c>
      <c r="B37" s="41">
        <v>251</v>
      </c>
      <c r="C37" s="41" t="s">
        <v>39</v>
      </c>
      <c r="D37" s="41">
        <v>5</v>
      </c>
      <c r="E37" s="41">
        <v>256</v>
      </c>
      <c r="F37" s="41"/>
      <c r="G37" s="41">
        <v>251</v>
      </c>
      <c r="H37" s="41">
        <v>123</v>
      </c>
      <c r="I37" s="41">
        <v>374</v>
      </c>
    </row>
    <row r="38" spans="1:9" s="31" customFormat="1" ht="12" customHeight="1">
      <c r="A38" s="32" t="s">
        <v>22</v>
      </c>
      <c r="B38" s="41">
        <v>236</v>
      </c>
      <c r="C38" s="41">
        <v>14</v>
      </c>
      <c r="D38" s="41" t="s">
        <v>39</v>
      </c>
      <c r="E38" s="41">
        <v>250</v>
      </c>
      <c r="F38" s="41"/>
      <c r="G38" s="41">
        <v>236</v>
      </c>
      <c r="H38" s="41">
        <v>25</v>
      </c>
      <c r="I38" s="41">
        <v>261</v>
      </c>
    </row>
    <row r="39" spans="1:9" s="31" customFormat="1" ht="12" customHeight="1">
      <c r="A39" s="32" t="s">
        <v>23</v>
      </c>
      <c r="B39" s="41">
        <v>1177</v>
      </c>
      <c r="C39" s="41">
        <v>17</v>
      </c>
      <c r="D39" s="41">
        <v>24</v>
      </c>
      <c r="E39" s="41">
        <v>1218</v>
      </c>
      <c r="F39" s="41"/>
      <c r="G39" s="41">
        <v>1177</v>
      </c>
      <c r="H39" s="41">
        <v>19</v>
      </c>
      <c r="I39" s="41">
        <v>1196</v>
      </c>
    </row>
    <row r="40" spans="1:9" s="31" customFormat="1" ht="12" customHeight="1">
      <c r="A40" s="32" t="s">
        <v>24</v>
      </c>
      <c r="B40" s="41">
        <v>66</v>
      </c>
      <c r="C40" s="41">
        <v>4</v>
      </c>
      <c r="D40" s="41">
        <v>2</v>
      </c>
      <c r="E40" s="41">
        <v>72</v>
      </c>
      <c r="F40" s="41"/>
      <c r="G40" s="41">
        <v>66</v>
      </c>
      <c r="H40" s="41">
        <v>1</v>
      </c>
      <c r="I40" s="41">
        <v>67</v>
      </c>
    </row>
    <row r="41" spans="1:9" s="31" customFormat="1" ht="19.5" customHeight="1">
      <c r="A41" s="32" t="s">
        <v>30</v>
      </c>
      <c r="B41" s="48" t="s">
        <v>29</v>
      </c>
      <c r="C41" s="48" t="s">
        <v>29</v>
      </c>
      <c r="D41" s="48" t="s">
        <v>29</v>
      </c>
      <c r="E41" s="48" t="s">
        <v>29</v>
      </c>
      <c r="F41" s="41"/>
      <c r="G41" s="41" t="s">
        <v>39</v>
      </c>
      <c r="H41" s="41">
        <v>26</v>
      </c>
      <c r="I41" s="41">
        <v>26</v>
      </c>
    </row>
    <row r="42" spans="1:9" s="1" customFormat="1" ht="19.5" customHeight="1">
      <c r="A42" s="8" t="s">
        <v>0</v>
      </c>
      <c r="B42" s="6">
        <v>9101</v>
      </c>
      <c r="C42" s="6">
        <v>987</v>
      </c>
      <c r="D42" s="6">
        <v>201</v>
      </c>
      <c r="E42" s="6">
        <v>10289</v>
      </c>
      <c r="F42" s="6"/>
      <c r="G42" s="6">
        <v>9101</v>
      </c>
      <c r="H42" s="6">
        <v>987</v>
      </c>
      <c r="I42" s="6">
        <v>10088</v>
      </c>
    </row>
    <row r="43" spans="1:9" s="1" customFormat="1" ht="19.5" customHeight="1">
      <c r="A43" s="38" t="s">
        <v>41</v>
      </c>
      <c r="B43" s="8"/>
      <c r="C43" s="6"/>
      <c r="D43" s="6"/>
      <c r="E43" s="8"/>
      <c r="F43" s="6"/>
      <c r="H43" s="56"/>
      <c r="I43" s="6"/>
    </row>
    <row r="44" spans="1:9" s="31" customFormat="1" ht="19.5" customHeight="1">
      <c r="A44" s="32" t="s">
        <v>1</v>
      </c>
      <c r="B44" s="57">
        <v>88.8</v>
      </c>
      <c r="C44" s="57">
        <v>10.1</v>
      </c>
      <c r="D44" s="57">
        <v>1.1</v>
      </c>
      <c r="E44" s="57">
        <v>100</v>
      </c>
      <c r="F44" s="58"/>
      <c r="G44" s="58">
        <v>97</v>
      </c>
      <c r="H44" s="58">
        <v>3</v>
      </c>
      <c r="I44" s="58">
        <v>100</v>
      </c>
    </row>
    <row r="45" spans="1:9" s="31" customFormat="1" ht="12" customHeight="1">
      <c r="A45" s="32" t="s">
        <v>2</v>
      </c>
      <c r="B45" s="57">
        <v>92.8</v>
      </c>
      <c r="C45" s="57">
        <v>6.4</v>
      </c>
      <c r="D45" s="57">
        <v>0.8</v>
      </c>
      <c r="E45" s="57">
        <v>100</v>
      </c>
      <c r="F45" s="58"/>
      <c r="G45" s="58">
        <v>96.9</v>
      </c>
      <c r="H45" s="58">
        <v>3.1</v>
      </c>
      <c r="I45" s="58">
        <v>100</v>
      </c>
    </row>
    <row r="46" spans="1:9" s="31" customFormat="1" ht="12" customHeight="1">
      <c r="A46" s="32" t="s">
        <v>3</v>
      </c>
      <c r="B46" s="57">
        <v>92.9</v>
      </c>
      <c r="C46" s="57">
        <v>6.5</v>
      </c>
      <c r="D46" s="57">
        <v>0.6</v>
      </c>
      <c r="E46" s="57">
        <v>100</v>
      </c>
      <c r="F46" s="58"/>
      <c r="G46" s="58">
        <v>89</v>
      </c>
      <c r="H46" s="58">
        <v>11</v>
      </c>
      <c r="I46" s="58">
        <v>100</v>
      </c>
    </row>
    <row r="47" spans="1:9" s="31" customFormat="1" ht="12" customHeight="1">
      <c r="A47" s="32" t="s">
        <v>4</v>
      </c>
      <c r="B47" s="57">
        <v>90</v>
      </c>
      <c r="C47" s="62">
        <v>5</v>
      </c>
      <c r="D47" s="62">
        <v>5</v>
      </c>
      <c r="E47" s="57">
        <v>100</v>
      </c>
      <c r="F47" s="58"/>
      <c r="G47" s="58">
        <v>85.7</v>
      </c>
      <c r="H47" s="58">
        <v>14.3</v>
      </c>
      <c r="I47" s="58">
        <v>100</v>
      </c>
    </row>
    <row r="48" spans="1:9" s="31" customFormat="1" ht="12" customHeight="1">
      <c r="A48" s="32" t="s">
        <v>5</v>
      </c>
      <c r="B48" s="57">
        <v>92.1</v>
      </c>
      <c r="C48" s="57">
        <v>7.9</v>
      </c>
      <c r="D48" s="41" t="s">
        <v>39</v>
      </c>
      <c r="E48" s="57">
        <v>100</v>
      </c>
      <c r="F48" s="58"/>
      <c r="G48" s="58">
        <v>68.3</v>
      </c>
      <c r="H48" s="58">
        <v>31.7</v>
      </c>
      <c r="I48" s="58">
        <v>100</v>
      </c>
    </row>
    <row r="49" spans="1:9" s="31" customFormat="1" ht="19.5" customHeight="1">
      <c r="A49" s="32" t="s">
        <v>6</v>
      </c>
      <c r="B49" s="57">
        <v>100</v>
      </c>
      <c r="C49" s="41" t="s">
        <v>39</v>
      </c>
      <c r="D49" s="41" t="s">
        <v>39</v>
      </c>
      <c r="E49" s="57">
        <v>100</v>
      </c>
      <c r="F49" s="58"/>
      <c r="G49" s="58">
        <v>75</v>
      </c>
      <c r="H49" s="58">
        <v>25</v>
      </c>
      <c r="I49" s="58">
        <v>100</v>
      </c>
    </row>
    <row r="50" spans="1:9" s="31" customFormat="1" ht="12" customHeight="1">
      <c r="A50" s="32" t="s">
        <v>7</v>
      </c>
      <c r="B50" s="57">
        <v>62.5</v>
      </c>
      <c r="C50" s="57">
        <v>37.5</v>
      </c>
      <c r="D50" s="41" t="s">
        <v>39</v>
      </c>
      <c r="E50" s="57">
        <v>100</v>
      </c>
      <c r="F50" s="58"/>
      <c r="G50" s="58">
        <v>71.4</v>
      </c>
      <c r="H50" s="58">
        <v>28.6</v>
      </c>
      <c r="I50" s="58">
        <v>100</v>
      </c>
    </row>
    <row r="51" spans="1:9" s="31" customFormat="1" ht="12" customHeight="1">
      <c r="A51" s="32" t="s">
        <v>8</v>
      </c>
      <c r="B51" s="57">
        <v>85.2</v>
      </c>
      <c r="C51" s="57">
        <v>14.8</v>
      </c>
      <c r="D51" s="41" t="s">
        <v>39</v>
      </c>
      <c r="E51" s="57">
        <v>100</v>
      </c>
      <c r="F51" s="58"/>
      <c r="G51" s="58">
        <v>85.2</v>
      </c>
      <c r="H51" s="58">
        <v>14.8</v>
      </c>
      <c r="I51" s="58">
        <v>100</v>
      </c>
    </row>
    <row r="52" spans="1:9" s="31" customFormat="1" ht="12" customHeight="1">
      <c r="A52" s="32" t="s">
        <v>9</v>
      </c>
      <c r="B52" s="57">
        <v>77.8</v>
      </c>
      <c r="C52" s="57">
        <v>18.5</v>
      </c>
      <c r="D52" s="57">
        <v>3.7</v>
      </c>
      <c r="E52" s="57">
        <v>100</v>
      </c>
      <c r="F52" s="58"/>
      <c r="G52" s="58">
        <v>61.8</v>
      </c>
      <c r="H52" s="58">
        <v>38.2</v>
      </c>
      <c r="I52" s="58">
        <v>100</v>
      </c>
    </row>
    <row r="53" spans="1:9" s="31" customFormat="1" ht="12" customHeight="1">
      <c r="A53" s="32" t="s">
        <v>10</v>
      </c>
      <c r="B53" s="57">
        <v>95.7</v>
      </c>
      <c r="C53" s="57">
        <v>3.6</v>
      </c>
      <c r="D53" s="57">
        <v>0.7</v>
      </c>
      <c r="E53" s="57">
        <v>100</v>
      </c>
      <c r="F53" s="58"/>
      <c r="G53" s="58">
        <v>84.5</v>
      </c>
      <c r="H53" s="58">
        <v>15.5</v>
      </c>
      <c r="I53" s="58">
        <v>100</v>
      </c>
    </row>
    <row r="54" spans="1:9" s="31" customFormat="1" ht="19.5" customHeight="1">
      <c r="A54" s="32" t="s">
        <v>11</v>
      </c>
      <c r="B54" s="57">
        <v>84.8</v>
      </c>
      <c r="C54" s="57">
        <v>13.1</v>
      </c>
      <c r="D54" s="57">
        <v>2</v>
      </c>
      <c r="E54" s="57">
        <v>100</v>
      </c>
      <c r="F54" s="58"/>
      <c r="G54" s="58">
        <v>76.7</v>
      </c>
      <c r="H54" s="58">
        <v>23.3</v>
      </c>
      <c r="I54" s="58">
        <v>100</v>
      </c>
    </row>
    <row r="55" spans="1:9" s="31" customFormat="1" ht="12" customHeight="1">
      <c r="A55" s="32" t="s">
        <v>12</v>
      </c>
      <c r="B55" s="57">
        <v>66.4</v>
      </c>
      <c r="C55" s="57">
        <v>30.3</v>
      </c>
      <c r="D55" s="57">
        <v>3.4</v>
      </c>
      <c r="E55" s="57">
        <v>100</v>
      </c>
      <c r="F55" s="58"/>
      <c r="G55" s="58">
        <v>61.7</v>
      </c>
      <c r="H55" s="58">
        <v>38.3</v>
      </c>
      <c r="I55" s="58">
        <v>100</v>
      </c>
    </row>
    <row r="56" spans="1:9" s="31" customFormat="1" ht="12" customHeight="1">
      <c r="A56" s="32" t="s">
        <v>13</v>
      </c>
      <c r="B56" s="57">
        <v>63</v>
      </c>
      <c r="C56" s="57">
        <v>35.5</v>
      </c>
      <c r="D56" s="57">
        <v>1.5</v>
      </c>
      <c r="E56" s="57">
        <v>100</v>
      </c>
      <c r="F56" s="58"/>
      <c r="G56" s="58">
        <v>74.6</v>
      </c>
      <c r="H56" s="58">
        <v>25.4</v>
      </c>
      <c r="I56" s="58">
        <v>100</v>
      </c>
    </row>
    <row r="57" spans="1:9" s="31" customFormat="1" ht="12" customHeight="1">
      <c r="A57" s="32" t="s">
        <v>14</v>
      </c>
      <c r="B57" s="57">
        <v>93.5</v>
      </c>
      <c r="C57" s="57">
        <v>5.4</v>
      </c>
      <c r="D57" s="57">
        <v>1.1</v>
      </c>
      <c r="E57" s="57">
        <v>100</v>
      </c>
      <c r="F57" s="58"/>
      <c r="G57" s="58">
        <v>94.6</v>
      </c>
      <c r="H57" s="58">
        <v>5.4</v>
      </c>
      <c r="I57" s="58">
        <v>100</v>
      </c>
    </row>
    <row r="58" spans="1:9" s="31" customFormat="1" ht="12" customHeight="1">
      <c r="A58" s="32" t="s">
        <v>25</v>
      </c>
      <c r="B58" s="57">
        <v>40</v>
      </c>
      <c r="C58" s="57">
        <v>60</v>
      </c>
      <c r="D58" s="41" t="s">
        <v>39</v>
      </c>
      <c r="E58" s="57">
        <v>100</v>
      </c>
      <c r="F58" s="58"/>
      <c r="G58" s="58">
        <v>73.7</v>
      </c>
      <c r="H58" s="58">
        <v>26.3</v>
      </c>
      <c r="I58" s="58">
        <v>100</v>
      </c>
    </row>
    <row r="59" spans="1:9" s="31" customFormat="1" ht="19.5" customHeight="1">
      <c r="A59" s="32" t="s">
        <v>26</v>
      </c>
      <c r="B59" s="41" t="s">
        <v>39</v>
      </c>
      <c r="C59" s="41" t="s">
        <v>39</v>
      </c>
      <c r="D59" s="41" t="s">
        <v>39</v>
      </c>
      <c r="E59" s="41" t="s">
        <v>39</v>
      </c>
      <c r="F59" s="58"/>
      <c r="G59" s="41" t="s">
        <v>39</v>
      </c>
      <c r="H59" s="58">
        <v>100</v>
      </c>
      <c r="I59" s="58">
        <v>100</v>
      </c>
    </row>
    <row r="60" spans="1:9" s="31" customFormat="1" ht="12" customHeight="1">
      <c r="A60" s="32" t="s">
        <v>15</v>
      </c>
      <c r="B60" s="57">
        <v>86.2</v>
      </c>
      <c r="C60" s="57">
        <v>10.7</v>
      </c>
      <c r="D60" s="57">
        <v>3.1</v>
      </c>
      <c r="E60" s="57">
        <v>100</v>
      </c>
      <c r="F60" s="58"/>
      <c r="G60" s="58">
        <v>80.2</v>
      </c>
      <c r="H60" s="58">
        <v>19.8</v>
      </c>
      <c r="I60" s="58">
        <v>100</v>
      </c>
    </row>
    <row r="61" spans="1:9" s="31" customFormat="1" ht="12" customHeight="1">
      <c r="A61" s="32" t="s">
        <v>16</v>
      </c>
      <c r="B61" s="57">
        <v>78.3</v>
      </c>
      <c r="C61" s="57">
        <v>13.3</v>
      </c>
      <c r="D61" s="57">
        <v>8.4</v>
      </c>
      <c r="E61" s="57">
        <v>100</v>
      </c>
      <c r="F61" s="58"/>
      <c r="G61" s="58">
        <v>87.2</v>
      </c>
      <c r="H61" s="58">
        <v>12.8</v>
      </c>
      <c r="I61" s="58">
        <v>100</v>
      </c>
    </row>
    <row r="62" spans="1:9" s="31" customFormat="1" ht="12" customHeight="1">
      <c r="A62" s="32" t="s">
        <v>17</v>
      </c>
      <c r="B62" s="57">
        <v>91.8</v>
      </c>
      <c r="C62" s="57">
        <v>7.9</v>
      </c>
      <c r="D62" s="57">
        <v>0.2</v>
      </c>
      <c r="E62" s="57">
        <v>100</v>
      </c>
      <c r="F62" s="58"/>
      <c r="G62" s="58">
        <v>80</v>
      </c>
      <c r="H62" s="58">
        <v>20</v>
      </c>
      <c r="I62" s="58">
        <v>100</v>
      </c>
    </row>
    <row r="63" spans="1:9" s="31" customFormat="1" ht="12" customHeight="1">
      <c r="A63" s="32" t="s">
        <v>18</v>
      </c>
      <c r="B63" s="57">
        <v>90</v>
      </c>
      <c r="C63" s="57">
        <v>10</v>
      </c>
      <c r="D63" s="41" t="s">
        <v>39</v>
      </c>
      <c r="E63" s="57">
        <v>100</v>
      </c>
      <c r="F63" s="58"/>
      <c r="G63" s="58">
        <v>81.8</v>
      </c>
      <c r="H63" s="58">
        <v>18.2</v>
      </c>
      <c r="I63" s="58">
        <v>100</v>
      </c>
    </row>
    <row r="64" spans="1:9" s="31" customFormat="1" ht="19.5" customHeight="1">
      <c r="A64" s="32" t="s">
        <v>19</v>
      </c>
      <c r="B64" s="57">
        <v>82.5</v>
      </c>
      <c r="C64" s="57">
        <v>2.2</v>
      </c>
      <c r="D64" s="57">
        <v>15.3</v>
      </c>
      <c r="E64" s="57">
        <v>100</v>
      </c>
      <c r="F64" s="58"/>
      <c r="G64" s="58">
        <v>97.7</v>
      </c>
      <c r="H64" s="58">
        <v>2.3</v>
      </c>
      <c r="I64" s="58">
        <v>100</v>
      </c>
    </row>
    <row r="65" spans="1:9" s="31" customFormat="1" ht="12" customHeight="1">
      <c r="A65" s="32" t="s">
        <v>20</v>
      </c>
      <c r="B65" s="57">
        <v>87</v>
      </c>
      <c r="C65" s="57">
        <v>11.7</v>
      </c>
      <c r="D65" s="57">
        <v>1.3</v>
      </c>
      <c r="E65" s="57">
        <v>100</v>
      </c>
      <c r="F65" s="58"/>
      <c r="G65" s="58">
        <v>98.3</v>
      </c>
      <c r="H65" s="58">
        <v>1.7</v>
      </c>
      <c r="I65" s="58">
        <v>100</v>
      </c>
    </row>
    <row r="66" spans="1:9" s="31" customFormat="1" ht="12" customHeight="1">
      <c r="A66" s="32" t="s">
        <v>21</v>
      </c>
      <c r="B66" s="57">
        <v>98</v>
      </c>
      <c r="C66" s="41" t="s">
        <v>39</v>
      </c>
      <c r="D66" s="57">
        <v>2</v>
      </c>
      <c r="E66" s="57">
        <v>100</v>
      </c>
      <c r="F66" s="58"/>
      <c r="G66" s="58">
        <v>67.1</v>
      </c>
      <c r="H66" s="58">
        <v>32.9</v>
      </c>
      <c r="I66" s="58">
        <v>100</v>
      </c>
    </row>
    <row r="67" spans="1:9" s="31" customFormat="1" ht="12" customHeight="1">
      <c r="A67" s="32" t="s">
        <v>22</v>
      </c>
      <c r="B67" s="57">
        <v>94.4</v>
      </c>
      <c r="C67" s="57">
        <v>5.6</v>
      </c>
      <c r="D67" s="41" t="s">
        <v>39</v>
      </c>
      <c r="E67" s="57">
        <v>100</v>
      </c>
      <c r="F67" s="58"/>
      <c r="G67" s="58">
        <v>90.4</v>
      </c>
      <c r="H67" s="58">
        <v>9.6</v>
      </c>
      <c r="I67" s="58">
        <v>100</v>
      </c>
    </row>
    <row r="68" spans="1:9" s="31" customFormat="1" ht="12" customHeight="1">
      <c r="A68" s="32" t="s">
        <v>23</v>
      </c>
      <c r="B68" s="57">
        <v>96.6</v>
      </c>
      <c r="C68" s="57">
        <v>1.4</v>
      </c>
      <c r="D68" s="57">
        <v>2</v>
      </c>
      <c r="E68" s="57">
        <v>100</v>
      </c>
      <c r="F68" s="58"/>
      <c r="G68" s="58">
        <v>98.4</v>
      </c>
      <c r="H68" s="58">
        <v>1.6</v>
      </c>
      <c r="I68" s="58">
        <v>100</v>
      </c>
    </row>
    <row r="69" spans="1:9" s="31" customFormat="1" ht="12" customHeight="1">
      <c r="A69" s="32" t="s">
        <v>24</v>
      </c>
      <c r="B69" s="57">
        <v>91.7</v>
      </c>
      <c r="C69" s="57">
        <v>5.6</v>
      </c>
      <c r="D69" s="57">
        <v>2.8</v>
      </c>
      <c r="E69" s="57">
        <v>100</v>
      </c>
      <c r="F69" s="58"/>
      <c r="G69" s="58">
        <v>98.5</v>
      </c>
      <c r="H69" s="58">
        <v>1</v>
      </c>
      <c r="I69" s="58">
        <v>100</v>
      </c>
    </row>
    <row r="70" spans="1:9" s="31" customFormat="1" ht="19.5" customHeight="1">
      <c r="A70" s="32" t="s">
        <v>30</v>
      </c>
      <c r="B70" s="57" t="s">
        <v>29</v>
      </c>
      <c r="C70" s="57" t="s">
        <v>29</v>
      </c>
      <c r="D70" s="57" t="s">
        <v>29</v>
      </c>
      <c r="E70" s="57" t="s">
        <v>29</v>
      </c>
      <c r="F70" s="58"/>
      <c r="G70" s="58" t="s">
        <v>39</v>
      </c>
      <c r="H70" s="58">
        <v>100</v>
      </c>
      <c r="I70" s="58">
        <v>100</v>
      </c>
    </row>
    <row r="71" spans="1:9" s="1" customFormat="1" ht="19.5" customHeight="1">
      <c r="A71" s="8" t="s">
        <v>0</v>
      </c>
      <c r="B71" s="59">
        <v>88.5</v>
      </c>
      <c r="C71" s="59">
        <v>9.6</v>
      </c>
      <c r="D71" s="59">
        <v>2</v>
      </c>
      <c r="E71" s="59">
        <v>100</v>
      </c>
      <c r="F71" s="60"/>
      <c r="G71" s="60">
        <v>90.2</v>
      </c>
      <c r="H71" s="60">
        <v>9.8</v>
      </c>
      <c r="I71" s="60">
        <v>100</v>
      </c>
    </row>
    <row r="72" spans="1:9" s="1" customFormat="1" ht="12" customHeight="1">
      <c r="A72" s="8"/>
      <c r="B72" s="8"/>
      <c r="C72" s="6"/>
      <c r="D72" s="6"/>
      <c r="E72" s="8"/>
      <c r="F72" s="6"/>
      <c r="H72" s="56"/>
      <c r="I72" s="6"/>
    </row>
    <row r="73" spans="1:9" s="31" customFormat="1" ht="15.75" customHeight="1">
      <c r="A73" s="39" t="s">
        <v>79</v>
      </c>
      <c r="B73" s="40"/>
      <c r="C73" s="41"/>
      <c r="D73" s="41"/>
      <c r="E73" s="40"/>
      <c r="F73" s="41"/>
      <c r="H73" s="42"/>
      <c r="I73" s="41"/>
    </row>
    <row r="74" spans="1:9" s="31" customFormat="1" ht="12" customHeight="1">
      <c r="A74" s="39" t="s">
        <v>73</v>
      </c>
      <c r="B74" s="40"/>
      <c r="C74" s="41"/>
      <c r="D74" s="41"/>
      <c r="E74" s="40"/>
      <c r="F74" s="41"/>
      <c r="H74" s="42"/>
      <c r="I74" s="41"/>
    </row>
    <row r="75" spans="1:9" s="1" customFormat="1" ht="15.75" customHeight="1">
      <c r="A75" s="34" t="s">
        <v>69</v>
      </c>
      <c r="B75" s="35"/>
      <c r="C75" s="35"/>
      <c r="D75" s="35"/>
      <c r="E75" s="61"/>
      <c r="F75" s="35"/>
      <c r="G75" s="35"/>
      <c r="I75" s="48" t="s">
        <v>77</v>
      </c>
    </row>
    <row r="76" spans="1:9" ht="3.75" customHeight="1">
      <c r="A76" s="53"/>
      <c r="B76" s="53"/>
      <c r="C76" s="53"/>
      <c r="D76" s="53"/>
      <c r="E76" s="53"/>
      <c r="F76" s="53"/>
      <c r="G76" s="53"/>
      <c r="H76" s="53"/>
      <c r="I76" s="5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50" customWidth="1"/>
    <col min="2" max="2" width="18.19921875" style="50" customWidth="1"/>
    <col min="3" max="6" width="14" style="50" customWidth="1"/>
    <col min="7" max="7" width="3" style="50" customWidth="1"/>
    <col min="8" max="8" width="18" style="50" customWidth="1"/>
    <col min="9" max="9" width="17.796875" style="50" customWidth="1"/>
    <col min="10" max="10" width="14.796875" style="50" customWidth="1"/>
    <col min="11" max="16384" width="16" style="50" customWidth="1"/>
  </cols>
  <sheetData>
    <row r="1" spans="1:10" ht="34.5" customHeight="1">
      <c r="A1" s="9" t="s">
        <v>27</v>
      </c>
      <c r="B1" s="9"/>
      <c r="C1" s="9"/>
      <c r="D1" s="10"/>
      <c r="E1" s="10"/>
      <c r="F1" s="9"/>
      <c r="G1" s="10"/>
      <c r="H1" s="10"/>
      <c r="I1" s="11"/>
      <c r="J1" s="10"/>
    </row>
    <row r="2" spans="1:10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51" customFormat="1" ht="39.75" customHeight="1">
      <c r="A3" s="15" t="s">
        <v>72</v>
      </c>
      <c r="B3" s="15"/>
      <c r="D3" s="52"/>
      <c r="E3" s="17"/>
      <c r="G3" s="17"/>
      <c r="H3" s="17"/>
      <c r="I3" s="18"/>
      <c r="J3" s="17"/>
    </row>
    <row r="4" spans="1:10" s="19" customFormat="1" ht="15" customHeight="1">
      <c r="A4" s="15" t="s">
        <v>71</v>
      </c>
      <c r="B4" s="15"/>
      <c r="D4" s="20"/>
      <c r="E4" s="17"/>
      <c r="G4" s="17"/>
      <c r="H4" s="17"/>
      <c r="J4" s="18" t="s">
        <v>81</v>
      </c>
    </row>
    <row r="5" spans="1:10" s="25" customFormat="1" ht="15.75" customHeight="1">
      <c r="A5" s="21" t="s">
        <v>46</v>
      </c>
      <c r="B5" s="21"/>
      <c r="C5" s="22"/>
      <c r="D5" s="23"/>
      <c r="E5" s="23"/>
      <c r="F5" s="22"/>
      <c r="G5" s="23"/>
      <c r="H5" s="23"/>
      <c r="J5" s="24" t="s">
        <v>0</v>
      </c>
    </row>
    <row r="6" spans="1:10" s="51" customFormat="1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s="51" customFormat="1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4" customFormat="1" ht="12" customHeight="1">
      <c r="A8" s="51"/>
      <c r="B8" s="51"/>
      <c r="C8" s="51"/>
      <c r="F8" s="4" t="s">
        <v>33</v>
      </c>
      <c r="G8" s="51"/>
      <c r="J8" s="4" t="s">
        <v>32</v>
      </c>
    </row>
    <row r="9" spans="1:10" s="4" customFormat="1" ht="3.75" customHeight="1">
      <c r="A9" s="41"/>
      <c r="B9" s="41"/>
      <c r="C9" s="53"/>
      <c r="D9" s="53"/>
      <c r="E9" s="53"/>
      <c r="F9" s="53"/>
      <c r="H9" s="53"/>
      <c r="I9" s="54"/>
      <c r="J9" s="53"/>
    </row>
    <row r="10" spans="1:2" s="4" customFormat="1" ht="3.75" customHeight="1">
      <c r="A10" s="41"/>
      <c r="B10" s="41"/>
    </row>
    <row r="11" spans="1:10" s="4" customFormat="1" ht="40.5" customHeight="1">
      <c r="A11" s="41"/>
      <c r="B11" s="41"/>
      <c r="C11" s="55" t="s">
        <v>34</v>
      </c>
      <c r="D11" s="55" t="s">
        <v>35</v>
      </c>
      <c r="E11" s="55" t="s">
        <v>38</v>
      </c>
      <c r="F11" s="4" t="s">
        <v>31</v>
      </c>
      <c r="H11" s="55" t="s">
        <v>36</v>
      </c>
      <c r="I11" s="55" t="s">
        <v>51</v>
      </c>
      <c r="J11" s="4" t="s">
        <v>31</v>
      </c>
    </row>
    <row r="12" spans="1:10" s="51" customFormat="1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s="51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51" customFormat="1" ht="19.5" customHeight="1">
      <c r="A14" s="37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31" customFormat="1" ht="19.5" customHeight="1">
      <c r="A15" s="32" t="s">
        <v>1</v>
      </c>
      <c r="B15" s="32"/>
      <c r="C15" s="41">
        <v>1898</v>
      </c>
      <c r="D15" s="41">
        <v>195</v>
      </c>
      <c r="E15" s="41">
        <v>45</v>
      </c>
      <c r="F15" s="41">
        <v>2138</v>
      </c>
      <c r="G15" s="41"/>
      <c r="H15" s="41">
        <v>1898</v>
      </c>
      <c r="I15" s="41">
        <v>39</v>
      </c>
      <c r="J15" s="41">
        <v>1937</v>
      </c>
    </row>
    <row r="16" spans="1:10" s="31" customFormat="1" ht="12" customHeight="1">
      <c r="A16" s="32" t="s">
        <v>2</v>
      </c>
      <c r="B16" s="32"/>
      <c r="C16" s="41">
        <v>1096</v>
      </c>
      <c r="D16" s="41">
        <v>69</v>
      </c>
      <c r="E16" s="41">
        <v>17</v>
      </c>
      <c r="F16" s="41">
        <v>1182</v>
      </c>
      <c r="G16" s="41"/>
      <c r="H16" s="41">
        <v>1096</v>
      </c>
      <c r="I16" s="41">
        <v>52</v>
      </c>
      <c r="J16" s="41">
        <v>1148</v>
      </c>
    </row>
    <row r="17" spans="1:10" s="31" customFormat="1" ht="12" customHeight="1">
      <c r="A17" s="32" t="s">
        <v>3</v>
      </c>
      <c r="B17" s="32"/>
      <c r="C17" s="41">
        <v>361</v>
      </c>
      <c r="D17" s="41">
        <v>23</v>
      </c>
      <c r="E17" s="41">
        <v>2</v>
      </c>
      <c r="F17" s="41">
        <v>386</v>
      </c>
      <c r="G17" s="41"/>
      <c r="H17" s="41">
        <v>361</v>
      </c>
      <c r="I17" s="41">
        <v>40</v>
      </c>
      <c r="J17" s="41">
        <v>401</v>
      </c>
    </row>
    <row r="18" spans="1:10" s="31" customFormat="1" ht="12" customHeight="1">
      <c r="A18" s="32" t="s">
        <v>4</v>
      </c>
      <c r="B18" s="32"/>
      <c r="C18" s="41">
        <v>17</v>
      </c>
      <c r="D18" s="49" t="s">
        <v>39</v>
      </c>
      <c r="E18" s="49">
        <v>1</v>
      </c>
      <c r="F18" s="41">
        <v>18</v>
      </c>
      <c r="G18" s="41"/>
      <c r="H18" s="41">
        <v>17</v>
      </c>
      <c r="I18" s="41">
        <v>2</v>
      </c>
      <c r="J18" s="41">
        <v>19</v>
      </c>
    </row>
    <row r="19" spans="1:10" s="31" customFormat="1" ht="12" customHeight="1">
      <c r="A19" s="32" t="s">
        <v>5</v>
      </c>
      <c r="B19" s="32"/>
      <c r="C19" s="41">
        <v>81</v>
      </c>
      <c r="D19" s="41">
        <v>8</v>
      </c>
      <c r="E19" s="49" t="s">
        <v>39</v>
      </c>
      <c r="F19" s="41">
        <v>89</v>
      </c>
      <c r="G19" s="41"/>
      <c r="H19" s="41">
        <v>81</v>
      </c>
      <c r="I19" s="41">
        <v>38</v>
      </c>
      <c r="J19" s="41">
        <v>119</v>
      </c>
    </row>
    <row r="20" spans="1:10" s="31" customFormat="1" ht="19.5" customHeight="1">
      <c r="A20" s="32" t="s">
        <v>6</v>
      </c>
      <c r="B20" s="32"/>
      <c r="C20" s="41">
        <v>16</v>
      </c>
      <c r="D20" s="49">
        <v>2</v>
      </c>
      <c r="E20" s="49" t="s">
        <v>39</v>
      </c>
      <c r="F20" s="41">
        <v>18</v>
      </c>
      <c r="G20" s="41"/>
      <c r="H20" s="41">
        <v>16</v>
      </c>
      <c r="I20" s="41">
        <v>4</v>
      </c>
      <c r="J20" s="41">
        <v>20</v>
      </c>
    </row>
    <row r="21" spans="1:10" s="31" customFormat="1" ht="12" customHeight="1">
      <c r="A21" s="32" t="s">
        <v>7</v>
      </c>
      <c r="B21" s="32"/>
      <c r="C21" s="41">
        <v>26</v>
      </c>
      <c r="D21" s="41">
        <v>1</v>
      </c>
      <c r="E21" s="49" t="s">
        <v>39</v>
      </c>
      <c r="F21" s="41">
        <v>27</v>
      </c>
      <c r="G21" s="41"/>
      <c r="H21" s="41">
        <v>26</v>
      </c>
      <c r="I21" s="41">
        <v>4</v>
      </c>
      <c r="J21" s="41">
        <v>30</v>
      </c>
    </row>
    <row r="22" spans="1:10" s="31" customFormat="1" ht="12" customHeight="1">
      <c r="A22" s="32" t="s">
        <v>8</v>
      </c>
      <c r="B22" s="32"/>
      <c r="C22" s="41">
        <v>25</v>
      </c>
      <c r="D22" s="41">
        <v>4</v>
      </c>
      <c r="E22" s="49">
        <v>1</v>
      </c>
      <c r="F22" s="41">
        <v>30</v>
      </c>
      <c r="G22" s="41"/>
      <c r="H22" s="41">
        <v>25</v>
      </c>
      <c r="I22" s="41">
        <v>5</v>
      </c>
      <c r="J22" s="41">
        <v>30</v>
      </c>
    </row>
    <row r="23" spans="1:10" s="31" customFormat="1" ht="12" customHeight="1">
      <c r="A23" s="32" t="s">
        <v>9</v>
      </c>
      <c r="B23" s="32"/>
      <c r="C23" s="41">
        <v>77</v>
      </c>
      <c r="D23" s="41">
        <v>10</v>
      </c>
      <c r="E23" s="41" t="s">
        <v>39</v>
      </c>
      <c r="F23" s="41">
        <v>87</v>
      </c>
      <c r="G23" s="41"/>
      <c r="H23" s="41">
        <v>77</v>
      </c>
      <c r="I23" s="41">
        <v>17</v>
      </c>
      <c r="J23" s="41">
        <v>94</v>
      </c>
    </row>
    <row r="24" spans="1:10" s="31" customFormat="1" ht="12" customHeight="1">
      <c r="A24" s="32" t="s">
        <v>10</v>
      </c>
      <c r="B24" s="32"/>
      <c r="C24" s="41">
        <v>282</v>
      </c>
      <c r="D24" s="41">
        <v>5</v>
      </c>
      <c r="E24" s="41" t="s">
        <v>39</v>
      </c>
      <c r="F24" s="41">
        <v>287</v>
      </c>
      <c r="G24" s="41"/>
      <c r="H24" s="41">
        <v>282</v>
      </c>
      <c r="I24" s="41">
        <v>65</v>
      </c>
      <c r="J24" s="41">
        <v>347</v>
      </c>
    </row>
    <row r="25" spans="1:10" s="31" customFormat="1" ht="19.5" customHeight="1">
      <c r="A25" s="32" t="s">
        <v>11</v>
      </c>
      <c r="B25" s="32"/>
      <c r="C25" s="41">
        <v>212</v>
      </c>
      <c r="D25" s="41">
        <v>30</v>
      </c>
      <c r="E25" s="41">
        <v>2</v>
      </c>
      <c r="F25" s="41">
        <v>244</v>
      </c>
      <c r="G25" s="41"/>
      <c r="H25" s="41">
        <v>212</v>
      </c>
      <c r="I25" s="41">
        <v>51</v>
      </c>
      <c r="J25" s="41">
        <v>263</v>
      </c>
    </row>
    <row r="26" spans="1:10" s="31" customFormat="1" ht="12" customHeight="1">
      <c r="A26" s="32" t="s">
        <v>12</v>
      </c>
      <c r="B26" s="32"/>
      <c r="C26" s="41">
        <v>177</v>
      </c>
      <c r="D26" s="41">
        <v>59</v>
      </c>
      <c r="E26" s="41">
        <v>5</v>
      </c>
      <c r="F26" s="41">
        <v>241</v>
      </c>
      <c r="G26" s="41"/>
      <c r="H26" s="41">
        <v>177</v>
      </c>
      <c r="I26" s="41">
        <v>94</v>
      </c>
      <c r="J26" s="41">
        <v>271</v>
      </c>
    </row>
    <row r="27" spans="1:10" s="31" customFormat="1" ht="12" customHeight="1">
      <c r="A27" s="32" t="s">
        <v>13</v>
      </c>
      <c r="B27" s="32"/>
      <c r="C27" s="41">
        <v>214</v>
      </c>
      <c r="D27" s="41">
        <v>117</v>
      </c>
      <c r="E27" s="41">
        <v>7</v>
      </c>
      <c r="F27" s="41">
        <v>338</v>
      </c>
      <c r="G27" s="41"/>
      <c r="H27" s="41">
        <v>214</v>
      </c>
      <c r="I27" s="41">
        <v>48</v>
      </c>
      <c r="J27" s="41">
        <v>262</v>
      </c>
    </row>
    <row r="28" spans="1:10" s="31" customFormat="1" ht="12" customHeight="1">
      <c r="A28" s="32" t="s">
        <v>14</v>
      </c>
      <c r="B28" s="32"/>
      <c r="C28" s="41">
        <v>96</v>
      </c>
      <c r="D28" s="41">
        <v>8</v>
      </c>
      <c r="E28" s="41">
        <v>4</v>
      </c>
      <c r="F28" s="41">
        <v>108</v>
      </c>
      <c r="G28" s="41"/>
      <c r="H28" s="41">
        <v>96</v>
      </c>
      <c r="I28" s="41">
        <v>8</v>
      </c>
      <c r="J28" s="41">
        <v>104</v>
      </c>
    </row>
    <row r="29" spans="1:10" s="31" customFormat="1" ht="12" customHeight="1">
      <c r="A29" s="32" t="s">
        <v>25</v>
      </c>
      <c r="B29" s="32"/>
      <c r="C29" s="41">
        <v>26</v>
      </c>
      <c r="D29" s="41">
        <v>27</v>
      </c>
      <c r="E29" s="49" t="s">
        <v>39</v>
      </c>
      <c r="F29" s="41">
        <v>53</v>
      </c>
      <c r="G29" s="41"/>
      <c r="H29" s="41">
        <v>26</v>
      </c>
      <c r="I29" s="41">
        <v>13</v>
      </c>
      <c r="J29" s="41">
        <v>39</v>
      </c>
    </row>
    <row r="30" spans="1:10" s="31" customFormat="1" ht="19.5" customHeight="1">
      <c r="A30" s="32" t="s">
        <v>26</v>
      </c>
      <c r="B30" s="32"/>
      <c r="C30" s="41" t="s">
        <v>39</v>
      </c>
      <c r="D30" s="41" t="s">
        <v>39</v>
      </c>
      <c r="E30" s="49" t="s">
        <v>39</v>
      </c>
      <c r="F30" s="41" t="s">
        <v>39</v>
      </c>
      <c r="G30" s="41"/>
      <c r="H30" s="41" t="s">
        <v>39</v>
      </c>
      <c r="I30" s="41">
        <v>7</v>
      </c>
      <c r="J30" s="41">
        <v>7</v>
      </c>
    </row>
    <row r="31" spans="1:10" s="31" customFormat="1" ht="12" customHeight="1">
      <c r="A31" s="32" t="s">
        <v>15</v>
      </c>
      <c r="B31" s="32"/>
      <c r="C31" s="41">
        <v>410</v>
      </c>
      <c r="D31" s="41">
        <v>52</v>
      </c>
      <c r="E31" s="41">
        <v>17</v>
      </c>
      <c r="F31" s="41">
        <v>479</v>
      </c>
      <c r="G31" s="41"/>
      <c r="H31" s="41">
        <v>410</v>
      </c>
      <c r="I31" s="41">
        <v>78</v>
      </c>
      <c r="J31" s="41">
        <v>488</v>
      </c>
    </row>
    <row r="32" spans="1:10" s="31" customFormat="1" ht="12" customHeight="1">
      <c r="A32" s="32" t="s">
        <v>16</v>
      </c>
      <c r="B32" s="32"/>
      <c r="C32" s="41">
        <v>134</v>
      </c>
      <c r="D32" s="41">
        <v>27</v>
      </c>
      <c r="E32" s="41">
        <v>22</v>
      </c>
      <c r="F32" s="41">
        <v>183</v>
      </c>
      <c r="G32" s="41"/>
      <c r="H32" s="41">
        <v>134</v>
      </c>
      <c r="I32" s="41">
        <v>19</v>
      </c>
      <c r="J32" s="41">
        <v>153</v>
      </c>
    </row>
    <row r="33" spans="1:10" s="31" customFormat="1" ht="12" customHeight="1">
      <c r="A33" s="32" t="s">
        <v>17</v>
      </c>
      <c r="B33" s="32"/>
      <c r="C33" s="41">
        <v>436</v>
      </c>
      <c r="D33" s="41">
        <v>37</v>
      </c>
      <c r="E33" s="41">
        <v>3</v>
      </c>
      <c r="F33" s="41">
        <v>476</v>
      </c>
      <c r="G33" s="41"/>
      <c r="H33" s="41">
        <v>436</v>
      </c>
      <c r="I33" s="41">
        <v>84</v>
      </c>
      <c r="J33" s="41">
        <v>520</v>
      </c>
    </row>
    <row r="34" spans="1:10" s="31" customFormat="1" ht="12" customHeight="1">
      <c r="A34" s="32" t="s">
        <v>18</v>
      </c>
      <c r="B34" s="32"/>
      <c r="C34" s="41">
        <v>166</v>
      </c>
      <c r="D34" s="41">
        <v>17</v>
      </c>
      <c r="E34" s="49" t="s">
        <v>39</v>
      </c>
      <c r="F34" s="41">
        <v>183</v>
      </c>
      <c r="G34" s="41"/>
      <c r="H34" s="41">
        <v>166</v>
      </c>
      <c r="I34" s="41">
        <v>46</v>
      </c>
      <c r="J34" s="41">
        <v>212</v>
      </c>
    </row>
    <row r="35" spans="1:10" s="31" customFormat="1" ht="19.5" customHeight="1">
      <c r="A35" s="32" t="s">
        <v>19</v>
      </c>
      <c r="B35" s="32"/>
      <c r="C35" s="41">
        <v>376</v>
      </c>
      <c r="D35" s="41">
        <v>8</v>
      </c>
      <c r="E35" s="41">
        <v>68</v>
      </c>
      <c r="F35" s="41">
        <v>452</v>
      </c>
      <c r="G35" s="41"/>
      <c r="H35" s="41">
        <v>376</v>
      </c>
      <c r="I35" s="41">
        <v>2</v>
      </c>
      <c r="J35" s="41">
        <v>378</v>
      </c>
    </row>
    <row r="36" spans="1:10" s="31" customFormat="1" ht="12" customHeight="1">
      <c r="A36" s="32" t="s">
        <v>20</v>
      </c>
      <c r="B36" s="32"/>
      <c r="C36" s="41">
        <v>1298</v>
      </c>
      <c r="D36" s="41">
        <v>196</v>
      </c>
      <c r="E36" s="41">
        <v>30</v>
      </c>
      <c r="F36" s="41">
        <v>1524</v>
      </c>
      <c r="G36" s="41"/>
      <c r="H36" s="41">
        <v>1298</v>
      </c>
      <c r="I36" s="41">
        <v>22</v>
      </c>
      <c r="J36" s="41">
        <v>1320</v>
      </c>
    </row>
    <row r="37" spans="1:10" s="31" customFormat="1" ht="12" customHeight="1">
      <c r="A37" s="32" t="s">
        <v>21</v>
      </c>
      <c r="B37" s="32"/>
      <c r="C37" s="41">
        <v>246</v>
      </c>
      <c r="D37" s="41" t="s">
        <v>39</v>
      </c>
      <c r="E37" s="41">
        <v>3</v>
      </c>
      <c r="F37" s="41">
        <v>249</v>
      </c>
      <c r="G37" s="41"/>
      <c r="H37" s="41">
        <v>246</v>
      </c>
      <c r="I37" s="41">
        <v>131</v>
      </c>
      <c r="J37" s="41">
        <v>377</v>
      </c>
    </row>
    <row r="38" spans="1:10" s="31" customFormat="1" ht="12" customHeight="1">
      <c r="A38" s="32" t="s">
        <v>22</v>
      </c>
      <c r="B38" s="32"/>
      <c r="C38" s="41">
        <v>291</v>
      </c>
      <c r="D38" s="41">
        <v>16</v>
      </c>
      <c r="E38" s="49">
        <v>4</v>
      </c>
      <c r="F38" s="41">
        <v>311</v>
      </c>
      <c r="G38" s="41"/>
      <c r="H38" s="41">
        <v>291</v>
      </c>
      <c r="I38" s="41">
        <v>13</v>
      </c>
      <c r="J38" s="41">
        <v>304</v>
      </c>
    </row>
    <row r="39" spans="1:10" s="31" customFormat="1" ht="12" customHeight="1">
      <c r="A39" s="32" t="s">
        <v>23</v>
      </c>
      <c r="B39" s="32"/>
      <c r="C39" s="41">
        <v>1056</v>
      </c>
      <c r="D39" s="41">
        <v>18</v>
      </c>
      <c r="E39" s="41">
        <v>28</v>
      </c>
      <c r="F39" s="41">
        <v>1102</v>
      </c>
      <c r="G39" s="41"/>
      <c r="H39" s="41">
        <v>1056</v>
      </c>
      <c r="I39" s="41">
        <v>19</v>
      </c>
      <c r="J39" s="41">
        <v>1075</v>
      </c>
    </row>
    <row r="40" spans="1:10" s="31" customFormat="1" ht="12" customHeight="1">
      <c r="A40" s="32" t="s">
        <v>24</v>
      </c>
      <c r="B40" s="32"/>
      <c r="C40" s="41">
        <v>66</v>
      </c>
      <c r="D40" s="41">
        <v>4</v>
      </c>
      <c r="E40" s="41" t="s">
        <v>39</v>
      </c>
      <c r="F40" s="41">
        <v>70</v>
      </c>
      <c r="G40" s="41"/>
      <c r="H40" s="41">
        <v>66</v>
      </c>
      <c r="I40" s="41">
        <v>4</v>
      </c>
      <c r="J40" s="41">
        <v>70</v>
      </c>
    </row>
    <row r="41" spans="1:10" s="31" customFormat="1" ht="19.5" customHeight="1">
      <c r="A41" s="32" t="s">
        <v>30</v>
      </c>
      <c r="B41" s="32"/>
      <c r="C41" s="48" t="s">
        <v>29</v>
      </c>
      <c r="D41" s="48" t="s">
        <v>29</v>
      </c>
      <c r="E41" s="48" t="s">
        <v>29</v>
      </c>
      <c r="F41" s="48" t="s">
        <v>29</v>
      </c>
      <c r="G41" s="41"/>
      <c r="H41" s="41" t="s">
        <v>39</v>
      </c>
      <c r="I41" s="41">
        <v>28</v>
      </c>
      <c r="J41" s="41">
        <v>28</v>
      </c>
    </row>
    <row r="42" spans="1:10" s="1" customFormat="1" ht="19.5" customHeight="1">
      <c r="A42" s="8" t="s">
        <v>0</v>
      </c>
      <c r="B42" s="8"/>
      <c r="C42" s="6">
        <v>9083</v>
      </c>
      <c r="D42" s="6">
        <v>933</v>
      </c>
      <c r="E42" s="6">
        <v>259</v>
      </c>
      <c r="F42" s="6">
        <v>10275</v>
      </c>
      <c r="G42" s="6"/>
      <c r="H42" s="6">
        <v>9083</v>
      </c>
      <c r="I42" s="6">
        <v>933</v>
      </c>
      <c r="J42" s="6">
        <v>10016</v>
      </c>
    </row>
    <row r="43" spans="1:10" s="1" customFormat="1" ht="19.5" customHeight="1">
      <c r="A43" s="38" t="s">
        <v>41</v>
      </c>
      <c r="B43" s="8"/>
      <c r="C43" s="8"/>
      <c r="D43" s="6"/>
      <c r="E43" s="6"/>
      <c r="F43" s="8"/>
      <c r="G43" s="6"/>
      <c r="I43" s="56"/>
      <c r="J43" s="6"/>
    </row>
    <row r="44" spans="1:10" s="31" customFormat="1" ht="19.5" customHeight="1">
      <c r="A44" s="32" t="s">
        <v>1</v>
      </c>
      <c r="B44" s="32"/>
      <c r="C44" s="57">
        <v>88.8</v>
      </c>
      <c r="D44" s="57">
        <v>9.1</v>
      </c>
      <c r="E44" s="57">
        <v>2.1</v>
      </c>
      <c r="F44" s="57">
        <v>100</v>
      </c>
      <c r="G44" s="58"/>
      <c r="H44" s="58">
        <v>98</v>
      </c>
      <c r="I44" s="58">
        <v>2</v>
      </c>
      <c r="J44" s="58">
        <v>100</v>
      </c>
    </row>
    <row r="45" spans="1:10" s="31" customFormat="1" ht="12" customHeight="1">
      <c r="A45" s="32" t="s">
        <v>2</v>
      </c>
      <c r="B45" s="32"/>
      <c r="C45" s="57">
        <v>92.7</v>
      </c>
      <c r="D45" s="57">
        <v>5.8</v>
      </c>
      <c r="E45" s="57">
        <v>1.4</v>
      </c>
      <c r="F45" s="57">
        <v>100</v>
      </c>
      <c r="G45" s="58"/>
      <c r="H45" s="58">
        <v>95.5</v>
      </c>
      <c r="I45" s="58">
        <v>4.5</v>
      </c>
      <c r="J45" s="58">
        <v>100</v>
      </c>
    </row>
    <row r="46" spans="1:10" s="31" customFormat="1" ht="12" customHeight="1">
      <c r="A46" s="32" t="s">
        <v>3</v>
      </c>
      <c r="B46" s="32"/>
      <c r="C46" s="57">
        <v>93.5</v>
      </c>
      <c r="D46" s="57">
        <v>6</v>
      </c>
      <c r="E46" s="57">
        <v>0.5</v>
      </c>
      <c r="F46" s="57">
        <v>100</v>
      </c>
      <c r="G46" s="58"/>
      <c r="H46" s="58">
        <v>90</v>
      </c>
      <c r="I46" s="58">
        <v>10</v>
      </c>
      <c r="J46" s="58">
        <v>100</v>
      </c>
    </row>
    <row r="47" spans="1:10" s="31" customFormat="1" ht="12" customHeight="1">
      <c r="A47" s="32" t="s">
        <v>4</v>
      </c>
      <c r="B47" s="32"/>
      <c r="C47" s="57">
        <v>94.4</v>
      </c>
      <c r="D47" s="62" t="s">
        <v>39</v>
      </c>
      <c r="E47" s="62">
        <v>5.6</v>
      </c>
      <c r="F47" s="57">
        <v>100</v>
      </c>
      <c r="G47" s="58"/>
      <c r="H47" s="58">
        <v>89.5</v>
      </c>
      <c r="I47" s="58">
        <v>10.5</v>
      </c>
      <c r="J47" s="58">
        <v>100</v>
      </c>
    </row>
    <row r="48" spans="1:10" s="31" customFormat="1" ht="12" customHeight="1">
      <c r="A48" s="32" t="s">
        <v>5</v>
      </c>
      <c r="B48" s="32"/>
      <c r="C48" s="57">
        <v>91</v>
      </c>
      <c r="D48" s="57">
        <v>9</v>
      </c>
      <c r="E48" s="62" t="s">
        <v>39</v>
      </c>
      <c r="F48" s="57">
        <v>100</v>
      </c>
      <c r="G48" s="58"/>
      <c r="H48" s="58">
        <v>68.1</v>
      </c>
      <c r="I48" s="58">
        <v>31.9</v>
      </c>
      <c r="J48" s="58">
        <v>100</v>
      </c>
    </row>
    <row r="49" spans="1:10" s="31" customFormat="1" ht="19.5" customHeight="1">
      <c r="A49" s="32" t="s">
        <v>6</v>
      </c>
      <c r="B49" s="32"/>
      <c r="C49" s="57">
        <v>88.9</v>
      </c>
      <c r="D49" s="62">
        <v>11.1</v>
      </c>
      <c r="E49" s="49" t="s">
        <v>39</v>
      </c>
      <c r="F49" s="57">
        <v>100</v>
      </c>
      <c r="G49" s="58"/>
      <c r="H49" s="58">
        <v>80</v>
      </c>
      <c r="I49" s="58">
        <v>20</v>
      </c>
      <c r="J49" s="58">
        <v>100</v>
      </c>
    </row>
    <row r="50" spans="1:10" s="31" customFormat="1" ht="12" customHeight="1">
      <c r="A50" s="32" t="s">
        <v>7</v>
      </c>
      <c r="B50" s="32"/>
      <c r="C50" s="57">
        <v>96.3</v>
      </c>
      <c r="D50" s="57">
        <v>3.7</v>
      </c>
      <c r="E50" s="49" t="s">
        <v>39</v>
      </c>
      <c r="F50" s="57">
        <v>100</v>
      </c>
      <c r="G50" s="58"/>
      <c r="H50" s="58">
        <v>86.7</v>
      </c>
      <c r="I50" s="58">
        <v>13.3</v>
      </c>
      <c r="J50" s="58">
        <v>100</v>
      </c>
    </row>
    <row r="51" spans="1:10" s="31" customFormat="1" ht="12" customHeight="1">
      <c r="A51" s="32" t="s">
        <v>8</v>
      </c>
      <c r="B51" s="32"/>
      <c r="C51" s="57">
        <v>83.3</v>
      </c>
      <c r="D51" s="57">
        <v>13.3</v>
      </c>
      <c r="E51" s="49">
        <v>3.3</v>
      </c>
      <c r="F51" s="57">
        <v>100</v>
      </c>
      <c r="G51" s="58"/>
      <c r="H51" s="58">
        <v>83.3</v>
      </c>
      <c r="I51" s="58">
        <v>16.7</v>
      </c>
      <c r="J51" s="58">
        <v>100</v>
      </c>
    </row>
    <row r="52" spans="1:10" s="31" customFormat="1" ht="12" customHeight="1">
      <c r="A52" s="32" t="s">
        <v>9</v>
      </c>
      <c r="B52" s="32"/>
      <c r="C52" s="57">
        <v>88.5</v>
      </c>
      <c r="D52" s="57">
        <v>11.5</v>
      </c>
      <c r="E52" s="49" t="s">
        <v>39</v>
      </c>
      <c r="F52" s="57">
        <v>100</v>
      </c>
      <c r="G52" s="58"/>
      <c r="H52" s="58">
        <v>81.9</v>
      </c>
      <c r="I52" s="58">
        <v>18.1</v>
      </c>
      <c r="J52" s="58">
        <v>100</v>
      </c>
    </row>
    <row r="53" spans="1:10" s="31" customFormat="1" ht="12" customHeight="1">
      <c r="A53" s="32" t="s">
        <v>10</v>
      </c>
      <c r="B53" s="32"/>
      <c r="C53" s="57">
        <v>98.3</v>
      </c>
      <c r="D53" s="57">
        <v>1.7</v>
      </c>
      <c r="E53" s="49" t="s">
        <v>39</v>
      </c>
      <c r="F53" s="57">
        <v>100</v>
      </c>
      <c r="G53" s="58"/>
      <c r="H53" s="58">
        <v>81.3</v>
      </c>
      <c r="I53" s="58">
        <v>18.7</v>
      </c>
      <c r="J53" s="58">
        <v>100</v>
      </c>
    </row>
    <row r="54" spans="1:10" s="31" customFormat="1" ht="19.5" customHeight="1">
      <c r="A54" s="32" t="s">
        <v>11</v>
      </c>
      <c r="B54" s="32"/>
      <c r="C54" s="57">
        <v>86.9</v>
      </c>
      <c r="D54" s="57">
        <v>12.3</v>
      </c>
      <c r="E54" s="57">
        <v>0.8</v>
      </c>
      <c r="F54" s="57">
        <v>100</v>
      </c>
      <c r="G54" s="58"/>
      <c r="H54" s="58">
        <v>80.6</v>
      </c>
      <c r="I54" s="58">
        <v>19.4</v>
      </c>
      <c r="J54" s="58">
        <v>100</v>
      </c>
    </row>
    <row r="55" spans="1:10" s="31" customFormat="1" ht="12" customHeight="1">
      <c r="A55" s="32" t="s">
        <v>12</v>
      </c>
      <c r="B55" s="32"/>
      <c r="C55" s="57">
        <v>73.4</v>
      </c>
      <c r="D55" s="57">
        <v>24.5</v>
      </c>
      <c r="E55" s="57">
        <v>2.1</v>
      </c>
      <c r="F55" s="57">
        <v>100</v>
      </c>
      <c r="G55" s="58"/>
      <c r="H55" s="58">
        <v>65.3</v>
      </c>
      <c r="I55" s="58">
        <v>34.7</v>
      </c>
      <c r="J55" s="58">
        <v>100</v>
      </c>
    </row>
    <row r="56" spans="1:10" s="31" customFormat="1" ht="12" customHeight="1">
      <c r="A56" s="32" t="s">
        <v>13</v>
      </c>
      <c r="B56" s="32"/>
      <c r="C56" s="57">
        <v>63.3</v>
      </c>
      <c r="D56" s="57">
        <v>34.6</v>
      </c>
      <c r="E56" s="57">
        <v>2.1</v>
      </c>
      <c r="F56" s="57">
        <v>100</v>
      </c>
      <c r="G56" s="58"/>
      <c r="H56" s="58">
        <v>81.7</v>
      </c>
      <c r="I56" s="58">
        <v>18.3</v>
      </c>
      <c r="J56" s="58">
        <v>100</v>
      </c>
    </row>
    <row r="57" spans="1:10" s="31" customFormat="1" ht="12" customHeight="1">
      <c r="A57" s="32" t="s">
        <v>14</v>
      </c>
      <c r="B57" s="32"/>
      <c r="C57" s="57">
        <v>88.9</v>
      </c>
      <c r="D57" s="57">
        <v>7.4</v>
      </c>
      <c r="E57" s="57">
        <v>3.7</v>
      </c>
      <c r="F57" s="57">
        <v>100</v>
      </c>
      <c r="G57" s="58"/>
      <c r="H57" s="58">
        <v>92.3</v>
      </c>
      <c r="I57" s="58">
        <v>7.7</v>
      </c>
      <c r="J57" s="58">
        <v>100</v>
      </c>
    </row>
    <row r="58" spans="1:10" s="31" customFormat="1" ht="12" customHeight="1">
      <c r="A58" s="32" t="s">
        <v>25</v>
      </c>
      <c r="B58" s="32"/>
      <c r="C58" s="57">
        <v>49.1</v>
      </c>
      <c r="D58" s="57">
        <v>50.9</v>
      </c>
      <c r="E58" s="49" t="s">
        <v>39</v>
      </c>
      <c r="F58" s="57">
        <v>100</v>
      </c>
      <c r="G58" s="58"/>
      <c r="H58" s="58">
        <v>66.7</v>
      </c>
      <c r="I58" s="58">
        <v>33.3</v>
      </c>
      <c r="J58" s="58">
        <v>100</v>
      </c>
    </row>
    <row r="59" spans="1:10" s="31" customFormat="1" ht="19.5" customHeight="1">
      <c r="A59" s="32" t="s">
        <v>26</v>
      </c>
      <c r="B59" s="32"/>
      <c r="C59" s="57" t="s">
        <v>39</v>
      </c>
      <c r="D59" s="57" t="s">
        <v>39</v>
      </c>
      <c r="E59" s="49" t="s">
        <v>39</v>
      </c>
      <c r="F59" s="57" t="s">
        <v>39</v>
      </c>
      <c r="G59" s="58"/>
      <c r="H59" s="58" t="s">
        <v>39</v>
      </c>
      <c r="I59" s="58">
        <v>100</v>
      </c>
      <c r="J59" s="58">
        <v>100</v>
      </c>
    </row>
    <row r="60" spans="1:10" s="31" customFormat="1" ht="12" customHeight="1">
      <c r="A60" s="32" t="s">
        <v>15</v>
      </c>
      <c r="B60" s="32"/>
      <c r="C60" s="57">
        <v>85.6</v>
      </c>
      <c r="D60" s="57">
        <v>10.9</v>
      </c>
      <c r="E60" s="57">
        <v>3.5</v>
      </c>
      <c r="F60" s="57">
        <v>100</v>
      </c>
      <c r="G60" s="58"/>
      <c r="H60" s="58">
        <v>84</v>
      </c>
      <c r="I60" s="58">
        <v>16</v>
      </c>
      <c r="J60" s="58">
        <v>100</v>
      </c>
    </row>
    <row r="61" spans="1:10" s="31" customFormat="1" ht="12" customHeight="1">
      <c r="A61" s="32" t="s">
        <v>16</v>
      </c>
      <c r="B61" s="32"/>
      <c r="C61" s="57">
        <v>73.2</v>
      </c>
      <c r="D61" s="57">
        <v>14.8</v>
      </c>
      <c r="E61" s="57">
        <v>12</v>
      </c>
      <c r="F61" s="57">
        <v>100</v>
      </c>
      <c r="G61" s="58"/>
      <c r="H61" s="58">
        <v>87.6</v>
      </c>
      <c r="I61" s="58">
        <v>12.4</v>
      </c>
      <c r="J61" s="58">
        <v>100</v>
      </c>
    </row>
    <row r="62" spans="1:10" s="31" customFormat="1" ht="12" customHeight="1">
      <c r="A62" s="32" t="s">
        <v>17</v>
      </c>
      <c r="B62" s="32"/>
      <c r="C62" s="57">
        <v>91.6</v>
      </c>
      <c r="D62" s="57">
        <v>7.8</v>
      </c>
      <c r="E62" s="57">
        <v>0.6</v>
      </c>
      <c r="F62" s="57">
        <v>100</v>
      </c>
      <c r="G62" s="58"/>
      <c r="H62" s="58">
        <v>83.8</v>
      </c>
      <c r="I62" s="58">
        <v>16.2</v>
      </c>
      <c r="J62" s="58">
        <v>100</v>
      </c>
    </row>
    <row r="63" spans="1:10" s="31" customFormat="1" ht="12" customHeight="1">
      <c r="A63" s="32" t="s">
        <v>18</v>
      </c>
      <c r="B63" s="32"/>
      <c r="C63" s="57">
        <v>90.7</v>
      </c>
      <c r="D63" s="57">
        <v>9.3</v>
      </c>
      <c r="E63" s="49" t="s">
        <v>39</v>
      </c>
      <c r="F63" s="57">
        <v>100</v>
      </c>
      <c r="G63" s="58"/>
      <c r="H63" s="58">
        <v>78.3</v>
      </c>
      <c r="I63" s="58">
        <v>21.7</v>
      </c>
      <c r="J63" s="58">
        <v>100</v>
      </c>
    </row>
    <row r="64" spans="1:10" s="31" customFormat="1" ht="19.5" customHeight="1">
      <c r="A64" s="32" t="s">
        <v>19</v>
      </c>
      <c r="B64" s="32"/>
      <c r="C64" s="57">
        <v>83.2</v>
      </c>
      <c r="D64" s="57">
        <v>1.8</v>
      </c>
      <c r="E64" s="57">
        <v>15</v>
      </c>
      <c r="F64" s="57">
        <v>100</v>
      </c>
      <c r="G64" s="58"/>
      <c r="H64" s="58">
        <v>99.5</v>
      </c>
      <c r="I64" s="58">
        <v>0.5</v>
      </c>
      <c r="J64" s="58">
        <v>100</v>
      </c>
    </row>
    <row r="65" spans="1:10" s="31" customFormat="1" ht="12" customHeight="1">
      <c r="A65" s="32" t="s">
        <v>20</v>
      </c>
      <c r="B65" s="32"/>
      <c r="C65" s="57">
        <v>85.2</v>
      </c>
      <c r="D65" s="57">
        <v>12.9</v>
      </c>
      <c r="E65" s="57">
        <v>2</v>
      </c>
      <c r="F65" s="57">
        <v>100</v>
      </c>
      <c r="G65" s="58"/>
      <c r="H65" s="58">
        <v>98.3</v>
      </c>
      <c r="I65" s="58">
        <v>1.7</v>
      </c>
      <c r="J65" s="58">
        <v>100</v>
      </c>
    </row>
    <row r="66" spans="1:10" s="31" customFormat="1" ht="12" customHeight="1">
      <c r="A66" s="32" t="s">
        <v>21</v>
      </c>
      <c r="B66" s="32"/>
      <c r="C66" s="57">
        <v>98.8</v>
      </c>
      <c r="D66" s="57" t="s">
        <v>39</v>
      </c>
      <c r="E66" s="57">
        <v>1.2</v>
      </c>
      <c r="F66" s="57">
        <v>100</v>
      </c>
      <c r="G66" s="58"/>
      <c r="H66" s="58">
        <v>65.3</v>
      </c>
      <c r="I66" s="58">
        <v>34.7</v>
      </c>
      <c r="J66" s="58">
        <v>100</v>
      </c>
    </row>
    <row r="67" spans="1:10" s="31" customFormat="1" ht="12" customHeight="1">
      <c r="A67" s="32" t="s">
        <v>22</v>
      </c>
      <c r="B67" s="32"/>
      <c r="C67" s="57">
        <v>93.6</v>
      </c>
      <c r="D67" s="57">
        <v>5.1</v>
      </c>
      <c r="E67" s="49">
        <v>1.3</v>
      </c>
      <c r="F67" s="57">
        <v>100</v>
      </c>
      <c r="G67" s="58"/>
      <c r="H67" s="58">
        <v>95.7</v>
      </c>
      <c r="I67" s="58">
        <v>4.3</v>
      </c>
      <c r="J67" s="58">
        <v>100</v>
      </c>
    </row>
    <row r="68" spans="1:10" s="31" customFormat="1" ht="12" customHeight="1">
      <c r="A68" s="32" t="s">
        <v>23</v>
      </c>
      <c r="B68" s="32"/>
      <c r="C68" s="57">
        <v>95.8</v>
      </c>
      <c r="D68" s="57">
        <v>1.6</v>
      </c>
      <c r="E68" s="57">
        <v>2.5</v>
      </c>
      <c r="F68" s="57">
        <v>100</v>
      </c>
      <c r="G68" s="58"/>
      <c r="H68" s="58">
        <v>98.2</v>
      </c>
      <c r="I68" s="58">
        <v>1.8</v>
      </c>
      <c r="J68" s="58">
        <v>100</v>
      </c>
    </row>
    <row r="69" spans="1:10" s="31" customFormat="1" ht="12" customHeight="1">
      <c r="A69" s="32" t="s">
        <v>24</v>
      </c>
      <c r="B69" s="32"/>
      <c r="C69" s="57">
        <v>94.3</v>
      </c>
      <c r="D69" s="57">
        <v>5.7</v>
      </c>
      <c r="E69" s="57" t="s">
        <v>39</v>
      </c>
      <c r="F69" s="57">
        <v>100</v>
      </c>
      <c r="G69" s="58"/>
      <c r="H69" s="58">
        <v>94.3</v>
      </c>
      <c r="I69" s="58">
        <v>5.7</v>
      </c>
      <c r="J69" s="58">
        <v>100</v>
      </c>
    </row>
    <row r="70" spans="1:10" s="31" customFormat="1" ht="19.5" customHeight="1">
      <c r="A70" s="32" t="s">
        <v>30</v>
      </c>
      <c r="B70" s="32"/>
      <c r="C70" s="57" t="s">
        <v>29</v>
      </c>
      <c r="D70" s="57" t="s">
        <v>29</v>
      </c>
      <c r="E70" s="57" t="s">
        <v>29</v>
      </c>
      <c r="F70" s="57" t="s">
        <v>29</v>
      </c>
      <c r="G70" s="58"/>
      <c r="H70" s="58" t="s">
        <v>39</v>
      </c>
      <c r="I70" s="58">
        <v>100</v>
      </c>
      <c r="J70" s="58">
        <v>100</v>
      </c>
    </row>
    <row r="71" spans="1:10" s="1" customFormat="1" ht="19.5" customHeight="1">
      <c r="A71" s="8" t="s">
        <v>0</v>
      </c>
      <c r="B71" s="8"/>
      <c r="C71" s="59">
        <v>88.4</v>
      </c>
      <c r="D71" s="59">
        <v>9.1</v>
      </c>
      <c r="E71" s="59">
        <v>2.5</v>
      </c>
      <c r="F71" s="59">
        <v>100</v>
      </c>
      <c r="G71" s="60"/>
      <c r="H71" s="60">
        <v>90.7</v>
      </c>
      <c r="I71" s="60">
        <v>9.3</v>
      </c>
      <c r="J71" s="60">
        <v>100</v>
      </c>
    </row>
    <row r="72" spans="1:10" s="1" customFormat="1" ht="19.5" customHeight="1">
      <c r="A72" s="8"/>
      <c r="B72" s="8"/>
      <c r="C72" s="8"/>
      <c r="D72" s="6"/>
      <c r="E72" s="6"/>
      <c r="F72" s="8"/>
      <c r="G72" s="6"/>
      <c r="I72" s="56"/>
      <c r="J72" s="6"/>
    </row>
    <row r="73" spans="1:10" s="31" customFormat="1" ht="15.75" customHeight="1">
      <c r="A73" s="39" t="s">
        <v>76</v>
      </c>
      <c r="B73" s="40"/>
      <c r="C73" s="40"/>
      <c r="D73" s="41"/>
      <c r="E73" s="41"/>
      <c r="F73" s="40"/>
      <c r="G73" s="41"/>
      <c r="I73" s="42"/>
      <c r="J73" s="41"/>
    </row>
    <row r="74" spans="1:10" s="31" customFormat="1" ht="12" customHeight="1">
      <c r="A74" s="39" t="s">
        <v>73</v>
      </c>
      <c r="B74" s="40"/>
      <c r="C74" s="40"/>
      <c r="D74" s="41"/>
      <c r="E74" s="41"/>
      <c r="F74" s="40"/>
      <c r="G74" s="41"/>
      <c r="I74" s="42"/>
      <c r="J74" s="41"/>
    </row>
    <row r="75" spans="1:10" s="1" customFormat="1" ht="15.75" customHeight="1">
      <c r="A75" s="34" t="s">
        <v>69</v>
      </c>
      <c r="B75" s="34"/>
      <c r="C75" s="35"/>
      <c r="D75" s="35"/>
      <c r="E75" s="35"/>
      <c r="F75" s="61"/>
      <c r="G75" s="35"/>
      <c r="H75" s="35"/>
      <c r="J75" s="48" t="s">
        <v>74</v>
      </c>
    </row>
    <row r="76" spans="1:10" ht="3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De Carlo Ivan (DF)</cp:lastModifiedBy>
  <cp:lastPrinted>2023-07-18T16:22:17Z</cp:lastPrinted>
  <dcterms:created xsi:type="dcterms:W3CDTF">1999-01-29T13:26:37Z</dcterms:created>
  <dcterms:modified xsi:type="dcterms:W3CDTF">2023-07-25T10:55:55Z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