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9" yWindow="401" windowWidth="13786" windowHeight="7438" activeTab="0"/>
  </bookViews>
  <sheets>
    <sheet name="2017-2021" sheetId="1" r:id="rId1"/>
    <sheet name="2012-2016"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s>
  <definedNames/>
  <calcPr fullCalcOnLoad="1"/>
</workbook>
</file>

<file path=xl/sharedStrings.xml><?xml version="1.0" encoding="utf-8"?>
<sst xmlns="http://schemas.openxmlformats.org/spreadsheetml/2006/main" count="379" uniqueCount="51">
  <si>
    <t>Canton de Genève</t>
  </si>
  <si>
    <t>Ménages privés</t>
  </si>
  <si>
    <t>Office cantonal de la statistique - OCSTAT</t>
  </si>
  <si>
    <t>Population résidante vivant dans les ménages privés</t>
  </si>
  <si>
    <t>Effectif</t>
  </si>
  <si>
    <t>± (en %)</t>
  </si>
  <si>
    <t>± (en point de %)</t>
  </si>
  <si>
    <t>-</t>
  </si>
  <si>
    <r>
      <t>en 2011</t>
    </r>
    <r>
      <rPr>
        <sz val="10"/>
        <rFont val="Arial Narrow"/>
        <family val="2"/>
      </rPr>
      <t xml:space="preserve"> (1)</t>
    </r>
  </si>
  <si>
    <t>(1) Ménages privés de la population résidante permanente. Les fonctionnaires internationaux, les diplomates et les membres de leur famille ne font pas partie du champ de l'enquête. Les effectifs sont des estimations qui contiennent une marge</t>
  </si>
  <si>
    <t xml:space="preserve">  d'erreur représentée sous la forme d'un intervalle de confiance à 95 %. Les chiffres sont arrondis pour eux-mêmes à l'entier.</t>
  </si>
  <si>
    <r>
      <t>en 2012</t>
    </r>
    <r>
      <rPr>
        <sz val="10"/>
        <rFont val="Arial Narrow"/>
        <family val="2"/>
      </rPr>
      <t xml:space="preserve"> (1)</t>
    </r>
  </si>
  <si>
    <t>… une personne</t>
  </si>
  <si>
    <t>… deux personnes</t>
  </si>
  <si>
    <t>… trois personnes</t>
  </si>
  <si>
    <t>… quatre personnes</t>
  </si>
  <si>
    <t>… cinq personnes</t>
  </si>
  <si>
    <t>… six personnes ou plus</t>
  </si>
  <si>
    <t>Situation en fin d'année; effectif, répartition et intervalle de confiance</t>
  </si>
  <si>
    <t>Date de mise à jour : 01.12.2014</t>
  </si>
  <si>
    <r>
      <t>en 2013</t>
    </r>
    <r>
      <rPr>
        <sz val="10"/>
        <rFont val="Arial Narrow"/>
        <family val="2"/>
      </rPr>
      <t xml:space="preserve"> (1)</t>
    </r>
  </si>
  <si>
    <t>Date de mise à jour : 24.07.2015</t>
  </si>
  <si>
    <r>
      <t>Source</t>
    </r>
    <r>
      <rPr>
        <i/>
        <sz val="8"/>
        <rFont val="Arial Narrow"/>
        <family val="2"/>
      </rPr>
      <t xml:space="preserve"> : Office fédéral de la statistique / Office cantonal de la statistique - Relevé structurel</t>
    </r>
  </si>
  <si>
    <r>
      <t>Source</t>
    </r>
    <r>
      <rPr>
        <i/>
        <sz val="8"/>
        <rFont val="Arial Narrow"/>
        <family val="2"/>
      </rPr>
      <t xml:space="preserve"> : Office fédéral de la statistique / Office cantonal de la statistique - Relevé structurel </t>
    </r>
  </si>
  <si>
    <r>
      <t>Source</t>
    </r>
    <r>
      <rPr>
        <i/>
        <sz val="8"/>
        <rFont val="Arial Narrow"/>
        <family val="2"/>
      </rPr>
      <t xml:space="preserve"> : Office fédéral de la statistique / Office cantonal de la statistique - Relevé structurel </t>
    </r>
  </si>
  <si>
    <t>Répartition (en %)</t>
  </si>
  <si>
    <t xml:space="preserve">Ménages privés composés de… </t>
  </si>
  <si>
    <t xml:space="preserve">  Les chiffres sont arrondis pour eux-mêmes à l'entier.</t>
  </si>
  <si>
    <t>Population résidante et ménages privés selon la taille du ménage,</t>
  </si>
  <si>
    <r>
      <t>en 2014</t>
    </r>
    <r>
      <rPr>
        <sz val="10"/>
        <rFont val="Arial Narrow"/>
        <family val="2"/>
      </rPr>
      <t xml:space="preserve"> (1)</t>
    </r>
  </si>
  <si>
    <t>Date de mise à jour : 26.04.2016</t>
  </si>
  <si>
    <r>
      <t>en 2015</t>
    </r>
    <r>
      <rPr>
        <sz val="10"/>
        <rFont val="Arial Narrow"/>
        <family val="2"/>
      </rPr>
      <t xml:space="preserve"> (1)</t>
    </r>
  </si>
  <si>
    <t xml:space="preserve">Moyenne sur 5 ans; effectif, répartition et intervalle de confiance </t>
  </si>
  <si>
    <t>(1) Ménages privés de la population résidante permanente. Les fonctionnaires internationaux, les diplomates et les membres de leur famille ne font pas partie du champ de l'enquête. Les résultats sont basés sur le cumul de cinq</t>
  </si>
  <si>
    <t xml:space="preserve">  relevés structurels annuels consécutifs. Les effectifs sont des estimations correspondant à des moyennes sur cinq ans, qui contiennent une marge d'erreur représentée sous la forme d'un intervalle de confiance à 95 %. </t>
  </si>
  <si>
    <t>Date de mise à jour : 10.07.2017</t>
  </si>
  <si>
    <t>T 01.05.3.02</t>
  </si>
  <si>
    <r>
      <t>en 2016</t>
    </r>
    <r>
      <rPr>
        <sz val="10"/>
        <rFont val="Arial Narrow"/>
        <family val="2"/>
      </rPr>
      <t xml:space="preserve"> (1)</t>
    </r>
  </si>
  <si>
    <t>Date de mise à jour : 08.06.2018</t>
  </si>
  <si>
    <r>
      <t>en 2017</t>
    </r>
    <r>
      <rPr>
        <sz val="10"/>
        <rFont val="Arial Narrow"/>
        <family val="2"/>
      </rPr>
      <t xml:space="preserve"> (1)</t>
    </r>
  </si>
  <si>
    <t>Date de mise à jour : 11.04.2019</t>
  </si>
  <si>
    <r>
      <t>en 2018</t>
    </r>
    <r>
      <rPr>
        <sz val="10"/>
        <rFont val="Arial Narrow"/>
        <family val="2"/>
      </rPr>
      <t xml:space="preserve"> (1)</t>
    </r>
  </si>
  <si>
    <t>(1) Ménages privés de la population résidante permanente. Les fonctionnaires internationaux. les diplomates et les membres de leur famille ne font pas partie du champ de l'enquête. Les effectifs sont des estimations qui contiennent une marge</t>
  </si>
  <si>
    <t>Date de mise à jour : 28.05.2020</t>
  </si>
  <si>
    <r>
      <t>en 2019</t>
    </r>
    <r>
      <rPr>
        <sz val="10"/>
        <rFont val="Arial Narrow"/>
        <family val="2"/>
      </rPr>
      <t xml:space="preserve"> (1)</t>
    </r>
  </si>
  <si>
    <t>Date de mise à jour : 29.04.2021</t>
  </si>
  <si>
    <r>
      <t>en 2020</t>
    </r>
    <r>
      <rPr>
        <sz val="10"/>
        <rFont val="Arial Narrow"/>
        <family val="2"/>
      </rPr>
      <t xml:space="preserve"> (1)</t>
    </r>
  </si>
  <si>
    <t>Date de mise à jour : 02.05.2022</t>
  </si>
  <si>
    <r>
      <t>de 2012 à 2016</t>
    </r>
    <r>
      <rPr>
        <sz val="10"/>
        <rFont val="Arial Narrow"/>
        <family val="2"/>
      </rPr>
      <t xml:space="preserve"> (1)</t>
    </r>
  </si>
  <si>
    <r>
      <t>de 2017 à 2021</t>
    </r>
    <r>
      <rPr>
        <sz val="10"/>
        <rFont val="Arial Narrow"/>
        <family val="2"/>
      </rPr>
      <t xml:space="preserve"> (1)</t>
    </r>
  </si>
  <si>
    <t>Date de mise à jour : 11.07.2023</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</si>
</sst>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 &quot;\ 0.00"/>
    <numFmt numFmtId="165" formatCode="#,##0.0"/>
    <numFmt numFmtId="166" formatCode="&quot;Vrai&quot;;&quot;Vrai&quot;;&quot;Faux&quot;"/>
    <numFmt numFmtId="167" formatCode="&quot;Actif&quot;;&quot;Actif&quot;;&quot;Inactif&quot;"/>
    <numFmt numFmtId="168" formatCode="[$€-2]\ #,##0.00_);[Red]\([$€-2]\ #,##0.00\)"/>
    <numFmt numFmtId="169" formatCode="mmm/yyyy"/>
    <numFmt numFmtId="170" formatCode="0.000000"/>
    <numFmt numFmtId="171" formatCode="0.00000"/>
    <numFmt numFmtId="172" formatCode="0.0000"/>
    <numFmt numFmtId="173" formatCode="0.000"/>
    <numFmt numFmtId="174" formatCode="0.0"/>
  </numFmts>
  <fonts count="46">
    <font>
      <sz val="8"/>
      <name val="Arial Narrow"/>
      <family val="0"/>
    </font>
    <font>
      <sz val="10"/>
      <color indexed="8"/>
      <name val="Arial"/>
      <family val="2"/>
    </font>
    <font>
      <i/>
      <sz val="11"/>
      <color indexed="9"/>
      <name val="Arial Narrow"/>
      <family val="2"/>
    </font>
    <font>
      <i/>
      <sz val="11"/>
      <color indexed="10"/>
      <name val="Arial Narrow"/>
      <family val="2"/>
    </font>
    <font>
      <b/>
      <sz val="10"/>
      <name val="Arial Narrow"/>
      <family val="2"/>
    </font>
    <font>
      <sz val="9"/>
      <name val="Arial Narrow"/>
      <family val="2"/>
    </font>
    <font>
      <b/>
      <sz val="8"/>
      <name val="Arial Narrow"/>
      <family val="2"/>
    </font>
    <font>
      <i/>
      <sz val="8"/>
      <name val="Arial Narrow"/>
      <family val="2"/>
    </font>
    <font>
      <b/>
      <i/>
      <sz val="8"/>
      <name val="Arial Narrow"/>
      <family val="2"/>
    </font>
    <font>
      <b/>
      <sz val="10"/>
      <color indexed="48"/>
      <name val="Arial Narrow"/>
      <family val="2"/>
    </font>
    <font>
      <sz val="10"/>
      <name val="Arial Narrow"/>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9"/>
      <color indexed="8"/>
      <name val="Arial Narrow"/>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9"/>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color indexed="8"/>
      </bottom>
    </border>
    <border>
      <left/>
      <right/>
      <top/>
      <bottom style="medium">
        <color indexed="48"/>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91">
    <xf numFmtId="0" fontId="0" fillId="0" borderId="0" xfId="0" applyAlignment="1">
      <alignment/>
    </xf>
    <xf numFmtId="3" fontId="3" fillId="0" borderId="0" xfId="0" applyNumberFormat="1" applyFont="1" applyBorder="1" applyAlignment="1">
      <alignment vertical="center"/>
    </xf>
    <xf numFmtId="3" fontId="4" fillId="0" borderId="0" xfId="0" applyNumberFormat="1" applyFont="1" applyFill="1" applyBorder="1" applyAlignment="1" quotePrefix="1">
      <alignment horizontal="left"/>
    </xf>
    <xf numFmtId="3" fontId="0" fillId="0" borderId="0" xfId="0" applyNumberFormat="1" applyFont="1" applyFill="1" applyBorder="1" applyAlignment="1">
      <alignment/>
    </xf>
    <xf numFmtId="3" fontId="0" fillId="0" borderId="0" xfId="0" applyNumberFormat="1" applyFont="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3" fontId="4" fillId="0" borderId="0" xfId="0" applyNumberFormat="1" applyFont="1" applyBorder="1" applyAlignment="1">
      <alignment/>
    </xf>
    <xf numFmtId="3" fontId="5" fillId="0" borderId="0" xfId="0" applyNumberFormat="1" applyFont="1" applyFill="1" applyBorder="1" applyAlignment="1">
      <alignment horizontal="left"/>
    </xf>
    <xf numFmtId="3" fontId="5" fillId="0" borderId="0" xfId="0" applyNumberFormat="1" applyFont="1" applyFill="1" applyBorder="1" applyAlignment="1">
      <alignment/>
    </xf>
    <xf numFmtId="3" fontId="5" fillId="0" borderId="0" xfId="0" applyNumberFormat="1" applyFont="1" applyFill="1" applyAlignment="1">
      <alignment horizontal="right"/>
    </xf>
    <xf numFmtId="3" fontId="5" fillId="0" borderId="0" xfId="0" applyNumberFormat="1" applyFont="1" applyBorder="1" applyAlignment="1">
      <alignment/>
    </xf>
    <xf numFmtId="3" fontId="5" fillId="0" borderId="10" xfId="0" applyNumberFormat="1" applyFont="1" applyFill="1" applyBorder="1" applyAlignment="1">
      <alignment/>
    </xf>
    <xf numFmtId="3"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0" xfId="0" applyNumberFormat="1" applyFont="1" applyFill="1" applyBorder="1" applyAlignment="1" quotePrefix="1">
      <alignment horizontal="right"/>
    </xf>
    <xf numFmtId="3" fontId="0" fillId="0" borderId="0" xfId="0" applyNumberFormat="1" applyFont="1" applyAlignment="1">
      <alignment horizontal="right"/>
    </xf>
    <xf numFmtId="3" fontId="0" fillId="0" borderId="1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1" fontId="6" fillId="0" borderId="0" xfId="0" applyNumberFormat="1" applyFont="1" applyFill="1" applyBorder="1" applyAlignment="1">
      <alignment horizontal="left"/>
    </xf>
    <xf numFmtId="1" fontId="0" fillId="0" borderId="0" xfId="0" applyNumberFormat="1" applyFont="1" applyFill="1" applyBorder="1" applyAlignment="1">
      <alignment horizontal="left"/>
    </xf>
    <xf numFmtId="3" fontId="6" fillId="0" borderId="0" xfId="0" applyNumberFormat="1" applyFont="1" applyFill="1" applyBorder="1" applyAlignment="1">
      <alignment horizontal="right"/>
    </xf>
    <xf numFmtId="3" fontId="7" fillId="0" borderId="0" xfId="0" applyNumberFormat="1" applyFont="1" applyAlignment="1">
      <alignment/>
    </xf>
    <xf numFmtId="1" fontId="0" fillId="0" borderId="0" xfId="0" applyNumberFormat="1" applyFont="1" applyFill="1" applyBorder="1" applyAlignment="1" quotePrefix="1">
      <alignment horizontal="left"/>
    </xf>
    <xf numFmtId="3" fontId="0" fillId="0" borderId="0" xfId="0" applyNumberFormat="1" applyFont="1" applyAlignment="1">
      <alignment/>
    </xf>
    <xf numFmtId="1" fontId="0" fillId="0" borderId="0" xfId="0" applyNumberFormat="1" applyFont="1" applyFill="1" applyBorder="1" applyAlignment="1">
      <alignment horizontal="left" indent="1"/>
    </xf>
    <xf numFmtId="1" fontId="0" fillId="0" borderId="0" xfId="0" applyNumberFormat="1" applyFont="1" applyFill="1" applyBorder="1" applyAlignment="1">
      <alignment horizontal="left"/>
    </xf>
    <xf numFmtId="3" fontId="0" fillId="0" borderId="0" xfId="0" applyNumberFormat="1" applyFont="1" applyAlignment="1">
      <alignment/>
    </xf>
    <xf numFmtId="1" fontId="0" fillId="0" borderId="0" xfId="0" applyNumberFormat="1" applyFont="1" applyFill="1" applyBorder="1" applyAlignment="1" quotePrefix="1">
      <alignment horizontal="left"/>
    </xf>
    <xf numFmtId="3" fontId="0" fillId="0" borderId="0" xfId="0" applyNumberFormat="1" applyFont="1" applyAlignment="1">
      <alignment/>
    </xf>
    <xf numFmtId="1" fontId="8" fillId="0" borderId="0" xfId="0" applyNumberFormat="1" applyFont="1" applyFill="1" applyBorder="1" applyAlignment="1">
      <alignment horizontal="left"/>
    </xf>
    <xf numFmtId="3" fontId="6" fillId="0" borderId="0" xfId="0" applyNumberFormat="1" applyFont="1" applyAlignment="1">
      <alignment/>
    </xf>
    <xf numFmtId="3" fontId="5" fillId="0" borderId="0" xfId="0" applyNumberFormat="1" applyFont="1" applyFill="1" applyBorder="1" applyAlignment="1">
      <alignment/>
    </xf>
    <xf numFmtId="3" fontId="6" fillId="0" borderId="0" xfId="0" applyNumberFormat="1" applyFont="1" applyAlignment="1">
      <alignment/>
    </xf>
    <xf numFmtId="0" fontId="9" fillId="0" borderId="0" xfId="0" applyFont="1" applyAlignment="1">
      <alignment horizontal="left"/>
    </xf>
    <xf numFmtId="3" fontId="2" fillId="0" borderId="11" xfId="0" applyNumberFormat="1" applyFont="1" applyFill="1" applyBorder="1" applyAlignment="1">
      <alignment vertical="center"/>
    </xf>
    <xf numFmtId="3" fontId="2" fillId="0" borderId="11" xfId="0" applyNumberFormat="1" applyFont="1" applyFill="1" applyBorder="1" applyAlignment="1">
      <alignment horizontal="right" vertical="center"/>
    </xf>
    <xf numFmtId="3" fontId="0" fillId="0" borderId="12" xfId="0" applyNumberFormat="1" applyFont="1" applyFill="1" applyBorder="1" applyAlignment="1">
      <alignment horizontal="center"/>
    </xf>
    <xf numFmtId="3" fontId="0" fillId="0" borderId="12" xfId="0" applyNumberFormat="1" applyFont="1" applyFill="1" applyBorder="1" applyAlignment="1">
      <alignment/>
    </xf>
    <xf numFmtId="3" fontId="4" fillId="0" borderId="0" xfId="0" applyNumberFormat="1" applyFont="1" applyFill="1" applyBorder="1" applyAlignment="1">
      <alignment horizontal="left"/>
    </xf>
    <xf numFmtId="3" fontId="0" fillId="0" borderId="12" xfId="0" applyNumberFormat="1" applyFont="1" applyBorder="1" applyAlignment="1">
      <alignment/>
    </xf>
    <xf numFmtId="3" fontId="0" fillId="0" borderId="12" xfId="0" applyNumberFormat="1" applyFont="1" applyBorder="1" applyAlignment="1">
      <alignment horizontal="right"/>
    </xf>
    <xf numFmtId="1" fontId="0" fillId="0" borderId="0" xfId="0" applyNumberFormat="1" applyFont="1" applyFill="1" applyAlignment="1">
      <alignment horizontal="right"/>
    </xf>
    <xf numFmtId="3" fontId="6" fillId="0" borderId="0" xfId="0" applyNumberFormat="1" applyFont="1" applyAlignment="1">
      <alignment/>
    </xf>
    <xf numFmtId="165" fontId="6" fillId="0" borderId="0" xfId="0" applyNumberFormat="1" applyFont="1" applyAlignment="1">
      <alignment/>
    </xf>
    <xf numFmtId="165" fontId="0" fillId="0" borderId="0" xfId="0" applyNumberFormat="1" applyFont="1" applyAlignment="1">
      <alignment/>
    </xf>
    <xf numFmtId="165" fontId="0" fillId="0" borderId="0" xfId="0" applyNumberFormat="1" applyFont="1" applyAlignment="1">
      <alignment/>
    </xf>
    <xf numFmtId="165" fontId="6"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0" borderId="0" xfId="0" applyNumberFormat="1" applyFont="1" applyFill="1" applyAlignment="1">
      <alignment horizontal="right"/>
    </xf>
    <xf numFmtId="165" fontId="0" fillId="0" borderId="0" xfId="0" applyNumberFormat="1" applyFont="1" applyFill="1" applyAlignment="1">
      <alignment horizontal="right"/>
    </xf>
    <xf numFmtId="3" fontId="6" fillId="0" borderId="0" xfId="0" applyNumberFormat="1" applyFont="1" applyAlignment="1">
      <alignment horizontal="right"/>
    </xf>
    <xf numFmtId="3" fontId="6" fillId="0" borderId="12" xfId="0" applyNumberFormat="1" applyFont="1" applyBorder="1" applyAlignment="1">
      <alignment/>
    </xf>
    <xf numFmtId="1" fontId="0" fillId="0" borderId="0" xfId="0" applyNumberFormat="1" applyFont="1" applyFill="1" applyBorder="1" applyAlignment="1" quotePrefix="1">
      <alignment horizontal="left" indent="1"/>
    </xf>
    <xf numFmtId="3" fontId="4" fillId="0" borderId="0" xfId="0" applyNumberFormat="1" applyFont="1" applyFill="1" applyBorder="1" applyAlignment="1">
      <alignment horizontal="left"/>
    </xf>
    <xf numFmtId="164" fontId="0" fillId="0" borderId="0" xfId="0" applyNumberFormat="1" applyFont="1" applyFill="1" applyBorder="1" applyAlignment="1">
      <alignment horizontal="right"/>
    </xf>
    <xf numFmtId="0" fontId="45" fillId="0" borderId="0" xfId="0" applyFont="1" applyAlignment="1">
      <alignment/>
    </xf>
    <xf numFmtId="3" fontId="0"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5" fillId="0" borderId="0" xfId="0" applyNumberFormat="1" applyFont="1" applyBorder="1" applyAlignment="1">
      <alignment horizontal="left"/>
    </xf>
    <xf numFmtId="3" fontId="0" fillId="0" borderId="0" xfId="0" applyNumberFormat="1" applyFont="1" applyAlignment="1">
      <alignment/>
    </xf>
    <xf numFmtId="3" fontId="2" fillId="0" borderId="11" xfId="0" applyNumberFormat="1" applyFont="1" applyFill="1" applyBorder="1" applyAlignment="1">
      <alignment horizontal="right" vertical="center"/>
    </xf>
    <xf numFmtId="3" fontId="0" fillId="0" borderId="0" xfId="0" applyNumberFormat="1" applyFont="1" applyBorder="1" applyAlignment="1">
      <alignment/>
    </xf>
    <xf numFmtId="3" fontId="0" fillId="0" borderId="0" xfId="0" applyNumberFormat="1" applyFont="1" applyFill="1" applyBorder="1" applyAlignment="1">
      <alignment/>
    </xf>
    <xf numFmtId="3" fontId="5" fillId="0" borderId="0" xfId="0" applyNumberFormat="1" applyFont="1" applyFill="1" applyAlignment="1">
      <alignment horizontal="right"/>
    </xf>
    <xf numFmtId="3" fontId="0" fillId="0" borderId="12" xfId="0" applyNumberFormat="1" applyFont="1" applyBorder="1" applyAlignment="1">
      <alignment/>
    </xf>
    <xf numFmtId="3" fontId="0" fillId="0" borderId="0" xfId="0" applyNumberFormat="1" applyFont="1" applyFill="1" applyBorder="1" applyAlignment="1">
      <alignment horizontal="right"/>
    </xf>
    <xf numFmtId="3" fontId="0" fillId="0" borderId="0" xfId="0" applyNumberFormat="1" applyFont="1" applyAlignment="1">
      <alignment horizontal="right"/>
    </xf>
    <xf numFmtId="1" fontId="0" fillId="0" borderId="0" xfId="0" applyNumberFormat="1" applyFont="1" applyFill="1" applyBorder="1" applyAlignment="1">
      <alignment horizontal="right"/>
    </xf>
    <xf numFmtId="1" fontId="0" fillId="0" borderId="0" xfId="0" applyNumberFormat="1" applyFont="1" applyFill="1" applyBorder="1" applyAlignment="1" quotePrefix="1">
      <alignment horizontal="right"/>
    </xf>
    <xf numFmtId="3" fontId="0" fillId="0" borderId="10" xfId="0" applyNumberFormat="1" applyFont="1" applyFill="1" applyBorder="1" applyAlignment="1">
      <alignment horizontal="right"/>
    </xf>
    <xf numFmtId="3" fontId="0" fillId="0" borderId="12" xfId="0" applyNumberFormat="1" applyFont="1" applyBorder="1" applyAlignment="1">
      <alignment horizontal="right"/>
    </xf>
    <xf numFmtId="3" fontId="0" fillId="0" borderId="0" xfId="0" applyNumberFormat="1" applyFont="1" applyFill="1" applyAlignment="1">
      <alignment horizontal="right"/>
    </xf>
    <xf numFmtId="1" fontId="0" fillId="0" borderId="0" xfId="0" applyNumberFormat="1" applyFont="1" applyFill="1" applyBorder="1" applyAlignment="1">
      <alignment horizontal="left"/>
    </xf>
    <xf numFmtId="3" fontId="0" fillId="0" borderId="0" xfId="0" applyNumberFormat="1" applyFont="1" applyAlignment="1">
      <alignment/>
    </xf>
    <xf numFmtId="165" fontId="0" fillId="0" borderId="0" xfId="0" applyNumberFormat="1" applyFont="1" applyAlignment="1">
      <alignment/>
    </xf>
    <xf numFmtId="165" fontId="0" fillId="0" borderId="0" xfId="0" applyNumberFormat="1" applyFont="1" applyFill="1" applyBorder="1" applyAlignment="1">
      <alignment horizontal="right"/>
    </xf>
    <xf numFmtId="165" fontId="0" fillId="0" borderId="0" xfId="0" applyNumberFormat="1" applyFont="1" applyFill="1" applyAlignment="1">
      <alignment horizontal="right"/>
    </xf>
    <xf numFmtId="3" fontId="0" fillId="0" borderId="12" xfId="0" applyNumberFormat="1" applyFont="1" applyFill="1" applyBorder="1" applyAlignment="1">
      <alignment horizontal="center"/>
    </xf>
    <xf numFmtId="3" fontId="0" fillId="0" borderId="12" xfId="0" applyNumberFormat="1" applyFont="1" applyFill="1" applyBorder="1" applyAlignment="1">
      <alignment/>
    </xf>
    <xf numFmtId="3" fontId="6" fillId="0" borderId="12" xfId="0" applyNumberFormat="1" applyFont="1" applyBorder="1" applyAlignment="1">
      <alignment/>
    </xf>
    <xf numFmtId="3" fontId="6" fillId="0" borderId="0" xfId="0" applyNumberFormat="1" applyFont="1" applyAlignment="1">
      <alignment/>
    </xf>
    <xf numFmtId="1" fontId="0" fillId="0" borderId="0" xfId="0" applyNumberFormat="1" applyFont="1" applyFill="1" applyBorder="1" applyAlignment="1" quotePrefix="1">
      <alignment horizontal="left"/>
    </xf>
    <xf numFmtId="165" fontId="0" fillId="0" borderId="0" xfId="0" applyNumberFormat="1" applyFont="1" applyFill="1" applyAlignment="1" applyProtection="1">
      <alignment horizontal="right"/>
      <protection locked="0"/>
    </xf>
    <xf numFmtId="164" fontId="0" fillId="0" borderId="0" xfId="0" applyNumberFormat="1" applyFont="1" applyFill="1" applyBorder="1" applyAlignment="1">
      <alignment horizontal="right"/>
    </xf>
    <xf numFmtId="1" fontId="0" fillId="0" borderId="0" xfId="0" applyNumberFormat="1" applyFont="1" applyFill="1" applyBorder="1" applyAlignment="1">
      <alignment horizontal="left" indent="1"/>
    </xf>
    <xf numFmtId="1" fontId="0" fillId="0" borderId="0" xfId="0" applyNumberFormat="1" applyFont="1" applyFill="1" applyBorder="1" applyAlignment="1" quotePrefix="1">
      <alignment horizontal="left" indent="1"/>
    </xf>
    <xf numFmtId="165" fontId="0" fillId="0" borderId="0" xfId="0" applyNumberFormat="1" applyFont="1" applyFill="1" applyAlignment="1" applyProtection="1">
      <alignment horizontal="right"/>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rmal 3" xfId="50"/>
    <cellStyle name="Normal 4" xfId="51"/>
    <cellStyle name="Normal 5"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0</xdr:row>
      <xdr:rowOff>9525</xdr:rowOff>
    </xdr:from>
    <xdr:to>
      <xdr:col>9</xdr:col>
      <xdr:colOff>752475</xdr:colOff>
      <xdr:row>1</xdr:row>
      <xdr:rowOff>9525</xdr:rowOff>
    </xdr:to>
    <xdr:pic>
      <xdr:nvPicPr>
        <xdr:cNvPr id="1" name="Picture 2" descr="logo stat-ge"/>
        <xdr:cNvPicPr preferRelativeResize="1">
          <a:picLocks noChangeAspect="1"/>
        </xdr:cNvPicPr>
      </xdr:nvPicPr>
      <xdr:blipFill>
        <a:blip r:embed="rId1"/>
        <a:stretch>
          <a:fillRect/>
        </a:stretch>
      </xdr:blipFill>
      <xdr:spPr>
        <a:xfrm>
          <a:off x="8867775" y="9525"/>
          <a:ext cx="790575" cy="438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704850</xdr:colOff>
      <xdr:row>0</xdr:row>
      <xdr:rowOff>0</xdr:rowOff>
    </xdr:from>
    <xdr:to>
      <xdr:col>9</xdr:col>
      <xdr:colOff>742950</xdr:colOff>
      <xdr:row>1</xdr:row>
      <xdr:rowOff>0</xdr:rowOff>
    </xdr:to>
    <xdr:pic>
      <xdr:nvPicPr>
        <xdr:cNvPr id="1" name="Picture 2" descr="logo stat-ge"/>
        <xdr:cNvPicPr preferRelativeResize="1">
          <a:picLocks noChangeAspect="1"/>
        </xdr:cNvPicPr>
      </xdr:nvPicPr>
      <xdr:blipFill>
        <a:blip r:embed="rId1"/>
        <a:stretch>
          <a:fillRect/>
        </a:stretch>
      </xdr:blipFill>
      <xdr:spPr>
        <a:xfrm>
          <a:off x="8848725" y="0"/>
          <a:ext cx="80010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9525</xdr:rowOff>
    </xdr:from>
    <xdr:to>
      <xdr:col>9</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820150" y="9525"/>
          <a:ext cx="83820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0</xdr:row>
      <xdr:rowOff>9525</xdr:rowOff>
    </xdr:from>
    <xdr:to>
      <xdr:col>10</xdr:col>
      <xdr:colOff>752475</xdr:colOff>
      <xdr:row>1</xdr:row>
      <xdr:rowOff>38100</xdr:rowOff>
    </xdr:to>
    <xdr:pic>
      <xdr:nvPicPr>
        <xdr:cNvPr id="1" name="Picture 2" descr="logo stat-ge"/>
        <xdr:cNvPicPr preferRelativeResize="1">
          <a:picLocks noChangeAspect="1"/>
        </xdr:cNvPicPr>
      </xdr:nvPicPr>
      <xdr:blipFill>
        <a:blip r:embed="rId1"/>
        <a:stretch>
          <a:fillRect/>
        </a:stretch>
      </xdr:blipFill>
      <xdr:spPr>
        <a:xfrm>
          <a:off x="8458200" y="9525"/>
          <a:ext cx="8382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K1" sqref="K1"/>
    </sheetView>
  </sheetViews>
  <sheetFormatPr defaultColWidth="16" defaultRowHeight="9.75" customHeight="1"/>
  <cols>
    <col min="1" max="1" width="64.3984375" style="30" customWidth="1"/>
    <col min="2" max="5" width="16" style="30" customWidth="1"/>
    <col min="6" max="6" width="10.59765625" style="30" customWidth="1"/>
    <col min="7" max="10" width="16" style="30" customWidth="1"/>
    <col min="11" max="16384" width="16" style="30" customWidth="1"/>
  </cols>
  <sheetData>
    <row r="1" ht="34.5" customHeight="1">
      <c r="A1" s="35" t="s">
        <v>2</v>
      </c>
    </row>
    <row r="2" spans="1:10" s="1" customFormat="1" ht="5.25" customHeight="1" thickBot="1">
      <c r="A2" s="36"/>
      <c r="B2" s="37"/>
      <c r="C2" s="37"/>
      <c r="D2" s="37"/>
      <c r="E2" s="37"/>
      <c r="F2" s="37"/>
      <c r="G2" s="36"/>
      <c r="H2" s="36"/>
      <c r="I2" s="36"/>
      <c r="J2" s="36"/>
    </row>
    <row r="3" spans="1:10" s="4" customFormat="1" ht="39.75" customHeight="1">
      <c r="A3" s="2" t="s">
        <v>28</v>
      </c>
      <c r="F3" s="3"/>
      <c r="G3" s="3"/>
      <c r="H3" s="3"/>
      <c r="I3" s="3"/>
      <c r="J3" s="3"/>
    </row>
    <row r="4" spans="1:10" s="7" customFormat="1" ht="15" customHeight="1">
      <c r="A4" s="56" t="s">
        <v>49</v>
      </c>
      <c r="G4" s="5"/>
      <c r="H4" s="5"/>
      <c r="I4" s="5"/>
      <c r="J4" s="6" t="s">
        <v>36</v>
      </c>
    </row>
    <row r="5" spans="1:10" s="11" customFormat="1" ht="15.75" customHeight="1">
      <c r="A5" s="62" t="s">
        <v>32</v>
      </c>
      <c r="G5" s="9"/>
      <c r="H5" s="9"/>
      <c r="I5" s="9"/>
      <c r="J5" s="10" t="s">
        <v>0</v>
      </c>
    </row>
    <row r="6" spans="1:10" s="4" customFormat="1" ht="3.75" customHeight="1">
      <c r="A6" s="12"/>
      <c r="B6" s="41"/>
      <c r="C6" s="41"/>
      <c r="D6" s="41"/>
      <c r="E6" s="41"/>
      <c r="F6" s="41"/>
      <c r="G6" s="12"/>
      <c r="H6" s="12"/>
      <c r="I6" s="12"/>
      <c r="J6" s="12"/>
    </row>
    <row r="7" spans="1:10" s="4" customFormat="1" ht="3.75" customHeight="1">
      <c r="A7" s="9"/>
      <c r="G7" s="9"/>
      <c r="H7" s="9"/>
      <c r="I7" s="9"/>
      <c r="J7" s="9"/>
    </row>
    <row r="8" spans="1:10" s="16" customFormat="1" ht="12" customHeight="1">
      <c r="A8" s="13"/>
      <c r="B8" s="14"/>
      <c r="C8" s="15"/>
      <c r="E8" s="16" t="s">
        <v>3</v>
      </c>
      <c r="J8" s="43" t="s">
        <v>1</v>
      </c>
    </row>
    <row r="9" spans="1:10" s="4" customFormat="1" ht="3.75" customHeight="1">
      <c r="A9" s="9"/>
      <c r="B9" s="12"/>
      <c r="C9" s="12"/>
      <c r="D9" s="12"/>
      <c r="E9" s="12"/>
      <c r="G9" s="41"/>
      <c r="H9" s="41"/>
      <c r="I9" s="41"/>
      <c r="J9" s="41"/>
    </row>
    <row r="10" spans="1:5" s="4" customFormat="1" ht="3.75" customHeight="1">
      <c r="A10" s="9"/>
      <c r="B10" s="9"/>
      <c r="C10" s="9"/>
      <c r="D10" s="9"/>
      <c r="E10" s="9"/>
    </row>
    <row r="11" spans="1:10" s="16" customFormat="1" ht="12" customHeight="1">
      <c r="A11" s="13"/>
      <c r="B11" s="16" t="s">
        <v>4</v>
      </c>
      <c r="C11" s="16" t="s">
        <v>5</v>
      </c>
      <c r="D11" s="59" t="s">
        <v>25</v>
      </c>
      <c r="E11" s="16" t="s">
        <v>6</v>
      </c>
      <c r="G11" s="16" t="s">
        <v>4</v>
      </c>
      <c r="H11" s="16" t="s">
        <v>5</v>
      </c>
      <c r="I11" s="59" t="s">
        <v>25</v>
      </c>
      <c r="J11" s="16" t="s">
        <v>6</v>
      </c>
    </row>
    <row r="12" spans="1:10" s="16" customFormat="1" ht="3.75" customHeight="1">
      <c r="A12" s="17"/>
      <c r="B12" s="17"/>
      <c r="C12" s="17"/>
      <c r="D12" s="17"/>
      <c r="E12" s="17"/>
      <c r="F12" s="42"/>
      <c r="G12" s="42"/>
      <c r="H12" s="42"/>
      <c r="I12" s="42"/>
      <c r="J12" s="42"/>
    </row>
    <row r="13" spans="1:5" s="16" customFormat="1" ht="3.75" customHeight="1">
      <c r="A13" s="13"/>
      <c r="B13" s="13"/>
      <c r="C13" s="13"/>
      <c r="D13" s="13"/>
      <c r="E13" s="19"/>
    </row>
    <row r="14" spans="1:10" s="23" customFormat="1" ht="19.5" customHeight="1">
      <c r="A14" s="20" t="s">
        <v>26</v>
      </c>
      <c r="B14" s="22">
        <v>461091</v>
      </c>
      <c r="C14" s="48">
        <v>0.5455920848595999</v>
      </c>
      <c r="D14" s="48">
        <v>100</v>
      </c>
      <c r="E14" s="22" t="s">
        <v>7</v>
      </c>
      <c r="F14" s="44"/>
      <c r="G14" s="22">
        <v>197888</v>
      </c>
      <c r="H14" s="48">
        <v>0.2789456662354463</v>
      </c>
      <c r="I14" s="48">
        <v>100</v>
      </c>
      <c r="J14" s="22" t="s">
        <v>7</v>
      </c>
    </row>
    <row r="15" spans="1:10" s="25" customFormat="1" ht="12" customHeight="1">
      <c r="A15" s="55" t="s">
        <v>12</v>
      </c>
      <c r="B15" s="18">
        <v>73976</v>
      </c>
      <c r="C15" s="49">
        <v>1.3372999351140946</v>
      </c>
      <c r="D15" s="49">
        <v>16.04368768854738</v>
      </c>
      <c r="E15" s="86">
        <v>0.2145522250488521</v>
      </c>
      <c r="G15" s="18">
        <v>73976</v>
      </c>
      <c r="H15" s="49">
        <v>0.405536930896507</v>
      </c>
      <c r="I15" s="49">
        <v>37.38276196636481</v>
      </c>
      <c r="J15" s="86">
        <v>0.15160090556274258</v>
      </c>
    </row>
    <row r="16" spans="1:10" s="25" customFormat="1" ht="12" customHeight="1">
      <c r="A16" s="26" t="s">
        <v>13</v>
      </c>
      <c r="B16" s="18">
        <v>104186</v>
      </c>
      <c r="C16" s="49">
        <v>1.2691100531741315</v>
      </c>
      <c r="D16" s="49">
        <v>22.59553970908129</v>
      </c>
      <c r="E16" s="86">
        <v>0.2867622660169036</v>
      </c>
      <c r="G16" s="18">
        <v>52093</v>
      </c>
      <c r="H16" s="49">
        <v>0.6181252759487839</v>
      </c>
      <c r="I16" s="49">
        <v>26.324486578266495</v>
      </c>
      <c r="J16" s="86">
        <v>0.16271830530401032</v>
      </c>
    </row>
    <row r="17" spans="1:10" s="28" customFormat="1" ht="12" customHeight="1">
      <c r="A17" s="26" t="s">
        <v>14</v>
      </c>
      <c r="B17" s="13">
        <v>91311</v>
      </c>
      <c r="C17" s="50">
        <v>1.5612138734654069</v>
      </c>
      <c r="D17" s="49">
        <v>19.80324925014802</v>
      </c>
      <c r="E17" s="86">
        <v>0.309171074690245</v>
      </c>
      <c r="G17" s="13">
        <v>30437</v>
      </c>
      <c r="H17" s="50">
        <v>0.5749581101948287</v>
      </c>
      <c r="I17" s="49">
        <v>15.380922542043985</v>
      </c>
      <c r="J17" s="86">
        <v>0.0884338615782665</v>
      </c>
    </row>
    <row r="18" spans="1:10" s="28" customFormat="1" ht="12" customHeight="1">
      <c r="A18" s="26" t="s">
        <v>15</v>
      </c>
      <c r="B18" s="13">
        <v>102758</v>
      </c>
      <c r="C18" s="50">
        <v>1.539403258140486</v>
      </c>
      <c r="D18" s="49">
        <v>22.28583945468465</v>
      </c>
      <c r="E18" s="86">
        <v>0.3430689386693734</v>
      </c>
      <c r="G18" s="13">
        <v>25689</v>
      </c>
      <c r="H18" s="50">
        <v>0.6189419595936003</v>
      </c>
      <c r="I18" s="49">
        <v>12.981585543337646</v>
      </c>
      <c r="J18" s="86">
        <v>0.08034847994825356</v>
      </c>
    </row>
    <row r="19" spans="1:10" s="28" customFormat="1" ht="12" customHeight="1">
      <c r="A19" s="26" t="s">
        <v>16</v>
      </c>
      <c r="B19" s="13">
        <v>43751</v>
      </c>
      <c r="C19" s="50">
        <v>2.9411510594043637</v>
      </c>
      <c r="D19" s="49">
        <v>9.488582514080734</v>
      </c>
      <c r="E19" s="86">
        <v>0.2790735451353427</v>
      </c>
      <c r="G19" s="13">
        <v>8750</v>
      </c>
      <c r="H19" s="50">
        <v>1.7714285714285714</v>
      </c>
      <c r="I19" s="49">
        <v>4.421693078913325</v>
      </c>
      <c r="J19" s="86">
        <v>0.07832713454075033</v>
      </c>
    </row>
    <row r="20" spans="1:10" s="28" customFormat="1" ht="12" customHeight="1">
      <c r="A20" s="26" t="s">
        <v>17</v>
      </c>
      <c r="B20" s="61">
        <v>45109</v>
      </c>
      <c r="C20" s="50">
        <v>5.343727415815027</v>
      </c>
      <c r="D20" s="49">
        <v>9.783101383457929</v>
      </c>
      <c r="E20" s="86">
        <v>0.5227822707448205</v>
      </c>
      <c r="G20" s="61">
        <v>6943</v>
      </c>
      <c r="H20" s="50">
        <v>4.421719717701282</v>
      </c>
      <c r="I20" s="49">
        <v>3.5085502910737385</v>
      </c>
      <c r="J20" s="86">
        <v>0.15513826002587322</v>
      </c>
    </row>
    <row r="21" spans="1:10" s="23" customFormat="1" ht="12" customHeight="1">
      <c r="A21" s="20"/>
      <c r="G21" s="22"/>
      <c r="H21" s="22"/>
      <c r="I21" s="49"/>
      <c r="J21" s="86"/>
    </row>
    <row r="22" spans="1:10" s="28" customFormat="1" ht="12.75" customHeight="1">
      <c r="A22" s="24" t="s">
        <v>33</v>
      </c>
      <c r="G22" s="13"/>
      <c r="H22" s="13"/>
      <c r="I22" s="13"/>
      <c r="J22" s="19"/>
    </row>
    <row r="23" spans="1:10" s="28" customFormat="1" ht="12.75" customHeight="1">
      <c r="A23" s="26" t="s">
        <v>34</v>
      </c>
      <c r="G23" s="13"/>
      <c r="H23" s="13"/>
      <c r="I23" s="13"/>
      <c r="J23" s="13"/>
    </row>
    <row r="24" spans="1:10" s="28" customFormat="1" ht="12.75" customHeight="1">
      <c r="A24" s="26" t="s">
        <v>27</v>
      </c>
      <c r="G24" s="13"/>
      <c r="H24" s="13"/>
      <c r="I24" s="13"/>
      <c r="J24" s="13"/>
    </row>
    <row r="25" spans="1:10" ht="15.75" customHeight="1">
      <c r="A25" s="31" t="s">
        <v>22</v>
      </c>
      <c r="B25" s="4"/>
      <c r="C25" s="4"/>
      <c r="D25" s="4"/>
      <c r="F25" s="4"/>
      <c r="J25" s="87" t="s">
        <v>50</v>
      </c>
    </row>
    <row r="26" spans="1:10" s="32" customFormat="1" ht="4.5" customHeight="1">
      <c r="A26" s="38"/>
      <c r="B26" s="54"/>
      <c r="C26" s="54"/>
      <c r="D26" s="54"/>
      <c r="E26" s="54"/>
      <c r="F26" s="54"/>
      <c r="G26" s="39"/>
      <c r="H26" s="39"/>
      <c r="I26" s="39"/>
      <c r="J26" s="39"/>
    </row>
    <row r="27" ht="9.75" customHeight="1"/>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L1" sqref="L1"/>
    </sheetView>
  </sheetViews>
  <sheetFormatPr defaultColWidth="16" defaultRowHeight="9.75" customHeight="1"/>
  <cols>
    <col min="1" max="1" width="9" style="63" customWidth="1"/>
    <col min="2" max="2" width="47.796875" style="63" customWidth="1"/>
    <col min="3" max="6" width="16" style="63" customWidth="1"/>
    <col min="7" max="7" width="10.59765625" style="63" customWidth="1"/>
    <col min="8" max="11" width="16" style="63" customWidth="1"/>
    <col min="12" max="175" width="11.59765625" style="63" customWidth="1"/>
    <col min="176" max="16384" width="16" style="63" customWidth="1"/>
  </cols>
  <sheetData>
    <row r="1" ht="34.5" customHeight="1">
      <c r="A1" s="35" t="s">
        <v>2</v>
      </c>
    </row>
    <row r="2" spans="1:11" s="1" customFormat="1" ht="5.25" customHeight="1" thickBot="1">
      <c r="A2" s="36"/>
      <c r="B2" s="36"/>
      <c r="C2" s="36"/>
      <c r="D2" s="36"/>
      <c r="E2" s="36"/>
      <c r="F2" s="36"/>
      <c r="G2" s="64"/>
      <c r="H2" s="64"/>
      <c r="I2" s="64"/>
      <c r="J2" s="64"/>
      <c r="K2" s="64"/>
    </row>
    <row r="3" spans="1:7" s="65" customFormat="1" ht="39.75" customHeight="1">
      <c r="A3" s="2" t="s">
        <v>28</v>
      </c>
      <c r="C3" s="66"/>
      <c r="D3" s="66"/>
      <c r="E3" s="66"/>
      <c r="F3" s="66"/>
      <c r="G3" s="66"/>
    </row>
    <row r="4" spans="1:11" s="7" customFormat="1" ht="15" customHeight="1">
      <c r="A4" s="56" t="s">
        <v>29</v>
      </c>
      <c r="C4" s="5"/>
      <c r="D4" s="5"/>
      <c r="E4" s="5"/>
      <c r="F4" s="6"/>
      <c r="K4" s="6" t="s">
        <v>36</v>
      </c>
    </row>
    <row r="5" spans="1:11" s="11" customFormat="1" ht="15.75" customHeight="1">
      <c r="A5" s="58" t="s">
        <v>18</v>
      </c>
      <c r="B5" s="8"/>
      <c r="C5" s="9"/>
      <c r="D5" s="9"/>
      <c r="E5" s="9"/>
      <c r="F5" s="9"/>
      <c r="K5" s="67" t="s">
        <v>0</v>
      </c>
    </row>
    <row r="6" spans="1:11" s="65" customFormat="1" ht="3.75" customHeight="1">
      <c r="A6" s="12"/>
      <c r="B6" s="12"/>
      <c r="C6" s="12"/>
      <c r="D6" s="12"/>
      <c r="E6" s="12"/>
      <c r="F6" s="12"/>
      <c r="G6" s="68"/>
      <c r="H6" s="68"/>
      <c r="I6" s="68"/>
      <c r="J6" s="68"/>
      <c r="K6" s="68"/>
    </row>
    <row r="7" spans="1:6" s="65" customFormat="1" ht="3.75" customHeight="1">
      <c r="A7" s="9"/>
      <c r="B7" s="9"/>
      <c r="C7" s="9"/>
      <c r="D7" s="9"/>
      <c r="E7" s="9"/>
      <c r="F7" s="9"/>
    </row>
    <row r="8" spans="1:11" s="70" customFormat="1" ht="12" customHeight="1">
      <c r="A8" s="69"/>
      <c r="B8" s="69"/>
      <c r="F8" s="16" t="s">
        <v>3</v>
      </c>
      <c r="H8" s="71"/>
      <c r="I8" s="72"/>
      <c r="K8" s="43" t="s">
        <v>1</v>
      </c>
    </row>
    <row r="9" spans="1:11" s="65" customFormat="1" ht="3.75" customHeight="1">
      <c r="A9" s="9"/>
      <c r="B9" s="9"/>
      <c r="C9" s="68"/>
      <c r="D9" s="68"/>
      <c r="E9" s="68"/>
      <c r="F9" s="68"/>
      <c r="H9" s="12"/>
      <c r="I9" s="12"/>
      <c r="J9" s="12"/>
      <c r="K9" s="12"/>
    </row>
    <row r="10" spans="1:11" s="65" customFormat="1" ht="3.75" customHeight="1">
      <c r="A10" s="9"/>
      <c r="B10" s="9"/>
      <c r="H10" s="9"/>
      <c r="I10" s="9"/>
      <c r="J10" s="9"/>
      <c r="K10" s="9"/>
    </row>
    <row r="11" spans="1:11" s="70" customFormat="1" ht="12" customHeight="1">
      <c r="A11" s="69"/>
      <c r="B11" s="69"/>
      <c r="C11" s="70" t="s">
        <v>4</v>
      </c>
      <c r="D11" s="70" t="s">
        <v>5</v>
      </c>
      <c r="E11" s="59" t="s">
        <v>25</v>
      </c>
      <c r="F11" s="70" t="s">
        <v>6</v>
      </c>
      <c r="H11" s="70" t="s">
        <v>4</v>
      </c>
      <c r="I11" s="70" t="s">
        <v>5</v>
      </c>
      <c r="J11" s="59" t="s">
        <v>25</v>
      </c>
      <c r="K11" s="70" t="s">
        <v>6</v>
      </c>
    </row>
    <row r="12" spans="1:11" s="70" customFormat="1" ht="3.75" customHeight="1">
      <c r="A12" s="73"/>
      <c r="B12" s="73"/>
      <c r="C12" s="74"/>
      <c r="D12" s="74"/>
      <c r="E12" s="74"/>
      <c r="F12" s="74"/>
      <c r="G12" s="74"/>
      <c r="H12" s="73"/>
      <c r="I12" s="73"/>
      <c r="J12" s="73"/>
      <c r="K12" s="73"/>
    </row>
    <row r="13" spans="1:11" s="70" customFormat="1" ht="3.75" customHeight="1">
      <c r="A13" s="69"/>
      <c r="B13" s="69"/>
      <c r="H13" s="69"/>
      <c r="I13" s="69"/>
      <c r="J13" s="69"/>
      <c r="K13" s="75"/>
    </row>
    <row r="14" spans="1:11" s="23" customFormat="1" ht="19.5" customHeight="1">
      <c r="A14" s="20" t="s">
        <v>26</v>
      </c>
      <c r="B14" s="21"/>
      <c r="C14" s="44">
        <v>428450</v>
      </c>
      <c r="D14" s="45">
        <v>1.345249854125335</v>
      </c>
      <c r="E14" s="48">
        <v>99.9997619920315</v>
      </c>
      <c r="F14" s="22" t="s">
        <v>7</v>
      </c>
      <c r="G14" s="44"/>
      <c r="H14" s="44">
        <v>183978</v>
      </c>
      <c r="I14" s="45">
        <v>0.8462968398395461</v>
      </c>
      <c r="J14" s="48">
        <v>99.9997619920315</v>
      </c>
      <c r="K14" s="22" t="s">
        <v>7</v>
      </c>
    </row>
    <row r="15" spans="1:11" s="25" customFormat="1" ht="12" customHeight="1">
      <c r="A15" s="55" t="s">
        <v>12</v>
      </c>
      <c r="B15" s="21"/>
      <c r="C15" s="25">
        <v>70745</v>
      </c>
      <c r="D15" s="46">
        <v>3.0139007703724627</v>
      </c>
      <c r="E15" s="49">
        <v>16.511845022756447</v>
      </c>
      <c r="F15" s="46">
        <v>0.49765062434356366</v>
      </c>
      <c r="H15" s="25">
        <v>70745</v>
      </c>
      <c r="I15" s="46">
        <v>2.862393101986006</v>
      </c>
      <c r="J15" s="49">
        <v>38.45296720260031</v>
      </c>
      <c r="K15" s="51">
        <v>1.1006750807161725</v>
      </c>
    </row>
    <row r="16" spans="1:11" s="25" customFormat="1" ht="12" customHeight="1">
      <c r="A16" s="26" t="s">
        <v>13</v>
      </c>
      <c r="B16" s="21"/>
      <c r="C16" s="25">
        <v>94314</v>
      </c>
      <c r="D16" s="46">
        <v>2.8253296435311843</v>
      </c>
      <c r="E16" s="49">
        <v>22.012836970474968</v>
      </c>
      <c r="F16" s="46">
        <v>0.6219352083090212</v>
      </c>
      <c r="H16" s="25">
        <v>47157</v>
      </c>
      <c r="I16" s="46">
        <v>2.73978412536845</v>
      </c>
      <c r="J16" s="49">
        <v>25.631869027818542</v>
      </c>
      <c r="K16" s="51">
        <v>0.7022578786594049</v>
      </c>
    </row>
    <row r="17" spans="1:11" s="77" customFormat="1" ht="12" customHeight="1">
      <c r="A17" s="26" t="s">
        <v>14</v>
      </c>
      <c r="B17" s="76"/>
      <c r="C17" s="77">
        <v>82137</v>
      </c>
      <c r="D17" s="78">
        <v>3.7905227851029455</v>
      </c>
      <c r="E17" s="49">
        <v>19.170731707317074</v>
      </c>
      <c r="F17" s="46">
        <v>0.7266709534368085</v>
      </c>
      <c r="H17" s="77">
        <v>27379</v>
      </c>
      <c r="I17" s="78">
        <v>3.678001387925052</v>
      </c>
      <c r="J17" s="49">
        <v>14.88167063453239</v>
      </c>
      <c r="K17" s="51">
        <v>0.5473480524845362</v>
      </c>
    </row>
    <row r="18" spans="1:11" s="77" customFormat="1" ht="12" customHeight="1">
      <c r="A18" s="26" t="s">
        <v>15</v>
      </c>
      <c r="B18" s="76"/>
      <c r="C18" s="77">
        <v>85851</v>
      </c>
      <c r="D18" s="78">
        <v>3.563239100301692</v>
      </c>
      <c r="E18" s="49">
        <v>20.03757731357218</v>
      </c>
      <c r="F18" s="46">
        <v>0.7139867895903852</v>
      </c>
      <c r="H18" s="77">
        <v>21463</v>
      </c>
      <c r="I18" s="78">
        <v>3.4477938778362764</v>
      </c>
      <c r="J18" s="49">
        <v>11.666068769091957</v>
      </c>
      <c r="K18" s="51">
        <v>0.4022220048049223</v>
      </c>
    </row>
    <row r="19" spans="1:11" s="77" customFormat="1" ht="12" customHeight="1">
      <c r="A19" s="26" t="s">
        <v>16</v>
      </c>
      <c r="B19" s="76"/>
      <c r="C19" s="77">
        <v>52880</v>
      </c>
      <c r="D19" s="78">
        <v>6.772340582450832</v>
      </c>
      <c r="E19" s="49">
        <v>12.34216361302369</v>
      </c>
      <c r="F19" s="46">
        <v>0.8358533551172832</v>
      </c>
      <c r="H19" s="77">
        <v>10576</v>
      </c>
      <c r="I19" s="78">
        <v>6.562027231467474</v>
      </c>
      <c r="J19" s="49">
        <v>5.748513409211971</v>
      </c>
      <c r="K19" s="51">
        <v>0.3772190153170488</v>
      </c>
    </row>
    <row r="20" spans="1:11" s="77" customFormat="1" ht="12" customHeight="1">
      <c r="A20" s="26" t="s">
        <v>17</v>
      </c>
      <c r="B20" s="76"/>
      <c r="C20" s="60">
        <v>42522</v>
      </c>
      <c r="D20" s="78">
        <v>12.454434175250453</v>
      </c>
      <c r="E20" s="49">
        <v>9.92461197339246</v>
      </c>
      <c r="F20" s="46">
        <v>1.2360542653751891</v>
      </c>
      <c r="H20" s="60">
        <v>6658</v>
      </c>
      <c r="I20" s="78">
        <v>11.685190747972364</v>
      </c>
      <c r="J20" s="49">
        <v>3.618910956744828</v>
      </c>
      <c r="K20" s="51">
        <v>0.42287664829490473</v>
      </c>
    </row>
    <row r="21" spans="1:6" s="23" customFormat="1" ht="12" customHeight="1">
      <c r="A21" s="20"/>
      <c r="B21" s="21"/>
      <c r="C21" s="22"/>
      <c r="D21" s="22"/>
      <c r="E21" s="22"/>
      <c r="F21" s="22"/>
    </row>
    <row r="22" spans="1:6" s="77" customFormat="1" ht="12.75" customHeight="1">
      <c r="A22" s="24" t="s">
        <v>9</v>
      </c>
      <c r="B22" s="76"/>
      <c r="C22" s="69"/>
      <c r="D22" s="69"/>
      <c r="E22" s="69"/>
      <c r="F22" s="75"/>
    </row>
    <row r="23" spans="1:6" s="77" customFormat="1" ht="12.75" customHeight="1">
      <c r="A23" s="26" t="s">
        <v>10</v>
      </c>
      <c r="B23" s="76"/>
      <c r="C23" s="69"/>
      <c r="D23" s="69"/>
      <c r="E23" s="69"/>
      <c r="F23" s="69"/>
    </row>
    <row r="24" spans="1:11" ht="15.75" customHeight="1">
      <c r="A24" s="31" t="s">
        <v>23</v>
      </c>
      <c r="G24" s="65"/>
      <c r="H24" s="65"/>
      <c r="I24" s="65"/>
      <c r="J24" s="65"/>
      <c r="K24" s="57" t="s">
        <v>30</v>
      </c>
    </row>
    <row r="25" spans="1:11" s="84" customFormat="1" ht="4.5" customHeight="1">
      <c r="A25" s="81"/>
      <c r="B25" s="81"/>
      <c r="C25" s="82"/>
      <c r="D25" s="82"/>
      <c r="E25" s="82"/>
      <c r="F25" s="82"/>
      <c r="G25" s="83"/>
      <c r="H25" s="83"/>
      <c r="I25" s="83"/>
      <c r="J25" s="83"/>
      <c r="K25" s="83"/>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K26"/>
  <sheetViews>
    <sheetView zoomScalePageLayoutView="0" workbookViewId="0" topLeftCell="A1">
      <selection activeCell="L1" sqref="L1"/>
    </sheetView>
  </sheetViews>
  <sheetFormatPr defaultColWidth="16" defaultRowHeight="9.75" customHeight="1"/>
  <cols>
    <col min="1" max="1" width="9" style="63" customWidth="1"/>
    <col min="2" max="2" width="47.796875" style="63" customWidth="1"/>
    <col min="3" max="6" width="16" style="63" customWidth="1"/>
    <col min="7" max="7" width="10.59765625" style="63" customWidth="1"/>
    <col min="8" max="11" width="16" style="63" customWidth="1"/>
    <col min="12" max="201" width="11.59765625" style="63" customWidth="1"/>
    <col min="202" max="16384" width="16" style="63" customWidth="1"/>
  </cols>
  <sheetData>
    <row r="1" ht="34.5" customHeight="1">
      <c r="A1" s="35" t="s">
        <v>2</v>
      </c>
    </row>
    <row r="2" spans="1:11" s="1" customFormat="1" ht="5.25" customHeight="1" thickBot="1">
      <c r="A2" s="36"/>
      <c r="B2" s="36"/>
      <c r="C2" s="36"/>
      <c r="D2" s="36"/>
      <c r="E2" s="36"/>
      <c r="F2" s="36"/>
      <c r="G2" s="64"/>
      <c r="H2" s="64"/>
      <c r="I2" s="64"/>
      <c r="J2" s="64"/>
      <c r="K2" s="64"/>
    </row>
    <row r="3" spans="1:7" s="65" customFormat="1" ht="39.75" customHeight="1">
      <c r="A3" s="2" t="s">
        <v>28</v>
      </c>
      <c r="C3" s="66"/>
      <c r="D3" s="66"/>
      <c r="E3" s="66"/>
      <c r="F3" s="66"/>
      <c r="G3" s="66"/>
    </row>
    <row r="4" spans="1:11" s="7" customFormat="1" ht="15" customHeight="1">
      <c r="A4" s="56" t="s">
        <v>20</v>
      </c>
      <c r="C4" s="5"/>
      <c r="D4" s="5"/>
      <c r="E4" s="5"/>
      <c r="F4" s="6"/>
      <c r="K4" s="6" t="s">
        <v>36</v>
      </c>
    </row>
    <row r="5" spans="1:11" s="11" customFormat="1" ht="15.75" customHeight="1">
      <c r="A5" s="58" t="s">
        <v>18</v>
      </c>
      <c r="B5" s="8"/>
      <c r="C5" s="9"/>
      <c r="D5" s="9"/>
      <c r="E5" s="9"/>
      <c r="F5" s="9"/>
      <c r="K5" s="67" t="s">
        <v>0</v>
      </c>
    </row>
    <row r="6" spans="1:11" s="65" customFormat="1" ht="3.75" customHeight="1">
      <c r="A6" s="12"/>
      <c r="B6" s="12"/>
      <c r="C6" s="12"/>
      <c r="D6" s="12"/>
      <c r="E6" s="12"/>
      <c r="F6" s="12"/>
      <c r="G6" s="68"/>
      <c r="H6" s="68"/>
      <c r="I6" s="68"/>
      <c r="J6" s="68"/>
      <c r="K6" s="68"/>
    </row>
    <row r="7" spans="1:6" s="65" customFormat="1" ht="3.75" customHeight="1">
      <c r="A7" s="9"/>
      <c r="B7" s="9"/>
      <c r="C7" s="9"/>
      <c r="D7" s="9"/>
      <c r="E7" s="9"/>
      <c r="F7" s="9"/>
    </row>
    <row r="8" spans="1:11" s="70" customFormat="1" ht="12" customHeight="1">
      <c r="A8" s="69"/>
      <c r="B8" s="69"/>
      <c r="F8" s="16" t="s">
        <v>3</v>
      </c>
      <c r="H8" s="71"/>
      <c r="I8" s="72"/>
      <c r="K8" s="43" t="s">
        <v>1</v>
      </c>
    </row>
    <row r="9" spans="1:11" s="65" customFormat="1" ht="3.75" customHeight="1">
      <c r="A9" s="9"/>
      <c r="B9" s="9"/>
      <c r="C9" s="68"/>
      <c r="D9" s="68"/>
      <c r="E9" s="68"/>
      <c r="F9" s="68"/>
      <c r="H9" s="12"/>
      <c r="I9" s="12"/>
      <c r="J9" s="12"/>
      <c r="K9" s="12"/>
    </row>
    <row r="10" spans="1:11" s="65" customFormat="1" ht="3.75" customHeight="1">
      <c r="A10" s="9"/>
      <c r="B10" s="9"/>
      <c r="H10" s="9"/>
      <c r="I10" s="9"/>
      <c r="J10" s="9"/>
      <c r="K10" s="9"/>
    </row>
    <row r="11" spans="1:11" s="70" customFormat="1" ht="12" customHeight="1">
      <c r="A11" s="69"/>
      <c r="B11" s="69"/>
      <c r="C11" s="70" t="s">
        <v>4</v>
      </c>
      <c r="D11" s="70" t="s">
        <v>5</v>
      </c>
      <c r="E11" s="59" t="s">
        <v>25</v>
      </c>
      <c r="F11" s="70" t="s">
        <v>6</v>
      </c>
      <c r="H11" s="70" t="s">
        <v>4</v>
      </c>
      <c r="I11" s="70" t="s">
        <v>5</v>
      </c>
      <c r="J11" s="59" t="s">
        <v>25</v>
      </c>
      <c r="K11" s="70" t="s">
        <v>6</v>
      </c>
    </row>
    <row r="12" spans="1:11" s="70" customFormat="1" ht="3.75" customHeight="1">
      <c r="A12" s="73"/>
      <c r="B12" s="73"/>
      <c r="C12" s="74"/>
      <c r="D12" s="74"/>
      <c r="E12" s="74"/>
      <c r="F12" s="74"/>
      <c r="G12" s="74"/>
      <c r="H12" s="73"/>
      <c r="I12" s="73"/>
      <c r="J12" s="73"/>
      <c r="K12" s="73"/>
    </row>
    <row r="13" spans="1:11" s="70" customFormat="1" ht="3.75" customHeight="1">
      <c r="A13" s="69"/>
      <c r="B13" s="69"/>
      <c r="H13" s="69"/>
      <c r="I13" s="69"/>
      <c r="J13" s="69"/>
      <c r="K13" s="75"/>
    </row>
    <row r="14" spans="1:11" s="23" customFormat="1" ht="19.5" customHeight="1">
      <c r="A14" s="20" t="s">
        <v>26</v>
      </c>
      <c r="B14" s="21"/>
      <c r="C14" s="44">
        <v>424515</v>
      </c>
      <c r="D14" s="45">
        <v>1.0752795543149236</v>
      </c>
      <c r="E14" s="48">
        <v>99.9997619920315</v>
      </c>
      <c r="F14" s="53" t="s">
        <v>7</v>
      </c>
      <c r="G14" s="44"/>
      <c r="H14" s="22">
        <v>189255</v>
      </c>
      <c r="I14" s="48">
        <v>0.7</v>
      </c>
      <c r="J14" s="48">
        <v>99.9997619920315</v>
      </c>
      <c r="K14" s="22" t="s">
        <v>7</v>
      </c>
    </row>
    <row r="15" spans="1:11" s="25" customFormat="1" ht="12" customHeight="1">
      <c r="A15" s="55" t="s">
        <v>12</v>
      </c>
      <c r="B15" s="21"/>
      <c r="C15" s="25">
        <v>75060</v>
      </c>
      <c r="D15" s="46">
        <v>2.8342126298960837</v>
      </c>
      <c r="E15" s="49">
        <v>17.681354015759158</v>
      </c>
      <c r="F15" s="46">
        <v>0.5011271686512844</v>
      </c>
      <c r="H15" s="18">
        <v>75060</v>
      </c>
      <c r="I15" s="49">
        <v>2.8</v>
      </c>
      <c r="J15" s="49">
        <v>39.66077514464611</v>
      </c>
      <c r="K15" s="51">
        <v>1.110501704050091</v>
      </c>
    </row>
    <row r="16" spans="1:11" s="25" customFormat="1" ht="12" customHeight="1">
      <c r="A16" s="26" t="s">
        <v>13</v>
      </c>
      <c r="B16" s="21"/>
      <c r="C16" s="25">
        <v>99746</v>
      </c>
      <c r="D16" s="46">
        <v>2.616922984380324</v>
      </c>
      <c r="E16" s="49">
        <v>23.496460666878676</v>
      </c>
      <c r="F16" s="46">
        <v>0.6148842797074304</v>
      </c>
      <c r="H16" s="18">
        <v>49873</v>
      </c>
      <c r="I16" s="49">
        <v>2.6</v>
      </c>
      <c r="J16" s="49">
        <v>26.35227602969539</v>
      </c>
      <c r="K16" s="49">
        <v>0.68515917677208</v>
      </c>
    </row>
    <row r="17" spans="1:11" s="77" customFormat="1" ht="12" customHeight="1">
      <c r="A17" s="26" t="s">
        <v>14</v>
      </c>
      <c r="B17" s="76"/>
      <c r="C17" s="77">
        <v>83492</v>
      </c>
      <c r="D17" s="78">
        <v>3.5419309634456075</v>
      </c>
      <c r="E17" s="49">
        <v>19.667620696559602</v>
      </c>
      <c r="F17" s="78">
        <v>0.6966135472244812</v>
      </c>
      <c r="H17" s="69">
        <v>27831</v>
      </c>
      <c r="I17" s="79">
        <v>3.5</v>
      </c>
      <c r="J17" s="49">
        <v>14.705555995878578</v>
      </c>
      <c r="K17" s="80">
        <v>0.5146944598557502</v>
      </c>
    </row>
    <row r="18" spans="1:11" s="77" customFormat="1" ht="12" customHeight="1">
      <c r="A18" s="26" t="s">
        <v>15</v>
      </c>
      <c r="B18" s="76"/>
      <c r="C18" s="77">
        <v>93463</v>
      </c>
      <c r="D18" s="78">
        <v>3.3841134994596795</v>
      </c>
      <c r="E18" s="49">
        <v>22.016418736675973</v>
      </c>
      <c r="F18" s="78">
        <v>0.7450605985654218</v>
      </c>
      <c r="H18" s="69">
        <v>23366</v>
      </c>
      <c r="I18" s="79">
        <v>3.3</v>
      </c>
      <c r="J18" s="49">
        <v>12.346305249531056</v>
      </c>
      <c r="K18" s="80">
        <v>0.4074280732345248</v>
      </c>
    </row>
    <row r="19" spans="1:11" s="77" customFormat="1" ht="12" customHeight="1">
      <c r="A19" s="26" t="s">
        <v>16</v>
      </c>
      <c r="B19" s="76"/>
      <c r="C19" s="77">
        <v>40509</v>
      </c>
      <c r="D19" s="78">
        <v>6.546787133723371</v>
      </c>
      <c r="E19" s="49">
        <v>9.542418995795202</v>
      </c>
      <c r="F19" s="78">
        <v>0.6247218590626953</v>
      </c>
      <c r="H19" s="69">
        <v>8102</v>
      </c>
      <c r="I19" s="79">
        <v>6.4</v>
      </c>
      <c r="J19" s="49">
        <v>4.280996539061055</v>
      </c>
      <c r="K19" s="80">
        <v>0.27398377849990757</v>
      </c>
    </row>
    <row r="20" spans="1:11" s="77" customFormat="1" ht="12" customHeight="1">
      <c r="A20" s="26" t="s">
        <v>17</v>
      </c>
      <c r="B20" s="76"/>
      <c r="C20" s="60">
        <v>32245</v>
      </c>
      <c r="D20" s="78">
        <v>13.99466583966507</v>
      </c>
      <c r="E20" s="49">
        <v>7.595726888331391</v>
      </c>
      <c r="F20" s="78">
        <v>1.0629965961155676</v>
      </c>
      <c r="H20" s="61">
        <v>5024</v>
      </c>
      <c r="I20" s="79">
        <v>13.3</v>
      </c>
      <c r="J20" s="49">
        <v>2.6546194288129774</v>
      </c>
      <c r="K20" s="80">
        <v>0.35306438403212603</v>
      </c>
    </row>
    <row r="21" spans="1:6" s="23" customFormat="1" ht="12" customHeight="1">
      <c r="A21" s="20"/>
      <c r="B21" s="21"/>
      <c r="C21" s="22"/>
      <c r="D21" s="22"/>
      <c r="E21" s="22"/>
      <c r="F21" s="22"/>
    </row>
    <row r="22" spans="1:6" s="77" customFormat="1" ht="12.75" customHeight="1">
      <c r="A22" s="24" t="s">
        <v>9</v>
      </c>
      <c r="B22" s="76"/>
      <c r="C22" s="69"/>
      <c r="D22" s="69"/>
      <c r="E22" s="69"/>
      <c r="F22" s="75"/>
    </row>
    <row r="23" spans="1:6" s="77" customFormat="1" ht="12.75" customHeight="1">
      <c r="A23" s="26" t="s">
        <v>10</v>
      </c>
      <c r="B23" s="76"/>
      <c r="C23" s="69"/>
      <c r="D23" s="69"/>
      <c r="E23" s="69"/>
      <c r="F23" s="69"/>
    </row>
    <row r="24" spans="1:11" ht="15.75" customHeight="1">
      <c r="A24" s="31" t="s">
        <v>23</v>
      </c>
      <c r="G24" s="65"/>
      <c r="H24" s="65"/>
      <c r="I24" s="65"/>
      <c r="J24" s="65"/>
      <c r="K24" s="57" t="s">
        <v>21</v>
      </c>
    </row>
    <row r="25" spans="1:11" s="84" customFormat="1" ht="4.5" customHeight="1">
      <c r="A25" s="81"/>
      <c r="B25" s="81"/>
      <c r="C25" s="82"/>
      <c r="D25" s="82"/>
      <c r="E25" s="82"/>
      <c r="F25" s="82"/>
      <c r="G25" s="83"/>
      <c r="H25" s="83"/>
      <c r="I25" s="83"/>
      <c r="J25" s="83"/>
      <c r="K25" s="83"/>
    </row>
    <row r="26" spans="1:6" s="44" customFormat="1" ht="12" customHeight="1">
      <c r="A26" s="31"/>
      <c r="B26" s="85"/>
      <c r="C26" s="33"/>
      <c r="D26" s="33"/>
      <c r="E26" s="33"/>
      <c r="F26" s="33"/>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K26"/>
  <sheetViews>
    <sheetView zoomScalePageLayoutView="0" workbookViewId="0" topLeftCell="A1">
      <selection activeCell="L1" sqref="L1"/>
    </sheetView>
  </sheetViews>
  <sheetFormatPr defaultColWidth="16" defaultRowHeight="9.75" customHeight="1"/>
  <cols>
    <col min="1" max="1" width="9" style="30" customWidth="1"/>
    <col min="2" max="2" width="47.796875" style="30" customWidth="1"/>
    <col min="3" max="6" width="16" style="30" customWidth="1"/>
    <col min="7" max="7" width="10.59765625" style="30" customWidth="1"/>
    <col min="8" max="11" width="16" style="30" customWidth="1"/>
    <col min="12" max="16384" width="16" style="30" customWidth="1"/>
  </cols>
  <sheetData>
    <row r="1" ht="34.5" customHeight="1">
      <c r="A1" s="35" t="s">
        <v>2</v>
      </c>
    </row>
    <row r="2" spans="1:11" s="1" customFormat="1" ht="5.25" customHeight="1" thickBot="1">
      <c r="A2" s="36"/>
      <c r="B2" s="36"/>
      <c r="C2" s="36"/>
      <c r="D2" s="36"/>
      <c r="E2" s="36"/>
      <c r="F2" s="36"/>
      <c r="G2" s="37"/>
      <c r="H2" s="37"/>
      <c r="I2" s="37"/>
      <c r="J2" s="37"/>
      <c r="K2" s="37"/>
    </row>
    <row r="3" spans="1:7" s="4" customFormat="1" ht="39.75" customHeight="1">
      <c r="A3" s="2" t="s">
        <v>28</v>
      </c>
      <c r="C3" s="3"/>
      <c r="D3" s="3"/>
      <c r="E3" s="3"/>
      <c r="F3" s="3"/>
      <c r="G3" s="3"/>
    </row>
    <row r="4" spans="1:11" s="7" customFormat="1" ht="15" customHeight="1">
      <c r="A4" s="40" t="s">
        <v>11</v>
      </c>
      <c r="C4" s="5"/>
      <c r="D4" s="5"/>
      <c r="E4" s="5"/>
      <c r="F4" s="6"/>
      <c r="K4" s="6" t="s">
        <v>36</v>
      </c>
    </row>
    <row r="5" spans="1:11" s="11" customFormat="1" ht="15.75" customHeight="1">
      <c r="A5" s="58" t="s">
        <v>18</v>
      </c>
      <c r="B5" s="8"/>
      <c r="C5" s="9"/>
      <c r="D5" s="9"/>
      <c r="E5" s="9"/>
      <c r="F5" s="9"/>
      <c r="K5" s="10" t="s">
        <v>0</v>
      </c>
    </row>
    <row r="6" spans="1:11" s="4" customFormat="1" ht="3.75" customHeight="1">
      <c r="A6" s="12"/>
      <c r="B6" s="12"/>
      <c r="C6" s="12"/>
      <c r="D6" s="12"/>
      <c r="E6" s="12"/>
      <c r="F6" s="12"/>
      <c r="G6" s="41"/>
      <c r="H6" s="41"/>
      <c r="I6" s="41"/>
      <c r="J6" s="41"/>
      <c r="K6" s="41"/>
    </row>
    <row r="7" spans="1:6" s="4" customFormat="1" ht="3.75" customHeight="1">
      <c r="A7" s="9"/>
      <c r="B7" s="9"/>
      <c r="C7" s="9"/>
      <c r="D7" s="9"/>
      <c r="E7" s="9"/>
      <c r="F7" s="9"/>
    </row>
    <row r="8" spans="1:11" s="16" customFormat="1" ht="12" customHeight="1">
      <c r="A8" s="13"/>
      <c r="B8" s="13"/>
      <c r="F8" s="16" t="s">
        <v>3</v>
      </c>
      <c r="H8" s="14"/>
      <c r="I8" s="15"/>
      <c r="K8" s="43" t="s">
        <v>1</v>
      </c>
    </row>
    <row r="9" spans="1:11" s="4" customFormat="1" ht="3.75" customHeight="1">
      <c r="A9" s="9"/>
      <c r="B9" s="9"/>
      <c r="C9" s="41"/>
      <c r="D9" s="41"/>
      <c r="E9" s="41"/>
      <c r="F9" s="41"/>
      <c r="H9" s="12"/>
      <c r="I9" s="12"/>
      <c r="J9" s="12"/>
      <c r="K9" s="12"/>
    </row>
    <row r="10" spans="1:11" s="4" customFormat="1" ht="3.75" customHeight="1">
      <c r="A10" s="9"/>
      <c r="B10" s="9"/>
      <c r="H10" s="9"/>
      <c r="I10" s="9"/>
      <c r="J10" s="9"/>
      <c r="K10" s="9"/>
    </row>
    <row r="11" spans="1:11" s="16" customFormat="1" ht="12" customHeight="1">
      <c r="A11" s="13"/>
      <c r="B11" s="13"/>
      <c r="C11" s="16" t="s">
        <v>4</v>
      </c>
      <c r="D11" s="16" t="s">
        <v>5</v>
      </c>
      <c r="E11" s="59" t="s">
        <v>25</v>
      </c>
      <c r="F11" s="16" t="s">
        <v>6</v>
      </c>
      <c r="H11" s="16" t="s">
        <v>4</v>
      </c>
      <c r="I11" s="16" t="s">
        <v>5</v>
      </c>
      <c r="J11" s="59" t="s">
        <v>25</v>
      </c>
      <c r="K11" s="16" t="s">
        <v>6</v>
      </c>
    </row>
    <row r="12" spans="1:11" s="16" customFormat="1" ht="3.75" customHeight="1">
      <c r="A12" s="17"/>
      <c r="B12" s="17"/>
      <c r="C12" s="42"/>
      <c r="D12" s="42"/>
      <c r="E12" s="42"/>
      <c r="F12" s="42"/>
      <c r="G12" s="42"/>
      <c r="H12" s="17"/>
      <c r="I12" s="17"/>
      <c r="J12" s="17"/>
      <c r="K12" s="17"/>
    </row>
    <row r="13" spans="1:11" s="16" customFormat="1" ht="3.75" customHeight="1">
      <c r="A13" s="13"/>
      <c r="B13" s="13"/>
      <c r="C13" s="30"/>
      <c r="D13" s="30"/>
      <c r="E13" s="30"/>
      <c r="F13" s="30"/>
      <c r="H13" s="13"/>
      <c r="I13" s="13"/>
      <c r="J13" s="13"/>
      <c r="K13" s="19"/>
    </row>
    <row r="14" spans="1:11" s="23" customFormat="1" ht="19.5" customHeight="1">
      <c r="A14" s="20" t="s">
        <v>26</v>
      </c>
      <c r="B14" s="21"/>
      <c r="C14" s="22">
        <v>420154</v>
      </c>
      <c r="D14" s="48">
        <v>0.7251857652194189</v>
      </c>
      <c r="E14" s="48">
        <v>99.9997619920315</v>
      </c>
      <c r="F14" s="22" t="s">
        <v>7</v>
      </c>
      <c r="G14" s="44"/>
      <c r="H14" s="44">
        <v>193137</v>
      </c>
      <c r="I14" s="45">
        <v>0.7</v>
      </c>
      <c r="J14" s="45">
        <v>100</v>
      </c>
      <c r="K14" s="53" t="s">
        <v>7</v>
      </c>
    </row>
    <row r="15" spans="1:11" s="25" customFormat="1" ht="12" customHeight="1">
      <c r="A15" s="55" t="s">
        <v>12</v>
      </c>
      <c r="B15" s="21"/>
      <c r="C15" s="18">
        <v>78862</v>
      </c>
      <c r="D15" s="49">
        <v>2.792859678932825</v>
      </c>
      <c r="E15" s="49">
        <v>18.769784412382126</v>
      </c>
      <c r="F15" s="51">
        <v>0.5242137406760389</v>
      </c>
      <c r="H15" s="25">
        <v>78862</v>
      </c>
      <c r="I15" s="46">
        <v>2.7</v>
      </c>
      <c r="J15" s="46">
        <v>40.83215541299699</v>
      </c>
      <c r="K15" s="46">
        <v>1.1024681961509188</v>
      </c>
    </row>
    <row r="16" spans="1:11" s="25" customFormat="1" ht="12" customHeight="1">
      <c r="A16" s="26" t="s">
        <v>13</v>
      </c>
      <c r="B16" s="21"/>
      <c r="C16" s="18">
        <v>101831</v>
      </c>
      <c r="D16" s="49">
        <v>2.522151407724558</v>
      </c>
      <c r="E16" s="49">
        <v>24.236589441014488</v>
      </c>
      <c r="F16" s="49">
        <v>0.6112834817709686</v>
      </c>
      <c r="H16" s="25">
        <v>50916</v>
      </c>
      <c r="I16" s="46">
        <v>2.5</v>
      </c>
      <c r="J16" s="46">
        <v>26.36263377809534</v>
      </c>
      <c r="K16" s="46">
        <v>0.6590658444523835</v>
      </c>
    </row>
    <row r="17" spans="1:11" s="28" customFormat="1" ht="12" customHeight="1">
      <c r="A17" s="26" t="s">
        <v>14</v>
      </c>
      <c r="B17" s="27"/>
      <c r="C17" s="13">
        <v>87900</v>
      </c>
      <c r="D17" s="50">
        <v>3.452039817974964</v>
      </c>
      <c r="E17" s="50">
        <v>20.920900431746457</v>
      </c>
      <c r="F17" s="52">
        <v>0.7221978131827838</v>
      </c>
      <c r="H17" s="28">
        <v>29300</v>
      </c>
      <c r="I17" s="47">
        <v>3.4</v>
      </c>
      <c r="J17" s="47">
        <v>15.170578397717682</v>
      </c>
      <c r="K17" s="47">
        <v>0.5157996655224012</v>
      </c>
    </row>
    <row r="18" spans="1:11" s="28" customFormat="1" ht="12" customHeight="1">
      <c r="A18" s="26" t="s">
        <v>15</v>
      </c>
      <c r="B18" s="27"/>
      <c r="C18" s="13">
        <v>92385</v>
      </c>
      <c r="D18" s="50">
        <v>3.323368512204356</v>
      </c>
      <c r="E18" s="50">
        <v>21.988366170499386</v>
      </c>
      <c r="F18" s="52">
        <v>0.7307544376585714</v>
      </c>
      <c r="H18" s="28">
        <v>23096</v>
      </c>
      <c r="I18" s="47">
        <v>3.2</v>
      </c>
      <c r="J18" s="47">
        <v>11.958350807975686</v>
      </c>
      <c r="K18" s="47">
        <v>0.38266722585522195</v>
      </c>
    </row>
    <row r="19" spans="1:11" s="28" customFormat="1" ht="12" customHeight="1">
      <c r="A19" s="26" t="s">
        <v>16</v>
      </c>
      <c r="B19" s="27"/>
      <c r="C19" s="13">
        <v>36433</v>
      </c>
      <c r="D19" s="50">
        <v>6.528935305903982</v>
      </c>
      <c r="E19" s="50">
        <v>8.671344316607719</v>
      </c>
      <c r="F19" s="52">
        <v>0.5661464605834997</v>
      </c>
      <c r="H19" s="28">
        <v>7287</v>
      </c>
      <c r="I19" s="47">
        <v>6.4</v>
      </c>
      <c r="J19" s="47">
        <v>3.7729694465586605</v>
      </c>
      <c r="K19" s="47">
        <v>0.24147004457975427</v>
      </c>
    </row>
    <row r="20" spans="1:11" s="28" customFormat="1" ht="12" customHeight="1">
      <c r="A20" s="26" t="s">
        <v>17</v>
      </c>
      <c r="B20" s="27"/>
      <c r="C20" s="13">
        <v>22742</v>
      </c>
      <c r="D20" s="50">
        <v>12.457184944156182</v>
      </c>
      <c r="E20" s="50">
        <v>5.412777219781318</v>
      </c>
      <c r="F20" s="52">
        <v>0.6742796688833139</v>
      </c>
      <c r="H20" s="28">
        <v>3676</v>
      </c>
      <c r="I20" s="47">
        <v>12.2</v>
      </c>
      <c r="J20" s="47">
        <v>1.9033121566556381</v>
      </c>
      <c r="K20" s="47">
        <v>0.23220408311198784</v>
      </c>
    </row>
    <row r="21" spans="1:6" s="23" customFormat="1" ht="12" customHeight="1">
      <c r="A21" s="20"/>
      <c r="B21" s="21"/>
      <c r="C21" s="30"/>
      <c r="D21" s="30"/>
      <c r="E21" s="30"/>
      <c r="F21" s="30"/>
    </row>
    <row r="22" spans="1:6" s="28" customFormat="1" ht="12.75" customHeight="1">
      <c r="A22" s="24" t="s">
        <v>9</v>
      </c>
      <c r="B22" s="27"/>
      <c r="C22" s="30"/>
      <c r="D22" s="30"/>
      <c r="E22" s="30"/>
      <c r="F22" s="30"/>
    </row>
    <row r="23" spans="1:6" s="28" customFormat="1" ht="12.75" customHeight="1">
      <c r="A23" s="26" t="s">
        <v>10</v>
      </c>
      <c r="B23" s="27"/>
      <c r="C23" s="13"/>
      <c r="D23" s="13"/>
      <c r="E23" s="13"/>
      <c r="F23" s="13"/>
    </row>
    <row r="24" spans="1:11" ht="15.75" customHeight="1">
      <c r="A24" s="31" t="s">
        <v>22</v>
      </c>
      <c r="G24" s="4"/>
      <c r="H24" s="4"/>
      <c r="I24" s="4"/>
      <c r="J24" s="4"/>
      <c r="K24" s="57" t="s">
        <v>19</v>
      </c>
    </row>
    <row r="25" spans="1:11" s="32" customFormat="1" ht="4.5" customHeight="1">
      <c r="A25" s="38"/>
      <c r="B25" s="38"/>
      <c r="C25" s="39"/>
      <c r="D25" s="39"/>
      <c r="E25" s="39"/>
      <c r="F25" s="39"/>
      <c r="G25" s="54"/>
      <c r="H25" s="54"/>
      <c r="I25" s="54"/>
      <c r="J25" s="54"/>
      <c r="K25" s="54"/>
    </row>
    <row r="26" spans="1:6" s="34" customFormat="1" ht="12" customHeight="1">
      <c r="A26" s="31"/>
      <c r="B26" s="29"/>
      <c r="C26" s="33"/>
      <c r="D26" s="33"/>
      <c r="E26" s="33"/>
      <c r="F26" s="33"/>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L26"/>
  <sheetViews>
    <sheetView zoomScalePageLayoutView="0" workbookViewId="0" topLeftCell="A1">
      <selection activeCell="L1" sqref="L1"/>
    </sheetView>
  </sheetViews>
  <sheetFormatPr defaultColWidth="16" defaultRowHeight="9.75" customHeight="1"/>
  <cols>
    <col min="1" max="1" width="9" style="30" customWidth="1"/>
    <col min="2" max="2" width="47.796875" style="30" customWidth="1"/>
    <col min="3" max="6" width="16" style="30" customWidth="1"/>
    <col min="7" max="7" width="10.59765625" style="30" customWidth="1"/>
    <col min="8" max="11" width="16" style="30" customWidth="1"/>
    <col min="12" max="16384" width="16" style="30" customWidth="1"/>
  </cols>
  <sheetData>
    <row r="1" ht="34.5" customHeight="1">
      <c r="A1" s="35" t="s">
        <v>2</v>
      </c>
    </row>
    <row r="2" spans="1:11" s="1" customFormat="1" ht="5.25" customHeight="1" thickBot="1">
      <c r="A2" s="36"/>
      <c r="B2" s="36"/>
      <c r="C2" s="36"/>
      <c r="D2" s="36"/>
      <c r="E2" s="36"/>
      <c r="F2" s="36"/>
      <c r="G2" s="37"/>
      <c r="H2" s="37"/>
      <c r="I2" s="37"/>
      <c r="J2" s="37"/>
      <c r="K2" s="37"/>
    </row>
    <row r="3" spans="1:7" s="4" customFormat="1" ht="39.75" customHeight="1">
      <c r="A3" s="2" t="s">
        <v>28</v>
      </c>
      <c r="C3" s="3"/>
      <c r="D3" s="3"/>
      <c r="E3" s="3"/>
      <c r="F3" s="3"/>
      <c r="G3" s="3"/>
    </row>
    <row r="4" spans="1:11" s="7" customFormat="1" ht="15" customHeight="1">
      <c r="A4" s="56" t="s">
        <v>8</v>
      </c>
      <c r="C4" s="5"/>
      <c r="D4" s="5"/>
      <c r="E4" s="5"/>
      <c r="F4" s="6"/>
      <c r="K4" s="6" t="s">
        <v>36</v>
      </c>
    </row>
    <row r="5" spans="1:11" s="11" customFormat="1" ht="15.75" customHeight="1">
      <c r="A5" s="58" t="s">
        <v>18</v>
      </c>
      <c r="B5" s="8"/>
      <c r="C5" s="9"/>
      <c r="D5" s="9"/>
      <c r="E5" s="9"/>
      <c r="F5" s="9"/>
      <c r="K5" s="10" t="s">
        <v>0</v>
      </c>
    </row>
    <row r="6" spans="1:11" s="4" customFormat="1" ht="3.75" customHeight="1">
      <c r="A6" s="12"/>
      <c r="B6" s="12"/>
      <c r="C6" s="12"/>
      <c r="D6" s="12"/>
      <c r="E6" s="12"/>
      <c r="F6" s="12"/>
      <c r="G6" s="41"/>
      <c r="H6" s="41"/>
      <c r="I6" s="41"/>
      <c r="J6" s="41"/>
      <c r="K6" s="41"/>
    </row>
    <row r="7" spans="1:6" s="4" customFormat="1" ht="3.75" customHeight="1">
      <c r="A7" s="9"/>
      <c r="B7" s="9"/>
      <c r="C7" s="9"/>
      <c r="D7" s="9"/>
      <c r="E7" s="9"/>
      <c r="F7" s="9"/>
    </row>
    <row r="8" spans="1:11" s="16" customFormat="1" ht="12" customHeight="1">
      <c r="A8" s="13"/>
      <c r="B8" s="13"/>
      <c r="F8" s="16" t="s">
        <v>3</v>
      </c>
      <c r="H8" s="14"/>
      <c r="I8" s="15"/>
      <c r="K8" s="43" t="s">
        <v>1</v>
      </c>
    </row>
    <row r="9" spans="1:11" s="4" customFormat="1" ht="3.75" customHeight="1">
      <c r="A9" s="9"/>
      <c r="B9" s="9"/>
      <c r="C9" s="41"/>
      <c r="D9" s="41"/>
      <c r="E9" s="41"/>
      <c r="F9" s="41"/>
      <c r="H9" s="12"/>
      <c r="I9" s="12"/>
      <c r="J9" s="12"/>
      <c r="K9" s="12"/>
    </row>
    <row r="10" spans="1:11" s="4" customFormat="1" ht="3.75" customHeight="1">
      <c r="A10" s="9"/>
      <c r="B10" s="9"/>
      <c r="H10" s="9"/>
      <c r="I10" s="9"/>
      <c r="J10" s="9"/>
      <c r="K10" s="9"/>
    </row>
    <row r="11" spans="1:11" s="16" customFormat="1" ht="12" customHeight="1">
      <c r="A11" s="13"/>
      <c r="B11" s="13"/>
      <c r="C11" s="16" t="s">
        <v>4</v>
      </c>
      <c r="D11" s="16" t="s">
        <v>5</v>
      </c>
      <c r="E11" s="59" t="s">
        <v>25</v>
      </c>
      <c r="F11" s="16" t="s">
        <v>6</v>
      </c>
      <c r="H11" s="16" t="s">
        <v>4</v>
      </c>
      <c r="I11" s="16" t="s">
        <v>5</v>
      </c>
      <c r="J11" s="59" t="s">
        <v>25</v>
      </c>
      <c r="K11" s="16" t="s">
        <v>6</v>
      </c>
    </row>
    <row r="12" spans="1:11" s="16" customFormat="1" ht="3.75" customHeight="1">
      <c r="A12" s="17"/>
      <c r="B12" s="17"/>
      <c r="C12" s="42"/>
      <c r="D12" s="42"/>
      <c r="E12" s="42"/>
      <c r="F12" s="42"/>
      <c r="G12" s="42"/>
      <c r="H12" s="17"/>
      <c r="I12" s="17"/>
      <c r="J12" s="17"/>
      <c r="K12" s="17"/>
    </row>
    <row r="13" spans="1:11" s="16" customFormat="1" ht="3.75" customHeight="1">
      <c r="A13" s="13"/>
      <c r="B13" s="13"/>
      <c r="H13" s="13"/>
      <c r="I13" s="13"/>
      <c r="J13" s="13"/>
      <c r="K13" s="19"/>
    </row>
    <row r="14" spans="1:12" s="23" customFormat="1" ht="19.5" customHeight="1">
      <c r="A14" s="20" t="s">
        <v>26</v>
      </c>
      <c r="B14" s="21"/>
      <c r="C14" s="22">
        <v>419664</v>
      </c>
      <c r="D14" s="48">
        <v>0.707576775706281</v>
      </c>
      <c r="E14" s="48">
        <v>99.99999999999999</v>
      </c>
      <c r="F14" s="22" t="s">
        <v>7</v>
      </c>
      <c r="G14" s="44"/>
      <c r="H14" s="44">
        <v>192678</v>
      </c>
      <c r="I14" s="45">
        <v>0.7</v>
      </c>
      <c r="J14" s="45">
        <v>99.99999999999999</v>
      </c>
      <c r="K14" s="53" t="s">
        <v>7</v>
      </c>
      <c r="L14" s="44"/>
    </row>
    <row r="15" spans="1:11" s="25" customFormat="1" ht="12" customHeight="1">
      <c r="A15" s="55" t="s">
        <v>12</v>
      </c>
      <c r="B15" s="21"/>
      <c r="C15" s="18">
        <v>77080</v>
      </c>
      <c r="D15" s="49">
        <v>2.808767514270896</v>
      </c>
      <c r="E15" s="49">
        <v>18.367074612070606</v>
      </c>
      <c r="F15" s="51">
        <v>0.5158884250257364</v>
      </c>
      <c r="H15" s="25">
        <v>77080</v>
      </c>
      <c r="I15" s="46">
        <v>2.7</v>
      </c>
      <c r="J15" s="46">
        <v>40</v>
      </c>
      <c r="K15" s="46">
        <v>0.9</v>
      </c>
    </row>
    <row r="16" spans="1:11" s="25" customFormat="1" ht="12" customHeight="1">
      <c r="A16" s="26" t="s">
        <v>13</v>
      </c>
      <c r="B16" s="21"/>
      <c r="C16" s="18">
        <v>106442</v>
      </c>
      <c r="D16" s="49">
        <v>2.4468405328723626</v>
      </c>
      <c r="E16" s="49">
        <v>25.363624232719513</v>
      </c>
      <c r="F16" s="49">
        <v>0.6206074383316178</v>
      </c>
      <c r="H16" s="25">
        <v>53221</v>
      </c>
      <c r="I16" s="46">
        <v>2.4</v>
      </c>
      <c r="J16" s="46">
        <v>27.62</v>
      </c>
      <c r="K16" s="46">
        <v>0.7</v>
      </c>
    </row>
    <row r="17" spans="1:11" s="28" customFormat="1" ht="12" customHeight="1">
      <c r="A17" s="26" t="s">
        <v>14</v>
      </c>
      <c r="B17" s="27"/>
      <c r="C17" s="13">
        <v>86215</v>
      </c>
      <c r="D17" s="50">
        <v>3.4779771501478867</v>
      </c>
      <c r="E17" s="50">
        <v>20.5438160051851</v>
      </c>
      <c r="F17" s="52">
        <v>0.7145092264287622</v>
      </c>
      <c r="H17" s="28">
        <v>28738</v>
      </c>
      <c r="I17" s="47">
        <v>3.4</v>
      </c>
      <c r="J17" s="47">
        <v>14.92</v>
      </c>
      <c r="K17" s="47">
        <v>0.5</v>
      </c>
    </row>
    <row r="18" spans="1:11" s="28" customFormat="1" ht="12" customHeight="1">
      <c r="A18" s="26" t="s">
        <v>15</v>
      </c>
      <c r="B18" s="27"/>
      <c r="C18" s="13">
        <v>90804</v>
      </c>
      <c r="D18" s="50">
        <v>3.2667723888815474</v>
      </c>
      <c r="E18" s="50">
        <v>21.637309847878303</v>
      </c>
      <c r="F18" s="52">
        <v>0.7068416638072363</v>
      </c>
      <c r="H18" s="28">
        <v>22701</v>
      </c>
      <c r="I18" s="47">
        <v>3.2</v>
      </c>
      <c r="J18" s="47">
        <v>11.78</v>
      </c>
      <c r="K18" s="47">
        <v>0.4</v>
      </c>
    </row>
    <row r="19" spans="1:11" s="28" customFormat="1" ht="12" customHeight="1">
      <c r="A19" s="26" t="s">
        <v>16</v>
      </c>
      <c r="B19" s="27"/>
      <c r="C19" s="13">
        <v>36281</v>
      </c>
      <c r="D19" s="50">
        <v>6.296979135084489</v>
      </c>
      <c r="E19" s="50">
        <v>8.645249532959701</v>
      </c>
      <c r="F19" s="52">
        <v>0.5443895592664616</v>
      </c>
      <c r="H19" s="28">
        <v>7256</v>
      </c>
      <c r="I19" s="47">
        <v>6.2</v>
      </c>
      <c r="J19" s="47">
        <v>3.77</v>
      </c>
      <c r="K19" s="47">
        <v>0.2</v>
      </c>
    </row>
    <row r="20" spans="1:11" s="28" customFormat="1" ht="12" customHeight="1">
      <c r="A20" s="26" t="s">
        <v>17</v>
      </c>
      <c r="B20" s="27"/>
      <c r="C20" s="13">
        <v>22842</v>
      </c>
      <c r="D20" s="50">
        <v>12.770851939409852</v>
      </c>
      <c r="E20" s="50">
        <v>5.442925769186778</v>
      </c>
      <c r="F20" s="52">
        <v>0.6951079911548282</v>
      </c>
      <c r="H20" s="28">
        <v>3681</v>
      </c>
      <c r="I20" s="47">
        <v>12.6</v>
      </c>
      <c r="J20" s="47">
        <v>1.91</v>
      </c>
      <c r="K20" s="47">
        <v>0.2</v>
      </c>
    </row>
    <row r="21" spans="1:6" s="23" customFormat="1" ht="12" customHeight="1">
      <c r="A21" s="20"/>
      <c r="B21" s="21"/>
      <c r="C21" s="30"/>
      <c r="D21" s="30"/>
      <c r="E21" s="30"/>
      <c r="F21" s="30"/>
    </row>
    <row r="22" spans="1:6" s="28" customFormat="1" ht="12.75" customHeight="1">
      <c r="A22" s="24" t="s">
        <v>9</v>
      </c>
      <c r="B22" s="27"/>
      <c r="C22" s="13"/>
      <c r="D22" s="13"/>
      <c r="E22" s="13"/>
      <c r="F22" s="19"/>
    </row>
    <row r="23" spans="1:6" s="28" customFormat="1" ht="12.75" customHeight="1">
      <c r="A23" s="26" t="s">
        <v>10</v>
      </c>
      <c r="B23" s="27"/>
      <c r="C23" s="13"/>
      <c r="D23" s="13"/>
      <c r="E23" s="13"/>
      <c r="F23" s="13"/>
    </row>
    <row r="24" spans="1:11" ht="15.75" customHeight="1">
      <c r="A24" s="31" t="s">
        <v>24</v>
      </c>
      <c r="G24" s="4"/>
      <c r="H24" s="4"/>
      <c r="I24" s="4"/>
      <c r="J24" s="4"/>
      <c r="K24" s="57" t="s">
        <v>19</v>
      </c>
    </row>
    <row r="25" spans="1:11" s="32" customFormat="1" ht="4.5" customHeight="1">
      <c r="A25" s="38"/>
      <c r="B25" s="38"/>
      <c r="C25" s="39"/>
      <c r="D25" s="39"/>
      <c r="E25" s="39"/>
      <c r="F25" s="39"/>
      <c r="G25" s="54"/>
      <c r="H25" s="54"/>
      <c r="I25" s="54"/>
      <c r="J25" s="54"/>
      <c r="K25" s="54"/>
    </row>
    <row r="26" spans="1:6" s="34" customFormat="1" ht="12" customHeight="1">
      <c r="A26" s="31"/>
      <c r="B26" s="29"/>
      <c r="C26" s="33"/>
      <c r="D26" s="33"/>
      <c r="E26" s="33"/>
      <c r="F26" s="33"/>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K1" sqref="K1"/>
    </sheetView>
  </sheetViews>
  <sheetFormatPr defaultColWidth="16" defaultRowHeight="9.75" customHeight="1"/>
  <cols>
    <col min="1" max="1" width="64.3984375" style="30" customWidth="1"/>
    <col min="2" max="5" width="16" style="30" customWidth="1"/>
    <col min="6" max="6" width="10.59765625" style="30" customWidth="1"/>
    <col min="7" max="10" width="16" style="30" customWidth="1"/>
    <col min="11" max="16384" width="16" style="30" customWidth="1"/>
  </cols>
  <sheetData>
    <row r="1" ht="34.5" customHeight="1">
      <c r="A1" s="35" t="s">
        <v>2</v>
      </c>
    </row>
    <row r="2" spans="1:10" s="1" customFormat="1" ht="5.25" customHeight="1" thickBot="1">
      <c r="A2" s="36"/>
      <c r="B2" s="64"/>
      <c r="C2" s="64"/>
      <c r="D2" s="64"/>
      <c r="E2" s="64"/>
      <c r="F2" s="64"/>
      <c r="G2" s="36"/>
      <c r="H2" s="36"/>
      <c r="I2" s="36"/>
      <c r="J2" s="36"/>
    </row>
    <row r="3" spans="1:10" s="4" customFormat="1" ht="39.75" customHeight="1">
      <c r="A3" s="2" t="s">
        <v>28</v>
      </c>
      <c r="F3" s="3"/>
      <c r="G3" s="3"/>
      <c r="H3" s="3"/>
      <c r="I3" s="3"/>
      <c r="J3" s="3"/>
    </row>
    <row r="4" spans="1:10" s="7" customFormat="1" ht="15" customHeight="1">
      <c r="A4" s="56" t="s">
        <v>48</v>
      </c>
      <c r="G4" s="5"/>
      <c r="H4" s="5"/>
      <c r="I4" s="5"/>
      <c r="J4" s="6" t="s">
        <v>36</v>
      </c>
    </row>
    <row r="5" spans="1:10" s="11" customFormat="1" ht="15.75" customHeight="1">
      <c r="A5" s="62" t="s">
        <v>32</v>
      </c>
      <c r="G5" s="9"/>
      <c r="H5" s="9"/>
      <c r="I5" s="9"/>
      <c r="J5" s="67" t="s">
        <v>0</v>
      </c>
    </row>
    <row r="6" spans="1:10" s="4" customFormat="1" ht="3.75" customHeight="1">
      <c r="A6" s="12"/>
      <c r="B6" s="41"/>
      <c r="C6" s="41"/>
      <c r="D6" s="41"/>
      <c r="E6" s="41"/>
      <c r="F6" s="41"/>
      <c r="G6" s="12"/>
      <c r="H6" s="12"/>
      <c r="I6" s="12"/>
      <c r="J6" s="12"/>
    </row>
    <row r="7" spans="1:10" s="4" customFormat="1" ht="3.75" customHeight="1">
      <c r="A7" s="9"/>
      <c r="G7" s="9"/>
      <c r="H7" s="9"/>
      <c r="I7" s="9"/>
      <c r="J7" s="9"/>
    </row>
    <row r="8" spans="1:10" s="16" customFormat="1" ht="12" customHeight="1">
      <c r="A8" s="13"/>
      <c r="B8" s="14"/>
      <c r="C8" s="15"/>
      <c r="E8" s="16" t="s">
        <v>3</v>
      </c>
      <c r="J8" s="43" t="s">
        <v>1</v>
      </c>
    </row>
    <row r="9" spans="1:10" s="4" customFormat="1" ht="3.75" customHeight="1">
      <c r="A9" s="9"/>
      <c r="B9" s="12"/>
      <c r="C9" s="12"/>
      <c r="D9" s="12"/>
      <c r="E9" s="12"/>
      <c r="G9" s="41"/>
      <c r="H9" s="41"/>
      <c r="I9" s="41"/>
      <c r="J9" s="41"/>
    </row>
    <row r="10" spans="1:5" s="4" customFormat="1" ht="3.75" customHeight="1">
      <c r="A10" s="9"/>
      <c r="B10" s="9"/>
      <c r="C10" s="9"/>
      <c r="D10" s="9"/>
      <c r="E10" s="9"/>
    </row>
    <row r="11" spans="1:10" s="16" customFormat="1" ht="12" customHeight="1">
      <c r="A11" s="13"/>
      <c r="B11" s="16" t="s">
        <v>4</v>
      </c>
      <c r="C11" s="16" t="s">
        <v>5</v>
      </c>
      <c r="D11" s="16" t="s">
        <v>25</v>
      </c>
      <c r="E11" s="16" t="s">
        <v>6</v>
      </c>
      <c r="G11" s="16" t="s">
        <v>4</v>
      </c>
      <c r="H11" s="16" t="s">
        <v>5</v>
      </c>
      <c r="I11" s="16" t="s">
        <v>25</v>
      </c>
      <c r="J11" s="16" t="s">
        <v>6</v>
      </c>
    </row>
    <row r="12" spans="1:10" s="16" customFormat="1" ht="3.75" customHeight="1">
      <c r="A12" s="17"/>
      <c r="B12" s="17"/>
      <c r="C12" s="17"/>
      <c r="D12" s="17"/>
      <c r="E12" s="17"/>
      <c r="F12" s="42"/>
      <c r="G12" s="42"/>
      <c r="H12" s="42"/>
      <c r="I12" s="42"/>
      <c r="J12" s="42"/>
    </row>
    <row r="13" spans="1:5" s="16" customFormat="1" ht="3.75" customHeight="1">
      <c r="A13" s="13"/>
      <c r="B13" s="13"/>
      <c r="C13" s="13"/>
      <c r="D13" s="13"/>
      <c r="E13" s="19"/>
    </row>
    <row r="14" spans="1:10" s="23" customFormat="1" ht="19.5" customHeight="1">
      <c r="A14" s="20" t="s">
        <v>26</v>
      </c>
      <c r="B14" s="22">
        <v>432021</v>
      </c>
      <c r="C14" s="48">
        <v>0.5934230049002246</v>
      </c>
      <c r="D14" s="48">
        <v>100</v>
      </c>
      <c r="E14" s="22" t="s">
        <v>7</v>
      </c>
      <c r="F14" s="44"/>
      <c r="G14" s="44">
        <v>188815</v>
      </c>
      <c r="H14" s="45">
        <v>0.265868707464979</v>
      </c>
      <c r="I14" s="48">
        <v>100</v>
      </c>
      <c r="J14" s="22" t="s">
        <v>7</v>
      </c>
    </row>
    <row r="15" spans="1:10" s="28" customFormat="1" ht="12" customHeight="1">
      <c r="A15" s="89" t="s">
        <v>12</v>
      </c>
      <c r="B15" s="13">
        <v>73580</v>
      </c>
      <c r="C15" s="50">
        <v>1.3294620820875278</v>
      </c>
      <c r="D15" s="50">
        <v>17.03157948340474</v>
      </c>
      <c r="E15" s="52">
        <v>0.22642839121246489</v>
      </c>
      <c r="G15" s="28">
        <v>73580</v>
      </c>
      <c r="H15" s="47">
        <v>0.36830660505572166</v>
      </c>
      <c r="I15" s="50">
        <v>38.96936154436882</v>
      </c>
      <c r="J15" s="90">
        <v>0.14352673251595477</v>
      </c>
    </row>
    <row r="16" spans="1:10" s="28" customFormat="1" ht="12" customHeight="1">
      <c r="A16" s="88" t="s">
        <v>13</v>
      </c>
      <c r="B16" s="13">
        <v>97938</v>
      </c>
      <c r="C16" s="50">
        <v>1.2309818456574588</v>
      </c>
      <c r="D16" s="50">
        <v>22.669731332504668</v>
      </c>
      <c r="E16" s="52">
        <v>0.2790602771624532</v>
      </c>
      <c r="G16" s="28">
        <v>48969</v>
      </c>
      <c r="H16" s="47">
        <v>0.5166533929628948</v>
      </c>
      <c r="I16" s="50">
        <v>25.93490983237561</v>
      </c>
      <c r="J16" s="90">
        <v>0.13399359161083602</v>
      </c>
    </row>
    <row r="17" spans="1:10" s="28" customFormat="1" ht="12" customHeight="1">
      <c r="A17" s="88" t="s">
        <v>14</v>
      </c>
      <c r="B17" s="13">
        <v>84740</v>
      </c>
      <c r="C17" s="50">
        <v>1.6470662025017668</v>
      </c>
      <c r="D17" s="50">
        <v>19.614787244138597</v>
      </c>
      <c r="E17" s="52">
        <v>0.3230685313908346</v>
      </c>
      <c r="G17" s="28">
        <v>28247</v>
      </c>
      <c r="H17" s="47">
        <v>0.5841328282649485</v>
      </c>
      <c r="I17" s="50">
        <v>14.960146174827212</v>
      </c>
      <c r="J17" s="90">
        <v>0.0873871249635887</v>
      </c>
    </row>
    <row r="18" spans="1:10" s="28" customFormat="1" ht="12" customHeight="1">
      <c r="A18" s="88" t="s">
        <v>15</v>
      </c>
      <c r="B18" s="13">
        <v>93342</v>
      </c>
      <c r="C18" s="50">
        <v>1.5745993229200113</v>
      </c>
      <c r="D18" s="50">
        <v>21.60589415792288</v>
      </c>
      <c r="E18" s="52">
        <v>0.34020626312146796</v>
      </c>
      <c r="G18" s="28">
        <v>23336</v>
      </c>
      <c r="H18" s="47">
        <v>0.604216660953034</v>
      </c>
      <c r="I18" s="50">
        <v>12.359187564547309</v>
      </c>
      <c r="J18" s="90">
        <v>0.07467627042343034</v>
      </c>
    </row>
    <row r="19" spans="1:10" s="28" customFormat="1" ht="12" customHeight="1">
      <c r="A19" s="88" t="s">
        <v>16</v>
      </c>
      <c r="B19" s="13">
        <v>41508</v>
      </c>
      <c r="C19" s="50">
        <v>3.0782774404933915</v>
      </c>
      <c r="D19" s="50">
        <v>9.607866284277849</v>
      </c>
      <c r="E19" s="52">
        <v>0.29575678034169567</v>
      </c>
      <c r="G19" s="28">
        <v>8302</v>
      </c>
      <c r="H19" s="47">
        <v>1.8188388340158999</v>
      </c>
      <c r="I19" s="50">
        <v>4.396896433016444</v>
      </c>
      <c r="J19" s="90">
        <v>0.07997245981516297</v>
      </c>
    </row>
    <row r="20" spans="1:10" s="28" customFormat="1" ht="12" customHeight="1">
      <c r="A20" s="88" t="s">
        <v>17</v>
      </c>
      <c r="B20" s="61">
        <v>40913</v>
      </c>
      <c r="C20" s="50">
        <v>6.093400630606414</v>
      </c>
      <c r="D20" s="50">
        <v>9.470141497751266</v>
      </c>
      <c r="E20" s="52">
        <v>0.5770536617432953</v>
      </c>
      <c r="G20" s="60">
        <v>6383</v>
      </c>
      <c r="H20" s="47">
        <v>5.0759830800564</v>
      </c>
      <c r="I20" s="50">
        <v>3.3805576887429494</v>
      </c>
      <c r="J20" s="90">
        <v>0.17159653629213778</v>
      </c>
    </row>
    <row r="21" spans="1:10" s="23" customFormat="1" ht="12" customHeight="1">
      <c r="A21" s="20"/>
      <c r="G21" s="22"/>
      <c r="H21" s="22"/>
      <c r="I21" s="22"/>
      <c r="J21" s="22"/>
    </row>
    <row r="22" spans="1:10" s="28" customFormat="1" ht="12.75" customHeight="1">
      <c r="A22" s="29" t="s">
        <v>33</v>
      </c>
      <c r="G22" s="13"/>
      <c r="H22" s="13"/>
      <c r="I22" s="13"/>
      <c r="J22" s="19"/>
    </row>
    <row r="23" spans="1:10" s="28" customFormat="1" ht="12.75" customHeight="1">
      <c r="A23" s="88" t="s">
        <v>34</v>
      </c>
      <c r="G23" s="13"/>
      <c r="H23" s="13"/>
      <c r="I23" s="13"/>
      <c r="J23" s="13"/>
    </row>
    <row r="24" spans="1:10" s="28" customFormat="1" ht="12.75" customHeight="1">
      <c r="A24" s="88" t="s">
        <v>27</v>
      </c>
      <c r="G24" s="13"/>
      <c r="H24" s="13"/>
      <c r="I24" s="13"/>
      <c r="J24" s="13"/>
    </row>
    <row r="25" spans="1:10" ht="15.75" customHeight="1">
      <c r="A25" s="31" t="s">
        <v>22</v>
      </c>
      <c r="B25" s="4"/>
      <c r="C25" s="4"/>
      <c r="D25" s="4"/>
      <c r="F25" s="4"/>
      <c r="J25" s="87" t="s">
        <v>38</v>
      </c>
    </row>
    <row r="26" spans="1:10" s="84" customFormat="1" ht="4.5" customHeight="1">
      <c r="A26" s="38"/>
      <c r="B26" s="83"/>
      <c r="C26" s="83"/>
      <c r="D26" s="83"/>
      <c r="E26" s="83"/>
      <c r="F26" s="83"/>
      <c r="G26" s="39"/>
      <c r="H26" s="39"/>
      <c r="I26" s="39"/>
      <c r="J26" s="39"/>
    </row>
  </sheetData>
  <sheetProtection/>
  <printOptions/>
  <pageMargins left="0.5905511811023623" right="0.5905511811023623" top="0.984251968503937"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K1" sqref="K1"/>
    </sheetView>
  </sheetViews>
  <sheetFormatPr defaultColWidth="16" defaultRowHeight="9.75" customHeight="1"/>
  <cols>
    <col min="1" max="1" width="64.3984375" style="63" customWidth="1"/>
    <col min="2" max="5" width="16" style="63" customWidth="1"/>
    <col min="6" max="6" width="10.59765625" style="63" customWidth="1"/>
    <col min="7" max="10" width="16" style="63" customWidth="1"/>
    <col min="11" max="16384" width="16" style="63" customWidth="1"/>
  </cols>
  <sheetData>
    <row r="1" ht="34.5" customHeight="1">
      <c r="A1" s="35" t="s">
        <v>2</v>
      </c>
    </row>
    <row r="2" spans="1:10" s="1" customFormat="1" ht="5.25" customHeight="1" thickBot="1">
      <c r="A2" s="36"/>
      <c r="B2" s="36"/>
      <c r="C2" s="36"/>
      <c r="D2" s="36"/>
      <c r="E2" s="36"/>
      <c r="F2" s="64"/>
      <c r="G2" s="64"/>
      <c r="H2" s="64"/>
      <c r="I2" s="64"/>
      <c r="J2" s="64"/>
    </row>
    <row r="3" spans="1:6" s="65" customFormat="1" ht="39.75" customHeight="1">
      <c r="A3" s="2" t="s">
        <v>28</v>
      </c>
      <c r="B3" s="66"/>
      <c r="C3" s="66"/>
      <c r="D3" s="66"/>
      <c r="E3" s="66"/>
      <c r="F3" s="66"/>
    </row>
    <row r="4" spans="1:10" s="7" customFormat="1" ht="15" customHeight="1">
      <c r="A4" s="56" t="s">
        <v>46</v>
      </c>
      <c r="B4" s="5"/>
      <c r="C4" s="5"/>
      <c r="D4" s="5"/>
      <c r="E4" s="6"/>
      <c r="J4" s="6" t="s">
        <v>36</v>
      </c>
    </row>
    <row r="5" spans="1:10" s="11" customFormat="1" ht="15.75" customHeight="1">
      <c r="A5" s="58" t="s">
        <v>18</v>
      </c>
      <c r="B5" s="9"/>
      <c r="C5" s="9"/>
      <c r="D5" s="9"/>
      <c r="E5" s="9"/>
      <c r="J5" s="67" t="s">
        <v>0</v>
      </c>
    </row>
    <row r="6" spans="1:10" s="65" customFormat="1" ht="3.75" customHeight="1">
      <c r="A6" s="12"/>
      <c r="B6" s="12"/>
      <c r="C6" s="12"/>
      <c r="D6" s="12"/>
      <c r="E6" s="12"/>
      <c r="F6" s="68"/>
      <c r="G6" s="68"/>
      <c r="H6" s="68"/>
      <c r="I6" s="68"/>
      <c r="J6" s="68"/>
    </row>
    <row r="7" spans="1:5" s="65" customFormat="1" ht="3.75" customHeight="1">
      <c r="A7" s="9"/>
      <c r="B7" s="9"/>
      <c r="C7" s="9"/>
      <c r="D7" s="9"/>
      <c r="E7" s="9"/>
    </row>
    <row r="8" spans="1:10" s="70" customFormat="1" ht="12" customHeight="1">
      <c r="A8" s="69"/>
      <c r="E8" s="16" t="s">
        <v>3</v>
      </c>
      <c r="G8" s="71"/>
      <c r="H8" s="72"/>
      <c r="J8" s="43" t="s">
        <v>1</v>
      </c>
    </row>
    <row r="9" spans="1:10" s="65" customFormat="1" ht="3.75" customHeight="1">
      <c r="A9" s="9"/>
      <c r="B9" s="68"/>
      <c r="C9" s="68"/>
      <c r="D9" s="68"/>
      <c r="E9" s="68"/>
      <c r="G9" s="12"/>
      <c r="H9" s="12"/>
      <c r="I9" s="12"/>
      <c r="J9" s="12"/>
    </row>
    <row r="10" spans="1:10" s="65" customFormat="1" ht="3.75" customHeight="1">
      <c r="A10" s="9"/>
      <c r="G10" s="9"/>
      <c r="H10" s="9"/>
      <c r="I10" s="9"/>
      <c r="J10" s="9"/>
    </row>
    <row r="11" spans="1:10" s="70" customFormat="1" ht="12" customHeight="1">
      <c r="A11" s="69"/>
      <c r="B11" s="70" t="s">
        <v>4</v>
      </c>
      <c r="C11" s="70" t="s">
        <v>5</v>
      </c>
      <c r="D11" s="59" t="s">
        <v>25</v>
      </c>
      <c r="E11" s="70" t="s">
        <v>6</v>
      </c>
      <c r="G11" s="70" t="s">
        <v>4</v>
      </c>
      <c r="H11" s="70" t="s">
        <v>5</v>
      </c>
      <c r="I11" s="59" t="s">
        <v>25</v>
      </c>
      <c r="J11" s="70" t="s">
        <v>6</v>
      </c>
    </row>
    <row r="12" spans="1:10" s="70" customFormat="1" ht="3.75" customHeight="1">
      <c r="A12" s="73"/>
      <c r="B12" s="74"/>
      <c r="C12" s="74"/>
      <c r="D12" s="74"/>
      <c r="E12" s="74"/>
      <c r="F12" s="74"/>
      <c r="G12" s="73"/>
      <c r="H12" s="73"/>
      <c r="I12" s="73"/>
      <c r="J12" s="73"/>
    </row>
    <row r="13" spans="1:10" s="70" customFormat="1" ht="3.75" customHeight="1">
      <c r="A13" s="69"/>
      <c r="G13" s="69"/>
      <c r="H13" s="69"/>
      <c r="I13" s="69"/>
      <c r="J13" s="75"/>
    </row>
    <row r="14" spans="1:10" s="23" customFormat="1" ht="19.5" customHeight="1">
      <c r="A14" s="20" t="s">
        <v>26</v>
      </c>
      <c r="B14" s="44">
        <v>465863</v>
      </c>
      <c r="C14" s="45">
        <v>1.1156372152328076</v>
      </c>
      <c r="D14" s="48">
        <v>100</v>
      </c>
      <c r="E14" s="22" t="s">
        <v>7</v>
      </c>
      <c r="F14" s="44"/>
      <c r="G14" s="44">
        <v>202595</v>
      </c>
      <c r="H14" s="45">
        <v>0.7892593598065106</v>
      </c>
      <c r="I14" s="48">
        <v>100</v>
      </c>
      <c r="J14" s="22" t="s">
        <v>7</v>
      </c>
    </row>
    <row r="15" spans="1:10" s="25" customFormat="1" ht="12" customHeight="1">
      <c r="A15" s="55" t="s">
        <v>12</v>
      </c>
      <c r="B15" s="25">
        <v>76668</v>
      </c>
      <c r="C15" s="46">
        <v>2.8723991756665046</v>
      </c>
      <c r="D15" s="49">
        <f>B15/$B$14*100</f>
        <v>16.45719879020227</v>
      </c>
      <c r="E15" s="46">
        <f>C15*D15/100</f>
        <v>0.472716442387568</v>
      </c>
      <c r="G15" s="25">
        <v>76668</v>
      </c>
      <c r="H15" s="46">
        <v>2.7482130745552253</v>
      </c>
      <c r="I15" s="49">
        <f>G15/$G$14*100</f>
        <v>37.84298724055382</v>
      </c>
      <c r="J15" s="46">
        <f>H15*I15/100</f>
        <v>1.0400059231471657</v>
      </c>
    </row>
    <row r="16" spans="1:10" s="25" customFormat="1" ht="12" customHeight="1">
      <c r="A16" s="26" t="s">
        <v>13</v>
      </c>
      <c r="B16" s="25">
        <v>107818</v>
      </c>
      <c r="C16" s="46">
        <v>2.8671548349997162</v>
      </c>
      <c r="D16" s="49">
        <f>B16/$B$14*100</f>
        <v>23.143713924479943</v>
      </c>
      <c r="E16" s="46">
        <f>C16*D16/100</f>
        <v>0.6635661127842293</v>
      </c>
      <c r="G16" s="25">
        <v>53909</v>
      </c>
      <c r="H16" s="46">
        <v>2.786176705188373</v>
      </c>
      <c r="I16" s="49">
        <f>G16/$G$14*100</f>
        <v>26.60924504553419</v>
      </c>
      <c r="J16" s="46">
        <f>H16*I16/100</f>
        <v>0.7413805868851648</v>
      </c>
    </row>
    <row r="17" spans="1:11" s="77" customFormat="1" ht="12" customHeight="1">
      <c r="A17" s="26" t="s">
        <v>14</v>
      </c>
      <c r="B17" s="77">
        <v>93261</v>
      </c>
      <c r="C17" s="78">
        <v>3.409214998766894</v>
      </c>
      <c r="D17" s="49">
        <f>B17/$B$14*100</f>
        <v>20.01897553572617</v>
      </c>
      <c r="E17" s="46">
        <f>C17*D17/100</f>
        <v>0.6824899165634518</v>
      </c>
      <c r="G17" s="77">
        <v>31087</v>
      </c>
      <c r="H17" s="78">
        <v>3.3164988580435555</v>
      </c>
      <c r="I17" s="49">
        <f>G17/$G$14*100</f>
        <v>15.344406327895555</v>
      </c>
      <c r="J17" s="46">
        <f>H17*I17/100</f>
        <v>0.5088970606382192</v>
      </c>
      <c r="K17" s="25"/>
    </row>
    <row r="18" spans="1:11" s="77" customFormat="1" ht="12" customHeight="1">
      <c r="A18" s="26" t="s">
        <v>15</v>
      </c>
      <c r="B18" s="77">
        <v>103420</v>
      </c>
      <c r="C18" s="78">
        <v>3.5254138464513565</v>
      </c>
      <c r="D18" s="49">
        <f>B18/$B$14*100</f>
        <v>22.199659556564914</v>
      </c>
      <c r="E18" s="46">
        <f>C18*D18/100</f>
        <v>0.7826298718722013</v>
      </c>
      <c r="G18" s="77">
        <v>25855</v>
      </c>
      <c r="H18" s="78">
        <v>3.422935602397989</v>
      </c>
      <c r="I18" s="49">
        <f>G18/$G$14*100</f>
        <v>12.76191416372566</v>
      </c>
      <c r="J18" s="46">
        <f>H18*I18/100</f>
        <v>0.4368321034576372</v>
      </c>
      <c r="K18" s="25"/>
    </row>
    <row r="19" spans="1:11" s="77" customFormat="1" ht="12" customHeight="1">
      <c r="A19" s="26" t="s">
        <v>16</v>
      </c>
      <c r="B19" s="77">
        <v>44293</v>
      </c>
      <c r="C19" s="78">
        <v>6.668281669789813</v>
      </c>
      <c r="D19" s="49">
        <f>B19/$B$14*100</f>
        <v>9.507730813565361</v>
      </c>
      <c r="E19" s="46">
        <f>C19*D19/100</f>
        <v>0.6340022710539369</v>
      </c>
      <c r="G19" s="77">
        <v>8859</v>
      </c>
      <c r="H19" s="78">
        <v>6.479286601196524</v>
      </c>
      <c r="I19" s="49">
        <f>G19/$G$14*100</f>
        <v>4.372763394950517</v>
      </c>
      <c r="J19" s="46">
        <f>H19*I19/100</f>
        <v>0.2833238727510551</v>
      </c>
      <c r="K19" s="25"/>
    </row>
    <row r="20" spans="1:11" s="77" customFormat="1" ht="12" customHeight="1">
      <c r="A20" s="26" t="s">
        <v>17</v>
      </c>
      <c r="B20" s="60">
        <v>40403</v>
      </c>
      <c r="C20" s="78">
        <v>11.627653887087599</v>
      </c>
      <c r="D20" s="49">
        <f>B20/$B$14*100</f>
        <v>8.672721379461343</v>
      </c>
      <c r="E20" s="46">
        <f>C20*D20/100</f>
        <v>1.0084340245952141</v>
      </c>
      <c r="G20" s="77">
        <v>6217</v>
      </c>
      <c r="H20" s="78">
        <v>10.9860061122728</v>
      </c>
      <c r="I20" s="49">
        <f>G20/$G$14*100</f>
        <v>3.06868382734026</v>
      </c>
      <c r="J20" s="46">
        <f>H20*I20/100</f>
        <v>0.3371257928379279</v>
      </c>
      <c r="K20" s="25"/>
    </row>
    <row r="21" spans="1:5" s="23" customFormat="1" ht="12" customHeight="1">
      <c r="A21" s="20"/>
      <c r="B21" s="22"/>
      <c r="C21" s="22"/>
      <c r="D21" s="22"/>
      <c r="E21" s="22"/>
    </row>
    <row r="22" spans="1:5" s="77" customFormat="1" ht="12.75" customHeight="1">
      <c r="A22" s="24" t="s">
        <v>42</v>
      </c>
      <c r="B22" s="69"/>
      <c r="C22" s="69"/>
      <c r="D22" s="69"/>
      <c r="E22" s="75"/>
    </row>
    <row r="23" spans="1:5" s="77" customFormat="1" ht="12.75" customHeight="1">
      <c r="A23" s="88" t="s">
        <v>10</v>
      </c>
      <c r="B23" s="69"/>
      <c r="C23" s="69"/>
      <c r="D23" s="69"/>
      <c r="E23" s="69"/>
    </row>
    <row r="24" spans="1:10" ht="15.75" customHeight="1">
      <c r="A24" s="31" t="s">
        <v>23</v>
      </c>
      <c r="F24" s="65"/>
      <c r="G24" s="65"/>
      <c r="H24" s="65"/>
      <c r="I24" s="65"/>
      <c r="J24" s="87" t="s">
        <v>50</v>
      </c>
    </row>
    <row r="25" spans="1:10" s="84" customFormat="1" ht="4.5" customHeight="1">
      <c r="A25" s="81"/>
      <c r="B25" s="82"/>
      <c r="C25" s="82"/>
      <c r="D25" s="82"/>
      <c r="E25" s="82"/>
      <c r="F25" s="83"/>
      <c r="G25" s="83"/>
      <c r="H25" s="83"/>
      <c r="I25" s="83"/>
      <c r="J25" s="83"/>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K1" sqref="K1"/>
    </sheetView>
  </sheetViews>
  <sheetFormatPr defaultColWidth="16" defaultRowHeight="9.75" customHeight="1"/>
  <cols>
    <col min="1" max="1" width="64.3984375" style="63" customWidth="1"/>
    <col min="2" max="5" width="16" style="63" customWidth="1"/>
    <col min="6" max="6" width="10.59765625" style="63" customWidth="1"/>
    <col min="7" max="10" width="16" style="63" customWidth="1"/>
    <col min="11" max="16384" width="16" style="63" customWidth="1"/>
  </cols>
  <sheetData>
    <row r="1" ht="34.5" customHeight="1">
      <c r="A1" s="35" t="s">
        <v>2</v>
      </c>
    </row>
    <row r="2" spans="1:10" s="1" customFormat="1" ht="5.25" customHeight="1" thickBot="1">
      <c r="A2" s="36"/>
      <c r="B2" s="36"/>
      <c r="C2" s="36"/>
      <c r="D2" s="36"/>
      <c r="E2" s="36"/>
      <c r="F2" s="64"/>
      <c r="G2" s="64"/>
      <c r="H2" s="64"/>
      <c r="I2" s="64"/>
      <c r="J2" s="64"/>
    </row>
    <row r="3" spans="1:6" s="65" customFormat="1" ht="39.75" customHeight="1">
      <c r="A3" s="2" t="s">
        <v>28</v>
      </c>
      <c r="B3" s="66"/>
      <c r="C3" s="66"/>
      <c r="D3" s="66"/>
      <c r="E3" s="66"/>
      <c r="F3" s="66"/>
    </row>
    <row r="4" spans="1:10" s="7" customFormat="1" ht="15" customHeight="1">
      <c r="A4" s="56" t="s">
        <v>46</v>
      </c>
      <c r="B4" s="5"/>
      <c r="C4" s="5"/>
      <c r="D4" s="5"/>
      <c r="E4" s="6"/>
      <c r="J4" s="6" t="s">
        <v>36</v>
      </c>
    </row>
    <row r="5" spans="1:10" s="11" customFormat="1" ht="15.75" customHeight="1">
      <c r="A5" s="58" t="s">
        <v>18</v>
      </c>
      <c r="B5" s="9"/>
      <c r="C5" s="9"/>
      <c r="D5" s="9"/>
      <c r="E5" s="9"/>
      <c r="J5" s="67" t="s">
        <v>0</v>
      </c>
    </row>
    <row r="6" spans="1:10" s="65" customFormat="1" ht="3.75" customHeight="1">
      <c r="A6" s="12"/>
      <c r="B6" s="12"/>
      <c r="C6" s="12"/>
      <c r="D6" s="12"/>
      <c r="E6" s="12"/>
      <c r="F6" s="68"/>
      <c r="G6" s="68"/>
      <c r="H6" s="68"/>
      <c r="I6" s="68"/>
      <c r="J6" s="68"/>
    </row>
    <row r="7" spans="1:5" s="65" customFormat="1" ht="3.75" customHeight="1">
      <c r="A7" s="9"/>
      <c r="B7" s="9"/>
      <c r="C7" s="9"/>
      <c r="D7" s="9"/>
      <c r="E7" s="9"/>
    </row>
    <row r="8" spans="1:10" s="70" customFormat="1" ht="12" customHeight="1">
      <c r="A8" s="69"/>
      <c r="E8" s="16" t="s">
        <v>3</v>
      </c>
      <c r="G8" s="71"/>
      <c r="H8" s="72"/>
      <c r="J8" s="43" t="s">
        <v>1</v>
      </c>
    </row>
    <row r="9" spans="1:10" s="65" customFormat="1" ht="3.75" customHeight="1">
      <c r="A9" s="9"/>
      <c r="B9" s="68"/>
      <c r="C9" s="68"/>
      <c r="D9" s="68"/>
      <c r="E9" s="68"/>
      <c r="G9" s="12"/>
      <c r="H9" s="12"/>
      <c r="I9" s="12"/>
      <c r="J9" s="12"/>
    </row>
    <row r="10" spans="1:10" s="65" customFormat="1" ht="3.75" customHeight="1">
      <c r="A10" s="9"/>
      <c r="G10" s="9"/>
      <c r="H10" s="9"/>
      <c r="I10" s="9"/>
      <c r="J10" s="9"/>
    </row>
    <row r="11" spans="1:10" s="70" customFormat="1" ht="12" customHeight="1">
      <c r="A11" s="69"/>
      <c r="B11" s="70" t="s">
        <v>4</v>
      </c>
      <c r="C11" s="70" t="s">
        <v>5</v>
      </c>
      <c r="D11" s="59" t="s">
        <v>25</v>
      </c>
      <c r="E11" s="70" t="s">
        <v>6</v>
      </c>
      <c r="G11" s="70" t="s">
        <v>4</v>
      </c>
      <c r="H11" s="70" t="s">
        <v>5</v>
      </c>
      <c r="I11" s="59" t="s">
        <v>25</v>
      </c>
      <c r="J11" s="70" t="s">
        <v>6</v>
      </c>
    </row>
    <row r="12" spans="1:10" s="70" customFormat="1" ht="3.75" customHeight="1">
      <c r="A12" s="73"/>
      <c r="B12" s="74"/>
      <c r="C12" s="74"/>
      <c r="D12" s="74"/>
      <c r="E12" s="74"/>
      <c r="F12" s="74"/>
      <c r="G12" s="73"/>
      <c r="H12" s="73"/>
      <c r="I12" s="73"/>
      <c r="J12" s="73"/>
    </row>
    <row r="13" spans="1:10" s="70" customFormat="1" ht="3.75" customHeight="1">
      <c r="A13" s="69"/>
      <c r="G13" s="69"/>
      <c r="H13" s="69"/>
      <c r="I13" s="69"/>
      <c r="J13" s="75"/>
    </row>
    <row r="14" spans="1:10" s="23" customFormat="1" ht="19.5" customHeight="1">
      <c r="A14" s="20" t="s">
        <v>26</v>
      </c>
      <c r="B14" s="44">
        <v>463602</v>
      </c>
      <c r="C14" s="45">
        <v>1.1289491848611537</v>
      </c>
      <c r="D14" s="48">
        <v>100</v>
      </c>
      <c r="E14" s="22" t="s">
        <v>7</v>
      </c>
      <c r="F14" s="44"/>
      <c r="G14" s="44">
        <v>199994</v>
      </c>
      <c r="H14" s="45">
        <v>0.7370221106633199</v>
      </c>
      <c r="I14" s="48">
        <v>100</v>
      </c>
      <c r="J14" s="22" t="s">
        <v>7</v>
      </c>
    </row>
    <row r="15" spans="1:10" s="25" customFormat="1" ht="12" customHeight="1">
      <c r="A15" s="55" t="s">
        <v>12</v>
      </c>
      <c r="B15" s="25">
        <v>74795</v>
      </c>
      <c r="C15" s="46">
        <v>2.8939915769770725</v>
      </c>
      <c r="D15" s="49">
        <v>16.133450675363783</v>
      </c>
      <c r="E15" s="46">
        <v>0.46690070362077846</v>
      </c>
      <c r="G15" s="25">
        <v>74795</v>
      </c>
      <c r="H15" s="46">
        <v>2.772912627849455</v>
      </c>
      <c r="I15" s="49">
        <v>37.398621958658765</v>
      </c>
      <c r="J15" s="46">
        <v>1.0370311109333281</v>
      </c>
    </row>
    <row r="16" spans="1:10" s="25" customFormat="1" ht="12" customHeight="1">
      <c r="A16" s="26" t="s">
        <v>13</v>
      </c>
      <c r="B16" s="25">
        <v>106064</v>
      </c>
      <c r="C16" s="46">
        <v>2.6347507165484965</v>
      </c>
      <c r="D16" s="49">
        <v>22.878244701273935</v>
      </c>
      <c r="E16" s="46">
        <v>0.6027847162005334</v>
      </c>
      <c r="G16" s="25">
        <v>53032</v>
      </c>
      <c r="H16" s="46">
        <v>2.5588324030773872</v>
      </c>
      <c r="I16" s="49">
        <v>26.516795503865115</v>
      </c>
      <c r="J16" s="46">
        <v>0.6785203556106683</v>
      </c>
    </row>
    <row r="17" spans="1:10" s="77" customFormat="1" ht="12" customHeight="1">
      <c r="A17" s="26" t="s">
        <v>14</v>
      </c>
      <c r="B17" s="77">
        <v>92910</v>
      </c>
      <c r="C17" s="78">
        <v>3.3632709073296763</v>
      </c>
      <c r="D17" s="49">
        <v>20.040897148847503</v>
      </c>
      <c r="E17" s="46">
        <v>0.6740296633750507</v>
      </c>
      <c r="G17" s="77">
        <v>30970</v>
      </c>
      <c r="H17" s="78">
        <v>3.2709073296738778</v>
      </c>
      <c r="I17" s="49">
        <v>15.485464563936919</v>
      </c>
      <c r="J17" s="46">
        <v>0.5065151954558637</v>
      </c>
    </row>
    <row r="18" spans="1:10" s="77" customFormat="1" ht="12" customHeight="1">
      <c r="A18" s="26" t="s">
        <v>15</v>
      </c>
      <c r="B18" s="77">
        <v>103392</v>
      </c>
      <c r="C18" s="78">
        <v>3.2851739012689603</v>
      </c>
      <c r="D18" s="49">
        <v>22.301888257600268</v>
      </c>
      <c r="E18" s="46">
        <v>0.7326558125288508</v>
      </c>
      <c r="G18" s="77">
        <v>25848</v>
      </c>
      <c r="H18" s="78">
        <v>3.187867533271433</v>
      </c>
      <c r="I18" s="49">
        <v>12.924387731631947</v>
      </c>
      <c r="J18" s="46">
        <v>0.41201236037081107</v>
      </c>
    </row>
    <row r="19" spans="1:10" s="77" customFormat="1" ht="12" customHeight="1">
      <c r="A19" s="26" t="s">
        <v>16</v>
      </c>
      <c r="B19" s="77">
        <v>43707</v>
      </c>
      <c r="C19" s="78">
        <v>6.372665705722194</v>
      </c>
      <c r="D19" s="49">
        <v>9.427698758849186</v>
      </c>
      <c r="E19" s="46">
        <v>0.600795725643979</v>
      </c>
      <c r="G19" s="77">
        <v>8741</v>
      </c>
      <c r="H19" s="78">
        <v>6.200663539640773</v>
      </c>
      <c r="I19" s="49">
        <v>4.370631118933567</v>
      </c>
      <c r="J19" s="46">
        <v>0.2710081302439073</v>
      </c>
    </row>
    <row r="20" spans="1:10" s="77" customFormat="1" ht="12" customHeight="1">
      <c r="A20" s="26" t="s">
        <v>17</v>
      </c>
      <c r="B20" s="60">
        <v>42734</v>
      </c>
      <c r="C20" s="78">
        <v>12.045993822249264</v>
      </c>
      <c r="D20" s="49">
        <v>9.217820458065324</v>
      </c>
      <c r="E20" s="46">
        <v>1.1103780829245777</v>
      </c>
      <c r="G20" s="77">
        <v>6608</v>
      </c>
      <c r="H20" s="78">
        <v>11.334745762711865</v>
      </c>
      <c r="I20" s="49">
        <v>3.3040991229736894</v>
      </c>
      <c r="J20" s="46">
        <v>0.37451123533706016</v>
      </c>
    </row>
    <row r="21" spans="1:5" s="23" customFormat="1" ht="12" customHeight="1">
      <c r="A21" s="20"/>
      <c r="B21" s="22"/>
      <c r="C21" s="22"/>
      <c r="D21" s="22"/>
      <c r="E21" s="22"/>
    </row>
    <row r="22" spans="1:5" s="77" customFormat="1" ht="12.75" customHeight="1">
      <c r="A22" s="24" t="s">
        <v>42</v>
      </c>
      <c r="B22" s="69"/>
      <c r="C22" s="69"/>
      <c r="D22" s="69"/>
      <c r="E22" s="75"/>
    </row>
    <row r="23" spans="1:5" s="77" customFormat="1" ht="12.75" customHeight="1">
      <c r="A23" s="88" t="s">
        <v>10</v>
      </c>
      <c r="B23" s="69"/>
      <c r="C23" s="69"/>
      <c r="D23" s="69"/>
      <c r="E23" s="69"/>
    </row>
    <row r="24" spans="1:10" ht="15.75" customHeight="1">
      <c r="A24" s="31" t="s">
        <v>23</v>
      </c>
      <c r="F24" s="65"/>
      <c r="G24" s="65"/>
      <c r="H24" s="65"/>
      <c r="I24" s="65"/>
      <c r="J24" s="87" t="s">
        <v>47</v>
      </c>
    </row>
    <row r="25" spans="1:10" s="84" customFormat="1" ht="4.5" customHeight="1">
      <c r="A25" s="81"/>
      <c r="B25" s="82"/>
      <c r="C25" s="82"/>
      <c r="D25" s="82"/>
      <c r="E25" s="82"/>
      <c r="F25" s="83"/>
      <c r="G25" s="83"/>
      <c r="H25" s="83"/>
      <c r="I25" s="83"/>
      <c r="J25" s="83"/>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1">
      <selection activeCell="K1" sqref="K1"/>
    </sheetView>
  </sheetViews>
  <sheetFormatPr defaultColWidth="16" defaultRowHeight="9.75" customHeight="1"/>
  <cols>
    <col min="1" max="1" width="64.3984375" style="63" customWidth="1"/>
    <col min="2" max="5" width="16" style="63" customWidth="1"/>
    <col min="6" max="6" width="10.59765625" style="63" customWidth="1"/>
    <col min="7" max="10" width="16" style="63" customWidth="1"/>
    <col min="11" max="16384" width="16" style="63" customWidth="1"/>
  </cols>
  <sheetData>
    <row r="1" ht="34.5" customHeight="1">
      <c r="A1" s="35" t="s">
        <v>2</v>
      </c>
    </row>
    <row r="2" spans="1:10" s="1" customFormat="1" ht="5.25" customHeight="1" thickBot="1">
      <c r="A2" s="36"/>
      <c r="B2" s="36"/>
      <c r="C2" s="36"/>
      <c r="D2" s="36"/>
      <c r="E2" s="36"/>
      <c r="F2" s="64"/>
      <c r="G2" s="64"/>
      <c r="H2" s="64"/>
      <c r="I2" s="64"/>
      <c r="J2" s="64"/>
    </row>
    <row r="3" spans="1:6" s="65" customFormat="1" ht="39.75" customHeight="1">
      <c r="A3" s="2" t="s">
        <v>28</v>
      </c>
      <c r="B3" s="66"/>
      <c r="C3" s="66"/>
      <c r="D3" s="66"/>
      <c r="E3" s="66"/>
      <c r="F3" s="66"/>
    </row>
    <row r="4" spans="1:10" s="7" customFormat="1" ht="15" customHeight="1">
      <c r="A4" s="56" t="s">
        <v>44</v>
      </c>
      <c r="B4" s="5"/>
      <c r="C4" s="5"/>
      <c r="D4" s="5"/>
      <c r="E4" s="6"/>
      <c r="J4" s="6" t="s">
        <v>36</v>
      </c>
    </row>
    <row r="5" spans="1:10" s="11" customFormat="1" ht="15.75" customHeight="1">
      <c r="A5" s="58" t="s">
        <v>18</v>
      </c>
      <c r="B5" s="9"/>
      <c r="C5" s="9"/>
      <c r="D5" s="9"/>
      <c r="E5" s="9"/>
      <c r="J5" s="67" t="s">
        <v>0</v>
      </c>
    </row>
    <row r="6" spans="1:10" s="65" customFormat="1" ht="3.75" customHeight="1">
      <c r="A6" s="12"/>
      <c r="B6" s="12"/>
      <c r="C6" s="12"/>
      <c r="D6" s="12"/>
      <c r="E6" s="12"/>
      <c r="F6" s="68"/>
      <c r="G6" s="68"/>
      <c r="H6" s="68"/>
      <c r="I6" s="68"/>
      <c r="J6" s="68"/>
    </row>
    <row r="7" spans="1:5" s="65" customFormat="1" ht="3.75" customHeight="1">
      <c r="A7" s="9"/>
      <c r="B7" s="9"/>
      <c r="C7" s="9"/>
      <c r="D7" s="9"/>
      <c r="E7" s="9"/>
    </row>
    <row r="8" spans="1:10" s="70" customFormat="1" ht="12" customHeight="1">
      <c r="A8" s="69"/>
      <c r="E8" s="16" t="s">
        <v>3</v>
      </c>
      <c r="G8" s="71"/>
      <c r="H8" s="72"/>
      <c r="J8" s="43" t="s">
        <v>1</v>
      </c>
    </row>
    <row r="9" spans="1:10" s="65" customFormat="1" ht="3.75" customHeight="1">
      <c r="A9" s="9"/>
      <c r="B9" s="68"/>
      <c r="C9" s="68"/>
      <c r="D9" s="68"/>
      <c r="E9" s="68"/>
      <c r="G9" s="12"/>
      <c r="H9" s="12"/>
      <c r="I9" s="12"/>
      <c r="J9" s="12"/>
    </row>
    <row r="10" spans="1:10" s="65" customFormat="1" ht="3.75" customHeight="1">
      <c r="A10" s="9"/>
      <c r="G10" s="9"/>
      <c r="H10" s="9"/>
      <c r="I10" s="9"/>
      <c r="J10" s="9"/>
    </row>
    <row r="11" spans="1:10" s="70" customFormat="1" ht="12" customHeight="1">
      <c r="A11" s="69"/>
      <c r="B11" s="70" t="s">
        <v>4</v>
      </c>
      <c r="C11" s="70" t="s">
        <v>5</v>
      </c>
      <c r="D11" s="59" t="s">
        <v>25</v>
      </c>
      <c r="E11" s="70" t="s">
        <v>6</v>
      </c>
      <c r="G11" s="70" t="s">
        <v>4</v>
      </c>
      <c r="H11" s="70" t="s">
        <v>5</v>
      </c>
      <c r="I11" s="59" t="s">
        <v>25</v>
      </c>
      <c r="J11" s="70" t="s">
        <v>6</v>
      </c>
    </row>
    <row r="12" spans="1:10" s="70" customFormat="1" ht="3.75" customHeight="1">
      <c r="A12" s="73"/>
      <c r="B12" s="74"/>
      <c r="C12" s="74"/>
      <c r="D12" s="74"/>
      <c r="E12" s="74"/>
      <c r="F12" s="74"/>
      <c r="G12" s="73"/>
      <c r="H12" s="73"/>
      <c r="I12" s="73"/>
      <c r="J12" s="73"/>
    </row>
    <row r="13" spans="1:10" s="70" customFormat="1" ht="3.75" customHeight="1">
      <c r="A13" s="69"/>
      <c r="G13" s="69"/>
      <c r="H13" s="69"/>
      <c r="I13" s="69"/>
      <c r="J13" s="75"/>
    </row>
    <row r="14" spans="1:10" s="23" customFormat="1" ht="19.5" customHeight="1">
      <c r="A14" s="20" t="s">
        <v>26</v>
      </c>
      <c r="B14" s="44">
        <v>462761</v>
      </c>
      <c r="C14" s="45">
        <v>1.2731714643195904</v>
      </c>
      <c r="D14" s="48">
        <v>100</v>
      </c>
      <c r="E14" s="22" t="s">
        <v>7</v>
      </c>
      <c r="F14" s="44"/>
      <c r="G14" s="44">
        <v>197549</v>
      </c>
      <c r="H14" s="45">
        <v>0.8321985937666098</v>
      </c>
      <c r="I14" s="48">
        <v>100</v>
      </c>
      <c r="J14" s="22" t="s">
        <v>7</v>
      </c>
    </row>
    <row r="15" spans="1:10" s="25" customFormat="1" ht="12" customHeight="1">
      <c r="A15" s="55" t="s">
        <v>12</v>
      </c>
      <c r="B15" s="25">
        <v>73049</v>
      </c>
      <c r="C15" s="46">
        <v>3.021236430341268</v>
      </c>
      <c r="D15" s="49">
        <v>15.785470253543407</v>
      </c>
      <c r="E15" s="46">
        <v>0.4769163780007375</v>
      </c>
      <c r="G15" s="25">
        <v>73049</v>
      </c>
      <c r="H15" s="46">
        <v>2.8912100097195035</v>
      </c>
      <c r="I15" s="49">
        <v>36.977661238477545</v>
      </c>
      <c r="J15" s="51">
        <v>1.0691018430870316</v>
      </c>
    </row>
    <row r="16" spans="1:10" s="25" customFormat="1" ht="12" customHeight="1">
      <c r="A16" s="26" t="s">
        <v>13</v>
      </c>
      <c r="B16" s="25">
        <v>104416</v>
      </c>
      <c r="C16" s="46">
        <v>2.875707745939313</v>
      </c>
      <c r="D16" s="49">
        <v>22.563699188133832</v>
      </c>
      <c r="E16" s="46">
        <v>0.6488660453236105</v>
      </c>
      <c r="G16" s="25">
        <v>52208</v>
      </c>
      <c r="H16" s="46">
        <v>2.7926754520380017</v>
      </c>
      <c r="I16" s="49">
        <v>26.42787359085594</v>
      </c>
      <c r="J16" s="51">
        <v>0.7380447382674677</v>
      </c>
    </row>
    <row r="17" spans="1:10" s="77" customFormat="1" ht="12" customHeight="1">
      <c r="A17" s="26" t="s">
        <v>14</v>
      </c>
      <c r="B17" s="77">
        <v>91677</v>
      </c>
      <c r="C17" s="78">
        <v>3.4921790634510232</v>
      </c>
      <c r="D17" s="49">
        <v>19.8108742958028</v>
      </c>
      <c r="E17" s="46">
        <v>0.6918312044446258</v>
      </c>
      <c r="G17" s="77">
        <v>30559</v>
      </c>
      <c r="H17" s="78">
        <v>3.3967080074609775</v>
      </c>
      <c r="I17" s="49">
        <v>15.469073495689678</v>
      </c>
      <c r="J17" s="51">
        <v>0.525439258108115</v>
      </c>
    </row>
    <row r="18" spans="1:10" s="77" customFormat="1" ht="12" customHeight="1">
      <c r="A18" s="26" t="s">
        <v>15</v>
      </c>
      <c r="B18" s="77">
        <v>103184</v>
      </c>
      <c r="C18" s="78">
        <v>3.4896776632036017</v>
      </c>
      <c r="D18" s="49">
        <v>22.297471048770316</v>
      </c>
      <c r="E18" s="46">
        <v>0.7781098666482277</v>
      </c>
      <c r="G18" s="77">
        <v>25796</v>
      </c>
      <c r="H18" s="78">
        <v>3.388122189486742</v>
      </c>
      <c r="I18" s="49">
        <v>13.058026109977778</v>
      </c>
      <c r="J18" s="51">
        <v>0.44242188014112954</v>
      </c>
    </row>
    <row r="19" spans="1:10" s="77" customFormat="1" ht="12" customHeight="1">
      <c r="A19" s="26" t="s">
        <v>16</v>
      </c>
      <c r="B19" s="77">
        <v>42319</v>
      </c>
      <c r="C19" s="78">
        <v>6.561471206786558</v>
      </c>
      <c r="D19" s="49">
        <v>9.14489336828298</v>
      </c>
      <c r="E19" s="46">
        <v>0.6000395452512212</v>
      </c>
      <c r="G19" s="77">
        <v>8464</v>
      </c>
      <c r="H19" s="78">
        <v>6.368147448015122</v>
      </c>
      <c r="I19" s="49">
        <v>4.284506628735149</v>
      </c>
      <c r="J19" s="51">
        <v>0.27284369953783616</v>
      </c>
    </row>
    <row r="20" spans="1:10" s="77" customFormat="1" ht="12" customHeight="1">
      <c r="A20" s="26" t="s">
        <v>17</v>
      </c>
      <c r="B20" s="60">
        <v>48116</v>
      </c>
      <c r="C20" s="78">
        <v>11.821026269847868</v>
      </c>
      <c r="D20" s="49">
        <v>10.397591845466666</v>
      </c>
      <c r="E20" s="46">
        <v>1.2291020634841743</v>
      </c>
      <c r="G20" s="77">
        <v>7473</v>
      </c>
      <c r="H20" s="78">
        <v>11.227084169677505</v>
      </c>
      <c r="I20" s="49">
        <v>3.7828589362639145</v>
      </c>
      <c r="J20" s="51">
        <v>0.4247047567945168</v>
      </c>
    </row>
    <row r="21" spans="1:5" s="23" customFormat="1" ht="12" customHeight="1">
      <c r="A21" s="20"/>
      <c r="B21" s="22"/>
      <c r="C21" s="22"/>
      <c r="D21" s="22"/>
      <c r="E21" s="22"/>
    </row>
    <row r="22" spans="1:5" s="77" customFormat="1" ht="12.75" customHeight="1">
      <c r="A22" s="24" t="s">
        <v>42</v>
      </c>
      <c r="B22" s="69"/>
      <c r="C22" s="69"/>
      <c r="D22" s="69"/>
      <c r="E22" s="75"/>
    </row>
    <row r="23" spans="1:5" s="77" customFormat="1" ht="12.75" customHeight="1">
      <c r="A23" s="88" t="s">
        <v>10</v>
      </c>
      <c r="B23" s="69"/>
      <c r="C23" s="69"/>
      <c r="D23" s="69"/>
      <c r="E23" s="69"/>
    </row>
    <row r="24" spans="1:10" ht="15.75" customHeight="1">
      <c r="A24" s="31" t="s">
        <v>23</v>
      </c>
      <c r="F24" s="65"/>
      <c r="G24" s="65"/>
      <c r="H24" s="65"/>
      <c r="I24" s="65"/>
      <c r="J24" s="87" t="s">
        <v>45</v>
      </c>
    </row>
    <row r="25" spans="1:10" s="84" customFormat="1" ht="4.5" customHeight="1">
      <c r="A25" s="81"/>
      <c r="B25" s="82"/>
      <c r="C25" s="82"/>
      <c r="D25" s="82"/>
      <c r="E25" s="82"/>
      <c r="F25" s="83"/>
      <c r="G25" s="83"/>
      <c r="H25" s="83"/>
      <c r="I25" s="83"/>
      <c r="J25" s="83"/>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1">
      <selection activeCell="K1" sqref="K1"/>
    </sheetView>
  </sheetViews>
  <sheetFormatPr defaultColWidth="16" defaultRowHeight="9.75" customHeight="1"/>
  <cols>
    <col min="1" max="1" width="64.3984375" style="63" customWidth="1"/>
    <col min="2" max="5" width="16" style="63" customWidth="1"/>
    <col min="6" max="6" width="10.59765625" style="63" customWidth="1"/>
    <col min="7" max="10" width="16" style="63" customWidth="1"/>
    <col min="11" max="16384" width="16" style="63" customWidth="1"/>
  </cols>
  <sheetData>
    <row r="1" ht="34.5" customHeight="1">
      <c r="A1" s="35" t="s">
        <v>2</v>
      </c>
    </row>
    <row r="2" spans="1:10" s="1" customFormat="1" ht="5.25" customHeight="1" thickBot="1">
      <c r="A2" s="36"/>
      <c r="B2" s="36"/>
      <c r="C2" s="36"/>
      <c r="D2" s="36"/>
      <c r="E2" s="36"/>
      <c r="F2" s="64"/>
      <c r="G2" s="64"/>
      <c r="H2" s="64"/>
      <c r="I2" s="64"/>
      <c r="J2" s="64"/>
    </row>
    <row r="3" spans="1:6" s="65" customFormat="1" ht="39.75" customHeight="1">
      <c r="A3" s="2" t="s">
        <v>28</v>
      </c>
      <c r="B3" s="66"/>
      <c r="C3" s="66"/>
      <c r="D3" s="66"/>
      <c r="E3" s="66"/>
      <c r="F3" s="66"/>
    </row>
    <row r="4" spans="1:10" s="7" customFormat="1" ht="15" customHeight="1">
      <c r="A4" s="56" t="s">
        <v>41</v>
      </c>
      <c r="B4" s="5"/>
      <c r="C4" s="5"/>
      <c r="D4" s="5"/>
      <c r="E4" s="6"/>
      <c r="J4" s="6" t="s">
        <v>36</v>
      </c>
    </row>
    <row r="5" spans="1:10" s="11" customFormat="1" ht="15.75" customHeight="1">
      <c r="A5" s="58" t="s">
        <v>18</v>
      </c>
      <c r="B5" s="9"/>
      <c r="C5" s="9"/>
      <c r="D5" s="9"/>
      <c r="E5" s="9"/>
      <c r="J5" s="67" t="s">
        <v>0</v>
      </c>
    </row>
    <row r="6" spans="1:10" s="65" customFormat="1" ht="3.75" customHeight="1">
      <c r="A6" s="12"/>
      <c r="B6" s="12"/>
      <c r="C6" s="12"/>
      <c r="D6" s="12"/>
      <c r="E6" s="12"/>
      <c r="F6" s="68"/>
      <c r="G6" s="68"/>
      <c r="H6" s="68"/>
      <c r="I6" s="68"/>
      <c r="J6" s="68"/>
    </row>
    <row r="7" spans="1:5" s="65" customFormat="1" ht="3.75" customHeight="1">
      <c r="A7" s="9"/>
      <c r="B7" s="9"/>
      <c r="C7" s="9"/>
      <c r="D7" s="9"/>
      <c r="E7" s="9"/>
    </row>
    <row r="8" spans="1:10" s="70" customFormat="1" ht="12" customHeight="1">
      <c r="A8" s="69"/>
      <c r="E8" s="16" t="s">
        <v>3</v>
      </c>
      <c r="G8" s="71"/>
      <c r="H8" s="72"/>
      <c r="J8" s="43" t="s">
        <v>1</v>
      </c>
    </row>
    <row r="9" spans="1:10" s="65" customFormat="1" ht="3.75" customHeight="1">
      <c r="A9" s="9"/>
      <c r="B9" s="68"/>
      <c r="C9" s="68"/>
      <c r="D9" s="68"/>
      <c r="E9" s="68"/>
      <c r="G9" s="12"/>
      <c r="H9" s="12"/>
      <c r="I9" s="12"/>
      <c r="J9" s="12"/>
    </row>
    <row r="10" spans="1:10" s="65" customFormat="1" ht="3.75" customHeight="1">
      <c r="A10" s="9"/>
      <c r="G10" s="9"/>
      <c r="H10" s="9"/>
      <c r="I10" s="9"/>
      <c r="J10" s="9"/>
    </row>
    <row r="11" spans="1:10" s="70" customFormat="1" ht="12" customHeight="1">
      <c r="A11" s="69"/>
      <c r="B11" s="70" t="s">
        <v>4</v>
      </c>
      <c r="C11" s="70" t="s">
        <v>5</v>
      </c>
      <c r="D11" s="59" t="s">
        <v>25</v>
      </c>
      <c r="E11" s="70" t="s">
        <v>6</v>
      </c>
      <c r="G11" s="70" t="s">
        <v>4</v>
      </c>
      <c r="H11" s="70" t="s">
        <v>5</v>
      </c>
      <c r="I11" s="59" t="s">
        <v>25</v>
      </c>
      <c r="J11" s="70" t="s">
        <v>6</v>
      </c>
    </row>
    <row r="12" spans="1:10" s="70" customFormat="1" ht="3.75" customHeight="1">
      <c r="A12" s="73"/>
      <c r="B12" s="74"/>
      <c r="C12" s="74"/>
      <c r="D12" s="74"/>
      <c r="E12" s="74"/>
      <c r="F12" s="74"/>
      <c r="G12" s="73"/>
      <c r="H12" s="73"/>
      <c r="I12" s="73"/>
      <c r="J12" s="73"/>
    </row>
    <row r="13" spans="1:10" s="70" customFormat="1" ht="3.75" customHeight="1">
      <c r="A13" s="69"/>
      <c r="G13" s="69"/>
      <c r="H13" s="69"/>
      <c r="I13" s="69"/>
      <c r="J13" s="75"/>
    </row>
    <row r="14" spans="1:10" s="23" customFormat="1" ht="19.5" customHeight="1">
      <c r="A14" s="20" t="s">
        <v>26</v>
      </c>
      <c r="B14" s="44">
        <v>458589</v>
      </c>
      <c r="C14" s="45">
        <v>1.283286123304314</v>
      </c>
      <c r="D14" s="48">
        <v>100</v>
      </c>
      <c r="E14" s="22" t="s">
        <v>7</v>
      </c>
      <c r="F14" s="44"/>
      <c r="G14" s="44">
        <v>194936</v>
      </c>
      <c r="H14" s="45">
        <v>0.8146263389009726</v>
      </c>
      <c r="I14" s="48">
        <v>100</v>
      </c>
      <c r="J14" s="22" t="s">
        <v>7</v>
      </c>
    </row>
    <row r="15" spans="1:10" s="25" customFormat="1" ht="12" customHeight="1">
      <c r="A15" s="55" t="s">
        <v>12</v>
      </c>
      <c r="B15" s="25">
        <v>72053</v>
      </c>
      <c r="C15" s="46">
        <v>3.0280224279349963</v>
      </c>
      <c r="D15" s="49">
        <v>15.711890167448411</v>
      </c>
      <c r="E15" s="46">
        <v>0.4757595581228513</v>
      </c>
      <c r="G15" s="25">
        <v>72053</v>
      </c>
      <c r="H15" s="46">
        <v>2.896478980750281</v>
      </c>
      <c r="I15" s="49">
        <v>36.96238765543563</v>
      </c>
      <c r="J15" s="51">
        <v>1.0706077892231296</v>
      </c>
    </row>
    <row r="16" spans="1:10" s="25" customFormat="1" ht="12" customHeight="1">
      <c r="A16" s="26" t="s">
        <v>13</v>
      </c>
      <c r="B16" s="25">
        <v>102180</v>
      </c>
      <c r="C16" s="46">
        <v>2.8784527304756256</v>
      </c>
      <c r="D16" s="49">
        <v>22.281389217796328</v>
      </c>
      <c r="E16" s="46">
        <v>0.64135925632756</v>
      </c>
      <c r="G16" s="25">
        <v>51090</v>
      </c>
      <c r="H16" s="46">
        <v>2.7950675278919555</v>
      </c>
      <c r="I16" s="49">
        <v>26.208601797513033</v>
      </c>
      <c r="J16" s="51">
        <v>0.7325481183567942</v>
      </c>
    </row>
    <row r="17" spans="1:10" s="77" customFormat="1" ht="12" customHeight="1">
      <c r="A17" s="26" t="s">
        <v>14</v>
      </c>
      <c r="B17" s="77">
        <v>90135</v>
      </c>
      <c r="C17" s="78">
        <v>3.6171675819603957</v>
      </c>
      <c r="D17" s="49">
        <v>19.654854346702603</v>
      </c>
      <c r="E17" s="46">
        <v>0.7109490197104603</v>
      </c>
      <c r="G17" s="77">
        <v>30045</v>
      </c>
      <c r="H17" s="78">
        <v>3.5180562489598937</v>
      </c>
      <c r="I17" s="49">
        <v>15.412750851561539</v>
      </c>
      <c r="J17" s="51">
        <v>0.5422292444699799</v>
      </c>
    </row>
    <row r="18" spans="1:10" s="77" customFormat="1" ht="12" customHeight="1">
      <c r="A18" s="26" t="s">
        <v>15</v>
      </c>
      <c r="B18" s="77">
        <v>102492</v>
      </c>
      <c r="C18" s="78">
        <v>3.3653914451859634</v>
      </c>
      <c r="D18" s="49">
        <v>22.349423994033874</v>
      </c>
      <c r="E18" s="46">
        <v>0.752145603143555</v>
      </c>
      <c r="G18" s="77">
        <v>25623</v>
      </c>
      <c r="H18" s="78">
        <v>3.2665964172813484</v>
      </c>
      <c r="I18" s="49">
        <v>13.144314031271803</v>
      </c>
      <c r="J18" s="51">
        <v>0.4293716912217343</v>
      </c>
    </row>
    <row r="19" spans="1:10" s="77" customFormat="1" ht="12" customHeight="1">
      <c r="A19" s="26" t="s">
        <v>16</v>
      </c>
      <c r="B19" s="77">
        <v>43039</v>
      </c>
      <c r="C19" s="78">
        <v>6.59279490694486</v>
      </c>
      <c r="D19" s="49">
        <v>9.385092097717127</v>
      </c>
      <c r="E19" s="46">
        <v>0.6187398738303793</v>
      </c>
      <c r="G19" s="77">
        <v>8608</v>
      </c>
      <c r="H19" s="78">
        <v>6.401022304832714</v>
      </c>
      <c r="I19" s="49">
        <v>4.415808265276809</v>
      </c>
      <c r="J19" s="51">
        <v>0.28265687199901507</v>
      </c>
    </row>
    <row r="20" spans="1:10" s="77" customFormat="1" ht="12" customHeight="1">
      <c r="A20" s="26" t="s">
        <v>17</v>
      </c>
      <c r="B20" s="60">
        <v>48690</v>
      </c>
      <c r="C20" s="78">
        <v>11.881176833025261</v>
      </c>
      <c r="D20" s="49">
        <v>10.617350176301656</v>
      </c>
      <c r="E20" s="46">
        <v>1.2614661494279191</v>
      </c>
      <c r="G20" s="60">
        <v>7517</v>
      </c>
      <c r="H20" s="78">
        <v>11.227883464147931</v>
      </c>
      <c r="I20" s="49">
        <v>3.856137398941191</v>
      </c>
      <c r="J20" s="51">
        <v>0.4329626133705421</v>
      </c>
    </row>
    <row r="21" spans="1:5" s="23" customFormat="1" ht="12" customHeight="1">
      <c r="A21" s="20"/>
      <c r="B21" s="22"/>
      <c r="C21" s="22"/>
      <c r="D21" s="22"/>
      <c r="E21" s="22"/>
    </row>
    <row r="22" spans="1:5" s="77" customFormat="1" ht="12.75" customHeight="1">
      <c r="A22" s="24" t="s">
        <v>42</v>
      </c>
      <c r="B22" s="69"/>
      <c r="C22" s="69"/>
      <c r="D22" s="69"/>
      <c r="E22" s="75"/>
    </row>
    <row r="23" spans="1:5" s="77" customFormat="1" ht="12.75" customHeight="1">
      <c r="A23" s="88" t="s">
        <v>10</v>
      </c>
      <c r="B23" s="69"/>
      <c r="C23" s="69"/>
      <c r="D23" s="69"/>
      <c r="E23" s="69"/>
    </row>
    <row r="24" spans="1:10" ht="15.75" customHeight="1">
      <c r="A24" s="31" t="s">
        <v>23</v>
      </c>
      <c r="F24" s="65"/>
      <c r="G24" s="65"/>
      <c r="H24" s="65"/>
      <c r="I24" s="65"/>
      <c r="J24" s="87" t="s">
        <v>43</v>
      </c>
    </row>
    <row r="25" spans="1:10" s="84" customFormat="1" ht="4.5" customHeight="1">
      <c r="A25" s="81"/>
      <c r="B25" s="82"/>
      <c r="C25" s="82"/>
      <c r="D25" s="82"/>
      <c r="E25" s="82"/>
      <c r="F25" s="83"/>
      <c r="G25" s="83"/>
      <c r="H25" s="83"/>
      <c r="I25" s="83"/>
      <c r="J25" s="83"/>
    </row>
  </sheetData>
  <sheetProtection/>
  <printOptions/>
  <pageMargins left="0.5905511811023623" right="0.5905511811023623" top="0.984251968503937" bottom="0.5905511811023623"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25"/>
  <sheetViews>
    <sheetView zoomScalePageLayoutView="0" workbookViewId="0" topLeftCell="B1">
      <selection activeCell="L1" sqref="L1"/>
    </sheetView>
  </sheetViews>
  <sheetFormatPr defaultColWidth="16" defaultRowHeight="9.75" customHeight="1"/>
  <cols>
    <col min="1" max="1" width="9" style="63" customWidth="1"/>
    <col min="2" max="2" width="47.796875" style="63" customWidth="1"/>
    <col min="3" max="6" width="16" style="63" customWidth="1"/>
    <col min="7" max="7" width="10.59765625" style="63" customWidth="1"/>
    <col min="8" max="11" width="16" style="63" customWidth="1"/>
    <col min="12" max="16384" width="16" style="63" customWidth="1"/>
  </cols>
  <sheetData>
    <row r="1" ht="34.5" customHeight="1">
      <c r="A1" s="35" t="s">
        <v>2</v>
      </c>
    </row>
    <row r="2" spans="1:11" s="1" customFormat="1" ht="5.25" customHeight="1" thickBot="1">
      <c r="A2" s="36"/>
      <c r="B2" s="36"/>
      <c r="C2" s="36"/>
      <c r="D2" s="36"/>
      <c r="E2" s="36"/>
      <c r="F2" s="36"/>
      <c r="G2" s="64"/>
      <c r="H2" s="64"/>
      <c r="I2" s="64"/>
      <c r="J2" s="64"/>
      <c r="K2" s="64"/>
    </row>
    <row r="3" spans="1:7" s="65" customFormat="1" ht="39.75" customHeight="1">
      <c r="A3" s="2" t="s">
        <v>28</v>
      </c>
      <c r="C3" s="66"/>
      <c r="D3" s="66"/>
      <c r="E3" s="66"/>
      <c r="F3" s="66"/>
      <c r="G3" s="66"/>
    </row>
    <row r="4" spans="1:11" s="7" customFormat="1" ht="15" customHeight="1">
      <c r="A4" s="56" t="s">
        <v>39</v>
      </c>
      <c r="C4" s="5"/>
      <c r="D4" s="5"/>
      <c r="E4" s="5"/>
      <c r="F4" s="6"/>
      <c r="K4" s="6" t="s">
        <v>36</v>
      </c>
    </row>
    <row r="5" spans="1:11" s="11" customFormat="1" ht="15.75" customHeight="1">
      <c r="A5" s="58" t="s">
        <v>18</v>
      </c>
      <c r="B5" s="8"/>
      <c r="C5" s="9"/>
      <c r="D5" s="9"/>
      <c r="E5" s="9"/>
      <c r="F5" s="9"/>
      <c r="K5" s="67" t="s">
        <v>0</v>
      </c>
    </row>
    <row r="6" spans="1:11" s="65" customFormat="1" ht="3.75" customHeight="1">
      <c r="A6" s="12"/>
      <c r="B6" s="12"/>
      <c r="C6" s="12"/>
      <c r="D6" s="12"/>
      <c r="E6" s="12"/>
      <c r="F6" s="12"/>
      <c r="G6" s="68"/>
      <c r="H6" s="68"/>
      <c r="I6" s="68"/>
      <c r="J6" s="68"/>
      <c r="K6" s="68"/>
    </row>
    <row r="7" spans="1:6" s="65" customFormat="1" ht="3.75" customHeight="1">
      <c r="A7" s="9"/>
      <c r="B7" s="9"/>
      <c r="C7" s="9"/>
      <c r="D7" s="9"/>
      <c r="E7" s="9"/>
      <c r="F7" s="9"/>
    </row>
    <row r="8" spans="1:11" s="70" customFormat="1" ht="12" customHeight="1">
      <c r="A8" s="69"/>
      <c r="B8" s="69"/>
      <c r="F8" s="16" t="s">
        <v>3</v>
      </c>
      <c r="H8" s="71"/>
      <c r="I8" s="72"/>
      <c r="K8" s="43" t="s">
        <v>1</v>
      </c>
    </row>
    <row r="9" spans="1:11" s="65" customFormat="1" ht="3.75" customHeight="1">
      <c r="A9" s="9"/>
      <c r="B9" s="9"/>
      <c r="C9" s="68"/>
      <c r="D9" s="68"/>
      <c r="E9" s="68"/>
      <c r="F9" s="68"/>
      <c r="H9" s="12"/>
      <c r="I9" s="12"/>
      <c r="J9" s="12"/>
      <c r="K9" s="12"/>
    </row>
    <row r="10" spans="1:11" s="65" customFormat="1" ht="3.75" customHeight="1">
      <c r="A10" s="9"/>
      <c r="B10" s="9"/>
      <c r="H10" s="9"/>
      <c r="I10" s="9"/>
      <c r="J10" s="9"/>
      <c r="K10" s="9"/>
    </row>
    <row r="11" spans="1:11" s="70" customFormat="1" ht="12" customHeight="1">
      <c r="A11" s="69"/>
      <c r="B11" s="69"/>
      <c r="C11" s="70" t="s">
        <v>4</v>
      </c>
      <c r="D11" s="70" t="s">
        <v>5</v>
      </c>
      <c r="E11" s="59" t="s">
        <v>25</v>
      </c>
      <c r="F11" s="70" t="s">
        <v>6</v>
      </c>
      <c r="H11" s="70" t="s">
        <v>4</v>
      </c>
      <c r="I11" s="70" t="s">
        <v>5</v>
      </c>
      <c r="J11" s="59" t="s">
        <v>25</v>
      </c>
      <c r="K11" s="70" t="s">
        <v>6</v>
      </c>
    </row>
    <row r="12" spans="1:11" s="70" customFormat="1" ht="3.75" customHeight="1">
      <c r="A12" s="73"/>
      <c r="B12" s="73"/>
      <c r="C12" s="74"/>
      <c r="D12" s="74"/>
      <c r="E12" s="74"/>
      <c r="F12" s="74"/>
      <c r="G12" s="74"/>
      <c r="H12" s="73"/>
      <c r="I12" s="73"/>
      <c r="J12" s="73"/>
      <c r="K12" s="73"/>
    </row>
    <row r="13" spans="1:11" s="70" customFormat="1" ht="3.75" customHeight="1">
      <c r="A13" s="69"/>
      <c r="B13" s="69"/>
      <c r="H13" s="69"/>
      <c r="I13" s="69"/>
      <c r="J13" s="69"/>
      <c r="K13" s="75"/>
    </row>
    <row r="14" spans="1:11" s="23" customFormat="1" ht="19.5" customHeight="1">
      <c r="A14" s="20" t="s">
        <v>26</v>
      </c>
      <c r="B14" s="21"/>
      <c r="C14" s="44">
        <v>454639</v>
      </c>
      <c r="D14" s="45">
        <v>1.2659270322167668</v>
      </c>
      <c r="E14" s="48">
        <v>100</v>
      </c>
      <c r="F14" s="22" t="s">
        <v>7</v>
      </c>
      <c r="G14" s="44"/>
      <c r="H14" s="44">
        <v>194367</v>
      </c>
      <c r="I14" s="45">
        <v>0.8257574588278873</v>
      </c>
      <c r="J14" s="48">
        <v>100</v>
      </c>
      <c r="K14" s="22" t="s">
        <v>7</v>
      </c>
    </row>
    <row r="15" spans="1:11" s="25" customFormat="1" ht="12" customHeight="1">
      <c r="A15" s="55" t="s">
        <v>12</v>
      </c>
      <c r="B15" s="21"/>
      <c r="C15" s="25">
        <v>73314</v>
      </c>
      <c r="D15" s="46">
        <v>3.080548462776547</v>
      </c>
      <c r="E15" s="49">
        <v>16.125761318320688</v>
      </c>
      <c r="F15" s="46">
        <v>0.49676189240254304</v>
      </c>
      <c r="H15" s="25">
        <v>73314</v>
      </c>
      <c r="I15" s="46">
        <v>2.9407752953051256</v>
      </c>
      <c r="J15" s="49">
        <v>37.71936594174937</v>
      </c>
      <c r="K15" s="51">
        <v>1.1092417951607012</v>
      </c>
    </row>
    <row r="16" spans="1:11" s="25" customFormat="1" ht="12" customHeight="1">
      <c r="A16" s="26" t="s">
        <v>13</v>
      </c>
      <c r="B16" s="21"/>
      <c r="C16" s="25">
        <v>100454</v>
      </c>
      <c r="D16" s="46">
        <v>2.8701492225297085</v>
      </c>
      <c r="E16" s="49">
        <v>22.095332780513772</v>
      </c>
      <c r="F16" s="46">
        <v>0.6341690220152678</v>
      </c>
      <c r="H16" s="25">
        <v>50227</v>
      </c>
      <c r="I16" s="46">
        <v>2.7873454516495113</v>
      </c>
      <c r="J16" s="49">
        <v>25.84132080034162</v>
      </c>
      <c r="K16" s="51">
        <v>0.7202868799744813</v>
      </c>
    </row>
    <row r="17" spans="1:11" s="77" customFormat="1" ht="12" customHeight="1">
      <c r="A17" s="26" t="s">
        <v>14</v>
      </c>
      <c r="B17" s="76"/>
      <c r="C17" s="77">
        <v>88572</v>
      </c>
      <c r="D17" s="78">
        <v>3.5297116470216383</v>
      </c>
      <c r="E17" s="49">
        <v>19.48183063925444</v>
      </c>
      <c r="F17" s="46">
        <v>0.687652445126794</v>
      </c>
      <c r="H17" s="77">
        <v>29524</v>
      </c>
      <c r="I17" s="78">
        <v>3.431106896084542</v>
      </c>
      <c r="J17" s="49">
        <v>15.189821317404704</v>
      </c>
      <c r="K17" s="51">
        <v>0.5211790067243927</v>
      </c>
    </row>
    <row r="18" spans="1:11" s="77" customFormat="1" ht="12" customHeight="1">
      <c r="A18" s="26" t="s">
        <v>15</v>
      </c>
      <c r="B18" s="76"/>
      <c r="C18" s="77">
        <v>101300</v>
      </c>
      <c r="D18" s="78">
        <v>3.457079269496538</v>
      </c>
      <c r="E18" s="49">
        <v>22.281414484899006</v>
      </c>
      <c r="F18" s="46">
        <v>0.7702861611080424</v>
      </c>
      <c r="H18" s="77">
        <v>25325</v>
      </c>
      <c r="I18" s="78">
        <v>3.356367226061204</v>
      </c>
      <c r="J18" s="49">
        <v>13.029475168109814</v>
      </c>
      <c r="K18" s="51">
        <v>0.4373170342702208</v>
      </c>
    </row>
    <row r="19" spans="1:11" s="77" customFormat="1" ht="12" customHeight="1">
      <c r="A19" s="26" t="s">
        <v>16</v>
      </c>
      <c r="B19" s="76"/>
      <c r="C19" s="77">
        <v>45491</v>
      </c>
      <c r="D19" s="78">
        <v>6.640785649908766</v>
      </c>
      <c r="E19" s="49">
        <v>10.00596077327286</v>
      </c>
      <c r="F19" s="46">
        <v>0.6644744071670045</v>
      </c>
      <c r="H19" s="77">
        <v>9098</v>
      </c>
      <c r="I19" s="78">
        <v>6.451967465377006</v>
      </c>
      <c r="J19" s="49">
        <v>4.680835738577022</v>
      </c>
      <c r="K19" s="51">
        <v>0.30200599896072894</v>
      </c>
    </row>
    <row r="20" spans="1:11" s="77" customFormat="1" ht="12" customHeight="1">
      <c r="A20" s="26" t="s">
        <v>17</v>
      </c>
      <c r="B20" s="76"/>
      <c r="C20" s="60">
        <v>45508</v>
      </c>
      <c r="D20" s="78">
        <v>12.261243737364858</v>
      </c>
      <c r="E20" s="49">
        <v>10.00970000373923</v>
      </c>
      <c r="F20" s="46">
        <v>1.2273137148374862</v>
      </c>
      <c r="H20" s="60">
        <v>6879</v>
      </c>
      <c r="I20" s="78">
        <v>11.280709405436836</v>
      </c>
      <c r="J20" s="49">
        <v>3.5391810338174694</v>
      </c>
      <c r="K20" s="51">
        <v>0.3992447277572839</v>
      </c>
    </row>
    <row r="21" spans="1:6" s="23" customFormat="1" ht="12" customHeight="1">
      <c r="A21" s="20"/>
      <c r="B21" s="21"/>
      <c r="C21" s="22"/>
      <c r="D21" s="22"/>
      <c r="E21" s="22"/>
      <c r="F21" s="22"/>
    </row>
    <row r="22" spans="1:6" s="77" customFormat="1" ht="12.75" customHeight="1">
      <c r="A22" s="24" t="s">
        <v>9</v>
      </c>
      <c r="B22" s="76"/>
      <c r="C22" s="69"/>
      <c r="D22" s="69"/>
      <c r="E22" s="69"/>
      <c r="F22" s="75"/>
    </row>
    <row r="23" spans="1:6" s="77" customFormat="1" ht="12.75" customHeight="1">
      <c r="A23" s="26" t="s">
        <v>10</v>
      </c>
      <c r="B23" s="76"/>
      <c r="C23" s="69"/>
      <c r="D23" s="69"/>
      <c r="E23" s="69"/>
      <c r="F23" s="69"/>
    </row>
    <row r="24" spans="1:11" ht="15.75" customHeight="1">
      <c r="A24" s="31" t="s">
        <v>23</v>
      </c>
      <c r="G24" s="65"/>
      <c r="H24" s="65"/>
      <c r="I24" s="65"/>
      <c r="J24" s="65"/>
      <c r="K24" s="87" t="s">
        <v>40</v>
      </c>
    </row>
    <row r="25" spans="1:11" s="84" customFormat="1" ht="4.5" customHeight="1">
      <c r="A25" s="81"/>
      <c r="B25" s="81"/>
      <c r="C25" s="82"/>
      <c r="D25" s="82"/>
      <c r="E25" s="82"/>
      <c r="F25" s="82"/>
      <c r="G25" s="83"/>
      <c r="H25" s="83"/>
      <c r="I25" s="83"/>
      <c r="J25" s="83"/>
      <c r="K25" s="83"/>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P25"/>
  <sheetViews>
    <sheetView zoomScalePageLayoutView="0" workbookViewId="0" topLeftCell="A1">
      <selection activeCell="L1" sqref="L1"/>
    </sheetView>
  </sheetViews>
  <sheetFormatPr defaultColWidth="16" defaultRowHeight="9.75" customHeight="1"/>
  <cols>
    <col min="1" max="1" width="9" style="63" customWidth="1"/>
    <col min="2" max="2" width="47.796875" style="63" customWidth="1"/>
    <col min="3" max="6" width="16" style="63" customWidth="1"/>
    <col min="7" max="7" width="10.59765625" style="63" customWidth="1"/>
    <col min="8" max="11" width="16" style="63" customWidth="1"/>
    <col min="12" max="170" width="11.59765625" style="63" customWidth="1"/>
    <col min="171" max="16384" width="16" style="63" customWidth="1"/>
  </cols>
  <sheetData>
    <row r="1" ht="34.5" customHeight="1">
      <c r="A1" s="35" t="s">
        <v>2</v>
      </c>
    </row>
    <row r="2" spans="1:11" s="1" customFormat="1" ht="5.25" customHeight="1" thickBot="1">
      <c r="A2" s="36"/>
      <c r="B2" s="36"/>
      <c r="C2" s="36"/>
      <c r="D2" s="36"/>
      <c r="E2" s="36"/>
      <c r="F2" s="36"/>
      <c r="G2" s="64"/>
      <c r="H2" s="64"/>
      <c r="I2" s="64"/>
      <c r="J2" s="64"/>
      <c r="K2" s="64"/>
    </row>
    <row r="3" spans="1:7" s="65" customFormat="1" ht="39.75" customHeight="1">
      <c r="A3" s="2" t="s">
        <v>28</v>
      </c>
      <c r="C3" s="66"/>
      <c r="D3" s="66"/>
      <c r="E3" s="66"/>
      <c r="F3" s="66"/>
      <c r="G3" s="66"/>
    </row>
    <row r="4" spans="1:11" s="7" customFormat="1" ht="15" customHeight="1">
      <c r="A4" s="56" t="s">
        <v>37</v>
      </c>
      <c r="C4" s="5"/>
      <c r="D4" s="5"/>
      <c r="E4" s="5"/>
      <c r="F4" s="6"/>
      <c r="K4" s="6" t="s">
        <v>36</v>
      </c>
    </row>
    <row r="5" spans="1:11" s="11" customFormat="1" ht="15.75" customHeight="1">
      <c r="A5" s="58" t="s">
        <v>18</v>
      </c>
      <c r="B5" s="8"/>
      <c r="C5" s="9"/>
      <c r="D5" s="9"/>
      <c r="E5" s="9"/>
      <c r="F5" s="9"/>
      <c r="K5" s="67" t="s">
        <v>0</v>
      </c>
    </row>
    <row r="6" spans="1:11" s="65" customFormat="1" ht="3.75" customHeight="1">
      <c r="A6" s="12"/>
      <c r="B6" s="12"/>
      <c r="C6" s="12"/>
      <c r="D6" s="12"/>
      <c r="E6" s="12"/>
      <c r="F6" s="12"/>
      <c r="G6" s="68"/>
      <c r="H6" s="68"/>
      <c r="I6" s="68"/>
      <c r="J6" s="68"/>
      <c r="K6" s="68"/>
    </row>
    <row r="7" spans="1:6" s="65" customFormat="1" ht="3.75" customHeight="1">
      <c r="A7" s="9"/>
      <c r="B7" s="9"/>
      <c r="C7" s="9"/>
      <c r="D7" s="9"/>
      <c r="E7" s="9"/>
      <c r="F7" s="9"/>
    </row>
    <row r="8" spans="1:11" s="70" customFormat="1" ht="12" customHeight="1">
      <c r="A8" s="69"/>
      <c r="B8" s="69"/>
      <c r="F8" s="16" t="s">
        <v>3</v>
      </c>
      <c r="H8" s="71"/>
      <c r="I8" s="72"/>
      <c r="K8" s="43" t="s">
        <v>1</v>
      </c>
    </row>
    <row r="9" spans="1:11" s="65" customFormat="1" ht="3.75" customHeight="1">
      <c r="A9" s="9"/>
      <c r="B9" s="9"/>
      <c r="C9" s="68"/>
      <c r="D9" s="68"/>
      <c r="E9" s="68"/>
      <c r="F9" s="68"/>
      <c r="H9" s="12"/>
      <c r="I9" s="12"/>
      <c r="J9" s="12"/>
      <c r="K9" s="12"/>
    </row>
    <row r="10" spans="1:11" s="65" customFormat="1" ht="3.75" customHeight="1">
      <c r="A10" s="9"/>
      <c r="B10" s="9"/>
      <c r="H10" s="9"/>
      <c r="I10" s="9"/>
      <c r="J10" s="9"/>
      <c r="K10" s="9"/>
    </row>
    <row r="11" spans="1:11" s="70" customFormat="1" ht="12" customHeight="1">
      <c r="A11" s="69"/>
      <c r="B11" s="69"/>
      <c r="C11" s="70" t="s">
        <v>4</v>
      </c>
      <c r="D11" s="70" t="s">
        <v>5</v>
      </c>
      <c r="E11" s="59" t="s">
        <v>25</v>
      </c>
      <c r="F11" s="70" t="s">
        <v>6</v>
      </c>
      <c r="H11" s="70" t="s">
        <v>4</v>
      </c>
      <c r="I11" s="70" t="s">
        <v>5</v>
      </c>
      <c r="J11" s="59" t="s">
        <v>25</v>
      </c>
      <c r="K11" s="70" t="s">
        <v>6</v>
      </c>
    </row>
    <row r="12" spans="1:11" s="70" customFormat="1" ht="3.75" customHeight="1">
      <c r="A12" s="73"/>
      <c r="B12" s="73"/>
      <c r="C12" s="74"/>
      <c r="D12" s="74"/>
      <c r="E12" s="74"/>
      <c r="F12" s="74"/>
      <c r="G12" s="74"/>
      <c r="H12" s="73"/>
      <c r="I12" s="73"/>
      <c r="J12" s="73"/>
      <c r="K12" s="73"/>
    </row>
    <row r="13" spans="1:11" s="70" customFormat="1" ht="3.75" customHeight="1">
      <c r="A13" s="69"/>
      <c r="B13" s="69"/>
      <c r="H13" s="69"/>
      <c r="I13" s="69"/>
      <c r="J13" s="69"/>
      <c r="K13" s="75"/>
    </row>
    <row r="14" spans="1:16" s="23" customFormat="1" ht="19.5" customHeight="1">
      <c r="A14" s="20" t="s">
        <v>26</v>
      </c>
      <c r="B14" s="21"/>
      <c r="C14" s="44">
        <v>447876</v>
      </c>
      <c r="D14" s="45">
        <v>1.5497389902562284</v>
      </c>
      <c r="E14" s="48">
        <v>100</v>
      </c>
      <c r="F14" s="22" t="s">
        <v>7</v>
      </c>
      <c r="G14" s="44"/>
      <c r="H14" s="44">
        <v>191498</v>
      </c>
      <c r="I14" s="45">
        <v>0.9248138361758347</v>
      </c>
      <c r="J14" s="48">
        <v>100</v>
      </c>
      <c r="K14" s="22" t="s">
        <v>7</v>
      </c>
      <c r="M14" s="44"/>
      <c r="N14" s="45"/>
      <c r="O14" s="48"/>
      <c r="P14" s="22"/>
    </row>
    <row r="15" spans="1:16" s="25" customFormat="1" ht="12" customHeight="1">
      <c r="A15" s="55" t="s">
        <v>12</v>
      </c>
      <c r="B15" s="21"/>
      <c r="C15" s="25">
        <v>73073</v>
      </c>
      <c r="D15" s="46">
        <v>3.1899976735593203</v>
      </c>
      <c r="E15" s="49">
        <f aca="true" t="shared" si="0" ref="E15:E20">C15/$H$14*100</f>
        <v>38.15862306655944</v>
      </c>
      <c r="F15" s="51">
        <v>0.5204625833936184</v>
      </c>
      <c r="H15" s="25">
        <v>73073</v>
      </c>
      <c r="I15" s="46">
        <v>3.0558482613277134</v>
      </c>
      <c r="J15" s="49">
        <v>38.15862306655944</v>
      </c>
      <c r="K15" s="51">
        <v>1.1660696195260525</v>
      </c>
      <c r="N15" s="46"/>
      <c r="O15" s="49"/>
      <c r="P15" s="51"/>
    </row>
    <row r="16" spans="1:16" s="25" customFormat="1" ht="12" customHeight="1">
      <c r="A16" s="26" t="s">
        <v>13</v>
      </c>
      <c r="B16" s="21"/>
      <c r="C16" s="25">
        <v>98298</v>
      </c>
      <c r="D16" s="46">
        <v>2.9413996215589324</v>
      </c>
      <c r="E16" s="49">
        <f t="shared" si="0"/>
        <v>51.331084397748285</v>
      </c>
      <c r="F16" s="51">
        <v>0.6455664067733032</v>
      </c>
      <c r="H16" s="25">
        <v>49149</v>
      </c>
      <c r="I16" s="46">
        <v>2.860688925512218</v>
      </c>
      <c r="J16" s="49">
        <v>25.665542198874142</v>
      </c>
      <c r="K16" s="51">
        <v>0.7342113233558577</v>
      </c>
      <c r="N16" s="46"/>
      <c r="O16" s="49"/>
      <c r="P16" s="51"/>
    </row>
    <row r="17" spans="1:16" s="77" customFormat="1" ht="12" customHeight="1">
      <c r="A17" s="26" t="s">
        <v>14</v>
      </c>
      <c r="B17" s="76"/>
      <c r="C17" s="77">
        <v>86043</v>
      </c>
      <c r="D17" s="78">
        <v>3.7841951117464565</v>
      </c>
      <c r="E17" s="49">
        <f t="shared" si="0"/>
        <v>44.931539754984385</v>
      </c>
      <c r="F17" s="51">
        <v>0.7269947485464735</v>
      </c>
      <c r="H17" s="77">
        <v>28681</v>
      </c>
      <c r="I17" s="78">
        <v>3.6818799902374395</v>
      </c>
      <c r="J17" s="49">
        <v>14.97717991832813</v>
      </c>
      <c r="K17" s="51">
        <v>0.5514417905147835</v>
      </c>
      <c r="N17" s="78"/>
      <c r="O17" s="49"/>
      <c r="P17" s="51"/>
    </row>
    <row r="18" spans="1:16" s="77" customFormat="1" ht="12" customHeight="1">
      <c r="A18" s="26" t="s">
        <v>15</v>
      </c>
      <c r="B18" s="76"/>
      <c r="C18" s="77">
        <v>98264</v>
      </c>
      <c r="D18" s="78">
        <v>3.5817237238459643</v>
      </c>
      <c r="E18" s="49">
        <f t="shared" si="0"/>
        <v>51.313329643129435</v>
      </c>
      <c r="F18" s="51">
        <v>0.7858302297957467</v>
      </c>
      <c r="H18" s="77">
        <v>24566</v>
      </c>
      <c r="I18" s="78">
        <v>3.4804200928112023</v>
      </c>
      <c r="J18" s="49">
        <v>12.828332410782359</v>
      </c>
      <c r="K18" s="51">
        <v>0.4464798587974809</v>
      </c>
      <c r="N18" s="78"/>
      <c r="O18" s="49"/>
      <c r="P18" s="51"/>
    </row>
    <row r="19" spans="1:16" s="77" customFormat="1" ht="12" customHeight="1">
      <c r="A19" s="26" t="s">
        <v>16</v>
      </c>
      <c r="B19" s="76"/>
      <c r="C19" s="77">
        <v>39433</v>
      </c>
      <c r="D19" s="78">
        <v>6.968840818603709</v>
      </c>
      <c r="E19" s="49">
        <f t="shared" si="0"/>
        <v>20.591859967205924</v>
      </c>
      <c r="F19" s="51">
        <v>0.6135678178781628</v>
      </c>
      <c r="H19" s="77">
        <v>7887</v>
      </c>
      <c r="I19" s="78">
        <v>6.783314314695067</v>
      </c>
      <c r="J19" s="49">
        <v>4.118580872907289</v>
      </c>
      <c r="K19" s="51">
        <v>0.2793762859142132</v>
      </c>
      <c r="N19" s="78"/>
      <c r="O19" s="49"/>
      <c r="P19" s="51"/>
    </row>
    <row r="20" spans="1:16" s="77" customFormat="1" ht="12" customHeight="1">
      <c r="A20" s="26" t="s">
        <v>17</v>
      </c>
      <c r="B20" s="76"/>
      <c r="C20" s="60">
        <v>52765</v>
      </c>
      <c r="D20" s="78">
        <v>13.130376196342278</v>
      </c>
      <c r="E20" s="49">
        <f t="shared" si="0"/>
        <v>27.553812572455065</v>
      </c>
      <c r="F20" s="51">
        <v>1.546910975359252</v>
      </c>
      <c r="H20" s="60">
        <v>8142</v>
      </c>
      <c r="I20" s="78">
        <v>12.122328666175388</v>
      </c>
      <c r="J20" s="49">
        <v>4.2517415325486425</v>
      </c>
      <c r="K20" s="51">
        <v>0.5154100826118289</v>
      </c>
      <c r="M20" s="60"/>
      <c r="N20" s="78"/>
      <c r="O20" s="49"/>
      <c r="P20" s="51"/>
    </row>
    <row r="21" spans="1:6" s="23" customFormat="1" ht="12" customHeight="1">
      <c r="A21" s="20"/>
      <c r="B21" s="21"/>
      <c r="C21" s="22"/>
      <c r="D21" s="22"/>
      <c r="E21" s="22"/>
      <c r="F21" s="22"/>
    </row>
    <row r="22" spans="1:6" s="77" customFormat="1" ht="12.75" customHeight="1">
      <c r="A22" s="24" t="s">
        <v>9</v>
      </c>
      <c r="B22" s="76"/>
      <c r="C22" s="69"/>
      <c r="D22" s="69"/>
      <c r="E22" s="69"/>
      <c r="F22" s="75"/>
    </row>
    <row r="23" spans="1:6" s="77" customFormat="1" ht="12.75" customHeight="1">
      <c r="A23" s="26" t="s">
        <v>10</v>
      </c>
      <c r="B23" s="76"/>
      <c r="C23" s="69"/>
      <c r="D23" s="69"/>
      <c r="E23" s="69"/>
      <c r="F23" s="69"/>
    </row>
    <row r="24" spans="1:11" ht="15.75" customHeight="1">
      <c r="A24" s="31" t="s">
        <v>23</v>
      </c>
      <c r="G24" s="65"/>
      <c r="H24" s="65"/>
      <c r="I24" s="65"/>
      <c r="J24" s="65"/>
      <c r="K24" s="87" t="s">
        <v>38</v>
      </c>
    </row>
    <row r="25" spans="1:11" s="84" customFormat="1" ht="4.5" customHeight="1">
      <c r="A25" s="81"/>
      <c r="B25" s="81"/>
      <c r="C25" s="82"/>
      <c r="D25" s="82"/>
      <c r="E25" s="82"/>
      <c r="F25" s="82"/>
      <c r="G25" s="83"/>
      <c r="H25" s="83"/>
      <c r="I25" s="83"/>
      <c r="J25" s="83"/>
      <c r="K25" s="83"/>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25"/>
  <sheetViews>
    <sheetView zoomScalePageLayoutView="0" workbookViewId="0" topLeftCell="A1">
      <selection activeCell="L1" sqref="L1"/>
    </sheetView>
  </sheetViews>
  <sheetFormatPr defaultColWidth="16" defaultRowHeight="9.75" customHeight="1"/>
  <cols>
    <col min="1" max="1" width="9" style="63" customWidth="1"/>
    <col min="2" max="2" width="47.796875" style="63" customWidth="1"/>
    <col min="3" max="6" width="16" style="63" customWidth="1"/>
    <col min="7" max="7" width="10.59765625" style="63" customWidth="1"/>
    <col min="8" max="11" width="16" style="63" customWidth="1"/>
    <col min="12" max="175" width="11.59765625" style="63" customWidth="1"/>
    <col min="176" max="16384" width="16" style="63" customWidth="1"/>
  </cols>
  <sheetData>
    <row r="1" ht="34.5" customHeight="1">
      <c r="A1" s="35" t="s">
        <v>2</v>
      </c>
    </row>
    <row r="2" spans="1:11" s="1" customFormat="1" ht="5.25" customHeight="1" thickBot="1">
      <c r="A2" s="36"/>
      <c r="B2" s="36"/>
      <c r="C2" s="36"/>
      <c r="D2" s="36"/>
      <c r="E2" s="36"/>
      <c r="F2" s="36"/>
      <c r="G2" s="64"/>
      <c r="H2" s="64"/>
      <c r="I2" s="64"/>
      <c r="J2" s="64"/>
      <c r="K2" s="64"/>
    </row>
    <row r="3" spans="1:7" s="65" customFormat="1" ht="39.75" customHeight="1">
      <c r="A3" s="2" t="s">
        <v>28</v>
      </c>
      <c r="C3" s="66"/>
      <c r="D3" s="66"/>
      <c r="E3" s="66"/>
      <c r="F3" s="66"/>
      <c r="G3" s="66"/>
    </row>
    <row r="4" spans="1:11" s="7" customFormat="1" ht="15" customHeight="1">
      <c r="A4" s="56" t="s">
        <v>31</v>
      </c>
      <c r="C4" s="5"/>
      <c r="D4" s="5"/>
      <c r="E4" s="5"/>
      <c r="F4" s="6"/>
      <c r="K4" s="6" t="s">
        <v>36</v>
      </c>
    </row>
    <row r="5" spans="1:11" s="11" customFormat="1" ht="15.75" customHeight="1">
      <c r="A5" s="58" t="s">
        <v>18</v>
      </c>
      <c r="B5" s="8"/>
      <c r="C5" s="9"/>
      <c r="D5" s="9"/>
      <c r="E5" s="9"/>
      <c r="F5" s="9"/>
      <c r="K5" s="67" t="s">
        <v>0</v>
      </c>
    </row>
    <row r="6" spans="1:11" s="65" customFormat="1" ht="3.75" customHeight="1">
      <c r="A6" s="12"/>
      <c r="B6" s="12"/>
      <c r="C6" s="12"/>
      <c r="D6" s="12"/>
      <c r="E6" s="12"/>
      <c r="F6" s="12"/>
      <c r="G6" s="68"/>
      <c r="H6" s="68"/>
      <c r="I6" s="68"/>
      <c r="J6" s="68"/>
      <c r="K6" s="68"/>
    </row>
    <row r="7" spans="1:6" s="65" customFormat="1" ht="3.75" customHeight="1">
      <c r="A7" s="9"/>
      <c r="B7" s="9"/>
      <c r="C7" s="9"/>
      <c r="D7" s="9"/>
      <c r="E7" s="9"/>
      <c r="F7" s="9"/>
    </row>
    <row r="8" spans="1:11" s="70" customFormat="1" ht="12" customHeight="1">
      <c r="A8" s="69"/>
      <c r="B8" s="69"/>
      <c r="F8" s="16" t="s">
        <v>3</v>
      </c>
      <c r="H8" s="71"/>
      <c r="I8" s="72"/>
      <c r="K8" s="43" t="s">
        <v>1</v>
      </c>
    </row>
    <row r="9" spans="1:11" s="65" customFormat="1" ht="3.75" customHeight="1">
      <c r="A9" s="9"/>
      <c r="B9" s="9"/>
      <c r="C9" s="68"/>
      <c r="D9" s="68"/>
      <c r="E9" s="68"/>
      <c r="F9" s="68"/>
      <c r="H9" s="12"/>
      <c r="I9" s="12"/>
      <c r="J9" s="12"/>
      <c r="K9" s="12"/>
    </row>
    <row r="10" spans="1:11" s="65" customFormat="1" ht="3.75" customHeight="1">
      <c r="A10" s="9"/>
      <c r="B10" s="9"/>
      <c r="H10" s="9"/>
      <c r="I10" s="9"/>
      <c r="J10" s="9"/>
      <c r="K10" s="9"/>
    </row>
    <row r="11" spans="1:11" s="70" customFormat="1" ht="12" customHeight="1">
      <c r="A11" s="69"/>
      <c r="B11" s="69"/>
      <c r="C11" s="70" t="s">
        <v>4</v>
      </c>
      <c r="D11" s="70" t="s">
        <v>5</v>
      </c>
      <c r="E11" s="59" t="s">
        <v>25</v>
      </c>
      <c r="F11" s="70" t="s">
        <v>6</v>
      </c>
      <c r="H11" s="70" t="s">
        <v>4</v>
      </c>
      <c r="I11" s="70" t="s">
        <v>5</v>
      </c>
      <c r="J11" s="59" t="s">
        <v>25</v>
      </c>
      <c r="K11" s="70" t="s">
        <v>6</v>
      </c>
    </row>
    <row r="12" spans="1:11" s="70" customFormat="1" ht="3.75" customHeight="1">
      <c r="A12" s="73"/>
      <c r="B12" s="73"/>
      <c r="C12" s="74"/>
      <c r="D12" s="74"/>
      <c r="E12" s="74"/>
      <c r="F12" s="74"/>
      <c r="G12" s="74"/>
      <c r="H12" s="73"/>
      <c r="I12" s="73"/>
      <c r="J12" s="73"/>
      <c r="K12" s="73"/>
    </row>
    <row r="13" spans="1:11" s="70" customFormat="1" ht="3.75" customHeight="1">
      <c r="A13" s="69"/>
      <c r="B13" s="69"/>
      <c r="H13" s="69"/>
      <c r="I13" s="69"/>
      <c r="J13" s="69"/>
      <c r="K13" s="75"/>
    </row>
    <row r="14" spans="1:11" s="23" customFormat="1" ht="19.5" customHeight="1">
      <c r="A14" s="20" t="s">
        <v>26</v>
      </c>
      <c r="B14" s="21"/>
      <c r="C14" s="44">
        <v>439109</v>
      </c>
      <c r="D14" s="45">
        <v>1.6423070353830103</v>
      </c>
      <c r="E14" s="48">
        <v>99.9997619920315</v>
      </c>
      <c r="F14" s="22" t="s">
        <v>7</v>
      </c>
      <c r="G14" s="44"/>
      <c r="H14" s="44">
        <v>186208</v>
      </c>
      <c r="I14" s="45">
        <v>0.881809589276508</v>
      </c>
      <c r="J14" s="48">
        <v>99.9997619920315</v>
      </c>
      <c r="K14" s="22" t="s">
        <v>7</v>
      </c>
    </row>
    <row r="15" spans="1:11" s="25" customFormat="1" ht="12" customHeight="1">
      <c r="A15" s="55" t="s">
        <v>12</v>
      </c>
      <c r="B15" s="21"/>
      <c r="C15" s="25">
        <v>70160</v>
      </c>
      <c r="D15" s="46">
        <v>3.0442018244013758</v>
      </c>
      <c r="E15" s="49">
        <v>15.977809609914623</v>
      </c>
      <c r="F15" s="46">
        <v>0.4863967716443993</v>
      </c>
      <c r="H15" s="25">
        <v>70160</v>
      </c>
      <c r="I15" s="46">
        <v>2.909064994298746</v>
      </c>
      <c r="J15" s="49">
        <v>37.67829523973191</v>
      </c>
      <c r="K15" s="51">
        <v>1.0960860972675717</v>
      </c>
    </row>
    <row r="16" spans="1:11" s="25" customFormat="1" ht="12" customHeight="1">
      <c r="A16" s="26" t="s">
        <v>13</v>
      </c>
      <c r="B16" s="21"/>
      <c r="C16" s="25">
        <v>95500</v>
      </c>
      <c r="D16" s="46">
        <v>2.862374869109947</v>
      </c>
      <c r="E16" s="49">
        <v>21.748586341887776</v>
      </c>
      <c r="F16" s="46">
        <v>0.6225260698368741</v>
      </c>
      <c r="H16" s="25">
        <v>47750</v>
      </c>
      <c r="I16" s="46">
        <v>2.781151832460733</v>
      </c>
      <c r="J16" s="49">
        <v>25.643366557827807</v>
      </c>
      <c r="K16" s="51">
        <v>0.7131809589276509</v>
      </c>
    </row>
    <row r="17" spans="1:11" s="77" customFormat="1" ht="12" customHeight="1">
      <c r="A17" s="26" t="s">
        <v>14</v>
      </c>
      <c r="B17" s="76"/>
      <c r="C17" s="77">
        <v>84126</v>
      </c>
      <c r="D17" s="78">
        <v>3.8476214250053564</v>
      </c>
      <c r="E17" s="49">
        <v>19.158341095263363</v>
      </c>
      <c r="F17" s="46">
        <v>0.7371404366569589</v>
      </c>
      <c r="H17" s="77">
        <v>28042</v>
      </c>
      <c r="I17" s="78">
        <v>3.7408173454104556</v>
      </c>
      <c r="J17" s="49">
        <v>15.059503351091251</v>
      </c>
      <c r="K17" s="51">
        <v>0.5633485134902904</v>
      </c>
    </row>
    <row r="18" spans="1:11" s="77" customFormat="1" ht="12" customHeight="1">
      <c r="A18" s="26" t="s">
        <v>15</v>
      </c>
      <c r="B18" s="76"/>
      <c r="C18" s="77">
        <v>96748</v>
      </c>
      <c r="D18" s="78">
        <v>3.692575557117462</v>
      </c>
      <c r="E18" s="49">
        <v>22.032798234606897</v>
      </c>
      <c r="F18" s="46">
        <v>0.813577722160102</v>
      </c>
      <c r="H18" s="77">
        <v>24187</v>
      </c>
      <c r="I18" s="78">
        <v>3.584570223673875</v>
      </c>
      <c r="J18" s="49">
        <v>12.98923784155353</v>
      </c>
      <c r="K18" s="51">
        <v>0.4656083519505069</v>
      </c>
    </row>
    <row r="19" spans="1:11" s="77" customFormat="1" ht="12" customHeight="1">
      <c r="A19" s="26" t="s">
        <v>16</v>
      </c>
      <c r="B19" s="76"/>
      <c r="C19" s="77">
        <v>38285</v>
      </c>
      <c r="D19" s="78">
        <v>7.25041661225023</v>
      </c>
      <c r="E19" s="49">
        <v>8.718791917268833</v>
      </c>
      <c r="F19" s="46">
        <v>0.6321487375571898</v>
      </c>
      <c r="H19" s="77">
        <v>7657</v>
      </c>
      <c r="I19" s="78">
        <v>7.052370380044404</v>
      </c>
      <c r="J19" s="49">
        <v>4.112068224780891</v>
      </c>
      <c r="K19" s="51">
        <v>0.28999828149166523</v>
      </c>
    </row>
    <row r="20" spans="1:11" s="77" customFormat="1" ht="12" customHeight="1">
      <c r="A20" s="26" t="s">
        <v>17</v>
      </c>
      <c r="B20" s="76"/>
      <c r="C20" s="60">
        <v>54290</v>
      </c>
      <c r="D20" s="78">
        <v>13.121655921900906</v>
      </c>
      <c r="E20" s="49">
        <v>12.363672801058508</v>
      </c>
      <c r="F20" s="46">
        <v>1.6223186042645454</v>
      </c>
      <c r="H20" s="60">
        <v>8412</v>
      </c>
      <c r="I20" s="78">
        <v>12.268188302425106</v>
      </c>
      <c r="J20" s="49">
        <v>4.5175287850146075</v>
      </c>
      <c r="K20" s="51">
        <v>0.5542189379618491</v>
      </c>
    </row>
    <row r="21" spans="1:6" s="23" customFormat="1" ht="12" customHeight="1">
      <c r="A21" s="20"/>
      <c r="B21" s="21"/>
      <c r="C21" s="22"/>
      <c r="D21" s="22"/>
      <c r="E21" s="22"/>
      <c r="F21" s="22"/>
    </row>
    <row r="22" spans="1:6" s="77" customFormat="1" ht="12.75" customHeight="1">
      <c r="A22" s="24" t="s">
        <v>9</v>
      </c>
      <c r="B22" s="76"/>
      <c r="C22" s="69"/>
      <c r="D22" s="69"/>
      <c r="E22" s="69"/>
      <c r="F22" s="75"/>
    </row>
    <row r="23" spans="1:6" s="77" customFormat="1" ht="12.75" customHeight="1">
      <c r="A23" s="26" t="s">
        <v>10</v>
      </c>
      <c r="B23" s="76"/>
      <c r="C23" s="69"/>
      <c r="D23" s="69"/>
      <c r="E23" s="69"/>
      <c r="F23" s="69"/>
    </row>
    <row r="24" spans="1:11" ht="15.75" customHeight="1">
      <c r="A24" s="31" t="s">
        <v>23</v>
      </c>
      <c r="G24" s="65"/>
      <c r="H24" s="65"/>
      <c r="I24" s="65"/>
      <c r="J24" s="65"/>
      <c r="K24" s="57" t="s">
        <v>35</v>
      </c>
    </row>
    <row r="25" spans="1:11" s="84" customFormat="1" ht="4.5" customHeight="1">
      <c r="A25" s="81"/>
      <c r="B25" s="81"/>
      <c r="C25" s="82"/>
      <c r="D25" s="82"/>
      <c r="E25" s="82"/>
      <c r="F25" s="82"/>
      <c r="G25" s="83"/>
      <c r="H25" s="83"/>
      <c r="I25" s="83"/>
      <c r="J25" s="83"/>
      <c r="K25" s="83"/>
    </row>
  </sheetData>
  <sheetProtection/>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Genève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STOLLY</dc:creator>
  <cp:keywords/>
  <dc:description/>
  <cp:lastModifiedBy>Mouchet Sophie (DF)</cp:lastModifiedBy>
  <cp:lastPrinted>2023-06-26T12:53:20Z</cp:lastPrinted>
  <dcterms:created xsi:type="dcterms:W3CDTF">2007-02-14T15:53:59Z</dcterms:created>
  <dcterms:modified xsi:type="dcterms:W3CDTF">2023-07-07T06:10:39Z</dcterms:modified>
  <cp:category/>
  <cp:version/>
  <cp:contentType/>
  <cp:contentStatus/>
</cp:coreProperties>
</file>