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60" windowHeight="14535" activeTab="0"/>
  </bookViews>
  <sheets>
    <sheet name="G03.02.01" sheetId="1" r:id="rId1"/>
  </sheets>
  <definedNames>
    <definedName name="annees">'G03.02.01'!$A$9:$A$15</definedName>
    <definedName name="donnees">'G03.02.01'!$B$9:$E$15</definedName>
    <definedName name="maj">'G03.02.01'!$B$7</definedName>
  </definedNames>
  <calcPr fullCalcOnLoad="1"/>
</workbook>
</file>

<file path=xl/sharedStrings.xml><?xml version="1.0" encoding="utf-8"?>
<sst xmlns="http://schemas.openxmlformats.org/spreadsheetml/2006/main" count="23" uniqueCount="21">
  <si>
    <t>Unité</t>
  </si>
  <si>
    <t>Notes</t>
  </si>
  <si>
    <t xml:space="preserve">Source : </t>
  </si>
  <si>
    <t xml:space="preserve">Date de mise à jour : </t>
  </si>
  <si>
    <t>©OCSTAT</t>
  </si>
  <si>
    <t>65 ans ou plus</t>
  </si>
  <si>
    <t>55 - 64 ans</t>
  </si>
  <si>
    <t>45 - 54 ans</t>
  </si>
  <si>
    <t>35 - 44 ans</t>
  </si>
  <si>
    <t>25 - 34 ans</t>
  </si>
  <si>
    <t>15 - 24 ans</t>
  </si>
  <si>
    <t>Population active - Hommes</t>
  </si>
  <si>
    <t>Population non active - Hommes</t>
  </si>
  <si>
    <t>Population active - Femmes</t>
  </si>
  <si>
    <t>Population non active - Femmes</t>
  </si>
  <si>
    <t>G 03.02.01</t>
  </si>
  <si>
    <t xml:space="preserve">(1)  Les résultats sont basés sur le cumul de cinq relevés structurels annuels consécutifs. </t>
  </si>
  <si>
    <t>OFS / OCSTAT - Relevé structurel</t>
  </si>
  <si>
    <t>Groupe d'âge et effectif</t>
  </si>
  <si>
    <t>Population résidante du canton de Genève âgée de 15 ans ou plus, selon le statut d'activité et le sexe, par groupe d'âges,
de 2017 à 2021 (1)</t>
  </si>
  <si>
    <t>08.06.2023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</si>
</sst>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 &quot;#,##0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0"/>
      <name val="Arial Narrow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3" borderId="1" applyNumberFormat="0" applyAlignment="0" applyProtection="0"/>
    <xf numFmtId="0" fontId="7" fillId="0" borderId="2" applyNumberFormat="0" applyFill="0" applyAlignment="0" applyProtection="0"/>
    <xf numFmtId="0" fontId="25" fillId="3" borderId="1" applyNumberFormat="0" applyAlignment="0" applyProtection="0"/>
    <xf numFmtId="0" fontId="26" fillId="2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" fillId="24" borderId="3" applyNumberFormat="0" applyFont="0" applyAlignment="0" applyProtection="0"/>
    <xf numFmtId="9" fontId="1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3" borderId="4" applyNumberFormat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5" borderId="9" applyNumberFormat="0" applyAlignment="0" applyProtection="0"/>
  </cellStyleXfs>
  <cellXfs count="15">
    <xf numFmtId="0" fontId="0" fillId="0" borderId="0" xfId="0" applyAlignment="1">
      <alignment/>
    </xf>
    <xf numFmtId="0" fontId="8" fillId="0" borderId="0" xfId="51" applyFont="1">
      <alignment/>
      <protection/>
    </xf>
    <xf numFmtId="164" fontId="9" fillId="0" borderId="0" xfId="49" applyNumberFormat="1" applyFont="1" applyAlignment="1" quotePrefix="1">
      <alignment horizontal="right"/>
      <protection/>
    </xf>
    <xf numFmtId="3" fontId="8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3" fontId="8" fillId="26" borderId="0" xfId="0" applyNumberFormat="1" applyFont="1" applyFill="1" applyBorder="1" applyAlignment="1">
      <alignment/>
    </xf>
    <xf numFmtId="14" fontId="32" fillId="0" borderId="0" xfId="0" applyNumberFormat="1" applyFont="1" applyAlignment="1" quotePrefix="1">
      <alignment horizontal="left"/>
    </xf>
    <xf numFmtId="3" fontId="8" fillId="0" borderId="0" xfId="50" applyNumberFormat="1" applyFont="1" applyAlignment="1">
      <alignment horizontal="right"/>
      <protection/>
    </xf>
    <xf numFmtId="0" fontId="0" fillId="0" borderId="0" xfId="0" applyAlignment="1" quotePrefix="1">
      <alignment/>
    </xf>
    <xf numFmtId="0" fontId="33" fillId="0" borderId="0" xfId="0" applyFont="1" applyAlignment="1">
      <alignment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Pop-originsex-age2008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0</xdr:row>
      <xdr:rowOff>0</xdr:rowOff>
    </xdr:from>
    <xdr:to>
      <xdr:col>6</xdr:col>
      <xdr:colOff>1238250</xdr:colOff>
      <xdr:row>0</xdr:row>
      <xdr:rowOff>466725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H1" sqref="H1"/>
    </sheetView>
  </sheetViews>
  <sheetFormatPr defaultColWidth="11.421875" defaultRowHeight="12.75"/>
  <cols>
    <col min="1" max="1" width="14.57421875" style="0" customWidth="1"/>
    <col min="2" max="2" width="18.57421875" style="0" customWidth="1"/>
    <col min="3" max="3" width="20.421875" style="0" bestFit="1" customWidth="1"/>
    <col min="4" max="4" width="18.57421875" style="0" customWidth="1"/>
    <col min="5" max="5" width="20.421875" style="0" bestFit="1" customWidth="1"/>
    <col min="6" max="6" width="18.57421875" style="0" customWidth="1"/>
    <col min="7" max="7" width="20.421875" style="0" bestFit="1" customWidth="1"/>
  </cols>
  <sheetData>
    <row r="1" spans="1:7" ht="39" customHeight="1">
      <c r="A1" s="14" t="s">
        <v>19</v>
      </c>
      <c r="B1" s="14"/>
      <c r="C1" s="14"/>
      <c r="D1" s="14"/>
      <c r="E1" s="14"/>
      <c r="F1" s="14"/>
      <c r="G1" s="14"/>
    </row>
    <row r="3" spans="1:2" ht="13.5">
      <c r="A3" s="3" t="s">
        <v>0</v>
      </c>
      <c r="B3" s="8" t="s">
        <v>18</v>
      </c>
    </row>
    <row r="4" spans="1:2" ht="13.5">
      <c r="A4" s="4" t="s">
        <v>15</v>
      </c>
      <c r="B4" s="8"/>
    </row>
    <row r="5" spans="1:2" ht="13.5">
      <c r="A5" s="5" t="s">
        <v>1</v>
      </c>
      <c r="B5" s="8" t="s">
        <v>16</v>
      </c>
    </row>
    <row r="6" spans="1:2" ht="13.5">
      <c r="A6" s="6" t="s">
        <v>2</v>
      </c>
      <c r="B6" s="8" t="s">
        <v>17</v>
      </c>
    </row>
    <row r="7" spans="1:2" ht="13.5">
      <c r="A7" s="6" t="s">
        <v>3</v>
      </c>
      <c r="B7" s="11" t="s">
        <v>20</v>
      </c>
    </row>
    <row r="8" spans="1:7" ht="3.75" customHeight="1">
      <c r="A8" s="10"/>
      <c r="B8" s="10"/>
      <c r="C8" s="10"/>
      <c r="D8" s="10"/>
      <c r="E8" s="10"/>
      <c r="F8" s="10"/>
      <c r="G8" s="10"/>
    </row>
    <row r="9" spans="1:8" ht="19.5" customHeight="1">
      <c r="A9" s="7"/>
      <c r="B9" s="9" t="s">
        <v>11</v>
      </c>
      <c r="C9" s="9" t="s">
        <v>12</v>
      </c>
      <c r="D9" s="9" t="s">
        <v>13</v>
      </c>
      <c r="E9" s="9" t="s">
        <v>14</v>
      </c>
      <c r="F9" s="9" t="s">
        <v>11</v>
      </c>
      <c r="G9" s="9" t="s">
        <v>12</v>
      </c>
      <c r="H9" s="13"/>
    </row>
    <row r="10" spans="1:7" ht="12" customHeight="1">
      <c r="A10" s="1" t="s">
        <v>5</v>
      </c>
      <c r="B10" s="2">
        <f aca="true" t="shared" si="0" ref="B10:C15">SUM(F10*(-1))</f>
        <v>-3651</v>
      </c>
      <c r="C10" s="2">
        <f t="shared" si="0"/>
        <v>-29019</v>
      </c>
      <c r="D10" s="12">
        <v>1871</v>
      </c>
      <c r="E10" s="12">
        <v>42196</v>
      </c>
      <c r="F10" s="12">
        <v>3651</v>
      </c>
      <c r="G10" s="12">
        <v>29019</v>
      </c>
    </row>
    <row r="11" spans="1:7" ht="12" customHeight="1">
      <c r="A11" s="1" t="s">
        <v>6</v>
      </c>
      <c r="B11" s="2">
        <f t="shared" si="0"/>
        <v>-20852</v>
      </c>
      <c r="C11" s="2">
        <f t="shared" si="0"/>
        <v>-7002</v>
      </c>
      <c r="D11" s="12">
        <v>18498</v>
      </c>
      <c r="E11" s="12">
        <v>10949</v>
      </c>
      <c r="F11" s="12">
        <v>20852</v>
      </c>
      <c r="G11" s="12">
        <v>7002</v>
      </c>
    </row>
    <row r="12" spans="1:7" ht="12" customHeight="1">
      <c r="A12" s="1" t="s">
        <v>7</v>
      </c>
      <c r="B12" s="2">
        <f t="shared" si="0"/>
        <v>-30026</v>
      </c>
      <c r="C12" s="2">
        <f t="shared" si="0"/>
        <v>-3218</v>
      </c>
      <c r="D12" s="12">
        <v>28332</v>
      </c>
      <c r="E12" s="12">
        <v>6855</v>
      </c>
      <c r="F12" s="12">
        <v>30026</v>
      </c>
      <c r="G12" s="12">
        <v>3218</v>
      </c>
    </row>
    <row r="13" spans="1:7" ht="12" customHeight="1">
      <c r="A13" s="1" t="s">
        <v>8</v>
      </c>
      <c r="B13" s="2">
        <f t="shared" si="0"/>
        <v>-31204</v>
      </c>
      <c r="C13" s="2">
        <f t="shared" si="0"/>
        <v>-2251</v>
      </c>
      <c r="D13" s="12">
        <v>29446</v>
      </c>
      <c r="E13" s="12">
        <v>5990</v>
      </c>
      <c r="F13" s="12">
        <v>31204</v>
      </c>
      <c r="G13" s="12">
        <v>2251</v>
      </c>
    </row>
    <row r="14" spans="1:7" ht="12" customHeight="1">
      <c r="A14" s="1" t="s">
        <v>9</v>
      </c>
      <c r="B14" s="2">
        <f t="shared" si="0"/>
        <v>-29090</v>
      </c>
      <c r="C14" s="2">
        <f t="shared" si="0"/>
        <v>-3546</v>
      </c>
      <c r="D14" s="12">
        <v>27458</v>
      </c>
      <c r="E14" s="12">
        <v>5410</v>
      </c>
      <c r="F14" s="12">
        <v>29090</v>
      </c>
      <c r="G14" s="12">
        <v>3546</v>
      </c>
    </row>
    <row r="15" spans="1:7" ht="12" customHeight="1">
      <c r="A15" s="1" t="s">
        <v>10</v>
      </c>
      <c r="B15" s="2">
        <f t="shared" si="0"/>
        <v>-8853</v>
      </c>
      <c r="C15" s="2">
        <f t="shared" si="0"/>
        <v>-18141</v>
      </c>
      <c r="D15" s="12">
        <v>7820</v>
      </c>
      <c r="E15" s="12">
        <v>18839</v>
      </c>
      <c r="F15" s="12">
        <v>8853</v>
      </c>
      <c r="G15" s="12">
        <v>18141</v>
      </c>
    </row>
    <row r="16" spans="1:7" ht="12" customHeight="1">
      <c r="A16" s="1"/>
      <c r="B16" s="2"/>
      <c r="C16" s="2"/>
      <c r="D16" s="12"/>
      <c r="E16" s="12"/>
      <c r="F16" s="12"/>
      <c r="G16" s="12"/>
    </row>
    <row r="17" ht="13.5">
      <c r="G17" s="9" t="s">
        <v>4</v>
      </c>
    </row>
    <row r="18" spans="1:7" ht="3.75" customHeight="1">
      <c r="A18" s="10"/>
      <c r="B18" s="10"/>
      <c r="C18" s="10"/>
      <c r="D18" s="10"/>
      <c r="E18" s="10"/>
      <c r="F18" s="10"/>
      <c r="G18" s="10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fragad</dc:creator>
  <cp:keywords/>
  <dc:description/>
  <cp:lastModifiedBy>Estrade Charlotte (DF)</cp:lastModifiedBy>
  <cp:lastPrinted>2022-05-11T09:19:01Z</cp:lastPrinted>
  <dcterms:created xsi:type="dcterms:W3CDTF">2021-03-03T09:11:50Z</dcterms:created>
  <dcterms:modified xsi:type="dcterms:W3CDTF">2024-03-19T10:34:37Z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1030656412</vt:i4>
  </property>
  <property fmtid="{D5CDD505-2E9C-101B-9397-08002B2CF9AE}" pid="3" name="_NewReviewCycle">
    <vt:lpwstr/>
  </property>
  <property fmtid="{D5CDD505-2E9C-101B-9397-08002B2CF9AE}" pid="4" name="_EmailSubject">
    <vt:lpwstr>G 03.02.1 corrections</vt:lpwstr>
  </property>
  <property fmtid="{D5CDD505-2E9C-101B-9397-08002B2CF9AE}" pid="5" name="_AuthorEmail">
    <vt:lpwstr>mie.inoue@etat.ge.ch</vt:lpwstr>
  </property>
  <property fmtid="{D5CDD505-2E9C-101B-9397-08002B2CF9AE}" pid="6" name="_AuthorEmailDisplayName">
    <vt:lpwstr>Inoue Mie (DF)</vt:lpwstr>
  </property>
  <property fmtid="{D5CDD505-2E9C-101B-9397-08002B2CF9AE}" pid="7" name="_ReviewingToolsShownOnce">
    <vt:lpwstr/>
  </property>
</Properties>
</file>